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543\Documents\Github\pvdiv-phenology-gxe\analysis\common-garden-allele-balancing\"/>
    </mc:Choice>
  </mc:AlternateContent>
  <bookViews>
    <workbookView xWindow="0" yWindow="0" windowWidth="14370" windowHeight="1186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C3" i="2"/>
  <c r="B3" i="2"/>
  <c r="F3" i="1" l="1"/>
  <c r="E25" i="1"/>
  <c r="E17" i="1"/>
  <c r="E18" i="1"/>
  <c r="E19" i="1"/>
  <c r="E20" i="1"/>
  <c r="E21" i="1"/>
  <c r="E22" i="1"/>
  <c r="E23" i="1"/>
  <c r="E24" i="1"/>
  <c r="E16" i="1"/>
  <c r="D17" i="1"/>
  <c r="D18" i="1"/>
  <c r="D19" i="1"/>
  <c r="D20" i="1"/>
  <c r="D21" i="1"/>
  <c r="D22" i="1"/>
  <c r="D23" i="1"/>
  <c r="D24" i="1"/>
  <c r="D25" i="1"/>
  <c r="D16" i="1"/>
  <c r="G6" i="1"/>
  <c r="G3" i="1"/>
  <c r="F4" i="1"/>
  <c r="F5" i="1"/>
  <c r="F6" i="1"/>
  <c r="F7" i="1"/>
  <c r="F8" i="1"/>
  <c r="F9" i="1"/>
  <c r="F10" i="1"/>
  <c r="F11" i="1"/>
  <c r="F12" i="1"/>
  <c r="F28" i="1" l="1"/>
  <c r="G28" i="1"/>
  <c r="F29" i="1"/>
  <c r="G29" i="1"/>
  <c r="F31" i="1"/>
  <c r="G31" i="1"/>
  <c r="F32" i="1"/>
  <c r="G32" i="1"/>
  <c r="F33" i="1"/>
  <c r="G33" i="1"/>
  <c r="F34" i="1"/>
  <c r="G34" i="1"/>
  <c r="F35" i="1"/>
  <c r="G35" i="1"/>
  <c r="F36" i="1"/>
  <c r="G36" i="1"/>
  <c r="G27" i="1"/>
  <c r="F27" i="1"/>
  <c r="G4" i="1"/>
  <c r="G5" i="1"/>
  <c r="G7" i="1"/>
  <c r="G8" i="1"/>
  <c r="G9" i="1"/>
  <c r="G10" i="1"/>
  <c r="G11" i="1"/>
  <c r="G12" i="1"/>
  <c r="F30" i="1"/>
  <c r="G30" i="1"/>
</calcChain>
</file>

<file path=xl/sharedStrings.xml><?xml version="1.0" encoding="utf-8"?>
<sst xmlns="http://schemas.openxmlformats.org/spreadsheetml/2006/main" count="60" uniqueCount="19">
  <si>
    <t>BRKG</t>
  </si>
  <si>
    <t>KBSM</t>
  </si>
  <si>
    <t>FRMI</t>
  </si>
  <si>
    <t>LINC</t>
  </si>
  <si>
    <t>Plants with phenotypes</t>
  </si>
  <si>
    <t>CLMB</t>
  </si>
  <si>
    <t>OVTN</t>
  </si>
  <si>
    <t>STIL</t>
  </si>
  <si>
    <t>TMPL</t>
  </si>
  <si>
    <t>PKLE</t>
  </si>
  <si>
    <t>KING</t>
  </si>
  <si>
    <t>Sequenced plants dead between 2018 and 2019</t>
  </si>
  <si>
    <t>Poorly sequenced plants to add for reanalysis of past data</t>
  </si>
  <si>
    <t>for 2018</t>
  </si>
  <si>
    <t>for 2019</t>
  </si>
  <si>
    <t>Plants with good SNP data in 732g and phenotypes</t>
  </si>
  <si>
    <t>Plants with SNP data in 630g &amp; phenotypes</t>
  </si>
  <si>
    <t>doesn't include AP13</t>
  </si>
  <si>
    <t>this is just AP13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</si>
</sst>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3" sqref="F3"/>
    </sheetView>
  </sheetViews>
  <sheetFormatPr defaultRowHeight="15" x14ac:dyDescent="0.25"/>
  <cols>
    <col min="2" max="7" width="20.7109375" customWidth="1"/>
  </cols>
  <sheetData>
    <row r="1" spans="1:7" x14ac:dyDescent="0.25">
      <c r="B1" t="s">
        <v>16</v>
      </c>
      <c r="D1" t="s">
        <v>4</v>
      </c>
    </row>
    <row r="2" spans="1:7" x14ac:dyDescent="0.25">
      <c r="B2" s="1">
        <v>2018</v>
      </c>
      <c r="C2" s="1">
        <v>2019</v>
      </c>
      <c r="D2" s="1">
        <v>2018</v>
      </c>
      <c r="E2" s="1">
        <v>2019</v>
      </c>
      <c r="F2" t="s">
        <v>11</v>
      </c>
    </row>
    <row r="3" spans="1:7" x14ac:dyDescent="0.25">
      <c r="A3" s="1" t="s">
        <v>0</v>
      </c>
      <c r="B3" s="3">
        <v>407</v>
      </c>
      <c r="C3" s="3">
        <v>253</v>
      </c>
      <c r="D3">
        <v>412</v>
      </c>
      <c r="E3">
        <v>254</v>
      </c>
      <c r="F3">
        <f t="shared" ref="F3:F12" si="0">B3-C3</f>
        <v>154</v>
      </c>
      <c r="G3">
        <f t="shared" ref="G3:G12" si="1">D3-E3</f>
        <v>158</v>
      </c>
    </row>
    <row r="4" spans="1:7" x14ac:dyDescent="0.25">
      <c r="A4" s="1" t="s">
        <v>1</v>
      </c>
      <c r="B4" s="3">
        <v>538</v>
      </c>
      <c r="C4" s="3">
        <v>516</v>
      </c>
      <c r="D4">
        <v>544</v>
      </c>
      <c r="E4">
        <v>517</v>
      </c>
      <c r="F4">
        <f t="shared" si="0"/>
        <v>22</v>
      </c>
      <c r="G4">
        <f t="shared" si="1"/>
        <v>27</v>
      </c>
    </row>
    <row r="5" spans="1:7" x14ac:dyDescent="0.25">
      <c r="A5" s="1" t="s">
        <v>2</v>
      </c>
      <c r="B5" s="3">
        <v>271</v>
      </c>
      <c r="C5" s="3">
        <v>184</v>
      </c>
      <c r="D5">
        <v>273</v>
      </c>
      <c r="E5">
        <v>185</v>
      </c>
      <c r="F5">
        <f t="shared" si="0"/>
        <v>87</v>
      </c>
      <c r="G5">
        <f t="shared" si="1"/>
        <v>88</v>
      </c>
    </row>
    <row r="6" spans="1:7" x14ac:dyDescent="0.25">
      <c r="A6" s="1" t="s">
        <v>3</v>
      </c>
      <c r="B6" s="3">
        <v>432</v>
      </c>
      <c r="C6" s="3">
        <v>261</v>
      </c>
      <c r="D6">
        <v>437</v>
      </c>
      <c r="E6">
        <v>262</v>
      </c>
      <c r="F6">
        <f t="shared" si="0"/>
        <v>171</v>
      </c>
      <c r="G6">
        <f t="shared" si="1"/>
        <v>175</v>
      </c>
    </row>
    <row r="7" spans="1:7" x14ac:dyDescent="0.25">
      <c r="A7" s="1" t="s">
        <v>5</v>
      </c>
      <c r="B7" s="3">
        <v>584</v>
      </c>
      <c r="C7" s="3">
        <v>495</v>
      </c>
      <c r="D7">
        <v>591</v>
      </c>
      <c r="E7">
        <v>496</v>
      </c>
      <c r="F7">
        <f t="shared" si="0"/>
        <v>89</v>
      </c>
      <c r="G7">
        <f t="shared" si="1"/>
        <v>95</v>
      </c>
    </row>
    <row r="8" spans="1:7" x14ac:dyDescent="0.25">
      <c r="A8" s="1" t="s">
        <v>7</v>
      </c>
      <c r="B8" s="3">
        <v>464</v>
      </c>
      <c r="C8" s="3">
        <v>450</v>
      </c>
      <c r="D8">
        <v>469</v>
      </c>
      <c r="E8">
        <v>451</v>
      </c>
      <c r="F8">
        <f t="shared" si="0"/>
        <v>14</v>
      </c>
      <c r="G8">
        <f t="shared" si="1"/>
        <v>18</v>
      </c>
    </row>
    <row r="9" spans="1:7" x14ac:dyDescent="0.25">
      <c r="A9" s="1" t="s">
        <v>6</v>
      </c>
      <c r="B9" s="3">
        <v>342</v>
      </c>
      <c r="C9" s="3">
        <v>331</v>
      </c>
      <c r="D9">
        <v>346</v>
      </c>
      <c r="E9">
        <v>332</v>
      </c>
      <c r="F9">
        <f t="shared" si="0"/>
        <v>11</v>
      </c>
      <c r="G9">
        <f t="shared" si="1"/>
        <v>14</v>
      </c>
    </row>
    <row r="10" spans="1:7" x14ac:dyDescent="0.25">
      <c r="A10" s="1" t="s">
        <v>8</v>
      </c>
      <c r="B10" s="3">
        <v>383</v>
      </c>
      <c r="C10" s="3">
        <v>372</v>
      </c>
      <c r="D10">
        <v>388</v>
      </c>
      <c r="E10">
        <v>373</v>
      </c>
      <c r="F10">
        <f t="shared" si="0"/>
        <v>11</v>
      </c>
      <c r="G10">
        <f t="shared" si="1"/>
        <v>15</v>
      </c>
    </row>
    <row r="11" spans="1:7" x14ac:dyDescent="0.25">
      <c r="A11" s="1" t="s">
        <v>9</v>
      </c>
      <c r="B11" s="3">
        <v>616</v>
      </c>
      <c r="C11" s="3">
        <v>614</v>
      </c>
      <c r="D11">
        <v>623</v>
      </c>
      <c r="E11">
        <v>615</v>
      </c>
      <c r="F11">
        <f t="shared" si="0"/>
        <v>2</v>
      </c>
      <c r="G11">
        <f t="shared" si="1"/>
        <v>8</v>
      </c>
    </row>
    <row r="12" spans="1:7" x14ac:dyDescent="0.25">
      <c r="A12" s="1" t="s">
        <v>10</v>
      </c>
      <c r="B12" s="3">
        <v>302</v>
      </c>
      <c r="C12" s="3">
        <v>293</v>
      </c>
      <c r="D12">
        <v>305</v>
      </c>
      <c r="E12">
        <v>294</v>
      </c>
      <c r="F12">
        <f t="shared" si="0"/>
        <v>9</v>
      </c>
      <c r="G12">
        <f t="shared" si="1"/>
        <v>11</v>
      </c>
    </row>
    <row r="14" spans="1:7" x14ac:dyDescent="0.25">
      <c r="B14" t="s">
        <v>17</v>
      </c>
      <c r="D14" t="s">
        <v>12</v>
      </c>
    </row>
    <row r="15" spans="1:7" x14ac:dyDescent="0.25">
      <c r="D15" t="s">
        <v>13</v>
      </c>
      <c r="E15" t="s">
        <v>14</v>
      </c>
    </row>
    <row r="16" spans="1:7" x14ac:dyDescent="0.25">
      <c r="C16" s="1" t="s">
        <v>0</v>
      </c>
      <c r="D16">
        <f t="shared" ref="D16:D25" si="2">D3-B3</f>
        <v>5</v>
      </c>
      <c r="E16">
        <f t="shared" ref="E16:E25" si="3">E3-C3</f>
        <v>1</v>
      </c>
      <c r="F16" t="s">
        <v>18</v>
      </c>
    </row>
    <row r="17" spans="3:7" x14ac:dyDescent="0.25">
      <c r="C17" s="1" t="s">
        <v>1</v>
      </c>
      <c r="D17">
        <f t="shared" si="2"/>
        <v>6</v>
      </c>
      <c r="E17">
        <f t="shared" si="3"/>
        <v>1</v>
      </c>
      <c r="F17" t="s">
        <v>18</v>
      </c>
    </row>
    <row r="18" spans="3:7" x14ac:dyDescent="0.25">
      <c r="C18" s="1" t="s">
        <v>2</v>
      </c>
      <c r="D18">
        <f t="shared" si="2"/>
        <v>2</v>
      </c>
      <c r="E18">
        <f t="shared" si="3"/>
        <v>1</v>
      </c>
      <c r="F18" t="s">
        <v>18</v>
      </c>
    </row>
    <row r="19" spans="3:7" x14ac:dyDescent="0.25">
      <c r="C19" s="1" t="s">
        <v>3</v>
      </c>
      <c r="D19">
        <f t="shared" si="2"/>
        <v>5</v>
      </c>
      <c r="E19">
        <f t="shared" si="3"/>
        <v>1</v>
      </c>
      <c r="F19" t="s">
        <v>18</v>
      </c>
    </row>
    <row r="20" spans="3:7" x14ac:dyDescent="0.25">
      <c r="C20" s="1" t="s">
        <v>5</v>
      </c>
      <c r="D20">
        <f t="shared" si="2"/>
        <v>7</v>
      </c>
      <c r="E20">
        <f t="shared" si="3"/>
        <v>1</v>
      </c>
      <c r="F20" t="s">
        <v>18</v>
      </c>
    </row>
    <row r="21" spans="3:7" x14ac:dyDescent="0.25">
      <c r="C21" s="1" t="s">
        <v>7</v>
      </c>
      <c r="D21">
        <f t="shared" si="2"/>
        <v>5</v>
      </c>
      <c r="E21">
        <f t="shared" si="3"/>
        <v>1</v>
      </c>
      <c r="F21" t="s">
        <v>18</v>
      </c>
    </row>
    <row r="22" spans="3:7" x14ac:dyDescent="0.25">
      <c r="C22" s="1" t="s">
        <v>6</v>
      </c>
      <c r="D22">
        <f t="shared" si="2"/>
        <v>4</v>
      </c>
      <c r="E22">
        <f t="shared" si="3"/>
        <v>1</v>
      </c>
      <c r="F22" t="s">
        <v>18</v>
      </c>
    </row>
    <row r="23" spans="3:7" x14ac:dyDescent="0.25">
      <c r="C23" s="1" t="s">
        <v>8</v>
      </c>
      <c r="D23">
        <f t="shared" si="2"/>
        <v>5</v>
      </c>
      <c r="E23">
        <f t="shared" si="3"/>
        <v>1</v>
      </c>
      <c r="F23" t="s">
        <v>18</v>
      </c>
    </row>
    <row r="24" spans="3:7" x14ac:dyDescent="0.25">
      <c r="C24" s="1" t="s">
        <v>9</v>
      </c>
      <c r="D24">
        <f t="shared" si="2"/>
        <v>7</v>
      </c>
      <c r="E24">
        <f t="shared" si="3"/>
        <v>1</v>
      </c>
      <c r="F24" t="s">
        <v>18</v>
      </c>
    </row>
    <row r="25" spans="3:7" x14ac:dyDescent="0.25">
      <c r="C25" s="1" t="s">
        <v>10</v>
      </c>
      <c r="D25">
        <f t="shared" si="2"/>
        <v>3</v>
      </c>
      <c r="E25">
        <f t="shared" si="3"/>
        <v>1</v>
      </c>
      <c r="F25" t="s">
        <v>18</v>
      </c>
    </row>
    <row r="27" spans="3:7" x14ac:dyDescent="0.25">
      <c r="F27" s="2">
        <f t="shared" ref="F27:F36" si="4">D16/D30</f>
        <v>1.3262599469496022E-2</v>
      </c>
      <c r="G27" s="2">
        <f t="shared" ref="G27:G36" si="5">E16/E30</f>
        <v>4.2735042735042739E-3</v>
      </c>
    </row>
    <row r="28" spans="3:7" x14ac:dyDescent="0.25">
      <c r="D28" t="s">
        <v>15</v>
      </c>
      <c r="F28" s="2">
        <f t="shared" si="4"/>
        <v>1.1976047904191617E-2</v>
      </c>
      <c r="G28" s="2">
        <f t="shared" si="5"/>
        <v>2.0833333333333333E-3</v>
      </c>
    </row>
    <row r="29" spans="3:7" x14ac:dyDescent="0.25">
      <c r="C29" s="1" t="s">
        <v>0</v>
      </c>
      <c r="D29" s="1">
        <v>2018</v>
      </c>
      <c r="E29" s="1">
        <v>2019</v>
      </c>
      <c r="F29" s="2">
        <f t="shared" si="4"/>
        <v>8.1632653061224497E-3</v>
      </c>
      <c r="G29" s="2">
        <f t="shared" si="5"/>
        <v>6.1349693251533744E-3</v>
      </c>
    </row>
    <row r="30" spans="3:7" x14ac:dyDescent="0.25">
      <c r="C30" s="1" t="s">
        <v>1</v>
      </c>
      <c r="D30">
        <v>377</v>
      </c>
      <c r="E30">
        <v>234</v>
      </c>
      <c r="F30" s="2">
        <f t="shared" si="4"/>
        <v>1.2500000000000001E-2</v>
      </c>
      <c r="G30" s="2">
        <f t="shared" si="5"/>
        <v>4.048582995951417E-3</v>
      </c>
    </row>
    <row r="31" spans="3:7" x14ac:dyDescent="0.25">
      <c r="C31" s="1" t="s">
        <v>2</v>
      </c>
      <c r="D31">
        <v>501</v>
      </c>
      <c r="E31">
        <v>480</v>
      </c>
      <c r="F31" s="2">
        <f t="shared" si="4"/>
        <v>1.2797074954296161E-2</v>
      </c>
      <c r="G31" s="2">
        <f t="shared" si="5"/>
        <v>2.1645021645021645E-3</v>
      </c>
    </row>
    <row r="32" spans="3:7" x14ac:dyDescent="0.25">
      <c r="C32" s="1" t="s">
        <v>3</v>
      </c>
      <c r="D32">
        <v>245</v>
      </c>
      <c r="E32">
        <v>163</v>
      </c>
      <c r="F32" s="2">
        <f t="shared" si="4"/>
        <v>1.1547344110854504E-2</v>
      </c>
      <c r="G32" s="2">
        <f t="shared" si="5"/>
        <v>2.3866348448687352E-3</v>
      </c>
    </row>
    <row r="33" spans="3:7" x14ac:dyDescent="0.25">
      <c r="C33" s="1" t="s">
        <v>5</v>
      </c>
      <c r="D33">
        <v>400</v>
      </c>
      <c r="E33">
        <v>247</v>
      </c>
      <c r="F33" s="2">
        <f t="shared" si="4"/>
        <v>1.282051282051282E-2</v>
      </c>
      <c r="G33" s="2">
        <f t="shared" si="5"/>
        <v>3.2894736842105261E-3</v>
      </c>
    </row>
    <row r="34" spans="3:7" x14ac:dyDescent="0.25">
      <c r="C34" s="1" t="s">
        <v>7</v>
      </c>
      <c r="D34">
        <v>547</v>
      </c>
      <c r="E34">
        <v>462</v>
      </c>
      <c r="F34" s="2">
        <f t="shared" si="4"/>
        <v>1.4245014245014245E-2</v>
      </c>
      <c r="G34" s="2">
        <f t="shared" si="5"/>
        <v>2.9325513196480938E-3</v>
      </c>
    </row>
    <row r="35" spans="3:7" x14ac:dyDescent="0.25">
      <c r="C35" s="1" t="s">
        <v>6</v>
      </c>
      <c r="D35">
        <v>433</v>
      </c>
      <c r="E35">
        <v>419</v>
      </c>
      <c r="F35" s="2">
        <f t="shared" si="4"/>
        <v>1.2089810017271158E-2</v>
      </c>
      <c r="G35" s="2">
        <f t="shared" si="5"/>
        <v>1.7331022530329288E-3</v>
      </c>
    </row>
    <row r="36" spans="3:7" x14ac:dyDescent="0.25">
      <c r="C36" s="1" t="s">
        <v>8</v>
      </c>
      <c r="D36">
        <v>312</v>
      </c>
      <c r="E36">
        <v>304</v>
      </c>
      <c r="F36" s="2">
        <f t="shared" si="4"/>
        <v>1.090909090909091E-2</v>
      </c>
      <c r="G36" s="2">
        <f t="shared" si="5"/>
        <v>3.7453183520599251E-3</v>
      </c>
    </row>
    <row r="37" spans="3:7" x14ac:dyDescent="0.25">
      <c r="C37" s="1" t="s">
        <v>9</v>
      </c>
      <c r="D37">
        <v>351</v>
      </c>
      <c r="E37">
        <v>341</v>
      </c>
    </row>
    <row r="38" spans="3:7" x14ac:dyDescent="0.25">
      <c r="C38" s="1" t="s">
        <v>10</v>
      </c>
      <c r="D38">
        <v>579</v>
      </c>
      <c r="E38">
        <v>577</v>
      </c>
    </row>
    <row r="39" spans="3:7" x14ac:dyDescent="0.25">
      <c r="D39">
        <v>275</v>
      </c>
      <c r="E39">
        <v>267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3" sqref="F3:F12"/>
    </sheetView>
  </sheetViews>
  <sheetFormatPr defaultRowHeight="15" x14ac:dyDescent="0.25"/>
  <sheetData>
    <row r="1" spans="1:6" x14ac:dyDescent="0.25">
      <c r="B1" t="s">
        <v>16</v>
      </c>
      <c r="D1" t="s">
        <v>4</v>
      </c>
    </row>
    <row r="2" spans="1:6" x14ac:dyDescent="0.25">
      <c r="B2" s="1">
        <v>2018</v>
      </c>
      <c r="C2" s="1">
        <v>2019</v>
      </c>
      <c r="D2" s="1">
        <v>2018</v>
      </c>
      <c r="E2" s="1">
        <v>2019</v>
      </c>
    </row>
    <row r="3" spans="1:6" x14ac:dyDescent="0.25">
      <c r="A3" s="1" t="s">
        <v>0</v>
      </c>
      <c r="B3" s="3">
        <f>Sheet1!B3+1</f>
        <v>408</v>
      </c>
      <c r="C3" s="3">
        <f>Sheet1!C3+1</f>
        <v>254</v>
      </c>
      <c r="D3">
        <v>412</v>
      </c>
      <c r="E3">
        <v>254</v>
      </c>
      <c r="F3">
        <f>B3-C3</f>
        <v>154</v>
      </c>
    </row>
    <row r="4" spans="1:6" x14ac:dyDescent="0.25">
      <c r="A4" s="1" t="s">
        <v>1</v>
      </c>
      <c r="B4" s="3">
        <f>Sheet1!B4+1</f>
        <v>539</v>
      </c>
      <c r="C4" s="3">
        <f>Sheet1!C4+1</f>
        <v>517</v>
      </c>
      <c r="D4">
        <v>544</v>
      </c>
      <c r="E4">
        <v>517</v>
      </c>
      <c r="F4">
        <f t="shared" ref="F4:F12" si="0">B4-C4</f>
        <v>22</v>
      </c>
    </row>
    <row r="5" spans="1:6" x14ac:dyDescent="0.25">
      <c r="A5" s="1" t="s">
        <v>2</v>
      </c>
      <c r="B5" s="3">
        <f>Sheet1!B5+1</f>
        <v>272</v>
      </c>
      <c r="C5" s="3">
        <f>Sheet1!C5+1</f>
        <v>185</v>
      </c>
      <c r="D5">
        <v>273</v>
      </c>
      <c r="E5">
        <v>185</v>
      </c>
      <c r="F5">
        <f t="shared" si="0"/>
        <v>87</v>
      </c>
    </row>
    <row r="6" spans="1:6" x14ac:dyDescent="0.25">
      <c r="A6" s="1" t="s">
        <v>3</v>
      </c>
      <c r="B6" s="3">
        <f>Sheet1!B6+1</f>
        <v>433</v>
      </c>
      <c r="C6" s="3">
        <f>Sheet1!C6+1</f>
        <v>262</v>
      </c>
      <c r="D6">
        <v>437</v>
      </c>
      <c r="E6">
        <v>262</v>
      </c>
      <c r="F6">
        <f t="shared" si="0"/>
        <v>171</v>
      </c>
    </row>
    <row r="7" spans="1:6" x14ac:dyDescent="0.25">
      <c r="A7" s="1" t="s">
        <v>5</v>
      </c>
      <c r="B7" s="3">
        <f>Sheet1!B7+1</f>
        <v>585</v>
      </c>
      <c r="C7" s="3">
        <f>Sheet1!C7+1</f>
        <v>496</v>
      </c>
      <c r="D7">
        <v>591</v>
      </c>
      <c r="E7">
        <v>496</v>
      </c>
      <c r="F7">
        <f t="shared" si="0"/>
        <v>89</v>
      </c>
    </row>
    <row r="8" spans="1:6" x14ac:dyDescent="0.25">
      <c r="A8" s="1" t="s">
        <v>7</v>
      </c>
      <c r="B8" s="3">
        <f>Sheet1!B8+1</f>
        <v>465</v>
      </c>
      <c r="C8" s="3">
        <f>Sheet1!C8+1</f>
        <v>451</v>
      </c>
      <c r="D8">
        <v>469</v>
      </c>
      <c r="E8">
        <v>451</v>
      </c>
      <c r="F8">
        <f t="shared" si="0"/>
        <v>14</v>
      </c>
    </row>
    <row r="9" spans="1:6" x14ac:dyDescent="0.25">
      <c r="A9" s="1" t="s">
        <v>6</v>
      </c>
      <c r="B9" s="3">
        <f>Sheet1!B9+1</f>
        <v>343</v>
      </c>
      <c r="C9" s="3">
        <f>Sheet1!C9+1</f>
        <v>332</v>
      </c>
      <c r="D9">
        <v>346</v>
      </c>
      <c r="E9">
        <v>332</v>
      </c>
      <c r="F9">
        <f t="shared" si="0"/>
        <v>11</v>
      </c>
    </row>
    <row r="10" spans="1:6" x14ac:dyDescent="0.25">
      <c r="A10" s="1" t="s">
        <v>8</v>
      </c>
      <c r="B10" s="3">
        <f>Sheet1!B10+1</f>
        <v>384</v>
      </c>
      <c r="C10" s="3">
        <f>Sheet1!C10+1</f>
        <v>373</v>
      </c>
      <c r="D10">
        <v>388</v>
      </c>
      <c r="E10">
        <v>373</v>
      </c>
      <c r="F10">
        <f t="shared" si="0"/>
        <v>11</v>
      </c>
    </row>
    <row r="11" spans="1:6" x14ac:dyDescent="0.25">
      <c r="A11" s="1" t="s">
        <v>9</v>
      </c>
      <c r="B11" s="3">
        <f>Sheet1!B11+1</f>
        <v>617</v>
      </c>
      <c r="C11" s="3">
        <f>Sheet1!C11+1</f>
        <v>615</v>
      </c>
      <c r="D11">
        <v>623</v>
      </c>
      <c r="E11">
        <v>615</v>
      </c>
      <c r="F11">
        <f t="shared" si="0"/>
        <v>2</v>
      </c>
    </row>
    <row r="12" spans="1:6" x14ac:dyDescent="0.25">
      <c r="A12" s="1" t="s">
        <v>10</v>
      </c>
      <c r="B12" s="3">
        <f>Sheet1!B12+1</f>
        <v>303</v>
      </c>
      <c r="C12" s="3">
        <f>Sheet1!C12+1</f>
        <v>294</v>
      </c>
      <c r="D12">
        <v>305</v>
      </c>
      <c r="E12">
        <v>294</v>
      </c>
      <c r="F12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MacQueen, Alice H</dc:creator>
  <cp:lastModifiedBy>MacQueen, Alice H</cp:lastModifiedBy>
  <dcterms:created xsi:type="dcterms:W3CDTF">2020-01-23T21:11:24Z</dcterms:created>
  <dcterms:modified xsi:type="dcterms:W3CDTF">2020-01-24T23:40:51Z</dcterms:modified>
</cp:coreProperties>
</file>