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ce Klimovich\"/>
    </mc:Choice>
  </mc:AlternateContent>
  <xr:revisionPtr revIDLastSave="0" documentId="13_ncr:1_{8CF96B08-C669-47B8-AFE5-00CF3220B2BE}" xr6:coauthVersionLast="47" xr6:coauthVersionMax="47" xr10:uidLastSave="{00000000-0000-0000-0000-000000000000}"/>
  <bookViews>
    <workbookView minimized="1" xWindow="6456" yWindow="2616" windowWidth="17280" windowHeight="8964" activeTab="1" xr2:uid="{2B651830-1DB4-4DF5-850A-87B165D8CD30}"/>
  </bookViews>
  <sheets>
    <sheet name="Модель" sheetId="2" r:id="rId1"/>
    <sheet name="Статистика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2" i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2" i="2"/>
</calcChain>
</file>

<file path=xl/sharedStrings.xml><?xml version="1.0" encoding="utf-8"?>
<sst xmlns="http://schemas.openxmlformats.org/spreadsheetml/2006/main" count="127" uniqueCount="59">
  <si>
    <t>recipe</t>
  </si>
  <si>
    <t>name</t>
  </si>
  <si>
    <t>varchar(100)</t>
  </si>
  <si>
    <t>Y</t>
  </si>
  <si>
    <t>Рецепт</t>
  </si>
  <si>
    <t>Название рецепта</t>
  </si>
  <si>
    <t>id</t>
  </si>
  <si>
    <t>serial</t>
  </si>
  <si>
    <t>N</t>
  </si>
  <si>
    <t>ID рецепта</t>
  </si>
  <si>
    <t>PK</t>
  </si>
  <si>
    <t>minutes</t>
  </si>
  <si>
    <t>int</t>
  </si>
  <si>
    <t>Длительность выполнения в минутах</t>
  </si>
  <si>
    <t>contributor_id</t>
  </si>
  <si>
    <t>ID автора рецепта</t>
  </si>
  <si>
    <t>FK</t>
  </si>
  <si>
    <t>user</t>
  </si>
  <si>
    <t>submitted</t>
  </si>
  <si>
    <t>timestamp</t>
  </si>
  <si>
    <t>Дата добавления</t>
  </si>
  <si>
    <t>n_steps</t>
  </si>
  <si>
    <t>Кол-во шагов рецепта</t>
  </si>
  <si>
    <t>description</t>
  </si>
  <si>
    <t>text</t>
  </si>
  <si>
    <t>Описание рецепта</t>
  </si>
  <si>
    <t>n_ingredients</t>
  </si>
  <si>
    <t>Кол-во ингредиентов в рецепта</t>
  </si>
  <si>
    <t>review</t>
  </si>
  <si>
    <t>Отзыв</t>
  </si>
  <si>
    <t>ID отзыва</t>
  </si>
  <si>
    <t>user_id</t>
  </si>
  <si>
    <t>ID автора отзыва</t>
  </si>
  <si>
    <t>recipe_id</t>
  </si>
  <si>
    <t>date</t>
  </si>
  <si>
    <t>Дата добавления отзыва</t>
  </si>
  <si>
    <t>rating</t>
  </si>
  <si>
    <t>Рейтинг отзыва</t>
  </si>
  <si>
    <t>test</t>
  </si>
  <si>
    <t>Текстовое описание отзыва</t>
  </si>
  <si>
    <t>Пользователь</t>
  </si>
  <si>
    <t>ID пользователя</t>
  </si>
  <si>
    <t>login</t>
  </si>
  <si>
    <t>varchar(20)</t>
  </si>
  <si>
    <t>Логин пользователя</t>
  </si>
  <si>
    <t>registered</t>
  </si>
  <si>
    <t>Дата регистрации пользователя</t>
  </si>
  <si>
    <t>Столбец_1</t>
  </si>
  <si>
    <t>Столбец_2</t>
  </si>
  <si>
    <t>Столбец_3</t>
  </si>
  <si>
    <t>Обязательно к заполнению</t>
  </si>
  <si>
    <t>Столбец_5</t>
  </si>
  <si>
    <t>Столбец_6</t>
  </si>
  <si>
    <t>Ключ</t>
  </si>
  <si>
    <t>Столбец_8</t>
  </si>
  <si>
    <t>Столбец_9</t>
  </si>
  <si>
    <t>SQL_</t>
  </si>
  <si>
    <t>Сущность</t>
  </si>
  <si>
    <t>Количество атрибутов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</si>
</sst>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Статистика!$B$1</c:f>
              <c:strCache>
                <c:ptCount val="1"/>
                <c:pt idx="0">
                  <c:v>Количество атрибутов</c:v>
                </c:pt>
              </c:strCache>
            </c:strRef>
          </c:tx>
          <c:invertIfNegative val="0"/>
          <c:cat>
            <c:strRef>
              <c:f>Статистика!$A$2:$A$4</c:f>
              <c:strCache>
                <c:ptCount val="3"/>
                <c:pt idx="0">
                  <c:v>user</c:v>
                </c:pt>
                <c:pt idx="1">
                  <c:v>recipe</c:v>
                </c:pt>
                <c:pt idx="2">
                  <c:v>review</c:v>
                </c:pt>
              </c:strCache>
            </c:strRef>
          </c:cat>
          <c:val>
            <c:numRef>
              <c:f>Статистика!$B$2:$B$4</c:f>
              <c:numCache>
                <c:formatCode>General</c:formatCode>
                <c:ptCount val="3"/>
                <c:pt idx="0">
                  <c:v>3</c:v>
                </c:pt>
                <c:pt idx="1">
                  <c:v>8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1E-4277-9125-9DE7AA7BA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172207"/>
        <c:axId val="48177007"/>
      </c:barChart>
      <c:catAx>
        <c:axId val="481722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177007"/>
        <c:crosses val="autoZero"/>
        <c:auto val="1"/>
        <c:lblAlgn val="ctr"/>
        <c:lblOffset val="100"/>
        <c:noMultiLvlLbl val="0"/>
      </c:catAx>
      <c:valAx>
        <c:axId val="48177007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17220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Статистика!$B$1</c:f>
              <c:strCache>
                <c:ptCount val="1"/>
                <c:pt idx="0">
                  <c:v>Количество атрибутов</c:v>
                </c:pt>
              </c:strCache>
            </c:strRef>
          </c:tx>
          <c:invertIfNegative val="0"/>
          <c:cat>
            <c:strRef>
              <c:f>Статистика!$A$2:$A$4</c:f>
              <c:strCache>
                <c:ptCount val="3"/>
                <c:pt idx="0">
                  <c:v>user</c:v>
                </c:pt>
                <c:pt idx="1">
                  <c:v>recipe</c:v>
                </c:pt>
                <c:pt idx="2">
                  <c:v>review</c:v>
                </c:pt>
              </c:strCache>
            </c:strRef>
          </c:cat>
          <c:val>
            <c:numRef>
              <c:f>Статистика!$B$2:$B$4</c:f>
              <c:numCache>
                <c:formatCode>General</c:formatCode>
                <c:ptCount val="3"/>
                <c:pt idx="0">
                  <c:v>3</c:v>
                </c:pt>
                <c:pt idx="1">
                  <c:v>8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97-438D-8C85-CD0171FC3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718735"/>
        <c:axId val="44724015"/>
      </c:barChart>
      <c:catAx>
        <c:axId val="447187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724015"/>
        <c:crosses val="autoZero"/>
        <c:auto val="1"/>
        <c:lblAlgn val="ctr"/>
        <c:lblOffset val="100"/>
        <c:noMultiLvlLbl val="0"/>
      </c:catAx>
      <c:valAx>
        <c:axId val="44724015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71873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Статистика!$B$1</c:f>
              <c:strCache>
                <c:ptCount val="1"/>
                <c:pt idx="0">
                  <c:v>Количество атрибутов</c:v>
                </c:pt>
              </c:strCache>
            </c:strRef>
          </c:tx>
          <c:invertIfNegative val="0"/>
          <c:cat>
            <c:strRef>
              <c:f>Статистика!$A$2:$A$4</c:f>
              <c:strCache>
                <c:ptCount val="3"/>
                <c:pt idx="0">
                  <c:v>user</c:v>
                </c:pt>
                <c:pt idx="1">
                  <c:v>recipe</c:v>
                </c:pt>
                <c:pt idx="2">
                  <c:v>review</c:v>
                </c:pt>
              </c:strCache>
            </c:strRef>
          </c:cat>
          <c:val>
            <c:numRef>
              <c:f>Статистика!$B$2:$B$4</c:f>
              <c:numCache>
                <c:formatCode>General</c:formatCode>
                <c:ptCount val="3"/>
                <c:pt idx="0">
                  <c:v>3</c:v>
                </c:pt>
                <c:pt idx="1">
                  <c:v>8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A0-4271-8FA2-7758EB05D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985279"/>
        <c:axId val="48164527"/>
      </c:barChart>
      <c:catAx>
        <c:axId val="899852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164527"/>
        <c:crosses val="autoZero"/>
        <c:auto val="1"/>
        <c:lblAlgn val="ctr"/>
        <c:lblOffset val="100"/>
        <c:noMultiLvlLbl val="0"/>
      </c:catAx>
      <c:valAx>
        <c:axId val="48164527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98527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Статистика!$B$1</c:f>
              <c:strCache>
                <c:ptCount val="1"/>
                <c:pt idx="0">
                  <c:v>Количество атрибутов</c:v>
                </c:pt>
              </c:strCache>
            </c:strRef>
          </c:tx>
          <c:invertIfNegative val="0"/>
          <c:cat>
            <c:strRef>
              <c:f>Статистика!$A$2:$A$4</c:f>
              <c:strCache>
                <c:ptCount val="3"/>
                <c:pt idx="0">
                  <c:v>user</c:v>
                </c:pt>
                <c:pt idx="1">
                  <c:v>recipe</c:v>
                </c:pt>
                <c:pt idx="2">
                  <c:v>review</c:v>
                </c:pt>
              </c:strCache>
            </c:strRef>
          </c:cat>
          <c:val>
            <c:numRef>
              <c:f>Статистика!$B$2:$B$4</c:f>
              <c:numCache>
                <c:formatCode>General</c:formatCode>
                <c:ptCount val="3"/>
                <c:pt idx="0">
                  <c:v>3</c:v>
                </c:pt>
                <c:pt idx="1">
                  <c:v>8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AB-4F2E-8385-8CB1D65A4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059711"/>
        <c:axId val="2061194079"/>
      </c:barChart>
      <c:catAx>
        <c:axId val="370597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1194079"/>
        <c:crosses val="autoZero"/>
        <c:auto val="1"/>
        <c:lblAlgn val="ctr"/>
        <c:lblOffset val="100"/>
        <c:noMultiLvlLbl val="0"/>
      </c:catAx>
      <c:valAx>
        <c:axId val="2061194079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05971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Статистика!$B$1</c:f>
              <c:strCache>
                <c:ptCount val="1"/>
                <c:pt idx="0">
                  <c:v>Количество атрибутов</c:v>
                </c:pt>
              </c:strCache>
            </c:strRef>
          </c:tx>
          <c:invertIfNegative val="0"/>
          <c:cat>
            <c:strRef>
              <c:f>Статистика!$A$2:$A$4</c:f>
              <c:strCache>
                <c:ptCount val="3"/>
                <c:pt idx="0">
                  <c:v>user</c:v>
                </c:pt>
                <c:pt idx="1">
                  <c:v>recipe</c:v>
                </c:pt>
                <c:pt idx="2">
                  <c:v>review</c:v>
                </c:pt>
              </c:strCache>
            </c:strRef>
          </c:cat>
          <c:val>
            <c:numRef>
              <c:f>Статистика!$B$2:$B$4</c:f>
              <c:numCache>
                <c:formatCode>General</c:formatCode>
                <c:ptCount val="3"/>
                <c:pt idx="0">
                  <c:v>3</c:v>
                </c:pt>
                <c:pt idx="1">
                  <c:v>8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D8-41CC-9F6F-46B28D54C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3346927"/>
        <c:axId val="2055091935"/>
      </c:barChart>
      <c:catAx>
        <c:axId val="20633469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5091935"/>
        <c:crosses val="autoZero"/>
        <c:auto val="1"/>
        <c:lblAlgn val="ctr"/>
        <c:lblOffset val="100"/>
        <c:noMultiLvlLbl val="0"/>
      </c:catAx>
      <c:valAx>
        <c:axId val="2055091935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334692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Статистика!$B$1</c:f>
              <c:strCache>
                <c:ptCount val="1"/>
                <c:pt idx="0">
                  <c:v>Количество атрибутов</c:v>
                </c:pt>
              </c:strCache>
            </c:strRef>
          </c:tx>
          <c:invertIfNegative val="0"/>
          <c:cat>
            <c:strRef>
              <c:f>Статистика!$A$2:$A$4</c:f>
              <c:strCache>
                <c:ptCount val="3"/>
                <c:pt idx="0">
                  <c:v>user</c:v>
                </c:pt>
                <c:pt idx="1">
                  <c:v>recipe</c:v>
                </c:pt>
                <c:pt idx="2">
                  <c:v>review</c:v>
                </c:pt>
              </c:strCache>
            </c:strRef>
          </c:cat>
          <c:val>
            <c:numRef>
              <c:f>Статистика!$B$2:$B$4</c:f>
              <c:numCache>
                <c:formatCode>General</c:formatCode>
                <c:ptCount val="3"/>
                <c:pt idx="0">
                  <c:v>3</c:v>
                </c:pt>
                <c:pt idx="1">
                  <c:v>8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20-4E4E-9BBE-FD61BB6F7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6135135"/>
        <c:axId val="436130335"/>
      </c:barChart>
      <c:catAx>
        <c:axId val="4361351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6130335"/>
        <c:crosses val="autoZero"/>
        <c:auto val="1"/>
        <c:lblAlgn val="ctr"/>
        <c:lblOffset val="100"/>
        <c:noMultiLvlLbl val="0"/>
      </c:catAx>
      <c:valAx>
        <c:axId val="436130335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613513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Статистика!$B$1</c:f>
              <c:strCache>
                <c:ptCount val="1"/>
                <c:pt idx="0">
                  <c:v>Количество атрибутов</c:v>
                </c:pt>
              </c:strCache>
            </c:strRef>
          </c:tx>
          <c:invertIfNegative val="0"/>
          <c:cat>
            <c:strRef>
              <c:f>Статистика!$A$2:$A$4</c:f>
              <c:strCache>
                <c:ptCount val="3"/>
                <c:pt idx="0">
                  <c:v>user</c:v>
                </c:pt>
                <c:pt idx="1">
                  <c:v>recipe</c:v>
                </c:pt>
                <c:pt idx="2">
                  <c:v>review</c:v>
                </c:pt>
              </c:strCache>
            </c:strRef>
          </c:cat>
          <c:val>
            <c:numRef>
              <c:f>Статистика!$B$2:$B$4</c:f>
              <c:numCache>
                <c:formatCode>General</c:formatCode>
                <c:ptCount val="3"/>
                <c:pt idx="0">
                  <c:v>3</c:v>
                </c:pt>
                <c:pt idx="1">
                  <c:v>8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AE-43F0-B700-9B2800E20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6132735"/>
        <c:axId val="436139935"/>
      </c:barChart>
      <c:catAx>
        <c:axId val="4361327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6139935"/>
        <c:crosses val="autoZero"/>
        <c:auto val="1"/>
        <c:lblAlgn val="ctr"/>
        <c:lblOffset val="100"/>
        <c:noMultiLvlLbl val="0"/>
      </c:catAx>
      <c:valAx>
        <c:axId val="436139935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613273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Статистика!$B$1</c:f>
              <c:strCache>
                <c:ptCount val="1"/>
                <c:pt idx="0">
                  <c:v>Количество атрибутов</c:v>
                </c:pt>
              </c:strCache>
            </c:strRef>
          </c:tx>
          <c:invertIfNegative val="0"/>
          <c:cat>
            <c:strRef>
              <c:f>Статистика!$A$2:$A$4</c:f>
              <c:strCache>
                <c:ptCount val="3"/>
                <c:pt idx="0">
                  <c:v>user</c:v>
                </c:pt>
                <c:pt idx="1">
                  <c:v>recipe</c:v>
                </c:pt>
                <c:pt idx="2">
                  <c:v>review</c:v>
                </c:pt>
              </c:strCache>
            </c:strRef>
          </c:cat>
          <c:val>
            <c:numRef>
              <c:f>Статистика!$B$2:$B$4</c:f>
              <c:numCache>
                <c:formatCode>General</c:formatCode>
                <c:ptCount val="3"/>
                <c:pt idx="0">
                  <c:v>3</c:v>
                </c:pt>
                <c:pt idx="1">
                  <c:v>8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D5-41A7-884E-5CED7CD86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6135615"/>
        <c:axId val="436137535"/>
      </c:barChart>
      <c:catAx>
        <c:axId val="4361356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6137535"/>
        <c:crosses val="autoZero"/>
        <c:auto val="1"/>
        <c:lblAlgn val="ctr"/>
        <c:lblOffset val="100"/>
        <c:noMultiLvlLbl val="0"/>
      </c:catAx>
      <c:valAx>
        <c:axId val="436137535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613561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Статистика!$B$1</c:f>
              <c:strCache>
                <c:ptCount val="1"/>
                <c:pt idx="0">
                  <c:v>Количество атрибутов</c:v>
                </c:pt>
              </c:strCache>
            </c:strRef>
          </c:tx>
          <c:invertIfNegative val="0"/>
          <c:cat>
            <c:strRef>
              <c:f>Статистика!$A$2:$A$4</c:f>
              <c:strCache>
                <c:ptCount val="3"/>
                <c:pt idx="0">
                  <c:v>user</c:v>
                </c:pt>
                <c:pt idx="1">
                  <c:v>recipe</c:v>
                </c:pt>
                <c:pt idx="2">
                  <c:v>review</c:v>
                </c:pt>
              </c:strCache>
            </c:strRef>
          </c:cat>
          <c:val>
            <c:numRef>
              <c:f>Статистика!$B$2:$B$4</c:f>
              <c:numCache>
                <c:formatCode>General</c:formatCode>
                <c:ptCount val="3"/>
                <c:pt idx="0">
                  <c:v>3</c:v>
                </c:pt>
                <c:pt idx="1">
                  <c:v>8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31-4CA9-A379-74216407C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6144255"/>
        <c:axId val="436131775"/>
      </c:barChart>
      <c:catAx>
        <c:axId val="4361442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6131775"/>
        <c:crosses val="autoZero"/>
        <c:auto val="1"/>
        <c:lblAlgn val="ctr"/>
        <c:lblOffset val="100"/>
        <c:noMultiLvlLbl val="0"/>
      </c:catAx>
      <c:valAx>
        <c:axId val="436131775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614425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241300</xdr:colOff>
      <xdr:row>15</xdr:row>
      <xdr:rowOff>119380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16D26AA-F087-43D4-6DA8-DA732F8CD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</xdr:row>
      <xdr:rowOff>0</xdr:rowOff>
    </xdr:from>
    <xdr:to>
      <xdr:col>12</xdr:col>
      <xdr:colOff>241300</xdr:colOff>
      <xdr:row>15</xdr:row>
      <xdr:rowOff>119380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3DEAA55-0918-D13C-E866-6E49A98287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1</xdr:row>
      <xdr:rowOff>0</xdr:rowOff>
    </xdr:from>
    <xdr:to>
      <xdr:col>12</xdr:col>
      <xdr:colOff>241300</xdr:colOff>
      <xdr:row>15</xdr:row>
      <xdr:rowOff>119380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22C505E-AA83-349C-32D1-15950AF0C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1</xdr:row>
      <xdr:rowOff>0</xdr:rowOff>
    </xdr:from>
    <xdr:to>
      <xdr:col>12</xdr:col>
      <xdr:colOff>241300</xdr:colOff>
      <xdr:row>15</xdr:row>
      <xdr:rowOff>119380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5B844442-80F4-0984-F291-151F386D9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1</xdr:row>
      <xdr:rowOff>0</xdr:rowOff>
    </xdr:from>
    <xdr:to>
      <xdr:col>12</xdr:col>
      <xdr:colOff>241300</xdr:colOff>
      <xdr:row>15</xdr:row>
      <xdr:rowOff>119380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FDF96A3A-09E9-9BE8-3D49-678F7C74D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1</xdr:row>
      <xdr:rowOff>0</xdr:rowOff>
    </xdr:from>
    <xdr:to>
      <xdr:col>12</xdr:col>
      <xdr:colOff>241300</xdr:colOff>
      <xdr:row>15</xdr:row>
      <xdr:rowOff>119380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B5952A50-A361-94C7-BCB3-49889D795C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1</xdr:row>
      <xdr:rowOff>0</xdr:rowOff>
    </xdr:from>
    <xdr:to>
      <xdr:col>12</xdr:col>
      <xdr:colOff>241300</xdr:colOff>
      <xdr:row>15</xdr:row>
      <xdr:rowOff>119380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4023E98C-799B-05C1-6C69-E3AC20E700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0</xdr:colOff>
      <xdr:row>1</xdr:row>
      <xdr:rowOff>0</xdr:rowOff>
    </xdr:from>
    <xdr:to>
      <xdr:col>12</xdr:col>
      <xdr:colOff>241300</xdr:colOff>
      <xdr:row>15</xdr:row>
      <xdr:rowOff>119380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4D40BB19-BFD9-D201-0A7B-54C32CB811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0</xdr:colOff>
      <xdr:row>1</xdr:row>
      <xdr:rowOff>0</xdr:rowOff>
    </xdr:from>
    <xdr:to>
      <xdr:col>12</xdr:col>
      <xdr:colOff>241300</xdr:colOff>
      <xdr:row>15</xdr:row>
      <xdr:rowOff>119380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524B6B9-CBF1-BBAE-E86F-D64671EA5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D11A3-A534-4595-AF0B-70762D7F4C4C}">
  <dimension ref="A1:J18"/>
  <sheetViews>
    <sheetView workbookViewId="0"/>
  </sheetViews>
  <sheetFormatPr defaultRowHeight="14.4" x14ac:dyDescent="0.3"/>
  <cols>
    <col min="1" max="1" width="10.21875" bestFit="1" customWidth="1"/>
    <col min="2" max="2" width="12.6640625" bestFit="1" customWidth="1"/>
    <col min="3" max="3" width="11.21875" bestFit="1" customWidth="1"/>
    <col min="4" max="4" width="25.6640625" bestFit="1" customWidth="1"/>
    <col min="5" max="5" width="12.88671875" bestFit="1" customWidth="1"/>
    <col min="6" max="6" width="33.77734375" bestFit="1" customWidth="1"/>
    <col min="7" max="7" width="5.6640625" bestFit="1" customWidth="1"/>
    <col min="8" max="9" width="10.21875" bestFit="1" customWidth="1"/>
    <col min="10" max="10" width="33.21875" bestFit="1" customWidth="1"/>
  </cols>
  <sheetData>
    <row r="1" spans="1:10" x14ac:dyDescent="0.3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</row>
    <row r="2" spans="1:10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J2" t="str">
        <f xml:space="preserve"> B2 &amp; " " &amp; UPPER(C2) &amp; IF(G2="PK", " PRIMARY KEY", IF(G2="FK", " REFERENCES " &amp; H2  &amp; " " &amp; I2, IF( D2="Y", " NOT NULL", "")))</f>
        <v>name VARCHAR(100) NOT NULL</v>
      </c>
    </row>
    <row r="3" spans="1:10" x14ac:dyDescent="0.3">
      <c r="A3" t="s">
        <v>0</v>
      </c>
      <c r="B3" t="s">
        <v>6</v>
      </c>
      <c r="C3" t="s">
        <v>7</v>
      </c>
      <c r="D3" t="s">
        <v>8</v>
      </c>
      <c r="E3" t="s">
        <v>4</v>
      </c>
      <c r="F3" t="s">
        <v>9</v>
      </c>
      <c r="G3" t="s">
        <v>10</v>
      </c>
      <c r="J3" t="str">
        <f t="shared" ref="J3:J18" si="0" xml:space="preserve"> B3 &amp; " " &amp; UPPER(C3) &amp; IF(G3="PK", " PRIMARY KEY", IF(G3="FK", " REFERENCES " &amp; H3  &amp; " " &amp; I3, IF( D3="Y", " NOT NULL", "")))</f>
        <v>id SERIAL PRIMARY KEY</v>
      </c>
    </row>
    <row r="4" spans="1:10" x14ac:dyDescent="0.3">
      <c r="A4" t="s">
        <v>0</v>
      </c>
      <c r="B4" t="s">
        <v>11</v>
      </c>
      <c r="C4" t="s">
        <v>12</v>
      </c>
      <c r="D4" t="s">
        <v>3</v>
      </c>
      <c r="E4" t="s">
        <v>4</v>
      </c>
      <c r="F4" t="s">
        <v>13</v>
      </c>
      <c r="J4" t="str">
        <f t="shared" si="0"/>
        <v>minutes INT NOT NULL</v>
      </c>
    </row>
    <row r="5" spans="1:10" x14ac:dyDescent="0.3">
      <c r="A5" t="s">
        <v>0</v>
      </c>
      <c r="B5" t="s">
        <v>14</v>
      </c>
      <c r="C5" t="s">
        <v>12</v>
      </c>
      <c r="D5" t="s">
        <v>3</v>
      </c>
      <c r="E5" t="s">
        <v>4</v>
      </c>
      <c r="F5" t="s">
        <v>15</v>
      </c>
      <c r="G5" t="s">
        <v>16</v>
      </c>
      <c r="H5" t="s">
        <v>17</v>
      </c>
      <c r="I5" t="s">
        <v>6</v>
      </c>
      <c r="J5" t="str">
        <f t="shared" si="0"/>
        <v>contributor_id INT REFERENCES user id</v>
      </c>
    </row>
    <row r="6" spans="1:10" x14ac:dyDescent="0.3">
      <c r="A6" t="s">
        <v>0</v>
      </c>
      <c r="B6" t="s">
        <v>18</v>
      </c>
      <c r="C6" t="s">
        <v>19</v>
      </c>
      <c r="D6" t="s">
        <v>3</v>
      </c>
      <c r="E6" t="s">
        <v>4</v>
      </c>
      <c r="F6" t="s">
        <v>20</v>
      </c>
      <c r="J6" t="str">
        <f t="shared" si="0"/>
        <v>submitted TIMESTAMP NOT NULL</v>
      </c>
    </row>
    <row r="7" spans="1:10" x14ac:dyDescent="0.3">
      <c r="A7" t="s">
        <v>0</v>
      </c>
      <c r="B7" t="s">
        <v>21</v>
      </c>
      <c r="C7" t="s">
        <v>12</v>
      </c>
      <c r="D7" t="s">
        <v>8</v>
      </c>
      <c r="E7" t="s">
        <v>4</v>
      </c>
      <c r="F7" t="s">
        <v>22</v>
      </c>
      <c r="J7" t="str">
        <f t="shared" si="0"/>
        <v>n_steps INT</v>
      </c>
    </row>
    <row r="8" spans="1:10" x14ac:dyDescent="0.3">
      <c r="A8" t="s">
        <v>0</v>
      </c>
      <c r="B8" t="s">
        <v>23</v>
      </c>
      <c r="C8" t="s">
        <v>24</v>
      </c>
      <c r="D8" t="s">
        <v>8</v>
      </c>
      <c r="E8" t="s">
        <v>4</v>
      </c>
      <c r="F8" t="s">
        <v>25</v>
      </c>
      <c r="J8" t="str">
        <f t="shared" si="0"/>
        <v>description TEXT</v>
      </c>
    </row>
    <row r="9" spans="1:10" x14ac:dyDescent="0.3">
      <c r="A9" t="s">
        <v>0</v>
      </c>
      <c r="B9" t="s">
        <v>26</v>
      </c>
      <c r="C9" t="s">
        <v>12</v>
      </c>
      <c r="D9" t="s">
        <v>8</v>
      </c>
      <c r="E9" t="s">
        <v>4</v>
      </c>
      <c r="F9" t="s">
        <v>27</v>
      </c>
      <c r="J9" t="str">
        <f t="shared" si="0"/>
        <v>n_ingredients INT</v>
      </c>
    </row>
    <row r="10" spans="1:10" x14ac:dyDescent="0.3">
      <c r="A10" t="s">
        <v>28</v>
      </c>
      <c r="B10" t="s">
        <v>6</v>
      </c>
      <c r="C10" t="s">
        <v>7</v>
      </c>
      <c r="D10" t="s">
        <v>3</v>
      </c>
      <c r="E10" t="s">
        <v>29</v>
      </c>
      <c r="F10" t="s">
        <v>30</v>
      </c>
      <c r="G10" t="s">
        <v>10</v>
      </c>
      <c r="J10" t="str">
        <f t="shared" si="0"/>
        <v>id SERIAL PRIMARY KEY</v>
      </c>
    </row>
    <row r="11" spans="1:10" x14ac:dyDescent="0.3">
      <c r="A11" t="s">
        <v>28</v>
      </c>
      <c r="B11" t="s">
        <v>31</v>
      </c>
      <c r="C11" t="s">
        <v>12</v>
      </c>
      <c r="D11" t="s">
        <v>3</v>
      </c>
      <c r="E11" t="s">
        <v>29</v>
      </c>
      <c r="F11" t="s">
        <v>32</v>
      </c>
      <c r="G11" t="s">
        <v>16</v>
      </c>
      <c r="J11" t="str">
        <f t="shared" si="0"/>
        <v xml:space="preserve">user_id INT REFERENCES  </v>
      </c>
    </row>
    <row r="12" spans="1:10" x14ac:dyDescent="0.3">
      <c r="A12" t="s">
        <v>28</v>
      </c>
      <c r="B12" t="s">
        <v>33</v>
      </c>
      <c r="C12" t="s">
        <v>12</v>
      </c>
      <c r="D12" t="s">
        <v>3</v>
      </c>
      <c r="E12" t="s">
        <v>29</v>
      </c>
      <c r="F12" t="s">
        <v>9</v>
      </c>
      <c r="G12" t="s">
        <v>16</v>
      </c>
      <c r="H12" t="s">
        <v>0</v>
      </c>
      <c r="I12" t="s">
        <v>6</v>
      </c>
      <c r="J12" t="str">
        <f t="shared" si="0"/>
        <v>recipe_id INT REFERENCES recipe id</v>
      </c>
    </row>
    <row r="13" spans="1:10" x14ac:dyDescent="0.3">
      <c r="A13" t="s">
        <v>28</v>
      </c>
      <c r="B13" t="s">
        <v>34</v>
      </c>
      <c r="C13" t="s">
        <v>19</v>
      </c>
      <c r="D13" t="s">
        <v>3</v>
      </c>
      <c r="E13" t="s">
        <v>29</v>
      </c>
      <c r="F13" t="s">
        <v>35</v>
      </c>
      <c r="J13" t="str">
        <f t="shared" si="0"/>
        <v>date TIMESTAMP NOT NULL</v>
      </c>
    </row>
    <row r="14" spans="1:10" x14ac:dyDescent="0.3">
      <c r="A14" t="s">
        <v>28</v>
      </c>
      <c r="B14" t="s">
        <v>36</v>
      </c>
      <c r="C14" t="s">
        <v>12</v>
      </c>
      <c r="D14" t="s">
        <v>3</v>
      </c>
      <c r="E14" t="s">
        <v>29</v>
      </c>
      <c r="F14" t="s">
        <v>37</v>
      </c>
      <c r="J14" t="str">
        <f t="shared" si="0"/>
        <v>rating INT NOT NULL</v>
      </c>
    </row>
    <row r="15" spans="1:10" x14ac:dyDescent="0.3">
      <c r="A15" t="s">
        <v>28</v>
      </c>
      <c r="B15" t="s">
        <v>28</v>
      </c>
      <c r="C15" t="s">
        <v>38</v>
      </c>
      <c r="D15" t="s">
        <v>8</v>
      </c>
      <c r="E15" t="s">
        <v>29</v>
      </c>
      <c r="F15" t="s">
        <v>39</v>
      </c>
      <c r="J15" t="str">
        <f t="shared" si="0"/>
        <v>review TEST</v>
      </c>
    </row>
    <row r="16" spans="1:10" x14ac:dyDescent="0.3">
      <c r="A16" t="s">
        <v>17</v>
      </c>
      <c r="B16" t="s">
        <v>6</v>
      </c>
      <c r="C16" t="s">
        <v>7</v>
      </c>
      <c r="D16" t="s">
        <v>3</v>
      </c>
      <c r="E16" t="s">
        <v>40</v>
      </c>
      <c r="F16" t="s">
        <v>41</v>
      </c>
      <c r="G16" t="s">
        <v>10</v>
      </c>
      <c r="J16" t="str">
        <f t="shared" si="0"/>
        <v>id SERIAL PRIMARY KEY</v>
      </c>
    </row>
    <row r="17" spans="1:10" x14ac:dyDescent="0.3">
      <c r="A17" t="s">
        <v>17</v>
      </c>
      <c r="B17" t="s">
        <v>42</v>
      </c>
      <c r="C17" t="s">
        <v>43</v>
      </c>
      <c r="D17" t="s">
        <v>3</v>
      </c>
      <c r="E17" t="s">
        <v>40</v>
      </c>
      <c r="F17" t="s">
        <v>44</v>
      </c>
      <c r="J17" t="str">
        <f t="shared" si="0"/>
        <v>login VARCHAR(20) NOT NULL</v>
      </c>
    </row>
    <row r="18" spans="1:10" x14ac:dyDescent="0.3">
      <c r="A18" t="s">
        <v>17</v>
      </c>
      <c r="B18" t="s">
        <v>45</v>
      </c>
      <c r="C18" t="s">
        <v>19</v>
      </c>
      <c r="D18" t="s">
        <v>3</v>
      </c>
      <c r="E18" t="s">
        <v>40</v>
      </c>
      <c r="F18" t="s">
        <v>46</v>
      </c>
      <c r="J18" t="str">
        <f t="shared" si="0"/>
        <v>registered TIMESTAMP NOT NULL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93E9B-1EE9-4B49-90B5-C94AE1F7E0A5}">
  <dimension ref="A1:B4"/>
  <sheetViews>
    <sheetView tabSelected="1" workbookViewId="0"/>
  </sheetViews>
  <sheetFormatPr defaultRowHeight="14.4" x14ac:dyDescent="0.3"/>
  <cols>
    <col min="1" max="1" width="9.21875" bestFit="1" customWidth="1"/>
    <col min="2" max="2" width="20.44140625" bestFit="1" customWidth="1"/>
  </cols>
  <sheetData>
    <row r="1" spans="1:2" x14ac:dyDescent="0.3">
      <c r="A1" t="s">
        <v>57</v>
      </c>
      <c r="B1" t="s">
        <v>58</v>
      </c>
    </row>
    <row r="2" spans="1:2" x14ac:dyDescent="0.3">
      <c r="A2" t="s">
        <v>17</v>
      </c>
      <c r="B2">
        <f>COUNTIF(Модель!$A:$A, A2)</f>
        <v>3</v>
      </c>
    </row>
    <row r="3" spans="1:2" x14ac:dyDescent="0.3">
      <c r="A3" t="s">
        <v>0</v>
      </c>
      <c r="B3">
        <f>COUNTIF(Модель!$A:$A, A3)</f>
        <v>8</v>
      </c>
    </row>
    <row r="4" spans="1:2" x14ac:dyDescent="0.3">
      <c r="A4" t="s">
        <v>28</v>
      </c>
      <c r="B4">
        <f>COUNTIF(Модель!$A:$A, A4)</f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Модель</vt:lpstr>
      <vt:lpstr>Статистика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Алиса Климович</dc:creator>
  <cp:lastModifiedBy>Алиса Климович</cp:lastModifiedBy>
  <dcterms:created xsi:type="dcterms:W3CDTF">2024-03-31T19:39:54Z</dcterms:created>
  <dcterms:modified xsi:type="dcterms:W3CDTF">2024-03-31T21:20:47Z</dcterms:modified>
</cp:coreProperties>
</file>