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europeanoffshore-my.sharepoint.com/personal/alice_nguyen_neweuropeanoffshore_com/Documents/Documents/Personal/"/>
    </mc:Choice>
  </mc:AlternateContent>
  <xr:revisionPtr revIDLastSave="419" documentId="8_{41B06D6E-6EC4-4F03-AC1B-77AE1A7EDA2B}" xr6:coauthVersionLast="47" xr6:coauthVersionMax="47" xr10:uidLastSave="{3B7A5706-58AA-44E2-B5E3-AD091E831C8B}"/>
  <bookViews>
    <workbookView xWindow="28680" yWindow="-120" windowWidth="29040" windowHeight="15840" activeTab="1" xr2:uid="{97AFEF4B-B92A-4A7A-9FA1-D29DDDBADA28}"/>
  </bookViews>
  <sheets>
    <sheet name="Loan_amount" sheetId="1" r:id="rId1"/>
    <sheet name="Loan_purpose" sheetId="2" r:id="rId2"/>
    <sheet name="Loan_by_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P5" i="3"/>
</calcChain>
</file>

<file path=xl/sharedStrings.xml><?xml version="1.0" encoding="utf-8"?>
<sst xmlns="http://schemas.openxmlformats.org/spreadsheetml/2006/main" count="167" uniqueCount="28">
  <si>
    <t>Residential loans to individuals: All (Regulated and Non-regulated)</t>
  </si>
  <si>
    <t xml:space="preserve">Number of loan accounts </t>
  </si>
  <si>
    <t>Units</t>
  </si>
  <si>
    <t>Amount of arrears</t>
  </si>
  <si>
    <t>£ millions</t>
  </si>
  <si>
    <t>Total amount</t>
  </si>
  <si>
    <t>Purpose of loan</t>
  </si>
  <si>
    <t>House purchase</t>
  </si>
  <si>
    <t>Per cent</t>
  </si>
  <si>
    <t>Further advance</t>
  </si>
  <si>
    <t>Remortgage</t>
  </si>
  <si>
    <t>Other</t>
  </si>
  <si>
    <t>Loan balances outstanding at end of period</t>
  </si>
  <si>
    <t>Unsecuritised</t>
  </si>
  <si>
    <t>Securitised</t>
  </si>
  <si>
    <t>Overall residential loans to individuals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</si>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</sst>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0"/>
    <numFmt numFmtId="165" formatCode="&quot;ÃƒÆ’Ã†â€™ÃƒÂ¢Ã¢â€šÂ¬Ã…Â¡ÃƒÆ’Ã¢â‚¬Å¡Ãƒâ€šÃ‚Â£&quot;0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3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 indent="2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3EEC35-F0B7-4D6B-A476-AF80CB87B5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46DC-AEAE-49C2-AE2B-A8B883B6BBCF}">
  <dimension ref="A1:AX5"/>
  <sheetViews>
    <sheetView topLeftCell="P1" zoomScale="80" zoomScaleNormal="80" workbookViewId="0">
      <selection activeCell="AI25" sqref="AI25"/>
    </sheetView>
  </sheetViews>
  <sheetFormatPr defaultRowHeight="15" x14ac:dyDescent="0.25"/>
  <sheetData>
    <row r="1" spans="1:50" x14ac:dyDescent="0.25">
      <c r="A1" s="1" t="s">
        <v>0</v>
      </c>
      <c r="B1" s="2"/>
      <c r="C1" s="3">
        <v>2020</v>
      </c>
      <c r="D1" s="3">
        <v>2020</v>
      </c>
      <c r="E1" s="3">
        <v>2020</v>
      </c>
      <c r="F1" s="3">
        <v>2020</v>
      </c>
      <c r="G1" s="3">
        <v>2020</v>
      </c>
      <c r="H1" s="3">
        <v>2020</v>
      </c>
      <c r="I1" s="3">
        <v>2020</v>
      </c>
      <c r="J1" s="3">
        <v>2020</v>
      </c>
      <c r="K1" s="3">
        <v>2020</v>
      </c>
      <c r="L1" s="3">
        <v>2020</v>
      </c>
      <c r="M1" s="3">
        <v>2020</v>
      </c>
      <c r="N1" s="3">
        <v>2020</v>
      </c>
      <c r="O1" s="3">
        <v>2021</v>
      </c>
      <c r="P1" s="3">
        <v>2021</v>
      </c>
      <c r="Q1" s="3">
        <v>2021</v>
      </c>
      <c r="R1" s="3">
        <v>2021</v>
      </c>
      <c r="S1" s="3">
        <v>2021</v>
      </c>
      <c r="T1" s="3">
        <v>2021</v>
      </c>
      <c r="U1" s="3">
        <v>2021</v>
      </c>
      <c r="V1" s="3">
        <v>2021</v>
      </c>
      <c r="W1" s="3">
        <v>2021</v>
      </c>
      <c r="X1" s="3">
        <v>2021</v>
      </c>
      <c r="Y1" s="3">
        <v>2021</v>
      </c>
      <c r="Z1" s="3">
        <v>2021</v>
      </c>
      <c r="AA1" s="4">
        <v>2022</v>
      </c>
      <c r="AB1" s="4">
        <v>2022</v>
      </c>
      <c r="AC1" s="4">
        <v>2022</v>
      </c>
      <c r="AD1" s="4">
        <v>2022</v>
      </c>
      <c r="AE1" s="4">
        <v>2022</v>
      </c>
      <c r="AF1" s="4">
        <v>2022</v>
      </c>
      <c r="AG1" s="4">
        <v>2022</v>
      </c>
      <c r="AH1" s="4">
        <v>2022</v>
      </c>
      <c r="AI1" s="4">
        <v>2022</v>
      </c>
      <c r="AJ1" s="4">
        <v>2022</v>
      </c>
      <c r="AK1" s="4">
        <v>2022</v>
      </c>
      <c r="AL1" s="4">
        <v>2022</v>
      </c>
      <c r="AM1" s="4">
        <v>2023</v>
      </c>
      <c r="AN1" s="4">
        <v>2023</v>
      </c>
      <c r="AO1" s="4">
        <v>2023</v>
      </c>
      <c r="AP1" s="4">
        <v>2023</v>
      </c>
      <c r="AQ1" s="4">
        <v>2023</v>
      </c>
      <c r="AR1" s="4">
        <v>2023</v>
      </c>
      <c r="AS1" s="4">
        <v>2023</v>
      </c>
      <c r="AT1" s="4">
        <v>2023</v>
      </c>
      <c r="AU1" s="4">
        <v>2023</v>
      </c>
      <c r="AV1" s="4">
        <v>2023</v>
      </c>
      <c r="AW1" s="4">
        <v>2023</v>
      </c>
      <c r="AX1" s="4">
        <v>2023</v>
      </c>
    </row>
    <row r="2" spans="1:50" x14ac:dyDescent="0.25">
      <c r="A2" s="5"/>
      <c r="B2" s="6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21</v>
      </c>
      <c r="AG2" s="3" t="s">
        <v>22</v>
      </c>
      <c r="AH2" s="3" t="s">
        <v>23</v>
      </c>
      <c r="AI2" s="3" t="s">
        <v>24</v>
      </c>
      <c r="AJ2" s="3" t="s">
        <v>25</v>
      </c>
      <c r="AK2" s="3" t="s">
        <v>26</v>
      </c>
      <c r="AL2" s="3" t="s">
        <v>27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20</v>
      </c>
      <c r="AR2" s="3" t="s">
        <v>21</v>
      </c>
      <c r="AS2" s="3" t="s">
        <v>22</v>
      </c>
      <c r="AT2" s="3" t="s">
        <v>23</v>
      </c>
      <c r="AU2" s="3" t="s">
        <v>24</v>
      </c>
      <c r="AV2" s="3" t="s">
        <v>25</v>
      </c>
      <c r="AW2" s="3" t="s">
        <v>26</v>
      </c>
      <c r="AX2" s="3" t="s">
        <v>27</v>
      </c>
    </row>
    <row r="3" spans="1:50" x14ac:dyDescent="0.25">
      <c r="A3" s="7" t="s">
        <v>1</v>
      </c>
      <c r="B3" s="2" t="s">
        <v>2</v>
      </c>
      <c r="C3" s="8">
        <v>3716</v>
      </c>
      <c r="D3" s="8">
        <v>2825</v>
      </c>
      <c r="E3" s="8">
        <v>2990</v>
      </c>
      <c r="F3" s="8">
        <v>2908</v>
      </c>
      <c r="G3" s="8">
        <v>2875</v>
      </c>
      <c r="H3" s="8">
        <v>2902</v>
      </c>
      <c r="I3" s="8">
        <v>2606</v>
      </c>
      <c r="J3" s="8">
        <v>2335</v>
      </c>
      <c r="K3" s="8">
        <v>2443</v>
      </c>
      <c r="L3" s="8">
        <v>3062</v>
      </c>
      <c r="M3" s="8">
        <v>2959</v>
      </c>
      <c r="N3" s="8">
        <v>2831</v>
      </c>
      <c r="O3" s="8">
        <v>2883</v>
      </c>
      <c r="P3" s="8">
        <v>2949</v>
      </c>
      <c r="Q3" s="8">
        <v>3158</v>
      </c>
      <c r="R3" s="8">
        <v>2101</v>
      </c>
      <c r="S3" s="8">
        <v>2771</v>
      </c>
      <c r="T3" s="8">
        <v>2341</v>
      </c>
      <c r="U3" s="8">
        <v>2094</v>
      </c>
      <c r="V3" s="8">
        <v>2996</v>
      </c>
      <c r="W3" s="8">
        <v>2624</v>
      </c>
      <c r="X3" s="8">
        <v>2191</v>
      </c>
      <c r="Y3" s="8">
        <v>2656</v>
      </c>
      <c r="Z3" s="8">
        <v>3196</v>
      </c>
      <c r="AA3" s="8">
        <v>1961</v>
      </c>
      <c r="AB3" s="8">
        <v>3073</v>
      </c>
      <c r="AC3" s="8">
        <v>2370</v>
      </c>
      <c r="AD3" s="8">
        <v>2517</v>
      </c>
      <c r="AE3" s="8">
        <v>2869</v>
      </c>
      <c r="AF3" s="8">
        <v>2885</v>
      </c>
      <c r="AG3" s="8">
        <v>2826</v>
      </c>
      <c r="AH3" s="8">
        <v>3113</v>
      </c>
      <c r="AI3" s="8">
        <v>2644</v>
      </c>
      <c r="AJ3" s="8">
        <v>3074</v>
      </c>
      <c r="AK3" s="8">
        <v>3955</v>
      </c>
      <c r="AL3" s="8">
        <v>3037</v>
      </c>
      <c r="AM3" s="8">
        <v>2632</v>
      </c>
      <c r="AN3" s="8">
        <v>5070</v>
      </c>
      <c r="AO3" s="8">
        <v>5120</v>
      </c>
      <c r="AP3" s="8">
        <v>5139</v>
      </c>
      <c r="AQ3" s="8">
        <v>5319</v>
      </c>
      <c r="AR3" s="8">
        <v>5320</v>
      </c>
      <c r="AS3" s="8">
        <v>5096</v>
      </c>
      <c r="AT3" s="8">
        <v>5518</v>
      </c>
      <c r="AU3" s="8">
        <v>3200</v>
      </c>
      <c r="AV3" s="8">
        <v>2455</v>
      </c>
      <c r="AW3" s="8">
        <v>5187</v>
      </c>
      <c r="AX3" s="8">
        <v>5324</v>
      </c>
    </row>
    <row r="4" spans="1:50" x14ac:dyDescent="0.25">
      <c r="A4" s="7" t="s">
        <v>3</v>
      </c>
      <c r="B4" s="2" t="s">
        <v>4</v>
      </c>
      <c r="C4" s="8">
        <v>6.6</v>
      </c>
      <c r="D4" s="8">
        <v>6</v>
      </c>
      <c r="E4" s="8">
        <v>5</v>
      </c>
      <c r="F4" s="8">
        <v>5.4249999999999998</v>
      </c>
      <c r="G4" s="8">
        <v>6</v>
      </c>
      <c r="H4" s="8">
        <v>5</v>
      </c>
      <c r="I4" s="8">
        <v>4.5540000000000003</v>
      </c>
      <c r="J4" s="8">
        <v>6</v>
      </c>
      <c r="K4" s="8">
        <v>6</v>
      </c>
      <c r="L4" s="8">
        <v>5.7460000000000004</v>
      </c>
      <c r="M4" s="8">
        <v>7</v>
      </c>
      <c r="N4" s="8">
        <v>5</v>
      </c>
      <c r="O4" s="8">
        <v>6.0890000000000004</v>
      </c>
      <c r="P4" s="8">
        <v>4</v>
      </c>
      <c r="Q4" s="8">
        <v>5</v>
      </c>
      <c r="R4" s="8">
        <v>4.1920000000000002</v>
      </c>
      <c r="S4" s="8">
        <v>5</v>
      </c>
      <c r="T4" s="8">
        <v>4</v>
      </c>
      <c r="U4" s="8">
        <v>3.7240000000000002</v>
      </c>
      <c r="V4" s="8">
        <v>6</v>
      </c>
      <c r="W4" s="8">
        <v>5</v>
      </c>
      <c r="X4" s="8">
        <v>5</v>
      </c>
      <c r="Y4" s="8">
        <v>4</v>
      </c>
      <c r="Z4" s="8">
        <v>5</v>
      </c>
      <c r="AA4" s="8">
        <v>3.4580000000000002</v>
      </c>
      <c r="AB4" s="8">
        <v>5</v>
      </c>
      <c r="AC4" s="8">
        <v>4</v>
      </c>
      <c r="AD4" s="8">
        <v>4.5650000000000004</v>
      </c>
      <c r="AE4" s="8">
        <v>3</v>
      </c>
      <c r="AF4" s="8">
        <v>4</v>
      </c>
      <c r="AG4" s="8">
        <v>5.5350000000000001</v>
      </c>
      <c r="AH4" s="8">
        <v>5</v>
      </c>
      <c r="AI4" s="8">
        <v>5</v>
      </c>
      <c r="AJ4" s="8">
        <v>6</v>
      </c>
      <c r="AK4" s="8">
        <v>8.5559999999999992</v>
      </c>
      <c r="AL4" s="8">
        <v>7</v>
      </c>
      <c r="AM4" s="8">
        <v>8</v>
      </c>
      <c r="AN4" s="8">
        <v>12.506</v>
      </c>
      <c r="AO4" s="8">
        <v>10</v>
      </c>
      <c r="AP4" s="8">
        <v>11</v>
      </c>
      <c r="AQ4" s="8">
        <v>13.773</v>
      </c>
      <c r="AR4" s="8">
        <v>12</v>
      </c>
      <c r="AS4" s="8">
        <v>9</v>
      </c>
      <c r="AT4" s="8">
        <v>8</v>
      </c>
      <c r="AU4" s="8">
        <v>10</v>
      </c>
      <c r="AV4" s="8">
        <v>11</v>
      </c>
      <c r="AW4" s="8">
        <v>12.994</v>
      </c>
      <c r="AX4" s="8">
        <v>11</v>
      </c>
    </row>
    <row r="5" spans="1:50" x14ac:dyDescent="0.25">
      <c r="A5" s="7" t="s">
        <v>5</v>
      </c>
      <c r="B5" s="2" t="s">
        <v>4</v>
      </c>
      <c r="C5" s="8">
        <v>65818.025999999998</v>
      </c>
      <c r="D5" s="8">
        <v>69571</v>
      </c>
      <c r="E5" s="8">
        <v>69303</v>
      </c>
      <c r="F5" s="8">
        <v>44159.88</v>
      </c>
      <c r="G5" s="8">
        <v>69110</v>
      </c>
      <c r="H5" s="8">
        <v>66619</v>
      </c>
      <c r="I5" s="8">
        <v>62527.453000000001</v>
      </c>
      <c r="J5" s="8">
        <v>79743</v>
      </c>
      <c r="K5" s="8">
        <v>71519</v>
      </c>
      <c r="L5" s="8">
        <v>76601.638999999996</v>
      </c>
      <c r="M5" s="8">
        <v>77589</v>
      </c>
      <c r="N5" s="8">
        <v>75056</v>
      </c>
      <c r="O5" s="8">
        <v>83175.145999999993</v>
      </c>
      <c r="P5" s="8">
        <v>79621</v>
      </c>
      <c r="Q5" s="8">
        <v>67648</v>
      </c>
      <c r="R5" s="8">
        <v>89117.087</v>
      </c>
      <c r="S5" s="8">
        <v>79998</v>
      </c>
      <c r="T5" s="8">
        <v>78854</v>
      </c>
      <c r="U5" s="8">
        <v>73437.687000000005</v>
      </c>
      <c r="V5" s="8">
        <v>77681</v>
      </c>
      <c r="W5" s="8">
        <v>76002</v>
      </c>
      <c r="X5" s="8">
        <v>70200.642000000007</v>
      </c>
      <c r="Y5" s="8">
        <v>70618</v>
      </c>
      <c r="Z5" s="8">
        <v>72138</v>
      </c>
      <c r="AA5" s="8">
        <v>76942.328999999998</v>
      </c>
      <c r="AB5" s="8">
        <v>77206</v>
      </c>
      <c r="AC5" s="8">
        <v>74592</v>
      </c>
      <c r="AD5" s="8">
        <v>77985.245999999999</v>
      </c>
      <c r="AE5" s="8">
        <v>76031</v>
      </c>
      <c r="AF5" s="8">
        <v>79763</v>
      </c>
      <c r="AG5" s="8">
        <v>85944.433999999994</v>
      </c>
      <c r="AH5" s="8">
        <v>78915</v>
      </c>
      <c r="AI5" s="8">
        <v>70965</v>
      </c>
      <c r="AJ5" s="8">
        <v>73064</v>
      </c>
      <c r="AK5" s="8">
        <v>81619.398000000001</v>
      </c>
      <c r="AL5" s="8">
        <v>78143</v>
      </c>
      <c r="AM5" s="8">
        <v>79820</v>
      </c>
      <c r="AN5" s="8">
        <v>58586.714</v>
      </c>
      <c r="AO5" s="8">
        <v>67940</v>
      </c>
      <c r="AP5" s="8">
        <v>71478</v>
      </c>
      <c r="AQ5" s="8">
        <v>52132.951999999997</v>
      </c>
      <c r="AR5" s="8">
        <v>67661</v>
      </c>
      <c r="AS5" s="8">
        <v>68175</v>
      </c>
      <c r="AT5" s="8">
        <v>61400.873</v>
      </c>
      <c r="AU5" s="8">
        <v>69704</v>
      </c>
      <c r="AV5" s="8">
        <v>67075</v>
      </c>
      <c r="AW5" s="8">
        <v>52943.716999999997</v>
      </c>
      <c r="AX5" s="8">
        <v>68426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198-78BA-4004-90B7-FEF296D3911D}">
  <dimension ref="A1:AX8"/>
  <sheetViews>
    <sheetView tabSelected="1" zoomScale="80" zoomScaleNormal="80" workbookViewId="0">
      <selection activeCell="E13" sqref="E13"/>
    </sheetView>
  </sheetViews>
  <sheetFormatPr defaultRowHeight="15" x14ac:dyDescent="0.25"/>
  <sheetData>
    <row r="1" spans="1:50" x14ac:dyDescent="0.25">
      <c r="A1" s="1" t="s">
        <v>6</v>
      </c>
      <c r="B1" s="3"/>
      <c r="C1" s="3">
        <v>2020</v>
      </c>
      <c r="D1" s="3">
        <v>2020</v>
      </c>
      <c r="E1" s="3">
        <v>2020</v>
      </c>
      <c r="F1" s="3">
        <v>2020</v>
      </c>
      <c r="G1" s="3">
        <v>2020</v>
      </c>
      <c r="H1" s="3">
        <v>2020</v>
      </c>
      <c r="I1" s="3">
        <v>2020</v>
      </c>
      <c r="J1" s="3">
        <v>2020</v>
      </c>
      <c r="K1" s="3">
        <v>2020</v>
      </c>
      <c r="L1" s="3">
        <v>2020</v>
      </c>
      <c r="M1" s="3">
        <v>2020</v>
      </c>
      <c r="N1" s="3">
        <v>2020</v>
      </c>
      <c r="O1" s="3">
        <v>2021</v>
      </c>
      <c r="P1" s="3">
        <v>2021</v>
      </c>
      <c r="Q1" s="3">
        <v>2021</v>
      </c>
      <c r="R1" s="3">
        <v>2021</v>
      </c>
      <c r="S1" s="3">
        <v>2021</v>
      </c>
      <c r="T1" s="3">
        <v>2021</v>
      </c>
      <c r="U1" s="3">
        <v>2021</v>
      </c>
      <c r="V1" s="3">
        <v>2021</v>
      </c>
      <c r="W1" s="3">
        <v>2021</v>
      </c>
      <c r="X1" s="3">
        <v>2021</v>
      </c>
      <c r="Y1" s="3">
        <v>2021</v>
      </c>
      <c r="Z1" s="3">
        <v>2021</v>
      </c>
      <c r="AA1" s="3">
        <v>2022</v>
      </c>
      <c r="AB1" s="3">
        <v>2022</v>
      </c>
      <c r="AC1" s="3">
        <v>2022</v>
      </c>
      <c r="AD1" s="3">
        <v>2022</v>
      </c>
      <c r="AE1" s="3">
        <v>2022</v>
      </c>
      <c r="AF1" s="3">
        <v>2022</v>
      </c>
      <c r="AG1" s="3">
        <v>2022</v>
      </c>
      <c r="AH1" s="3">
        <v>2022</v>
      </c>
      <c r="AI1" s="3">
        <v>2022</v>
      </c>
      <c r="AJ1" s="3">
        <v>2022</v>
      </c>
      <c r="AK1" s="3">
        <v>2022</v>
      </c>
      <c r="AL1" s="3">
        <v>2022</v>
      </c>
      <c r="AM1" s="3">
        <v>2023</v>
      </c>
      <c r="AN1" s="3">
        <v>2023</v>
      </c>
      <c r="AO1" s="3">
        <v>2023</v>
      </c>
      <c r="AP1" s="3">
        <v>2023</v>
      </c>
      <c r="AQ1" s="3">
        <v>2023</v>
      </c>
      <c r="AR1" s="3">
        <v>2023</v>
      </c>
      <c r="AS1" s="3">
        <v>2023</v>
      </c>
      <c r="AT1" s="3">
        <v>2023</v>
      </c>
      <c r="AU1" s="3">
        <v>2023</v>
      </c>
      <c r="AV1" s="3">
        <v>2023</v>
      </c>
      <c r="AW1" s="3">
        <v>2023</v>
      </c>
      <c r="AX1" s="3">
        <v>2023</v>
      </c>
    </row>
    <row r="2" spans="1:50" x14ac:dyDescent="0.25">
      <c r="A2" s="3"/>
      <c r="B2" s="3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21</v>
      </c>
      <c r="AG2" s="3" t="s">
        <v>22</v>
      </c>
      <c r="AH2" s="3" t="s">
        <v>23</v>
      </c>
      <c r="AI2" s="3" t="s">
        <v>24</v>
      </c>
      <c r="AJ2" s="3" t="s">
        <v>25</v>
      </c>
      <c r="AK2" s="3" t="s">
        <v>26</v>
      </c>
      <c r="AL2" s="3" t="s">
        <v>27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20</v>
      </c>
      <c r="AR2" s="3" t="s">
        <v>21</v>
      </c>
      <c r="AS2" s="3" t="s">
        <v>22</v>
      </c>
      <c r="AT2" s="3" t="s">
        <v>23</v>
      </c>
      <c r="AU2" s="3" t="s">
        <v>24</v>
      </c>
      <c r="AV2" s="3" t="s">
        <v>25</v>
      </c>
      <c r="AW2" s="3" t="s">
        <v>26</v>
      </c>
      <c r="AX2" s="3" t="s">
        <v>27</v>
      </c>
    </row>
    <row r="3" spans="1:50" x14ac:dyDescent="0.25">
      <c r="A3" t="s">
        <v>7</v>
      </c>
      <c r="B3" t="s">
        <v>8</v>
      </c>
      <c r="C3" s="9">
        <v>0.60794999999999999</v>
      </c>
      <c r="D3" s="9">
        <v>0.60520780064818058</v>
      </c>
      <c r="E3" s="9">
        <v>0.59458175507262734</v>
      </c>
      <c r="F3" s="9">
        <v>0.55915000000000004</v>
      </c>
      <c r="G3" s="9">
        <v>0.65217807613802992</v>
      </c>
      <c r="H3" s="9">
        <v>0.70777162279487016</v>
      </c>
      <c r="I3" s="9">
        <v>0.68322999999999989</v>
      </c>
      <c r="J3" s="9">
        <v>0.59990863547187556</v>
      </c>
      <c r="K3" s="9">
        <v>0.63460344268322499</v>
      </c>
      <c r="L3" s="9">
        <v>0.75058000000000002</v>
      </c>
      <c r="M3" s="9">
        <v>0.75828000000000007</v>
      </c>
      <c r="N3" s="9">
        <v>0.63640298856565247</v>
      </c>
      <c r="O3" s="9">
        <v>0.59321406952449218</v>
      </c>
      <c r="P3" s="9">
        <v>0.77823999999999993</v>
      </c>
      <c r="Q3" s="9">
        <v>0.75270603399331903</v>
      </c>
      <c r="R3" s="9">
        <v>0.70111322374044416</v>
      </c>
      <c r="S3" s="9">
        <v>0.7077500000000001</v>
      </c>
      <c r="T3" s="9">
        <v>0.68821440322029248</v>
      </c>
      <c r="U3" s="9">
        <v>0.75910405444396956</v>
      </c>
      <c r="V3" s="9">
        <v>0.64825999999999995</v>
      </c>
      <c r="W3" s="9">
        <v>0.64090000000000003</v>
      </c>
      <c r="X3" s="9">
        <v>0.74530373723691579</v>
      </c>
      <c r="Y3" s="9">
        <v>0.91356853825628359</v>
      </c>
      <c r="Z3" s="9">
        <v>0.66044999999999998</v>
      </c>
      <c r="AA3" s="9">
        <v>0.67042529229331793</v>
      </c>
      <c r="AB3" s="9">
        <v>0.68669423183229672</v>
      </c>
      <c r="AC3" s="9">
        <v>0.68626999999999994</v>
      </c>
      <c r="AD3" s="9">
        <v>0.69972754911701696</v>
      </c>
      <c r="AE3" s="9">
        <v>0.70938567694134047</v>
      </c>
      <c r="AF3" s="9">
        <v>0.67230000000000001</v>
      </c>
      <c r="AG3" s="9">
        <v>0.65799157044390233</v>
      </c>
      <c r="AH3" s="9">
        <v>0.65570187663713286</v>
      </c>
      <c r="AI3" s="9">
        <v>0.60211000000000003</v>
      </c>
      <c r="AJ3" s="9">
        <v>0.47775675144720031</v>
      </c>
      <c r="AK3" s="9">
        <v>0.71071814461194183</v>
      </c>
      <c r="AL3" s="9">
        <v>0.62555000000000005</v>
      </c>
      <c r="AM3" s="9">
        <v>0.59190734041430693</v>
      </c>
      <c r="AN3" s="9">
        <v>0.53775875442772769</v>
      </c>
      <c r="AO3" s="9">
        <v>0.6370483849614943</v>
      </c>
      <c r="AP3" s="9">
        <v>0.65793999999999997</v>
      </c>
      <c r="AQ3" s="9">
        <v>0.66182793775684379</v>
      </c>
      <c r="AR3" s="9">
        <v>0.52606109207389862</v>
      </c>
      <c r="AS3" s="9">
        <v>0.66799000000000008</v>
      </c>
      <c r="AT3" s="9">
        <v>0.68635571986039923</v>
      </c>
      <c r="AU3" s="9">
        <v>0.52104342431006456</v>
      </c>
      <c r="AV3" s="9">
        <v>0.71522710169490766</v>
      </c>
      <c r="AW3" s="9">
        <v>0.64263538794358255</v>
      </c>
      <c r="AX3" s="9">
        <v>0.60911028710539228</v>
      </c>
    </row>
    <row r="4" spans="1:50" x14ac:dyDescent="0.25">
      <c r="A4" t="s">
        <v>9</v>
      </c>
      <c r="B4" t="s">
        <v>8</v>
      </c>
      <c r="C4" s="9">
        <v>3.3530000000000004E-2</v>
      </c>
      <c r="D4" s="9">
        <v>3.0284130522455086E-2</v>
      </c>
      <c r="E4" s="9">
        <v>3.4165996334169453E-2</v>
      </c>
      <c r="F4" s="9">
        <v>2.8530000000000003E-2</v>
      </c>
      <c r="G4" s="9">
        <v>4.9217765240422234E-2</v>
      </c>
      <c r="H4" s="9">
        <v>2.4297525446252723E-2</v>
      </c>
      <c r="I4" s="9">
        <v>3.3250000000000002E-2</v>
      </c>
      <c r="J4" s="9">
        <v>3.726811628841685E-2</v>
      </c>
      <c r="K4" s="9">
        <v>3.56E-2</v>
      </c>
      <c r="L4" s="9">
        <v>3.3149999999999999E-2</v>
      </c>
      <c r="M4" s="9">
        <v>3.1099999999999999E-2</v>
      </c>
      <c r="N4" s="9">
        <v>2.7470280862287845E-2</v>
      </c>
      <c r="O4" s="9">
        <v>1.5627313225567718E-2</v>
      </c>
      <c r="P4" s="9">
        <v>2.8199999999999999E-2</v>
      </c>
      <c r="Q4" s="9">
        <v>1.4187694400067737E-2</v>
      </c>
      <c r="R4" s="9">
        <v>1.8517374570691532E-2</v>
      </c>
      <c r="S4" s="9">
        <v>3.3340000000000002E-2</v>
      </c>
      <c r="T4" s="9">
        <v>4.19570032353671E-2</v>
      </c>
      <c r="U4" s="9">
        <v>3.2328527838952029E-2</v>
      </c>
      <c r="V4" s="9">
        <v>3.4360000000000002E-2</v>
      </c>
      <c r="W4" s="9">
        <v>3.3939999999999998E-2</v>
      </c>
      <c r="X4" s="9">
        <v>2.611122465102321E-2</v>
      </c>
      <c r="Y4" s="9">
        <v>1.953359085941668E-2</v>
      </c>
      <c r="Z4" s="9">
        <v>3.2140000000000002E-2</v>
      </c>
      <c r="AA4" s="9">
        <v>3.088729695723166E-2</v>
      </c>
      <c r="AB4" s="9">
        <v>1.613213601332416E-2</v>
      </c>
      <c r="AC4" s="9">
        <v>2.9449999999999997E-2</v>
      </c>
      <c r="AD4" s="9">
        <v>3.6359172818532189E-2</v>
      </c>
      <c r="AE4" s="9">
        <v>3.5499999999999997E-2</v>
      </c>
      <c r="AF4" s="9">
        <v>2.3620000000000002E-2</v>
      </c>
      <c r="AG4" s="9">
        <v>4.8967026786371083E-2</v>
      </c>
      <c r="AH4" s="9">
        <v>2.5840308079981663E-2</v>
      </c>
      <c r="AI4" s="9">
        <v>1.9550000000000001E-2</v>
      </c>
      <c r="AJ4" s="9">
        <v>0.20100000000000001</v>
      </c>
      <c r="AK4" s="9">
        <v>3.0099999999999998E-2</v>
      </c>
      <c r="AL4" s="9">
        <v>2.265E-2</v>
      </c>
      <c r="AM4" s="9">
        <v>2.9600000000000001E-2</v>
      </c>
      <c r="AN4" s="9">
        <v>2.8500000000000001E-2</v>
      </c>
      <c r="AO4" s="9">
        <v>3.1099999999999999E-2</v>
      </c>
      <c r="AP4" s="9">
        <v>1.8079999999999999E-2</v>
      </c>
      <c r="AQ4" s="9">
        <v>2.1299999999999999E-2</v>
      </c>
      <c r="AR4" s="9">
        <v>2.3399999999999997E-2</v>
      </c>
      <c r="AS4" s="9">
        <v>1.6959999999999999E-2</v>
      </c>
      <c r="AT4" s="9">
        <v>2.06E-2</v>
      </c>
      <c r="AU4" s="9">
        <v>2.18E-2</v>
      </c>
      <c r="AV4" s="9">
        <v>2.5600000000000001E-2</v>
      </c>
      <c r="AW4" s="9">
        <v>3.1800000000000002E-2</v>
      </c>
      <c r="AX4" s="9">
        <v>2.69E-2</v>
      </c>
    </row>
    <row r="5" spans="1:50" x14ac:dyDescent="0.25">
      <c r="A5" t="s">
        <v>10</v>
      </c>
      <c r="B5" t="s">
        <v>8</v>
      </c>
      <c r="C5" s="9">
        <v>0.32139000000000001</v>
      </c>
      <c r="D5" s="9">
        <v>0.3324080688293643</v>
      </c>
      <c r="E5" s="9">
        <v>0.34304270230277184</v>
      </c>
      <c r="F5" s="9">
        <v>0.37827</v>
      </c>
      <c r="G5" s="9">
        <v>0.27896573674611586</v>
      </c>
      <c r="H5" s="9">
        <v>0.21894368953546769</v>
      </c>
      <c r="I5" s="9">
        <v>0.24978</v>
      </c>
      <c r="J5" s="9">
        <v>0.34821808590033354</v>
      </c>
      <c r="K5" s="9">
        <v>0.29113115555189395</v>
      </c>
      <c r="L5" s="9">
        <v>0.1845</v>
      </c>
      <c r="M5" s="9">
        <v>0.18009</v>
      </c>
      <c r="N5" s="9">
        <v>0.30444530889027027</v>
      </c>
      <c r="O5" s="9">
        <v>0.3249324239014692</v>
      </c>
      <c r="P5" s="9">
        <v>0.16547000000000001</v>
      </c>
      <c r="Q5" s="9">
        <v>0.20970132064328303</v>
      </c>
      <c r="R5" s="9">
        <v>0.23088240433350041</v>
      </c>
      <c r="S5" s="9">
        <v>0.22928999999999999</v>
      </c>
      <c r="T5" s="9">
        <v>0.23937215295200645</v>
      </c>
      <c r="U5" s="9">
        <v>0.17509694914992882</v>
      </c>
      <c r="V5" s="9">
        <v>0.28120999999999996</v>
      </c>
      <c r="W5" s="9">
        <v>0.28955999999999998</v>
      </c>
      <c r="X5" s="9">
        <v>0.20335637718923474</v>
      </c>
      <c r="Y5" s="9">
        <v>0</v>
      </c>
      <c r="Z5" s="9">
        <v>0.27027000000000001</v>
      </c>
      <c r="AA5" s="9">
        <v>0.26093900836512862</v>
      </c>
      <c r="AB5" s="9">
        <v>0.25896662301591694</v>
      </c>
      <c r="AC5" s="9">
        <v>0.24925</v>
      </c>
      <c r="AD5" s="9">
        <v>0.22715403692866759</v>
      </c>
      <c r="AE5" s="9">
        <v>0.2233629639913304</v>
      </c>
      <c r="AF5" s="9">
        <v>0.27333999999999997</v>
      </c>
      <c r="AG5" s="9">
        <v>0.27018060688564821</v>
      </c>
      <c r="AH5" s="9">
        <v>0.27393513768738181</v>
      </c>
      <c r="AI5" s="9">
        <v>0.34704000000000002</v>
      </c>
      <c r="AJ5" s="9">
        <v>0.28567821319093489</v>
      </c>
      <c r="AK5" s="9">
        <v>0.22887908576251509</v>
      </c>
      <c r="AL5" s="9">
        <v>0.32201000000000002</v>
      </c>
      <c r="AM5" s="9">
        <v>0.35670000000000002</v>
      </c>
      <c r="AN5" s="9">
        <v>0.39840000000000003</v>
      </c>
      <c r="AO5" s="9">
        <v>0.30249999999999999</v>
      </c>
      <c r="AP5" s="9">
        <v>0.29752000000000001</v>
      </c>
      <c r="AQ5" s="9">
        <v>0.28293579225470633</v>
      </c>
      <c r="AR5" s="9">
        <v>0.40916168125050961</v>
      </c>
      <c r="AS5" s="9">
        <v>0.28354000000000001</v>
      </c>
      <c r="AT5" s="9">
        <v>0.26846464670393066</v>
      </c>
      <c r="AU5" s="9">
        <v>0.42343414200365198</v>
      </c>
      <c r="AV5" s="9">
        <v>0.23151663533144731</v>
      </c>
      <c r="AW5" s="9">
        <v>0.28895153351685221</v>
      </c>
      <c r="AX5" s="9">
        <v>0.32020000000000004</v>
      </c>
    </row>
    <row r="6" spans="1:50" x14ac:dyDescent="0.25">
      <c r="A6" t="s">
        <v>11</v>
      </c>
      <c r="B6" t="s">
        <v>8</v>
      </c>
      <c r="C6" s="9">
        <v>3.7130000000000003E-2</v>
      </c>
      <c r="D6" s="9">
        <v>3.2099999999999997E-2</v>
      </c>
      <c r="E6" s="9">
        <v>2.8209546290431466E-2</v>
      </c>
      <c r="F6" s="9">
        <v>3.4049999999999997E-2</v>
      </c>
      <c r="G6" s="9">
        <v>1.9638421875432084E-2</v>
      </c>
      <c r="H6" s="9">
        <v>4.898716222340932E-2</v>
      </c>
      <c r="I6" s="9">
        <v>3.3750000000000002E-2</v>
      </c>
      <c r="J6" s="9">
        <v>1.4605162339374001E-2</v>
      </c>
      <c r="K6" s="9">
        <v>3.8665401764881084E-2</v>
      </c>
      <c r="L6" s="9">
        <v>3.1760000000000004E-2</v>
      </c>
      <c r="M6" s="9">
        <v>3.0529999999999998E-2</v>
      </c>
      <c r="N6" s="9">
        <v>3.1681421681789411E-2</v>
      </c>
      <c r="O6" s="9">
        <v>6.6226193348470838E-2</v>
      </c>
      <c r="P6" s="9">
        <v>2.8079999999999997E-2</v>
      </c>
      <c r="Q6" s="9">
        <v>2.3404950963330215E-2</v>
      </c>
      <c r="R6" s="9">
        <v>4.9486997355363903E-2</v>
      </c>
      <c r="S6" s="9">
        <v>2.963E-2</v>
      </c>
      <c r="T6" s="9">
        <v>3.0456440592333978E-2</v>
      </c>
      <c r="U6" s="9">
        <v>3.3470468567149567E-2</v>
      </c>
      <c r="V6" s="9">
        <v>3.6170000000000001E-2</v>
      </c>
      <c r="W6" s="9">
        <v>3.5590000000000004E-2</v>
      </c>
      <c r="X6" s="9">
        <v>2.5228660922826277E-2</v>
      </c>
      <c r="Y6" s="9">
        <v>6.6897870884299646E-2</v>
      </c>
      <c r="Z6" s="9">
        <v>3.7139999999999999E-2</v>
      </c>
      <c r="AA6" s="9">
        <v>3.7748402384321873E-2</v>
      </c>
      <c r="AB6" s="9">
        <v>3.8207009138462276E-2</v>
      </c>
      <c r="AC6" s="9">
        <v>3.5040000000000002E-2</v>
      </c>
      <c r="AD6" s="9">
        <v>3.6759241135783216E-2</v>
      </c>
      <c r="AE6" s="9">
        <v>3.1751359067329073E-2</v>
      </c>
      <c r="AF6" s="9">
        <v>3.074E-2</v>
      </c>
      <c r="AG6" s="9">
        <v>2.2860795884078352E-2</v>
      </c>
      <c r="AH6" s="9">
        <v>4.4522677595503636E-2</v>
      </c>
      <c r="AI6" s="9">
        <v>3.1289999999999998E-2</v>
      </c>
      <c r="AJ6" s="9">
        <v>3.5565035361864755E-2</v>
      </c>
      <c r="AK6" s="9">
        <v>3.030276962554309E-2</v>
      </c>
      <c r="AL6" s="9">
        <v>2.9790000000000001E-2</v>
      </c>
      <c r="AM6" s="9">
        <v>2.1792659585693076E-2</v>
      </c>
      <c r="AN6" s="9">
        <v>3.5341245572272244E-2</v>
      </c>
      <c r="AO6" s="9">
        <v>2.9351615038505627E-2</v>
      </c>
      <c r="AP6" s="9">
        <v>2.6459999999999997E-2</v>
      </c>
      <c r="AQ6" s="9">
        <v>3.3936269988449903E-2</v>
      </c>
      <c r="AR6" s="9">
        <v>4.1377226675591766E-2</v>
      </c>
      <c r="AS6" s="9">
        <v>3.1509999999999996E-2</v>
      </c>
      <c r="AT6" s="9">
        <v>2.4579633435670115E-2</v>
      </c>
      <c r="AU6" s="9">
        <v>3.3722433686283484E-2</v>
      </c>
      <c r="AV6" s="9">
        <v>2.7656262973645093E-2</v>
      </c>
      <c r="AW6" s="9">
        <v>3.6613078539565309E-2</v>
      </c>
      <c r="AX6" s="9">
        <v>4.3789712894607688E-2</v>
      </c>
    </row>
    <row r="8" spans="1:50" x14ac:dyDescent="0.25">
      <c r="C8" s="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4A4C-2F92-4225-9DEF-87EB9F9392F5}">
  <dimension ref="A1:AX5"/>
  <sheetViews>
    <sheetView topLeftCell="P1" zoomScale="80" zoomScaleNormal="80" workbookViewId="0">
      <selection activeCell="AY1" sqref="AY1:AY1048576"/>
    </sheetView>
  </sheetViews>
  <sheetFormatPr defaultRowHeight="15" x14ac:dyDescent="0.25"/>
  <sheetData>
    <row r="1" spans="1:50" x14ac:dyDescent="0.25">
      <c r="A1" s="1" t="s">
        <v>12</v>
      </c>
      <c r="C1" s="3">
        <v>2020</v>
      </c>
      <c r="D1" s="3">
        <v>2020</v>
      </c>
      <c r="E1" s="3">
        <v>2020</v>
      </c>
      <c r="F1" s="3">
        <v>2020</v>
      </c>
      <c r="G1" s="3">
        <v>2020</v>
      </c>
      <c r="H1" s="3">
        <v>2020</v>
      </c>
      <c r="I1" s="3">
        <v>2020</v>
      </c>
      <c r="J1" s="3">
        <v>2020</v>
      </c>
      <c r="K1" s="3">
        <v>2020</v>
      </c>
      <c r="L1" s="3">
        <v>2020</v>
      </c>
      <c r="M1" s="3">
        <v>2020</v>
      </c>
      <c r="N1" s="3">
        <v>2020</v>
      </c>
      <c r="O1" s="3">
        <v>2021</v>
      </c>
      <c r="P1" s="3">
        <v>2021</v>
      </c>
      <c r="Q1" s="3">
        <v>2021</v>
      </c>
      <c r="R1" s="3">
        <v>2021</v>
      </c>
      <c r="S1" s="3">
        <v>2021</v>
      </c>
      <c r="T1" s="3">
        <v>2021</v>
      </c>
      <c r="U1" s="3">
        <v>2021</v>
      </c>
      <c r="V1" s="3">
        <v>2021</v>
      </c>
      <c r="W1" s="3">
        <v>2021</v>
      </c>
      <c r="X1" s="3">
        <v>2021</v>
      </c>
      <c r="Y1" s="3">
        <v>2021</v>
      </c>
      <c r="Z1" s="3">
        <v>2021</v>
      </c>
      <c r="AA1" s="4">
        <v>2022</v>
      </c>
      <c r="AB1" s="4">
        <v>2022</v>
      </c>
      <c r="AC1" s="4">
        <v>2022</v>
      </c>
      <c r="AD1" s="4">
        <v>2022</v>
      </c>
      <c r="AE1" s="4">
        <v>2022</v>
      </c>
      <c r="AF1" s="4">
        <v>2022</v>
      </c>
      <c r="AG1" s="4">
        <v>2022</v>
      </c>
      <c r="AH1" s="4">
        <v>2022</v>
      </c>
      <c r="AI1" s="4">
        <v>2022</v>
      </c>
      <c r="AJ1" s="4">
        <v>2022</v>
      </c>
      <c r="AK1" s="4">
        <v>2022</v>
      </c>
      <c r="AL1" s="4">
        <v>2022</v>
      </c>
      <c r="AM1" s="4">
        <v>2023</v>
      </c>
      <c r="AN1" s="4">
        <v>2023</v>
      </c>
      <c r="AO1" s="4">
        <v>2023</v>
      </c>
      <c r="AP1" s="4">
        <v>2023</v>
      </c>
      <c r="AQ1" s="4">
        <v>2023</v>
      </c>
      <c r="AR1" s="4">
        <v>2023</v>
      </c>
      <c r="AS1" s="4">
        <v>2023</v>
      </c>
      <c r="AT1" s="4">
        <v>2023</v>
      </c>
      <c r="AU1" s="4">
        <v>2023</v>
      </c>
      <c r="AV1" s="4">
        <v>2023</v>
      </c>
      <c r="AW1" s="4">
        <v>2023</v>
      </c>
      <c r="AX1" s="4">
        <v>2023</v>
      </c>
    </row>
    <row r="2" spans="1:50" x14ac:dyDescent="0.25"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21</v>
      </c>
      <c r="AG2" s="3" t="s">
        <v>22</v>
      </c>
      <c r="AH2" s="3" t="s">
        <v>23</v>
      </c>
      <c r="AI2" s="3" t="s">
        <v>24</v>
      </c>
      <c r="AJ2" s="3" t="s">
        <v>25</v>
      </c>
      <c r="AK2" s="3" t="s">
        <v>26</v>
      </c>
      <c r="AL2" s="3" t="s">
        <v>27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20</v>
      </c>
      <c r="AR2" s="3" t="s">
        <v>21</v>
      </c>
      <c r="AS2" s="3" t="s">
        <v>22</v>
      </c>
      <c r="AT2" s="3" t="s">
        <v>23</v>
      </c>
      <c r="AU2" s="3" t="s">
        <v>24</v>
      </c>
      <c r="AV2" s="3" t="s">
        <v>25</v>
      </c>
      <c r="AW2" s="3" t="s">
        <v>26</v>
      </c>
      <c r="AX2" s="3" t="s">
        <v>27</v>
      </c>
    </row>
    <row r="3" spans="1:50" x14ac:dyDescent="0.25">
      <c r="A3" s="10" t="s">
        <v>13</v>
      </c>
      <c r="B3" s="11" t="s">
        <v>4</v>
      </c>
      <c r="C3" s="8">
        <v>1404095.7949999999</v>
      </c>
      <c r="D3" s="8">
        <v>1462096</v>
      </c>
      <c r="E3" s="8">
        <v>1403612.1599999999</v>
      </c>
      <c r="F3" s="8">
        <v>1372592</v>
      </c>
      <c r="G3" s="8">
        <v>1408808.888</v>
      </c>
      <c r="H3" s="8">
        <v>1411987</v>
      </c>
      <c r="I3" s="8">
        <v>1383747.26</v>
      </c>
      <c r="J3" s="8">
        <v>1563634.4038</v>
      </c>
      <c r="K3" s="8">
        <v>1420765.851</v>
      </c>
      <c r="L3" s="8">
        <v>1496301</v>
      </c>
      <c r="M3" s="8">
        <v>1450231</v>
      </c>
      <c r="N3" s="8">
        <v>1438494.1569999999</v>
      </c>
      <c r="O3" s="8">
        <v>1454397.8189999999</v>
      </c>
      <c r="P3" s="8">
        <v>1526125.8822876001</v>
      </c>
      <c r="Q3" s="8">
        <v>1372406.1756876099</v>
      </c>
      <c r="R3" s="8">
        <v>1481349.9310000001</v>
      </c>
      <c r="S3" s="8">
        <v>1713501.1534351895</v>
      </c>
      <c r="T3" s="8">
        <v>1129428.0244535899</v>
      </c>
      <c r="U3" s="8">
        <v>1495794.656</v>
      </c>
      <c r="V3" s="8">
        <v>1506815.416</v>
      </c>
      <c r="W3" s="8">
        <v>857979.90377226495</v>
      </c>
      <c r="X3" s="8">
        <v>986905.46710940916</v>
      </c>
      <c r="Y3" s="8">
        <v>1489777.42463532</v>
      </c>
      <c r="Z3" s="8">
        <v>1674058.97206747</v>
      </c>
      <c r="AA3" s="8">
        <v>1524710.2549999999</v>
      </c>
      <c r="AB3" s="8">
        <v>1749015.8492317528</v>
      </c>
      <c r="AC3" s="8">
        <v>1293351.29372219</v>
      </c>
      <c r="AD3" s="8">
        <v>1236945</v>
      </c>
      <c r="AE3" s="8">
        <v>1541098.8589999999</v>
      </c>
      <c r="AF3" s="8">
        <v>1201514.2470499373</v>
      </c>
      <c r="AG3" s="8">
        <v>1750799.8649067257</v>
      </c>
      <c r="AH3" s="8">
        <v>1248970</v>
      </c>
      <c r="AI3" s="8">
        <v>1559133.0689999999</v>
      </c>
      <c r="AJ3" s="8">
        <v>1575819.6682203058</v>
      </c>
      <c r="AK3" s="8">
        <v>971880.78308725276</v>
      </c>
      <c r="AL3" s="8">
        <v>1570365.051</v>
      </c>
      <c r="AM3" s="8">
        <v>1568941.341</v>
      </c>
      <c r="AN3" s="8">
        <v>1332954.4922360701</v>
      </c>
      <c r="AO3" s="8">
        <v>3154634.9829802103</v>
      </c>
      <c r="AP3" s="8">
        <v>1563512.7560000001</v>
      </c>
      <c r="AQ3" s="8">
        <v>1589193.9961900858</v>
      </c>
      <c r="AR3" s="8">
        <v>1431476.2333120799</v>
      </c>
      <c r="AS3" s="8">
        <v>1564623.611</v>
      </c>
      <c r="AT3" s="8">
        <v>1767061.3622470251</v>
      </c>
      <c r="AU3" s="8">
        <v>2681636.4984155772</v>
      </c>
      <c r="AV3" s="8">
        <v>1564388.625</v>
      </c>
      <c r="AW3" s="8">
        <v>1500151.42802636</v>
      </c>
      <c r="AX3" s="8">
        <v>2608700.0624500141</v>
      </c>
    </row>
    <row r="4" spans="1:50" x14ac:dyDescent="0.25">
      <c r="A4" s="10" t="s">
        <v>14</v>
      </c>
      <c r="B4" s="11" t="s">
        <v>4</v>
      </c>
      <c r="C4" s="8">
        <v>103627.09699999999</v>
      </c>
      <c r="D4" s="8">
        <v>104563</v>
      </c>
      <c r="E4" s="8">
        <v>105608.63</v>
      </c>
      <c r="F4" s="8">
        <v>99365</v>
      </c>
      <c r="G4" s="8">
        <v>106015.25599999999</v>
      </c>
      <c r="H4" s="8">
        <v>101594</v>
      </c>
      <c r="I4" s="8">
        <v>98546.18</v>
      </c>
      <c r="J4" s="8">
        <v>77851.482199999999</v>
      </c>
      <c r="K4" s="8">
        <v>105264.99099999999</v>
      </c>
      <c r="L4" s="8">
        <v>102657</v>
      </c>
      <c r="M4" s="8">
        <v>102679</v>
      </c>
      <c r="N4" s="8">
        <v>102954.81</v>
      </c>
      <c r="O4" s="8">
        <v>107175.00199999999</v>
      </c>
      <c r="P4" s="8">
        <v>88652.146476555557</v>
      </c>
      <c r="Q4" s="8">
        <v>81607.183575669536</v>
      </c>
      <c r="R4" s="8">
        <v>106286.63400000001</v>
      </c>
      <c r="S4" s="8">
        <v>15311.540874521825</v>
      </c>
      <c r="T4" s="8">
        <v>11226.01204618245</v>
      </c>
      <c r="U4" s="8">
        <v>106100.55</v>
      </c>
      <c r="V4" s="8">
        <v>106651.185</v>
      </c>
      <c r="W4" s="8">
        <v>65454.570593134122</v>
      </c>
      <c r="X4" s="8">
        <v>58305.855459374092</v>
      </c>
      <c r="Y4" s="8">
        <v>104391.45693768741</v>
      </c>
      <c r="Z4" s="8">
        <v>76040.178690055443</v>
      </c>
      <c r="AA4" s="8">
        <v>106111.575</v>
      </c>
      <c r="AB4" s="8">
        <v>103913.14104485326</v>
      </c>
      <c r="AC4" s="8">
        <v>87457.652914230042</v>
      </c>
      <c r="AD4" s="8">
        <v>101234</v>
      </c>
      <c r="AE4" s="8">
        <v>107709.47199999999</v>
      </c>
      <c r="AF4" s="8">
        <v>49418.961605943143</v>
      </c>
      <c r="AG4" s="8">
        <v>18938.758164747513</v>
      </c>
      <c r="AH4" s="8">
        <v>101234</v>
      </c>
      <c r="AI4" s="8">
        <v>107354.47100000001</v>
      </c>
      <c r="AJ4" s="8">
        <v>96205.792255352266</v>
      </c>
      <c r="AK4" s="8">
        <v>84808.522400236179</v>
      </c>
      <c r="AL4" s="8">
        <v>104932.368</v>
      </c>
      <c r="AM4" s="8">
        <v>109050.806</v>
      </c>
      <c r="AN4" s="8">
        <v>107918.56240361257</v>
      </c>
      <c r="AO4" s="8">
        <v>107487.55214686951</v>
      </c>
      <c r="AP4" s="8">
        <v>92733.717999999993</v>
      </c>
      <c r="AQ4" s="8">
        <v>79630.331976470974</v>
      </c>
      <c r="AR4" s="8">
        <v>46047.602882928048</v>
      </c>
      <c r="AS4" s="8">
        <v>92433.345000000001</v>
      </c>
      <c r="AT4" s="8">
        <v>74670.9605961091</v>
      </c>
      <c r="AU4" s="8">
        <v>68738.923611108577</v>
      </c>
      <c r="AV4" s="8">
        <v>91615.524000000005</v>
      </c>
      <c r="AW4" s="8">
        <v>87420.979472102554</v>
      </c>
      <c r="AX4" s="8">
        <v>71787.890498269</v>
      </c>
    </row>
    <row r="5" spans="1:50" x14ac:dyDescent="0.25">
      <c r="A5" s="10" t="s">
        <v>15</v>
      </c>
      <c r="B5" s="11" t="s">
        <v>4</v>
      </c>
      <c r="C5" s="8">
        <v>1507722.8910000001</v>
      </c>
      <c r="D5" s="8">
        <v>1566659</v>
      </c>
      <c r="E5" s="8">
        <v>1509220.79</v>
      </c>
      <c r="F5" s="8">
        <v>1471957</v>
      </c>
      <c r="G5" s="8">
        <v>1514824.1440000001</v>
      </c>
      <c r="H5" s="8">
        <v>1513581</v>
      </c>
      <c r="I5" s="8">
        <v>1482293.44</v>
      </c>
      <c r="J5" s="8">
        <v>1641485.8859999999</v>
      </c>
      <c r="K5" s="8">
        <v>1526030.8430000001</v>
      </c>
      <c r="L5" s="8">
        <v>1526030.8430000001</v>
      </c>
      <c r="M5" s="8">
        <v>1526030.8430000001</v>
      </c>
      <c r="N5" s="8">
        <v>1541448.9669999999</v>
      </c>
      <c r="O5" s="8">
        <v>1561572.821</v>
      </c>
      <c r="P5" s="8">
        <f>SUM(P3:P4)</f>
        <v>1614778.0287641557</v>
      </c>
      <c r="Q5" s="8">
        <f t="shared" ref="Q5:AX5" si="0">SUM(Q3:Q4)</f>
        <v>1454013.3592632795</v>
      </c>
      <c r="R5" s="8">
        <f t="shared" si="0"/>
        <v>1587636.5650000002</v>
      </c>
      <c r="S5" s="8">
        <f t="shared" si="0"/>
        <v>1728812.6943097112</v>
      </c>
      <c r="T5" s="8">
        <f t="shared" si="0"/>
        <v>1140654.0364997725</v>
      </c>
      <c r="U5" s="8">
        <f t="shared" si="0"/>
        <v>1601895.206</v>
      </c>
      <c r="V5" s="8">
        <f t="shared" si="0"/>
        <v>1613466.601</v>
      </c>
      <c r="W5" s="8">
        <f t="shared" si="0"/>
        <v>923434.4743653991</v>
      </c>
      <c r="X5" s="8">
        <f t="shared" si="0"/>
        <v>1045211.3225687833</v>
      </c>
      <c r="Y5" s="8">
        <f t="shared" si="0"/>
        <v>1594168.8815730074</v>
      </c>
      <c r="Z5" s="8">
        <f t="shared" si="0"/>
        <v>1750099.1507575253</v>
      </c>
      <c r="AA5" s="8">
        <f t="shared" si="0"/>
        <v>1630821.8299999998</v>
      </c>
      <c r="AB5" s="8">
        <f t="shared" si="0"/>
        <v>1852928.9902766061</v>
      </c>
      <c r="AC5" s="8">
        <f t="shared" si="0"/>
        <v>1380808.94663642</v>
      </c>
      <c r="AD5" s="8">
        <f t="shared" si="0"/>
        <v>1338179</v>
      </c>
      <c r="AE5" s="8">
        <f t="shared" si="0"/>
        <v>1648808.331</v>
      </c>
      <c r="AF5" s="8">
        <f t="shared" si="0"/>
        <v>1250933.2086558803</v>
      </c>
      <c r="AG5" s="8">
        <f t="shared" si="0"/>
        <v>1769738.6230714733</v>
      </c>
      <c r="AH5" s="8">
        <f t="shared" si="0"/>
        <v>1350204</v>
      </c>
      <c r="AI5" s="8">
        <f t="shared" si="0"/>
        <v>1666487.5399999998</v>
      </c>
      <c r="AJ5" s="8">
        <f t="shared" si="0"/>
        <v>1672025.4604756581</v>
      </c>
      <c r="AK5" s="8">
        <f t="shared" si="0"/>
        <v>1056689.3054874889</v>
      </c>
      <c r="AL5" s="8">
        <f t="shared" si="0"/>
        <v>1675297.419</v>
      </c>
      <c r="AM5" s="8">
        <f t="shared" si="0"/>
        <v>1677992.1470000001</v>
      </c>
      <c r="AN5" s="8">
        <f t="shared" si="0"/>
        <v>1440873.0546396826</v>
      </c>
      <c r="AO5" s="8">
        <f t="shared" si="0"/>
        <v>3262122.53512708</v>
      </c>
      <c r="AP5" s="8">
        <f t="shared" si="0"/>
        <v>1656246.4739999999</v>
      </c>
      <c r="AQ5" s="8">
        <f t="shared" si="0"/>
        <v>1668824.3281665568</v>
      </c>
      <c r="AR5" s="8">
        <f t="shared" si="0"/>
        <v>1477523.8361950079</v>
      </c>
      <c r="AS5" s="8">
        <f t="shared" si="0"/>
        <v>1657056.956</v>
      </c>
      <c r="AT5" s="8">
        <f t="shared" si="0"/>
        <v>1841732.3228431342</v>
      </c>
      <c r="AU5" s="8">
        <f t="shared" si="0"/>
        <v>2750375.4220266859</v>
      </c>
      <c r="AV5" s="8">
        <f t="shared" si="0"/>
        <v>1656004.149</v>
      </c>
      <c r="AW5" s="8">
        <f t="shared" si="0"/>
        <v>1587572.4074984626</v>
      </c>
      <c r="AX5" s="8">
        <f t="shared" si="0"/>
        <v>2680487.9529482829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Loan_amount</vt:lpstr>
      <vt:lpstr>Loan_purpose</vt:lpstr>
      <vt:lpstr>Loan_by_type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Nguyen ©</dc:creator>
  <cp:lastModifiedBy>Alice Nguyen ©</cp:lastModifiedBy>
  <dcterms:created xsi:type="dcterms:W3CDTF">2024-08-11T10:41:48Z</dcterms:created>
  <dcterms:modified xsi:type="dcterms:W3CDTF">2024-08-11T17:14:11Z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