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rache\OneDrive\Desktop\unipd\life data epidemiology\coperture vaccinali\Work in Progress\denominator_data\"/>
    </mc:Choice>
  </mc:AlternateContent>
  <xr:revisionPtr revIDLastSave="0" documentId="13_ncr:1_{8E3FE9C9-6B04-4C8B-A26A-FA85D1AFA256}" xr6:coauthVersionLast="46" xr6:coauthVersionMax="46" xr10:uidLastSave="{00000000-0000-0000-0000-000000000000}"/>
  <bookViews>
    <workbookView xWindow="384" yWindow="384" windowWidth="9900" windowHeight="115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A22" i="1"/>
  <c r="D8" i="1" s="1"/>
  <c r="D2" i="1" l="1"/>
  <c r="D21" i="1"/>
  <c r="D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<sst xmlns="http://schemas.openxmlformats.org/spreadsheetml/2006/main" count="22" uniqueCount="22">
  <si>
    <t>region</t>
  </si>
  <si>
    <t>region_weight</t>
  </si>
  <si>
    <t>lazio</t>
  </si>
  <si>
    <t>sardegna</t>
  </si>
  <si>
    <t>lombardia</t>
  </si>
  <si>
    <t>emilia-romagna</t>
  </si>
  <si>
    <t>puglia</t>
  </si>
  <si>
    <t>toscana</t>
  </si>
  <si>
    <t>veneto</t>
  </si>
  <si>
    <t>campania</t>
  </si>
  <si>
    <t>marche</t>
  </si>
  <si>
    <t>umbria</t>
  </si>
  <si>
    <t>friuli-venezia giulia</t>
  </si>
  <si>
    <t>piemonte</t>
  </si>
  <si>
    <t>sicilia</t>
  </si>
  <si>
    <t>basilicata</t>
  </si>
  <si>
    <t>trentino-alto adige/südtirol</t>
  </si>
  <si>
    <t>calabria</t>
  </si>
  <si>
    <t>liguria</t>
  </si>
  <si>
    <t>abruzzo</t>
  </si>
  <si>
    <t>valle d'aosta/vallée d'aoste</t>
  </si>
  <si>
    <t>molise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</si>
</sst>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I18" sqref="I18"/>
    </sheetView>
  </sheetViews>
  <sheetFormatPr defaultRowHeight="14.4" x14ac:dyDescent="0.3"/>
  <sheetData>
    <row r="1" spans="1:16" x14ac:dyDescent="0.3">
      <c r="A1" s="1" t="s">
        <v>1</v>
      </c>
      <c r="E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>
        <v>955</v>
      </c>
      <c r="B2">
        <v>5755700</v>
      </c>
      <c r="C2" s="2">
        <f>A2*100000/B2</f>
        <v>16.592247684903661</v>
      </c>
      <c r="D2" s="2">
        <f t="shared" ref="D2:D21" si="0">100*A2/$A$22</f>
        <v>15.425617832337263</v>
      </c>
      <c r="E2" t="s">
        <v>2</v>
      </c>
    </row>
    <row r="3" spans="1:16" x14ac:dyDescent="0.3">
      <c r="A3">
        <v>163</v>
      </c>
      <c r="B3">
        <v>1611621</v>
      </c>
      <c r="C3" s="2">
        <f t="shared" ref="C3:C21" si="1">A3*100000/B3</f>
        <v>10.1140404598848</v>
      </c>
      <c r="D3" s="2">
        <f t="shared" si="0"/>
        <v>2.6328541431109675</v>
      </c>
      <c r="E3" t="s">
        <v>3</v>
      </c>
    </row>
    <row r="4" spans="1:16" x14ac:dyDescent="0.3">
      <c r="A4">
        <v>1185</v>
      </c>
      <c r="B4">
        <v>10027602</v>
      </c>
      <c r="C4" s="2">
        <f t="shared" si="1"/>
        <v>11.817381663133419</v>
      </c>
      <c r="D4" s="2">
        <f t="shared" si="0"/>
        <v>19.140688095622679</v>
      </c>
      <c r="E4" t="s">
        <v>4</v>
      </c>
    </row>
    <row r="5" spans="1:16" x14ac:dyDescent="0.3">
      <c r="A5">
        <v>432</v>
      </c>
      <c r="B5">
        <v>4464119</v>
      </c>
      <c r="C5" s="2">
        <f t="shared" si="1"/>
        <v>9.6771613839147204</v>
      </c>
      <c r="D5" s="2">
        <f t="shared" si="0"/>
        <v>6.9778711032143432</v>
      </c>
      <c r="E5" t="s">
        <v>5</v>
      </c>
    </row>
    <row r="6" spans="1:16" x14ac:dyDescent="0.3">
      <c r="A6">
        <v>322</v>
      </c>
      <c r="B6">
        <v>3953305</v>
      </c>
      <c r="C6" s="2">
        <f t="shared" si="1"/>
        <v>8.1450836704984813</v>
      </c>
      <c r="D6" s="2">
        <f t="shared" si="0"/>
        <v>5.2010983685995802</v>
      </c>
      <c r="E6" t="s">
        <v>6</v>
      </c>
    </row>
    <row r="7" spans="1:16" x14ac:dyDescent="0.3">
      <c r="A7">
        <v>582</v>
      </c>
      <c r="B7">
        <v>3692555</v>
      </c>
      <c r="C7" s="2">
        <f t="shared" si="1"/>
        <v>15.761444311594547</v>
      </c>
      <c r="D7" s="2">
        <f t="shared" si="0"/>
        <v>9.4007430140526562</v>
      </c>
      <c r="E7" t="s">
        <v>7</v>
      </c>
    </row>
    <row r="8" spans="1:16" x14ac:dyDescent="0.3">
      <c r="A8">
        <v>437</v>
      </c>
      <c r="B8">
        <v>4879133</v>
      </c>
      <c r="C8" s="2">
        <f t="shared" si="1"/>
        <v>8.9565092814645553</v>
      </c>
      <c r="D8" s="2">
        <f t="shared" si="0"/>
        <v>7.0586335002422871</v>
      </c>
      <c r="E8" t="s">
        <v>8</v>
      </c>
    </row>
    <row r="9" spans="1:16" x14ac:dyDescent="0.3">
      <c r="A9">
        <v>522</v>
      </c>
      <c r="B9">
        <v>5712143</v>
      </c>
      <c r="C9" s="2">
        <f t="shared" si="1"/>
        <v>9.138426681544912</v>
      </c>
      <c r="D9" s="2">
        <f t="shared" si="0"/>
        <v>8.4315942497173317</v>
      </c>
      <c r="E9" t="s">
        <v>9</v>
      </c>
    </row>
    <row r="10" spans="1:16" x14ac:dyDescent="0.3">
      <c r="A10">
        <v>111</v>
      </c>
      <c r="B10">
        <v>1512672</v>
      </c>
      <c r="C10" s="2">
        <f t="shared" si="1"/>
        <v>7.3380085041568828</v>
      </c>
      <c r="D10" s="2">
        <f t="shared" si="0"/>
        <v>1.7929252140203522</v>
      </c>
      <c r="E10" t="s">
        <v>10</v>
      </c>
    </row>
    <row r="11" spans="1:16" x14ac:dyDescent="0.3">
      <c r="A11">
        <v>84</v>
      </c>
      <c r="B11">
        <v>870165</v>
      </c>
      <c r="C11" s="2">
        <f t="shared" si="1"/>
        <v>9.6533416076261407</v>
      </c>
      <c r="D11" s="2">
        <f t="shared" si="0"/>
        <v>1.3568082700694557</v>
      </c>
      <c r="E11" t="s">
        <v>11</v>
      </c>
    </row>
    <row r="12" spans="1:16" x14ac:dyDescent="0.3">
      <c r="A12">
        <v>112</v>
      </c>
      <c r="B12">
        <v>1206216</v>
      </c>
      <c r="C12" s="2">
        <f t="shared" si="1"/>
        <v>9.2852358118280645</v>
      </c>
      <c r="D12" s="2">
        <f t="shared" si="0"/>
        <v>1.8090776934259409</v>
      </c>
      <c r="E12" t="s">
        <v>12</v>
      </c>
    </row>
    <row r="13" spans="1:16" x14ac:dyDescent="0.3">
      <c r="A13">
        <v>420</v>
      </c>
      <c r="B13">
        <v>4311217</v>
      </c>
      <c r="C13" s="2">
        <f t="shared" si="1"/>
        <v>9.7420287589328023</v>
      </c>
      <c r="D13" s="2">
        <f t="shared" si="0"/>
        <v>6.7840413503472785</v>
      </c>
      <c r="E13" t="s">
        <v>13</v>
      </c>
    </row>
    <row r="14" spans="1:16" x14ac:dyDescent="0.3">
      <c r="A14">
        <v>358</v>
      </c>
      <c r="B14">
        <v>4875290</v>
      </c>
      <c r="C14" s="2">
        <f t="shared" si="1"/>
        <v>7.3431529201339814</v>
      </c>
      <c r="D14" s="2">
        <f t="shared" si="0"/>
        <v>5.7825876272007752</v>
      </c>
      <c r="E14" t="s">
        <v>14</v>
      </c>
    </row>
    <row r="15" spans="1:16" x14ac:dyDescent="0.3">
      <c r="A15">
        <v>27</v>
      </c>
      <c r="B15">
        <v>553254</v>
      </c>
      <c r="C15" s="2">
        <f t="shared" si="1"/>
        <v>4.8802177661616541</v>
      </c>
      <c r="D15" s="2">
        <f t="shared" si="0"/>
        <v>0.43611694395089645</v>
      </c>
      <c r="E15" t="s">
        <v>15</v>
      </c>
    </row>
    <row r="16" spans="1:16" x14ac:dyDescent="0.3">
      <c r="A16">
        <v>42</v>
      </c>
      <c r="B16">
        <v>1078069</v>
      </c>
      <c r="C16" s="2">
        <f t="shared" si="1"/>
        <v>3.8958545325020939</v>
      </c>
      <c r="D16" s="2">
        <f t="shared" si="0"/>
        <v>0.67840413503472785</v>
      </c>
      <c r="E16" t="s">
        <v>16</v>
      </c>
    </row>
    <row r="17" spans="1:5" x14ac:dyDescent="0.3">
      <c r="A17">
        <v>143</v>
      </c>
      <c r="B17">
        <v>1894110</v>
      </c>
      <c r="C17" s="2">
        <f t="shared" si="1"/>
        <v>7.5497199212294959</v>
      </c>
      <c r="D17" s="2">
        <f t="shared" si="0"/>
        <v>2.3098045549991926</v>
      </c>
      <c r="E17" t="s">
        <v>17</v>
      </c>
    </row>
    <row r="18" spans="1:5" x14ac:dyDescent="0.3">
      <c r="A18">
        <v>203</v>
      </c>
      <c r="B18">
        <v>1524826</v>
      </c>
      <c r="C18" s="2">
        <f t="shared" si="1"/>
        <v>13.312994400672601</v>
      </c>
      <c r="D18" s="2">
        <f t="shared" si="0"/>
        <v>3.2789533193345179</v>
      </c>
      <c r="E18" t="s">
        <v>18</v>
      </c>
    </row>
    <row r="19" spans="1:5" x14ac:dyDescent="0.3">
      <c r="A19">
        <v>48</v>
      </c>
      <c r="B19">
        <v>1293941</v>
      </c>
      <c r="C19" s="2">
        <f t="shared" si="1"/>
        <v>3.7095972691181438</v>
      </c>
      <c r="D19" s="2">
        <f t="shared" si="0"/>
        <v>0.77531901146826043</v>
      </c>
      <c r="E19" t="s">
        <v>19</v>
      </c>
    </row>
    <row r="20" spans="1:5" x14ac:dyDescent="0.3">
      <c r="A20">
        <v>23</v>
      </c>
      <c r="B20">
        <v>125034</v>
      </c>
      <c r="C20" s="2">
        <f t="shared" si="1"/>
        <v>18.394996560935425</v>
      </c>
      <c r="D20" s="2">
        <f t="shared" si="0"/>
        <v>0.37150702632854143</v>
      </c>
      <c r="E20" t="s">
        <v>20</v>
      </c>
    </row>
    <row r="21" spans="1:5" x14ac:dyDescent="0.3">
      <c r="A21">
        <v>22</v>
      </c>
      <c r="B21">
        <v>300516</v>
      </c>
      <c r="C21" s="2">
        <f t="shared" si="1"/>
        <v>7.3207416576821203</v>
      </c>
      <c r="D21" s="2">
        <f t="shared" si="0"/>
        <v>0.35535454692295265</v>
      </c>
      <c r="E21" t="s">
        <v>21</v>
      </c>
    </row>
    <row r="22" spans="1:5" x14ac:dyDescent="0.3">
      <c r="A22">
        <f>SUM(A2:A21)</f>
        <v>6191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Rachele Favaretto</cp:lastModifiedBy>
  <dcterms:created xsi:type="dcterms:W3CDTF">2021-01-07T17:16:09Z</dcterms:created>
  <dcterms:modified xsi:type="dcterms:W3CDTF">2021-01-13T09:21:21Z</dcterms:modified>
</cp:coreProperties>
</file>