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unipd\life data epidemiology\coperture vaccinali\Work in Progress\"/>
    </mc:Choice>
  </mc:AlternateContent>
  <xr:revisionPtr revIDLastSave="0" documentId="13_ncr:1_{D51D4B4D-D026-4EE3-83B5-A862141CB363}" xr6:coauthVersionLast="46" xr6:coauthVersionMax="46" xr10:uidLastSave="{00000000-0000-0000-0000-000000000000}"/>
  <bookViews>
    <workbookView xWindow="-108" yWindow="-108" windowWidth="23256" windowHeight="12576" xr2:uid="{DA27CF2F-E4FC-442C-BF97-1FE283A978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C24" i="1"/>
  <c r="D24" i="1"/>
  <c r="F23" i="1"/>
  <c r="F22" i="1"/>
  <c r="E24" i="1"/>
</calcChain>
</file>

<file path=xl/sharedStrings.xml><?xml version="1.0" encoding="utf-8"?>
<sst xmlns="http://schemas.openxmlformats.org/spreadsheetml/2006/main" count="26" uniqueCount="26">
  <si>
    <t>REGIONE/P.A.</t>
  </si>
  <si>
    <t>2017nati2015</t>
  </si>
  <si>
    <t>2018nati2016</t>
  </si>
  <si>
    <t>2019nati2017</t>
  </si>
  <si>
    <t>lazio</t>
  </si>
  <si>
    <t>sardegna</t>
  </si>
  <si>
    <t>lombardia</t>
  </si>
  <si>
    <t>emilia-romagna</t>
  </si>
  <si>
    <t>puglia</t>
  </si>
  <si>
    <t>toscana</t>
  </si>
  <si>
    <t>veneto</t>
  </si>
  <si>
    <t>campania</t>
  </si>
  <si>
    <t>marche</t>
  </si>
  <si>
    <t>umbria</t>
  </si>
  <si>
    <t>friuli-venezia giulia</t>
  </si>
  <si>
    <t>piemonte</t>
  </si>
  <si>
    <t>sicilia</t>
  </si>
  <si>
    <t>basilicata</t>
  </si>
  <si>
    <t>trentino-alto adige/südtirol</t>
  </si>
  <si>
    <t>calabria</t>
  </si>
  <si>
    <t>liguria</t>
  </si>
  <si>
    <t>abruzzo</t>
  </si>
  <si>
    <t>valle d'aosta/vallée d'aoste</t>
  </si>
  <si>
    <t>molise</t>
  </si>
  <si>
    <t>prov. autonoma di bolzano</t>
  </si>
  <si>
    <t>prov. autonoma di 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</si>
</sst>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CECD-6914-4CC2-A314-6D645346175D}">
  <dimension ref="A1:G25"/>
  <sheetViews>
    <sheetView tabSelected="1" zoomScale="97" zoomScaleNormal="145" workbookViewId="0">
      <selection activeCell="H21" sqref="H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>
        <v>94.72</v>
      </c>
      <c r="C2">
        <v>94.67</v>
      </c>
      <c r="D2">
        <v>95.56</v>
      </c>
    </row>
    <row r="3" spans="1:4" x14ac:dyDescent="0.3">
      <c r="A3" t="s">
        <v>22</v>
      </c>
      <c r="B3">
        <v>90.33</v>
      </c>
      <c r="C3">
        <v>91.43</v>
      </c>
      <c r="D3">
        <v>91.54</v>
      </c>
    </row>
    <row r="4" spans="1:4" x14ac:dyDescent="0.3">
      <c r="A4" t="s">
        <v>6</v>
      </c>
      <c r="B4">
        <v>93.92</v>
      </c>
      <c r="C4">
        <v>94.16</v>
      </c>
      <c r="D4">
        <v>95.56</v>
      </c>
    </row>
    <row r="5" spans="1:4" x14ac:dyDescent="0.3">
      <c r="A5" t="s">
        <v>18</v>
      </c>
      <c r="B5">
        <v>81.903779312421193</v>
      </c>
      <c r="C5">
        <v>82.728348267880989</v>
      </c>
      <c r="D5">
        <v>85.639656775116194</v>
      </c>
    </row>
    <row r="6" spans="1:4" x14ac:dyDescent="0.3">
      <c r="A6" t="s">
        <v>10</v>
      </c>
      <c r="B6">
        <v>92.34</v>
      </c>
      <c r="C6">
        <v>93.49</v>
      </c>
      <c r="D6">
        <v>95.12</v>
      </c>
    </row>
    <row r="7" spans="1:4" x14ac:dyDescent="0.3">
      <c r="A7" t="s">
        <v>14</v>
      </c>
      <c r="B7">
        <v>86.55</v>
      </c>
      <c r="C7">
        <v>91.24</v>
      </c>
      <c r="D7">
        <v>92.49</v>
      </c>
    </row>
    <row r="8" spans="1:4" x14ac:dyDescent="0.3">
      <c r="A8" t="s">
        <v>20</v>
      </c>
      <c r="B8">
        <v>90.92</v>
      </c>
      <c r="C8">
        <v>94.04</v>
      </c>
      <c r="D8">
        <v>93.15</v>
      </c>
    </row>
    <row r="9" spans="1:4" x14ac:dyDescent="0.3">
      <c r="A9" t="s">
        <v>7</v>
      </c>
      <c r="B9">
        <v>93.48</v>
      </c>
      <c r="C9">
        <v>93.67</v>
      </c>
      <c r="D9">
        <v>95.21</v>
      </c>
    </row>
    <row r="10" spans="1:4" x14ac:dyDescent="0.3">
      <c r="A10" t="s">
        <v>9</v>
      </c>
      <c r="B10">
        <v>93.51</v>
      </c>
      <c r="C10">
        <v>95.04</v>
      </c>
      <c r="D10">
        <v>96.11</v>
      </c>
    </row>
    <row r="11" spans="1:4" x14ac:dyDescent="0.3">
      <c r="A11" t="s">
        <v>13</v>
      </c>
      <c r="B11">
        <v>94.53</v>
      </c>
      <c r="C11">
        <v>94.59</v>
      </c>
      <c r="D11">
        <v>95.23</v>
      </c>
    </row>
    <row r="12" spans="1:4" x14ac:dyDescent="0.3">
      <c r="A12" t="s">
        <v>12</v>
      </c>
      <c r="B12">
        <v>88.21</v>
      </c>
      <c r="C12">
        <v>92.07</v>
      </c>
      <c r="D12">
        <v>93.75</v>
      </c>
    </row>
    <row r="13" spans="1:4" x14ac:dyDescent="0.3">
      <c r="A13" t="s">
        <v>4</v>
      </c>
      <c r="B13">
        <v>95.34</v>
      </c>
      <c r="C13">
        <v>94.87</v>
      </c>
      <c r="D13">
        <v>95.72</v>
      </c>
    </row>
    <row r="14" spans="1:4" x14ac:dyDescent="0.3">
      <c r="A14" t="s">
        <v>21</v>
      </c>
      <c r="B14">
        <v>89.2</v>
      </c>
      <c r="C14">
        <v>94.49</v>
      </c>
      <c r="D14">
        <v>95.05</v>
      </c>
    </row>
    <row r="15" spans="1:4" x14ac:dyDescent="0.3">
      <c r="A15" t="s">
        <v>23</v>
      </c>
      <c r="B15">
        <v>90.48</v>
      </c>
      <c r="C15">
        <v>91.95</v>
      </c>
      <c r="D15">
        <v>93.39</v>
      </c>
    </row>
    <row r="16" spans="1:4" x14ac:dyDescent="0.3">
      <c r="A16" t="s">
        <v>11</v>
      </c>
      <c r="B16">
        <v>92.03</v>
      </c>
      <c r="C16">
        <v>93.39</v>
      </c>
      <c r="D16">
        <v>94.67</v>
      </c>
    </row>
    <row r="17" spans="1:7" x14ac:dyDescent="0.3">
      <c r="A17" t="s">
        <v>8</v>
      </c>
      <c r="B17">
        <v>91.09</v>
      </c>
      <c r="C17">
        <v>94.18</v>
      </c>
      <c r="D17">
        <v>94.38</v>
      </c>
    </row>
    <row r="18" spans="1:7" x14ac:dyDescent="0.3">
      <c r="A18" t="s">
        <v>17</v>
      </c>
      <c r="B18">
        <v>92.9</v>
      </c>
      <c r="C18">
        <v>92.98</v>
      </c>
      <c r="D18">
        <v>92.57</v>
      </c>
    </row>
    <row r="19" spans="1:7" x14ac:dyDescent="0.3">
      <c r="A19" t="s">
        <v>19</v>
      </c>
      <c r="B19">
        <v>92.79</v>
      </c>
      <c r="C19">
        <v>92.72</v>
      </c>
      <c r="D19">
        <v>93.08</v>
      </c>
    </row>
    <row r="20" spans="1:7" x14ac:dyDescent="0.3">
      <c r="A20" t="s">
        <v>16</v>
      </c>
      <c r="B20">
        <v>85.63</v>
      </c>
      <c r="C20">
        <v>90.94</v>
      </c>
      <c r="D20">
        <v>92.2</v>
      </c>
    </row>
    <row r="21" spans="1:7" x14ac:dyDescent="0.3">
      <c r="A21" t="s">
        <v>5</v>
      </c>
      <c r="B21">
        <v>93</v>
      </c>
      <c r="C21">
        <v>92.33</v>
      </c>
      <c r="D21">
        <v>93.61</v>
      </c>
    </row>
    <row r="22" spans="1:7" x14ac:dyDescent="0.3">
      <c r="A22" s="1" t="s">
        <v>24</v>
      </c>
      <c r="B22" s="1">
        <v>71.86</v>
      </c>
      <c r="C22" s="1">
        <v>70.84</v>
      </c>
      <c r="D22" s="1">
        <v>75.53</v>
      </c>
      <c r="E22" s="1">
        <v>524256</v>
      </c>
      <c r="F22" s="1">
        <f>E22/E24</f>
        <v>0.49325028696159418</v>
      </c>
      <c r="G22" s="1"/>
    </row>
    <row r="23" spans="1:7" x14ac:dyDescent="0.3">
      <c r="A23" s="1" t="s">
        <v>25</v>
      </c>
      <c r="B23" s="1">
        <v>91.68</v>
      </c>
      <c r="C23" s="1">
        <v>94.3</v>
      </c>
      <c r="D23" s="1">
        <v>95.48</v>
      </c>
      <c r="E23" s="1">
        <v>538604</v>
      </c>
      <c r="F23" s="1">
        <f>E23/E24</f>
        <v>0.50674971303840577</v>
      </c>
      <c r="G23" s="1"/>
    </row>
    <row r="24" spans="1:7" x14ac:dyDescent="0.3">
      <c r="A24" s="1"/>
      <c r="B24" s="1">
        <f>B22*$F$22+B23*$F$23</f>
        <v>81.903779312421193</v>
      </c>
      <c r="C24" s="1">
        <f t="shared" ref="C24:D24" si="0">C22*$F$22+C23*$F$23</f>
        <v>82.728348267880989</v>
      </c>
      <c r="D24" s="1">
        <f t="shared" si="0"/>
        <v>85.639656775116194</v>
      </c>
      <c r="E24" s="1">
        <f>E22+E23</f>
        <v>1062860</v>
      </c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 Favaretto</dc:creator>
  <cp:lastModifiedBy>Rachele Favaretto</cp:lastModifiedBy>
  <dcterms:created xsi:type="dcterms:W3CDTF">2021-01-06T16:59:03Z</dcterms:created>
  <dcterms:modified xsi:type="dcterms:W3CDTF">2021-01-21T09:55:38Z</dcterms:modified>
</cp:coreProperties>
</file>