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esktop\Dissertation\3 - Chemostat Paper\Chemostat Paper - Code and Data Files\"/>
    </mc:Choice>
  </mc:AlternateContent>
  <xr:revisionPtr revIDLastSave="0" documentId="13_ncr:1_{A30C46E9-E216-4393-B5A3-73716F860196}" xr6:coauthVersionLast="36" xr6:coauthVersionMax="36" xr10:uidLastSave="{00000000-0000-0000-0000-000000000000}"/>
  <bookViews>
    <workbookView xWindow="0" yWindow="0" windowWidth="19200" windowHeight="6590" activeTab="2" xr2:uid="{AD692F3E-B5AF-41A4-82CD-2B05225DD147}"/>
  </bookViews>
  <sheets>
    <sheet name="All data (18h 10h 30h 70h)" sheetId="1" r:id="rId1"/>
    <sheet name="Set 1 (18h 10h 30h)" sheetId="2" r:id="rId2"/>
    <sheet name="Set 2 (70h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07" i="1" l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06" i="1"/>
  <c r="B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2" i="1"/>
  <c r="B22" i="1" l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<sst xmlns="http://schemas.openxmlformats.org/spreadsheetml/2006/main" count="165" uniqueCount="151">
  <si>
    <t>Timestamp</t>
  </si>
  <si>
    <t>Cumulative elapsed time (Days, h:mm)</t>
  </si>
  <si>
    <t>BR1 % from SS</t>
  </si>
  <si>
    <t>BR2 % from SS</t>
  </si>
  <si>
    <t>BR3 % from SS</t>
  </si>
  <si>
    <t>Elapsed Time (h)</t>
  </si>
  <si>
    <t>Elapsed Time (min)</t>
  </si>
  <si>
    <t>0 0:00</t>
  </si>
  <si>
    <t>0 7:59</t>
  </si>
  <si>
    <t>0 11:00</t>
  </si>
  <si>
    <t>1 2:09</t>
  </si>
  <si>
    <t>1 8:42</t>
  </si>
  <si>
    <t>1 23:14</t>
  </si>
  <si>
    <t>2 8:20</t>
  </si>
  <si>
    <t>2 23:41</t>
  </si>
  <si>
    <t>3 7:03</t>
  </si>
  <si>
    <t>3 22:51</t>
  </si>
  <si>
    <t>4 8:20</t>
  </si>
  <si>
    <t>4 23:12</t>
  </si>
  <si>
    <t>5 8:09</t>
  </si>
  <si>
    <t>5 21:53</t>
  </si>
  <si>
    <t>6 7:52</t>
  </si>
  <si>
    <t>7 2:31</t>
  </si>
  <si>
    <t>7 11:45</t>
  </si>
  <si>
    <t>8 0:50</t>
  </si>
  <si>
    <t>8 9:40</t>
  </si>
  <si>
    <t>8 22:59</t>
  </si>
  <si>
    <t>9 6:33</t>
  </si>
  <si>
    <t>9 22:37</t>
  </si>
  <si>
    <t>10 7:52</t>
  </si>
  <si>
    <t>10 22:59</t>
  </si>
  <si>
    <t>11 10:04</t>
  </si>
  <si>
    <t>11 22:44</t>
  </si>
  <si>
    <t>12 7:26</t>
  </si>
  <si>
    <t>12 23:04</t>
  </si>
  <si>
    <t>13 7:34</t>
  </si>
  <si>
    <t>13 23:26</t>
  </si>
  <si>
    <t>14 7:39</t>
  </si>
  <si>
    <t>14 15:14</t>
  </si>
  <si>
    <t>15 0:55</t>
  </si>
  <si>
    <t>15 9:17</t>
  </si>
  <si>
    <t>15 22:26</t>
  </si>
  <si>
    <t>16 6:35</t>
  </si>
  <si>
    <t>17 1:30</t>
  </si>
  <si>
    <t>17 6:47</t>
  </si>
  <si>
    <t>17 23:30</t>
  </si>
  <si>
    <t>18 8:54</t>
  </si>
  <si>
    <t>18 23:23</t>
  </si>
  <si>
    <t>19 5:32</t>
  </si>
  <si>
    <t>19 22:51</t>
  </si>
  <si>
    <t>20 3:53</t>
  </si>
  <si>
    <t>20 9:03</t>
  </si>
  <si>
    <t>20 23:33</t>
  </si>
  <si>
    <t>21 7:08</t>
  </si>
  <si>
    <t>21 11:59</t>
  </si>
  <si>
    <t>22 5:26</t>
  </si>
  <si>
    <t>22 23:18</t>
  </si>
  <si>
    <t>23 6:09</t>
  </si>
  <si>
    <t>23 23:20</t>
  </si>
  <si>
    <t>24 7:42</t>
  </si>
  <si>
    <t>24 23:32</t>
  </si>
  <si>
    <t>25 4:13</t>
  </si>
  <si>
    <t>25 10:18</t>
  </si>
  <si>
    <t>25 22:56</t>
  </si>
  <si>
    <t>26 7:39</t>
  </si>
  <si>
    <t>26 11:31</t>
  </si>
  <si>
    <t>26 21:57</t>
  </si>
  <si>
    <t>27 7:58</t>
  </si>
  <si>
    <t>27 10:58</t>
  </si>
  <si>
    <t>27 22:37</t>
  </si>
  <si>
    <t>28 7:20</t>
  </si>
  <si>
    <t>28 10:08</t>
  </si>
  <si>
    <t>28 23:51</t>
  </si>
  <si>
    <t>29 1:56</t>
  </si>
  <si>
    <t>29 9:34</t>
  </si>
  <si>
    <t>29 23:06</t>
  </si>
  <si>
    <t>30 4:19</t>
  </si>
  <si>
    <t>30 8:49</t>
  </si>
  <si>
    <t>30 11:16</t>
  </si>
  <si>
    <t>31 0:16</t>
  </si>
  <si>
    <t>31 2:43</t>
  </si>
  <si>
    <t>31 7:04</t>
  </si>
  <si>
    <t>31 10:11</t>
  </si>
  <si>
    <t>31 19:48</t>
  </si>
  <si>
    <t>32 1:16</t>
  </si>
  <si>
    <t>32 7:42</t>
  </si>
  <si>
    <t>32 23:09</t>
  </si>
  <si>
    <t>33 3:00</t>
  </si>
  <si>
    <t>33 5:36</t>
  </si>
  <si>
    <t>33 12:04</t>
  </si>
  <si>
    <t>33 23:01</t>
  </si>
  <si>
    <t>34 3:50</t>
  </si>
  <si>
    <t>34 10:21</t>
  </si>
  <si>
    <t>34 23:00</t>
  </si>
  <si>
    <t>35 7:22</t>
  </si>
  <si>
    <t>35 22:32</t>
  </si>
  <si>
    <t>36 23:16</t>
  </si>
  <si>
    <t>37 6:07</t>
  </si>
  <si>
    <t>37 23:47</t>
  </si>
  <si>
    <t>38 23:20</t>
  </si>
  <si>
    <t>39 6:32</t>
  </si>
  <si>
    <t>39 22:54</t>
  </si>
  <si>
    <t>40 7:11</t>
  </si>
  <si>
    <t>40 23:26</t>
  </si>
  <si>
    <t>41 12:06</t>
  </si>
  <si>
    <t>42 1:55</t>
  </si>
  <si>
    <t>42 13:08</t>
  </si>
  <si>
    <t>43 10:41</t>
  </si>
  <si>
    <t>43 23:55</t>
  </si>
  <si>
    <t>44 13:32</t>
  </si>
  <si>
    <t>45 1:40</t>
  </si>
  <si>
    <t>9 18:36</t>
  </si>
  <si>
    <t>11 16:32</t>
  </si>
  <si>
    <t>13 20:54</t>
  </si>
  <si>
    <t>15 15:39</t>
  </si>
  <si>
    <t>16 22:24</t>
  </si>
  <si>
    <t>18 22:38</t>
  </si>
  <si>
    <t>21 13:25</t>
  </si>
  <si>
    <t>22 14:26</t>
  </si>
  <si>
    <t>23 13:45</t>
  </si>
  <si>
    <t>24 13:06</t>
  </si>
  <si>
    <t>25 13:29</t>
  </si>
  <si>
    <t>26 13:29</t>
  </si>
  <si>
    <t>27 13:36</t>
  </si>
  <si>
    <t>28 13:37</t>
  </si>
  <si>
    <t>29 13:25</t>
  </si>
  <si>
    <t>30 13:31</t>
  </si>
  <si>
    <t>31 17:50</t>
  </si>
  <si>
    <t>32 18:33</t>
  </si>
  <si>
    <t>33 14:14</t>
  </si>
  <si>
    <t>34 14:12</t>
  </si>
  <si>
    <t>35 13:49</t>
  </si>
  <si>
    <t>36 14:01</t>
  </si>
  <si>
    <t>37 13:40</t>
  </si>
  <si>
    <t>38 18:26</t>
  </si>
  <si>
    <t>40 13:46</t>
  </si>
  <si>
    <t>40 19:25</t>
  </si>
  <si>
    <t>42 18:45</t>
  </si>
  <si>
    <t>42 20:18</t>
  </si>
  <si>
    <t>44 16:58</t>
  </si>
  <si>
    <t>45 13:09</t>
  </si>
  <si>
    <t>47 16:28</t>
  </si>
  <si>
    <t>47 22:29</t>
  </si>
  <si>
    <t>49 19:13</t>
  </si>
  <si>
    <t>50 15:01</t>
  </si>
  <si>
    <t>*Sample 11</t>
  </si>
  <si>
    <t>*Sample 19</t>
  </si>
  <si>
    <t>*Sample 16</t>
  </si>
  <si>
    <t>*Sample 17</t>
  </si>
  <si>
    <t>*Sample 20</t>
  </si>
  <si>
    <t>*Sample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</si>
</sst>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22" fontId="0" fillId="0" borderId="0" xfId="0" applyNumberFormat="1"/>
    <xf numFmtId="9" fontId="4" fillId="0" borderId="1" xfId="1" applyFont="1" applyFill="1" applyBorder="1"/>
    <xf numFmtId="9" fontId="4" fillId="0" borderId="0" xfId="1" applyFont="1" applyFill="1" applyBorder="1"/>
    <xf numFmtId="0" fontId="4" fillId="0" borderId="0" xfId="0" applyFont="1" applyFill="1" applyBorder="1"/>
    <xf numFmtId="0" fontId="4" fillId="0" borderId="2" xfId="0" applyFont="1" applyFill="1" applyBorder="1"/>
    <xf numFmtId="22" fontId="0" fillId="0" borderId="3" xfId="0" applyNumberFormat="1" applyBorder="1"/>
    <xf numFmtId="0" fontId="0" fillId="0" borderId="1" xfId="0" applyBorder="1"/>
    <xf numFmtId="22" fontId="0" fillId="0" borderId="5" xfId="0" applyNumberFormat="1" applyBorder="1"/>
    <xf numFmtId="0" fontId="0" fillId="0" borderId="0" xfId="0" applyBorder="1"/>
    <xf numFmtId="22" fontId="0" fillId="0" borderId="7" xfId="0" applyNumberFormat="1" applyBorder="1"/>
    <xf numFmtId="0" fontId="0" fillId="0" borderId="2" xfId="0" applyBorder="1"/>
    <xf numFmtId="0" fontId="2" fillId="0" borderId="3" xfId="0" applyFont="1" applyBorder="1"/>
    <xf numFmtId="0" fontId="2" fillId="0" borderId="1" xfId="0" applyFont="1" applyBorder="1"/>
    <xf numFmtId="0" fontId="2" fillId="0" borderId="4" xfId="0" applyFont="1" applyBorder="1"/>
    <xf numFmtId="9" fontId="0" fillId="0" borderId="6" xfId="1" applyFont="1" applyBorder="1"/>
    <xf numFmtId="22" fontId="0" fillId="2" borderId="3" xfId="0" applyNumberFormat="1" applyFill="1" applyBorder="1"/>
    <xf numFmtId="0" fontId="0" fillId="2" borderId="1" xfId="0" applyFill="1" applyBorder="1"/>
    <xf numFmtId="9" fontId="3" fillId="2" borderId="1" xfId="1" applyFont="1" applyFill="1" applyBorder="1"/>
    <xf numFmtId="9" fontId="2" fillId="2" borderId="4" xfId="1" applyFont="1" applyFill="1" applyBorder="1"/>
    <xf numFmtId="22" fontId="0" fillId="2" borderId="5" xfId="0" applyNumberFormat="1" applyFill="1" applyBorder="1"/>
    <xf numFmtId="0" fontId="0" fillId="2" borderId="0" xfId="0" applyFill="1" applyBorder="1"/>
    <xf numFmtId="9" fontId="3" fillId="2" borderId="0" xfId="1" applyFont="1" applyFill="1" applyBorder="1"/>
    <xf numFmtId="9" fontId="2" fillId="2" borderId="6" xfId="1" applyFont="1" applyFill="1" applyBorder="1"/>
    <xf numFmtId="22" fontId="0" fillId="2" borderId="7" xfId="0" applyNumberFormat="1" applyFill="1" applyBorder="1"/>
    <xf numFmtId="0" fontId="0" fillId="2" borderId="2" xfId="0" applyFill="1" applyBorder="1"/>
    <xf numFmtId="9" fontId="3" fillId="2" borderId="2" xfId="1" applyFont="1" applyFill="1" applyBorder="1"/>
    <xf numFmtId="9" fontId="2" fillId="2" borderId="8" xfId="1" applyFont="1" applyFill="1" applyBorder="1"/>
    <xf numFmtId="22" fontId="0" fillId="3" borderId="5" xfId="0" applyNumberFormat="1" applyFill="1" applyBorder="1"/>
    <xf numFmtId="0" fontId="0" fillId="3" borderId="0" xfId="0" applyFill="1" applyBorder="1"/>
    <xf numFmtId="9" fontId="3" fillId="3" borderId="0" xfId="1" applyFont="1" applyFill="1" applyBorder="1"/>
    <xf numFmtId="9" fontId="5" fillId="3" borderId="0" xfId="1" applyFont="1" applyFill="1" applyBorder="1"/>
    <xf numFmtId="9" fontId="2" fillId="3" borderId="6" xfId="1" applyFont="1" applyFill="1" applyBorder="1"/>
    <xf numFmtId="9" fontId="6" fillId="3" borderId="0" xfId="1" applyFont="1" applyFill="1" applyBorder="1"/>
    <xf numFmtId="22" fontId="0" fillId="3" borderId="7" xfId="0" applyNumberFormat="1" applyFill="1" applyBorder="1"/>
    <xf numFmtId="0" fontId="0" fillId="3" borderId="2" xfId="0" applyFill="1" applyBorder="1"/>
    <xf numFmtId="9" fontId="3" fillId="3" borderId="2" xfId="1" applyFont="1" applyFill="1" applyBorder="1"/>
    <xf numFmtId="9" fontId="6" fillId="3" borderId="2" xfId="1" applyFont="1" applyFill="1" applyBorder="1"/>
    <xf numFmtId="9" fontId="2" fillId="3" borderId="8" xfId="1" applyFont="1" applyFill="1" applyBorder="1"/>
    <xf numFmtId="0" fontId="0" fillId="0" borderId="0" xfId="0" applyFill="1" applyBorder="1"/>
    <xf numFmtId="2" fontId="0" fillId="2" borderId="1" xfId="0" applyNumberFormat="1" applyFill="1" applyBorder="1"/>
    <xf numFmtId="2" fontId="0" fillId="2" borderId="0" xfId="0" applyNumberFormat="1" applyFill="1" applyBorder="1"/>
    <xf numFmtId="2" fontId="0" fillId="2" borderId="2" xfId="0" applyNumberFormat="1" applyFill="1" applyBorder="1"/>
    <xf numFmtId="2" fontId="0" fillId="3" borderId="0" xfId="0" applyNumberFormat="1" applyFill="1" applyBorder="1"/>
    <xf numFmtId="2" fontId="0" fillId="3" borderId="2" xfId="0" applyNumberForma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2" xfId="0" applyNumberFormat="1" applyBorder="1"/>
    <xf numFmtId="0" fontId="0" fillId="0" borderId="1" xfId="0" applyFill="1" applyBorder="1"/>
    <xf numFmtId="0" fontId="4" fillId="0" borderId="1" xfId="0" applyFont="1" applyFill="1" applyBorder="1"/>
    <xf numFmtId="9" fontId="0" fillId="0" borderId="4" xfId="1" applyFont="1" applyFill="1" applyBorder="1"/>
    <xf numFmtId="0" fontId="0" fillId="0" borderId="6" xfId="0" applyFont="1" applyBorder="1"/>
    <xf numFmtId="9" fontId="0" fillId="0" borderId="6" xfId="1" applyFont="1" applyFill="1" applyBorder="1"/>
    <xf numFmtId="0" fontId="0" fillId="0" borderId="2" xfId="0" applyFill="1" applyBorder="1"/>
    <xf numFmtId="0" fontId="0" fillId="0" borderId="8" xfId="0" applyFont="1" applyBorder="1"/>
    <xf numFmtId="22" fontId="0" fillId="4" borderId="3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9" fontId="4" fillId="4" borderId="1" xfId="1" applyFont="1" applyFill="1" applyBorder="1"/>
    <xf numFmtId="9" fontId="0" fillId="4" borderId="4" xfId="1" applyFont="1" applyFill="1" applyBorder="1"/>
    <xf numFmtId="22" fontId="0" fillId="4" borderId="5" xfId="0" applyNumberFormat="1" applyFill="1" applyBorder="1"/>
    <xf numFmtId="0" fontId="0" fillId="4" borderId="0" xfId="0" applyFill="1" applyBorder="1"/>
    <xf numFmtId="2" fontId="0" fillId="4" borderId="0" xfId="0" applyNumberFormat="1" applyFill="1" applyBorder="1"/>
    <xf numFmtId="9" fontId="4" fillId="4" borderId="0" xfId="1" applyFont="1" applyFill="1" applyBorder="1"/>
    <xf numFmtId="9" fontId="0" fillId="4" borderId="6" xfId="1" applyFont="1" applyFill="1" applyBorder="1"/>
    <xf numFmtId="22" fontId="0" fillId="4" borderId="7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9" fontId="4" fillId="4" borderId="2" xfId="1" applyFont="1" applyFill="1" applyBorder="1"/>
    <xf numFmtId="9" fontId="0" fillId="4" borderId="8" xfId="1" applyFont="1" applyFill="1" applyBorder="1"/>
    <xf numFmtId="2" fontId="2" fillId="0" borderId="1" xfId="0" applyNumberFormat="1" applyFont="1" applyBorder="1"/>
    <xf numFmtId="2" fontId="3" fillId="2" borderId="1" xfId="1" applyNumberFormat="1" applyFont="1" applyFill="1" applyBorder="1"/>
    <xf numFmtId="2" fontId="3" fillId="2" borderId="0" xfId="1" applyNumberFormat="1" applyFont="1" applyFill="1" applyBorder="1"/>
    <xf numFmtId="2" fontId="3" fillId="2" borderId="2" xfId="1" applyNumberFormat="1" applyFont="1" applyFill="1" applyBorder="1"/>
    <xf numFmtId="2" fontId="3" fillId="3" borderId="0" xfId="1" applyNumberFormat="1" applyFont="1" applyFill="1" applyBorder="1"/>
    <xf numFmtId="2" fontId="3" fillId="3" borderId="2" xfId="1" applyNumberFormat="1" applyFont="1" applyFill="1" applyBorder="1"/>
    <xf numFmtId="2" fontId="4" fillId="4" borderId="1" xfId="1" applyNumberFormat="1" applyFont="1" applyFill="1" applyBorder="1"/>
    <xf numFmtId="2" fontId="4" fillId="4" borderId="0" xfId="1" applyNumberFormat="1" applyFont="1" applyFill="1" applyBorder="1"/>
    <xf numFmtId="2" fontId="4" fillId="4" borderId="2" xfId="1" applyNumberFormat="1" applyFont="1" applyFill="1" applyBorder="1"/>
    <xf numFmtId="2" fontId="0" fillId="0" borderId="0" xfId="0" applyNumberFormat="1"/>
    <xf numFmtId="2" fontId="5" fillId="3" borderId="0" xfId="1" applyNumberFormat="1" applyFont="1" applyFill="1" applyBorder="1"/>
    <xf numFmtId="2" fontId="6" fillId="3" borderId="0" xfId="1" applyNumberFormat="1" applyFont="1" applyFill="1" applyBorder="1"/>
    <xf numFmtId="2" fontId="6" fillId="3" borderId="2" xfId="1" applyNumberFormat="1" applyFont="1" applyFill="1" applyBorder="1"/>
    <xf numFmtId="2" fontId="2" fillId="0" borderId="4" xfId="0" applyNumberFormat="1" applyFont="1" applyBorder="1"/>
    <xf numFmtId="2" fontId="2" fillId="2" borderId="4" xfId="1" applyNumberFormat="1" applyFont="1" applyFill="1" applyBorder="1"/>
    <xf numFmtId="2" fontId="2" fillId="2" borderId="6" xfId="1" applyNumberFormat="1" applyFont="1" applyFill="1" applyBorder="1"/>
    <xf numFmtId="2" fontId="2" fillId="2" borderId="8" xfId="1" applyNumberFormat="1" applyFont="1" applyFill="1" applyBorder="1"/>
    <xf numFmtId="2" fontId="2" fillId="3" borderId="6" xfId="1" applyNumberFormat="1" applyFont="1" applyFill="1" applyBorder="1"/>
    <xf numFmtId="2" fontId="2" fillId="3" borderId="8" xfId="1" applyNumberFormat="1" applyFont="1" applyFill="1" applyBorder="1"/>
    <xf numFmtId="2" fontId="0" fillId="4" borderId="4" xfId="1" applyNumberFormat="1" applyFont="1" applyFill="1" applyBorder="1"/>
    <xf numFmtId="2" fontId="0" fillId="4" borderId="6" xfId="1" applyNumberFormat="1" applyFont="1" applyFill="1" applyBorder="1"/>
    <xf numFmtId="2" fontId="0" fillId="4" borderId="8" xfId="1" applyNumberFormat="1" applyFont="1" applyFill="1" applyBorder="1"/>
    <xf numFmtId="0" fontId="2" fillId="0" borderId="1" xfId="0" applyFont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0" borderId="0" xfId="0" applyAlignment="1">
      <alignment horizontal="right"/>
    </xf>
    <xf numFmtId="2" fontId="2" fillId="0" borderId="1" xfId="1" applyNumberFormat="1" applyFont="1" applyBorder="1"/>
    <xf numFmtId="2" fontId="0" fillId="0" borderId="0" xfId="1" applyNumberFormat="1" applyFont="1"/>
    <xf numFmtId="1" fontId="2" fillId="0" borderId="1" xfId="0" applyNumberFormat="1" applyFont="1" applyBorder="1"/>
    <xf numFmtId="1" fontId="2" fillId="0" borderId="4" xfId="0" applyNumberFormat="1" applyFont="1" applyBorder="1"/>
    <xf numFmtId="1" fontId="4" fillId="0" borderId="1" xfId="0" applyNumberFormat="1" applyFont="1" applyFill="1" applyBorder="1"/>
    <xf numFmtId="1" fontId="4" fillId="0" borderId="1" xfId="1" applyNumberFormat="1" applyFont="1" applyFill="1" applyBorder="1"/>
    <xf numFmtId="1" fontId="0" fillId="0" borderId="4" xfId="1" applyNumberFormat="1" applyFont="1" applyFill="1" applyBorder="1"/>
    <xf numFmtId="1" fontId="4" fillId="0" borderId="0" xfId="0" applyNumberFormat="1" applyFont="1" applyFill="1" applyBorder="1"/>
    <xf numFmtId="1" fontId="0" fillId="0" borderId="6" xfId="0" applyNumberFormat="1" applyFont="1" applyBorder="1"/>
    <xf numFmtId="1" fontId="4" fillId="0" borderId="0" xfId="1" applyNumberFormat="1" applyFont="1" applyFill="1" applyBorder="1"/>
    <xf numFmtId="1" fontId="0" fillId="0" borderId="6" xfId="1" applyNumberFormat="1" applyFont="1" applyBorder="1"/>
    <xf numFmtId="1" fontId="4" fillId="0" borderId="2" xfId="0" applyNumberFormat="1" applyFont="1" applyFill="1" applyBorder="1"/>
    <xf numFmtId="1" fontId="0" fillId="0" borderId="8" xfId="0" applyNumberFormat="1" applyFont="1" applyBorder="1"/>
    <xf numFmtId="1" fontId="0" fillId="0" borderId="0" xfId="0" applyNumberFormat="1"/>
    <xf numFmtId="1" fontId="7" fillId="5" borderId="0" xfId="1" applyNumberFormat="1" applyFont="1" applyFill="1" applyBorder="1"/>
    <xf numFmtId="1" fontId="2" fillId="5" borderId="6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6596-21ED-4FF7-827C-19178CAAD7C1}">
  <dimension ref="A1:H139"/>
  <sheetViews>
    <sheetView workbookViewId="0">
      <selection activeCell="A106" sqref="A106"/>
    </sheetView>
  </sheetViews>
  <sheetFormatPr defaultRowHeight="14.5" x14ac:dyDescent="0.35"/>
  <cols>
    <col min="1" max="1" width="18.453125" customWidth="1"/>
    <col min="2" max="2" width="34" customWidth="1"/>
    <col min="3" max="4" width="17.453125" customWidth="1"/>
    <col min="5" max="5" width="13.7265625" customWidth="1"/>
    <col min="6" max="6" width="14.36328125" customWidth="1"/>
    <col min="7" max="7" width="13.90625" customWidth="1"/>
    <col min="8" max="8" width="17" customWidth="1"/>
  </cols>
  <sheetData>
    <row r="1" spans="1:8" ht="15" thickBot="1" x14ac:dyDescent="0.4">
      <c r="A1" s="12" t="s">
        <v>0</v>
      </c>
      <c r="B1" s="13" t="s">
        <v>1</v>
      </c>
      <c r="C1" s="13" t="s">
        <v>6</v>
      </c>
      <c r="D1" s="13" t="s">
        <v>5</v>
      </c>
      <c r="E1" s="13" t="s">
        <v>2</v>
      </c>
      <c r="F1" s="13" t="s">
        <v>3</v>
      </c>
      <c r="G1" s="14" t="s">
        <v>4</v>
      </c>
    </row>
    <row r="2" spans="1:8" x14ac:dyDescent="0.35">
      <c r="A2" s="16">
        <v>43274.39166666667</v>
      </c>
      <c r="B2" s="17" t="str">
        <f>INT(A2-$A$2)&amp;" "&amp;TEXT(A2-$A$2,"h:mm")</f>
        <v>0 0:00</v>
      </c>
      <c r="C2" s="17">
        <v>0</v>
      </c>
      <c r="D2" s="40">
        <f>C2/60</f>
        <v>0</v>
      </c>
      <c r="E2" s="18">
        <v>-0.78525628753716559</v>
      </c>
      <c r="F2" s="18">
        <v>-0.2339110096881917</v>
      </c>
      <c r="G2" s="19">
        <v>-0.61027911639236943</v>
      </c>
      <c r="H2" s="1"/>
    </row>
    <row r="3" spans="1:8" x14ac:dyDescent="0.35">
      <c r="A3" s="20">
        <v>43274.724305555559</v>
      </c>
      <c r="B3" s="21" t="str">
        <f t="shared" ref="B3:B66" si="0">INT(A3-$A$2)&amp;" "&amp;TEXT(A3-$A$2,"h:mm")</f>
        <v>0 7:59</v>
      </c>
      <c r="C3" s="21">
        <v>479</v>
      </c>
      <c r="D3" s="41">
        <f t="shared" ref="D3:D66" si="1">C3/60</f>
        <v>7.9833333333333334</v>
      </c>
      <c r="E3" s="22">
        <v>-0.16676472928999683</v>
      </c>
      <c r="F3" s="22">
        <v>-9.088278548392921E-2</v>
      </c>
      <c r="G3" s="23">
        <v>-0.16711273229587167</v>
      </c>
    </row>
    <row r="4" spans="1:8" x14ac:dyDescent="0.35">
      <c r="A4" s="20">
        <v>43274.85</v>
      </c>
      <c r="B4" s="21" t="str">
        <f t="shared" si="0"/>
        <v>0 11:00</v>
      </c>
      <c r="C4" s="21">
        <v>660</v>
      </c>
      <c r="D4" s="41">
        <f t="shared" si="1"/>
        <v>11</v>
      </c>
      <c r="E4" s="22">
        <v>-5.8931247083070723E-2</v>
      </c>
      <c r="F4" s="22">
        <v>-0.23887091856349343</v>
      </c>
      <c r="G4" s="23">
        <v>8.5027783228243475E-2</v>
      </c>
    </row>
    <row r="5" spans="1:8" x14ac:dyDescent="0.35">
      <c r="A5" s="20">
        <v>43275.481249999997</v>
      </c>
      <c r="B5" s="21" t="str">
        <f t="shared" si="0"/>
        <v>1 2:09</v>
      </c>
      <c r="C5" s="21">
        <v>1569</v>
      </c>
      <c r="D5" s="41">
        <f t="shared" si="1"/>
        <v>26.15</v>
      </c>
      <c r="E5" s="22">
        <v>-0.20813430023554838</v>
      </c>
      <c r="F5" s="22">
        <v>0.17711811931934099</v>
      </c>
      <c r="G5" s="23">
        <v>-9.8547037279668362E-2</v>
      </c>
    </row>
    <row r="6" spans="1:8" x14ac:dyDescent="0.35">
      <c r="A6" s="20">
        <v>43275.754166666666</v>
      </c>
      <c r="B6" s="21" t="str">
        <f t="shared" si="0"/>
        <v>1 8:42</v>
      </c>
      <c r="C6" s="21">
        <v>1962</v>
      </c>
      <c r="D6" s="41">
        <f t="shared" si="1"/>
        <v>32.700000000000003</v>
      </c>
      <c r="E6" s="22">
        <v>0.15632854982835162</v>
      </c>
      <c r="F6" s="22">
        <v>-0.11323323433288474</v>
      </c>
      <c r="G6" s="23">
        <v>6.6191367261757436E-2</v>
      </c>
    </row>
    <row r="7" spans="1:8" x14ac:dyDescent="0.35">
      <c r="A7" s="20">
        <v>43276.359722222223</v>
      </c>
      <c r="B7" s="21" t="str">
        <f t="shared" si="0"/>
        <v>1 23:14</v>
      </c>
      <c r="C7" s="21">
        <v>2834</v>
      </c>
      <c r="D7" s="41">
        <f t="shared" si="1"/>
        <v>47.233333333333334</v>
      </c>
      <c r="E7" s="22">
        <v>0.11970752182535901</v>
      </c>
      <c r="F7" s="22">
        <v>-2.2863967719218056E-2</v>
      </c>
      <c r="G7" s="23">
        <v>-0.10764192963668005</v>
      </c>
    </row>
    <row r="8" spans="1:8" x14ac:dyDescent="0.35">
      <c r="A8" s="20">
        <v>43276.738888888889</v>
      </c>
      <c r="B8" s="21" t="str">
        <f t="shared" si="0"/>
        <v>2 8:20</v>
      </c>
      <c r="C8" s="21">
        <v>3380</v>
      </c>
      <c r="D8" s="41">
        <f t="shared" si="1"/>
        <v>56.333333333333336</v>
      </c>
      <c r="E8" s="22">
        <v>0.17477829391891858</v>
      </c>
      <c r="F8" s="22">
        <v>0.13686972685708879</v>
      </c>
      <c r="G8" s="23">
        <v>-8.7949036585056733E-2</v>
      </c>
    </row>
    <row r="9" spans="1:8" x14ac:dyDescent="0.35">
      <c r="A9" s="20">
        <v>43277.378472222219</v>
      </c>
      <c r="B9" s="21" t="str">
        <f t="shared" si="0"/>
        <v>2 23:41</v>
      </c>
      <c r="C9" s="21">
        <v>4301</v>
      </c>
      <c r="D9" s="41">
        <f t="shared" si="1"/>
        <v>71.683333333333337</v>
      </c>
      <c r="E9" s="22">
        <v>0.49354906028651685</v>
      </c>
      <c r="F9" s="22">
        <v>-0.13122091726160087</v>
      </c>
      <c r="G9" s="23">
        <v>0.48985641920848372</v>
      </c>
    </row>
    <row r="10" spans="1:8" x14ac:dyDescent="0.35">
      <c r="A10" s="20">
        <v>43277.685416666667</v>
      </c>
      <c r="B10" s="21" t="str">
        <f t="shared" si="0"/>
        <v>3 7:03</v>
      </c>
      <c r="C10" s="21">
        <v>4743</v>
      </c>
      <c r="D10" s="41">
        <f t="shared" si="1"/>
        <v>79.05</v>
      </c>
      <c r="E10" s="22">
        <v>-0.13663158500115019</v>
      </c>
      <c r="F10" s="22">
        <v>5.5150945851428039E-3</v>
      </c>
      <c r="G10" s="23">
        <v>-9.748803827751186E-2</v>
      </c>
    </row>
    <row r="11" spans="1:8" x14ac:dyDescent="0.35">
      <c r="A11" s="20">
        <v>43278.34375</v>
      </c>
      <c r="B11" s="21" t="str">
        <f t="shared" si="0"/>
        <v>3 22:51</v>
      </c>
      <c r="C11" s="21">
        <v>5691</v>
      </c>
      <c r="D11" s="41">
        <f t="shared" si="1"/>
        <v>94.85</v>
      </c>
      <c r="E11" s="22">
        <v>-0.20644341647299461</v>
      </c>
      <c r="F11" s="22">
        <v>0.14292196007259544</v>
      </c>
      <c r="G11" s="23">
        <v>0.66853111749265193</v>
      </c>
    </row>
    <row r="12" spans="1:8" x14ac:dyDescent="0.35">
      <c r="A12" s="20">
        <v>43278.738888888889</v>
      </c>
      <c r="B12" s="21" t="str">
        <f t="shared" si="0"/>
        <v>4 8:20</v>
      </c>
      <c r="C12" s="21">
        <v>6260</v>
      </c>
      <c r="D12" s="41">
        <f t="shared" si="1"/>
        <v>104.33333333333333</v>
      </c>
      <c r="E12" s="22">
        <v>-4.6188995852416752E-2</v>
      </c>
      <c r="F12" s="22">
        <v>0.25371589877347001</v>
      </c>
      <c r="G12" s="23">
        <v>4.2064677017341054E-2</v>
      </c>
    </row>
    <row r="13" spans="1:8" x14ac:dyDescent="0.35">
      <c r="A13" s="20">
        <v>43279.35833333333</v>
      </c>
      <c r="B13" s="21" t="str">
        <f t="shared" si="0"/>
        <v>4 23:12</v>
      </c>
      <c r="C13" s="21">
        <v>7152</v>
      </c>
      <c r="D13" s="41">
        <f t="shared" si="1"/>
        <v>119.2</v>
      </c>
      <c r="E13" s="22">
        <v>2.816854851360065E-2</v>
      </c>
      <c r="F13" s="22">
        <v>2.9187609460209973</v>
      </c>
      <c r="G13" s="23">
        <v>0.33251684322020769</v>
      </c>
    </row>
    <row r="14" spans="1:8" x14ac:dyDescent="0.35">
      <c r="A14" s="20">
        <v>43279.731249999997</v>
      </c>
      <c r="B14" s="21" t="str">
        <f t="shared" si="0"/>
        <v>5 8:09</v>
      </c>
      <c r="C14" s="21">
        <v>7689</v>
      </c>
      <c r="D14" s="41">
        <f t="shared" si="1"/>
        <v>128.15</v>
      </c>
      <c r="E14" s="22">
        <v>-0.15610976734946855</v>
      </c>
      <c r="F14" s="22">
        <v>-3.8856137032771861E-2</v>
      </c>
      <c r="G14" s="23">
        <v>0</v>
      </c>
    </row>
    <row r="15" spans="1:8" x14ac:dyDescent="0.35">
      <c r="A15" s="20">
        <v>43280.303472222222</v>
      </c>
      <c r="B15" s="21" t="str">
        <f t="shared" si="0"/>
        <v>5 21:53</v>
      </c>
      <c r="C15" s="21">
        <v>8513</v>
      </c>
      <c r="D15" s="41">
        <f t="shared" si="1"/>
        <v>141.88333333333333</v>
      </c>
      <c r="E15" s="22">
        <v>0.19571440006596197</v>
      </c>
      <c r="F15" s="22">
        <v>0.24630914273618632</v>
      </c>
      <c r="G15" s="23">
        <v>0.18959271718559975</v>
      </c>
    </row>
    <row r="16" spans="1:8" x14ac:dyDescent="0.35">
      <c r="A16" s="20">
        <v>43280.719444444447</v>
      </c>
      <c r="B16" s="21" t="str">
        <f t="shared" si="0"/>
        <v>6 7:52</v>
      </c>
      <c r="C16" s="21">
        <v>9112</v>
      </c>
      <c r="D16" s="41">
        <f t="shared" si="1"/>
        <v>151.86666666666667</v>
      </c>
      <c r="E16" s="22">
        <v>0.19022519712262415</v>
      </c>
      <c r="F16" s="22">
        <v>8.9788457082458681E-2</v>
      </c>
      <c r="G16" s="23">
        <v>0</v>
      </c>
    </row>
    <row r="17" spans="1:7" x14ac:dyDescent="0.35">
      <c r="A17" s="20">
        <v>43281.496527777781</v>
      </c>
      <c r="B17" s="21" t="str">
        <f t="shared" si="0"/>
        <v>7 2:31</v>
      </c>
      <c r="C17" s="21">
        <v>10231</v>
      </c>
      <c r="D17" s="41">
        <f t="shared" si="1"/>
        <v>170.51666666666668</v>
      </c>
      <c r="E17" s="22">
        <v>0.92138259338747652</v>
      </c>
      <c r="F17" s="22">
        <v>0.28278474510371548</v>
      </c>
      <c r="G17" s="23">
        <v>0.43976258988913486</v>
      </c>
    </row>
    <row r="18" spans="1:7" x14ac:dyDescent="0.35">
      <c r="A18" s="20">
        <v>43281.881249999999</v>
      </c>
      <c r="B18" s="21" t="str">
        <f t="shared" si="0"/>
        <v>7 11:45</v>
      </c>
      <c r="C18" s="21">
        <v>10785</v>
      </c>
      <c r="D18" s="41">
        <f t="shared" si="1"/>
        <v>179.75</v>
      </c>
      <c r="E18" s="22">
        <v>-0.11883458468141542</v>
      </c>
      <c r="F18" s="22">
        <v>-0.1436124780525968</v>
      </c>
      <c r="G18" s="23">
        <v>-1.9925306863240722E-2</v>
      </c>
    </row>
    <row r="19" spans="1:7" x14ac:dyDescent="0.35">
      <c r="A19" s="20">
        <v>43282.426388888889</v>
      </c>
      <c r="B19" s="21" t="str">
        <f t="shared" si="0"/>
        <v>8 0:50</v>
      </c>
      <c r="C19" s="21">
        <v>11570</v>
      </c>
      <c r="D19" s="41">
        <f t="shared" si="1"/>
        <v>192.83333333333334</v>
      </c>
      <c r="E19" s="22">
        <v>0.81459776780718318</v>
      </c>
      <c r="F19" s="22">
        <v>0.35850089152424386</v>
      </c>
      <c r="G19" s="23">
        <v>0.54032403240324134</v>
      </c>
    </row>
    <row r="20" spans="1:7" x14ac:dyDescent="0.35">
      <c r="A20" s="20">
        <v>43282.794444444444</v>
      </c>
      <c r="B20" s="21" t="str">
        <f t="shared" si="0"/>
        <v>8 9:40</v>
      </c>
      <c r="C20" s="21">
        <v>12100</v>
      </c>
      <c r="D20" s="41">
        <f t="shared" si="1"/>
        <v>201.66666666666666</v>
      </c>
      <c r="E20" s="22">
        <v>-0.14547578735309857</v>
      </c>
      <c r="F20" s="22">
        <v>-8.4025479592450741E-2</v>
      </c>
      <c r="G20" s="23">
        <v>-9.4635143203329122E-2</v>
      </c>
    </row>
    <row r="21" spans="1:7" x14ac:dyDescent="0.35">
      <c r="A21" s="20">
        <v>43283.349305555559</v>
      </c>
      <c r="B21" s="21" t="str">
        <f t="shared" si="0"/>
        <v>8 22:59</v>
      </c>
      <c r="C21" s="21">
        <v>12899</v>
      </c>
      <c r="D21" s="41">
        <f t="shared" si="1"/>
        <v>214.98333333333332</v>
      </c>
      <c r="E21" s="22">
        <v>0.1997709905398129</v>
      </c>
      <c r="F21" s="22">
        <v>0.24176292823499732</v>
      </c>
      <c r="G21" s="23">
        <v>0.48819467515922527</v>
      </c>
    </row>
    <row r="22" spans="1:7" x14ac:dyDescent="0.35">
      <c r="A22" s="20">
        <v>43283.664583333331</v>
      </c>
      <c r="B22" s="21" t="str">
        <f t="shared" si="0"/>
        <v>9 6:33</v>
      </c>
      <c r="C22" s="21">
        <v>13353</v>
      </c>
      <c r="D22" s="41">
        <f t="shared" si="1"/>
        <v>222.55</v>
      </c>
      <c r="E22" s="22">
        <v>-0.10594542551587165</v>
      </c>
      <c r="F22" s="22">
        <v>-7.7310703280889959E-2</v>
      </c>
      <c r="G22" s="23">
        <v>4.5115170482857424E-2</v>
      </c>
    </row>
    <row r="23" spans="1:7" x14ac:dyDescent="0.35">
      <c r="A23" s="20">
        <v>43284.334027777775</v>
      </c>
      <c r="B23" s="21" t="str">
        <f t="shared" si="0"/>
        <v>9 22:37</v>
      </c>
      <c r="C23" s="21">
        <v>14317</v>
      </c>
      <c r="D23" s="41">
        <f t="shared" si="1"/>
        <v>238.61666666666667</v>
      </c>
      <c r="E23" s="22">
        <v>0.51926183904158463</v>
      </c>
      <c r="F23" s="22">
        <v>9.3196831320235832E-2</v>
      </c>
      <c r="G23" s="23">
        <v>1.9509996062428561E-2</v>
      </c>
    </row>
    <row r="24" spans="1:7" x14ac:dyDescent="0.35">
      <c r="A24" s="20">
        <v>43284.719444444447</v>
      </c>
      <c r="B24" s="21" t="str">
        <f t="shared" si="0"/>
        <v>10 7:52</v>
      </c>
      <c r="C24" s="21">
        <v>14872</v>
      </c>
      <c r="D24" s="41">
        <f t="shared" si="1"/>
        <v>247.86666666666667</v>
      </c>
      <c r="E24" s="22">
        <v>-0.14764337818906298</v>
      </c>
      <c r="F24" s="22">
        <v>-0.15957241111312329</v>
      </c>
      <c r="G24" s="23">
        <v>-0.15827810619155219</v>
      </c>
    </row>
    <row r="25" spans="1:7" x14ac:dyDescent="0.35">
      <c r="A25" s="20">
        <v>43285.349305555559</v>
      </c>
      <c r="B25" s="21" t="str">
        <f t="shared" si="0"/>
        <v>10 22:59</v>
      </c>
      <c r="C25" s="21">
        <v>15779</v>
      </c>
      <c r="D25" s="41">
        <f t="shared" si="1"/>
        <v>262.98333333333335</v>
      </c>
      <c r="E25" s="22">
        <v>0.94929578235710588</v>
      </c>
      <c r="F25" s="22">
        <v>0.50104915818204732</v>
      </c>
      <c r="G25" s="23">
        <v>0.6447317092042727</v>
      </c>
    </row>
    <row r="26" spans="1:7" x14ac:dyDescent="0.35">
      <c r="A26" s="20">
        <v>43285.811111111114</v>
      </c>
      <c r="B26" s="21" t="str">
        <f t="shared" si="0"/>
        <v>11 10:04</v>
      </c>
      <c r="C26" s="21">
        <v>16444</v>
      </c>
      <c r="D26" s="41">
        <f t="shared" si="1"/>
        <v>274.06666666666666</v>
      </c>
      <c r="E26" s="22">
        <v>-8.166267358657938E-3</v>
      </c>
      <c r="F26" s="22">
        <v>-4.6906910712178652E-2</v>
      </c>
      <c r="G26" s="23">
        <v>-8.6237274459228894E-2</v>
      </c>
    </row>
    <row r="27" spans="1:7" x14ac:dyDescent="0.35">
      <c r="A27" s="20">
        <v>43286.338888888888</v>
      </c>
      <c r="B27" s="21" t="str">
        <f t="shared" si="0"/>
        <v>11 22:44</v>
      </c>
      <c r="C27" s="21">
        <v>17204</v>
      </c>
      <c r="D27" s="41">
        <f t="shared" si="1"/>
        <v>286.73333333333335</v>
      </c>
      <c r="E27" s="22">
        <v>-9.4697077960527419E-3</v>
      </c>
      <c r="F27" s="22">
        <v>0.18498590035110535</v>
      </c>
      <c r="G27" s="23">
        <v>3.6285922046677063E-2</v>
      </c>
    </row>
    <row r="28" spans="1:7" x14ac:dyDescent="0.35">
      <c r="A28" s="20">
        <v>43286.701388888891</v>
      </c>
      <c r="B28" s="21" t="str">
        <f t="shared" si="0"/>
        <v>12 7:26</v>
      </c>
      <c r="C28" s="21">
        <v>17726</v>
      </c>
      <c r="D28" s="41">
        <f t="shared" si="1"/>
        <v>295.43333333333334</v>
      </c>
      <c r="E28" s="22">
        <v>-0.12893973565956587</v>
      </c>
      <c r="F28" s="22">
        <v>-9.0399876808685095E-2</v>
      </c>
      <c r="G28" s="23">
        <v>-0.10216064019486913</v>
      </c>
    </row>
    <row r="29" spans="1:7" x14ac:dyDescent="0.35">
      <c r="A29" s="20">
        <v>43287.352777777778</v>
      </c>
      <c r="B29" s="21" t="str">
        <f t="shared" si="0"/>
        <v>12 23:04</v>
      </c>
      <c r="C29" s="21">
        <v>18664</v>
      </c>
      <c r="D29" s="41">
        <f t="shared" si="1"/>
        <v>311.06666666666666</v>
      </c>
      <c r="E29" s="22">
        <v>8.8235096298406854E-2</v>
      </c>
      <c r="F29" s="22">
        <v>0.38097173965740316</v>
      </c>
      <c r="G29" s="23">
        <v>0.17141031051023531</v>
      </c>
    </row>
    <row r="30" spans="1:7" x14ac:dyDescent="0.35">
      <c r="A30" s="20">
        <v>43287.706944444442</v>
      </c>
      <c r="B30" s="21" t="str">
        <f t="shared" si="0"/>
        <v>13 7:34</v>
      </c>
      <c r="C30" s="21">
        <v>19174</v>
      </c>
      <c r="D30" s="41">
        <f t="shared" si="1"/>
        <v>319.56666666666666</v>
      </c>
      <c r="E30" s="22">
        <v>-5.6000288947151387E-2</v>
      </c>
      <c r="F30" s="22">
        <v>-1.5159250645828345E-2</v>
      </c>
      <c r="G30" s="23">
        <v>-6.882316608278545E-2</v>
      </c>
    </row>
    <row r="31" spans="1:7" x14ac:dyDescent="0.35">
      <c r="A31" s="20">
        <v>43288.368055555555</v>
      </c>
      <c r="B31" s="21" t="str">
        <f t="shared" si="0"/>
        <v>13 23:26</v>
      </c>
      <c r="C31" s="21">
        <v>20126</v>
      </c>
      <c r="D31" s="41">
        <f t="shared" si="1"/>
        <v>335.43333333333334</v>
      </c>
      <c r="E31" s="22">
        <v>0.28667811420419337</v>
      </c>
      <c r="F31" s="22">
        <v>0.14349807719698032</v>
      </c>
      <c r="G31" s="23">
        <v>5.5030525623876295E-2</v>
      </c>
    </row>
    <row r="32" spans="1:7" x14ac:dyDescent="0.35">
      <c r="A32" s="20">
        <v>43288.710416666669</v>
      </c>
      <c r="B32" s="21" t="str">
        <f t="shared" si="0"/>
        <v>14 7:39</v>
      </c>
      <c r="C32" s="21">
        <v>20619</v>
      </c>
      <c r="D32" s="41">
        <f t="shared" si="1"/>
        <v>343.65</v>
      </c>
      <c r="E32" s="22">
        <v>0.4259970172191247</v>
      </c>
      <c r="F32" s="22">
        <v>-0.1761327007459734</v>
      </c>
      <c r="G32" s="23">
        <v>-0.11436988514276039</v>
      </c>
    </row>
    <row r="33" spans="1:7" x14ac:dyDescent="0.35">
      <c r="A33" s="20">
        <v>43289.026388888888</v>
      </c>
      <c r="B33" s="21" t="str">
        <f t="shared" si="0"/>
        <v>14 15:14</v>
      </c>
      <c r="C33" s="21">
        <v>21074</v>
      </c>
      <c r="D33" s="41">
        <f t="shared" si="1"/>
        <v>351.23333333333335</v>
      </c>
      <c r="E33" s="22">
        <v>-9.7801570709031033E-2</v>
      </c>
      <c r="F33" s="22">
        <v>4.5956256082319361E-3</v>
      </c>
      <c r="G33" s="23">
        <v>5.0769543533113352E-2</v>
      </c>
    </row>
    <row r="34" spans="1:7" x14ac:dyDescent="0.35">
      <c r="A34" s="20">
        <v>43289.429861111108</v>
      </c>
      <c r="B34" s="21" t="str">
        <f t="shared" si="0"/>
        <v>15 0:55</v>
      </c>
      <c r="C34" s="21">
        <v>21655</v>
      </c>
      <c r="D34" s="41">
        <f t="shared" si="1"/>
        <v>360.91666666666669</v>
      </c>
      <c r="E34" s="22">
        <v>7.6807728144205863E-3</v>
      </c>
      <c r="F34" s="22">
        <v>0.1966711449470068</v>
      </c>
      <c r="G34" s="23">
        <v>-0.12054774672127742</v>
      </c>
    </row>
    <row r="35" spans="1:7" x14ac:dyDescent="0.35">
      <c r="A35" s="20">
        <v>43289.77847222222</v>
      </c>
      <c r="B35" s="21" t="str">
        <f t="shared" si="0"/>
        <v>15 9:17</v>
      </c>
      <c r="C35" s="21">
        <v>22157</v>
      </c>
      <c r="D35" s="41">
        <f t="shared" si="1"/>
        <v>369.28333333333336</v>
      </c>
      <c r="E35" s="22">
        <v>5.7121286595968393E-2</v>
      </c>
      <c r="F35" s="22">
        <v>4.3603877105550221E-2</v>
      </c>
      <c r="G35" s="23">
        <v>0.13046637058442043</v>
      </c>
    </row>
    <row r="36" spans="1:7" x14ac:dyDescent="0.35">
      <c r="A36" s="20">
        <v>43290.326388888891</v>
      </c>
      <c r="B36" s="21" t="str">
        <f t="shared" si="0"/>
        <v>15 22:26</v>
      </c>
      <c r="C36" s="21">
        <v>22946</v>
      </c>
      <c r="D36" s="41">
        <f t="shared" si="1"/>
        <v>382.43333333333334</v>
      </c>
      <c r="E36" s="22">
        <v>0.24976037323580219</v>
      </c>
      <c r="F36" s="22">
        <v>8.2381836557779725E-2</v>
      </c>
      <c r="G36" s="23">
        <v>7.3309424827040698E-2</v>
      </c>
    </row>
    <row r="37" spans="1:7" x14ac:dyDescent="0.35">
      <c r="A37" s="20">
        <v>43290.665972222225</v>
      </c>
      <c r="B37" s="21" t="str">
        <f t="shared" si="0"/>
        <v>16 6:35</v>
      </c>
      <c r="C37" s="21">
        <v>23435</v>
      </c>
      <c r="D37" s="41">
        <f t="shared" si="1"/>
        <v>390.58333333333331</v>
      </c>
      <c r="E37" s="22">
        <v>0.30325207574804897</v>
      </c>
      <c r="F37" s="22">
        <v>4.9567860524271104E-2</v>
      </c>
      <c r="G37" s="23">
        <v>-8.6839950154229989E-2</v>
      </c>
    </row>
    <row r="38" spans="1:7" x14ac:dyDescent="0.35">
      <c r="A38" s="20">
        <v>43291.45416666667</v>
      </c>
      <c r="B38" s="21" t="str">
        <f t="shared" si="0"/>
        <v>17 1:30</v>
      </c>
      <c r="C38" s="21">
        <v>24570</v>
      </c>
      <c r="D38" s="41">
        <f t="shared" si="1"/>
        <v>409.5</v>
      </c>
      <c r="E38" s="22">
        <v>3.3264067151097212E-2</v>
      </c>
      <c r="F38" s="22">
        <v>0.11184854361432715</v>
      </c>
      <c r="G38" s="23">
        <v>5.1331286308200295E-2</v>
      </c>
    </row>
    <row r="39" spans="1:7" x14ac:dyDescent="0.35">
      <c r="A39" s="20">
        <v>43291.674305555556</v>
      </c>
      <c r="B39" s="21" t="str">
        <f t="shared" si="0"/>
        <v>17 6:47</v>
      </c>
      <c r="C39" s="21">
        <v>24887</v>
      </c>
      <c r="D39" s="41">
        <f t="shared" si="1"/>
        <v>414.78333333333336</v>
      </c>
      <c r="E39" s="22">
        <v>3.6272605864782023E-2</v>
      </c>
      <c r="F39" s="22">
        <v>-6.5134091964521537E-2</v>
      </c>
      <c r="G39" s="23">
        <v>-3.7636314167849051E-2</v>
      </c>
    </row>
    <row r="40" spans="1:7" x14ac:dyDescent="0.35">
      <c r="A40" s="20">
        <v>43292.370833333334</v>
      </c>
      <c r="B40" s="21" t="str">
        <f t="shared" si="0"/>
        <v>17 23:30</v>
      </c>
      <c r="C40" s="21">
        <v>25890</v>
      </c>
      <c r="D40" s="41">
        <f t="shared" si="1"/>
        <v>431.5</v>
      </c>
      <c r="E40" s="22">
        <v>-0.16389790907651053</v>
      </c>
      <c r="F40" s="22">
        <v>2.2911663623493433E-2</v>
      </c>
      <c r="G40" s="23">
        <v>0.21338209103803993</v>
      </c>
    </row>
    <row r="41" spans="1:7" x14ac:dyDescent="0.35">
      <c r="A41" s="20">
        <v>43292.762499999997</v>
      </c>
      <c r="B41" s="21" t="str">
        <f t="shared" si="0"/>
        <v>18 8:54</v>
      </c>
      <c r="C41" s="21">
        <v>26454</v>
      </c>
      <c r="D41" s="41">
        <f t="shared" si="1"/>
        <v>440.9</v>
      </c>
      <c r="E41" s="22">
        <v>-6.9183855581688047E-2</v>
      </c>
      <c r="F41" s="22">
        <v>-2.6748204295230841E-2</v>
      </c>
      <c r="G41" s="23">
        <v>-8.3381948314292978E-2</v>
      </c>
    </row>
    <row r="42" spans="1:7" x14ac:dyDescent="0.35">
      <c r="A42" s="20">
        <v>43293.365972222222</v>
      </c>
      <c r="B42" s="21" t="str">
        <f t="shared" si="0"/>
        <v>18 23:23</v>
      </c>
      <c r="C42" s="21">
        <v>27323</v>
      </c>
      <c r="D42" s="41">
        <f t="shared" si="1"/>
        <v>455.38333333333333</v>
      </c>
      <c r="E42" s="22">
        <v>0.20919848631934837</v>
      </c>
      <c r="F42" s="22">
        <v>-9.3419867287137304E-2</v>
      </c>
      <c r="G42" s="23">
        <v>0.37916618372419586</v>
      </c>
    </row>
    <row r="43" spans="1:7" x14ac:dyDescent="0.35">
      <c r="A43" s="20">
        <v>43293.62222222222</v>
      </c>
      <c r="B43" s="21" t="str">
        <f t="shared" si="0"/>
        <v>19 5:32</v>
      </c>
      <c r="C43" s="21">
        <v>27692</v>
      </c>
      <c r="D43" s="41">
        <f t="shared" si="1"/>
        <v>461.53333333333336</v>
      </c>
      <c r="E43" s="22">
        <v>-0.18308417585395201</v>
      </c>
      <c r="F43" s="22">
        <v>0.1412348175895615</v>
      </c>
      <c r="G43" s="23">
        <v>-5.4563492063492106E-2</v>
      </c>
    </row>
    <row r="44" spans="1:7" x14ac:dyDescent="0.35">
      <c r="A44" s="20">
        <v>43294.34375</v>
      </c>
      <c r="B44" s="21" t="str">
        <f t="shared" si="0"/>
        <v>19 22:51</v>
      </c>
      <c r="C44" s="21">
        <v>28731</v>
      </c>
      <c r="D44" s="41">
        <f t="shared" si="1"/>
        <v>478.85</v>
      </c>
      <c r="E44" s="22">
        <v>2.0920009383062204</v>
      </c>
      <c r="F44" s="22">
        <v>0.97500341207210184</v>
      </c>
      <c r="G44" s="23">
        <v>2.3418251257884903</v>
      </c>
    </row>
    <row r="45" spans="1:7" x14ac:dyDescent="0.35">
      <c r="A45" s="20">
        <v>43294.553472222222</v>
      </c>
      <c r="B45" s="21" t="str">
        <f t="shared" si="0"/>
        <v>20 3:53</v>
      </c>
      <c r="C45" s="21">
        <v>29033</v>
      </c>
      <c r="D45" s="41">
        <f t="shared" si="1"/>
        <v>483.88333333333333</v>
      </c>
      <c r="E45" s="22">
        <v>-0.11958541267925826</v>
      </c>
      <c r="F45" s="22">
        <v>-0.16619369315133081</v>
      </c>
      <c r="G45" s="23">
        <v>-9.3012140974788562E-2</v>
      </c>
    </row>
    <row r="46" spans="1:7" x14ac:dyDescent="0.35">
      <c r="A46" s="20">
        <v>43294.768750000003</v>
      </c>
      <c r="B46" s="21" t="str">
        <f t="shared" si="0"/>
        <v>20 9:03</v>
      </c>
      <c r="C46" s="21">
        <v>29343</v>
      </c>
      <c r="D46" s="41">
        <f t="shared" si="1"/>
        <v>489.05</v>
      </c>
      <c r="E46" s="22">
        <v>-0.15790152602382143</v>
      </c>
      <c r="F46" s="22">
        <v>4.0316782602517649E-2</v>
      </c>
      <c r="G46" s="23">
        <v>-0.15719682074796534</v>
      </c>
    </row>
    <row r="47" spans="1:7" x14ac:dyDescent="0.35">
      <c r="A47" s="20">
        <v>43295.372916666667</v>
      </c>
      <c r="B47" s="21" t="str">
        <f t="shared" si="0"/>
        <v>20 23:33</v>
      </c>
      <c r="C47" s="21">
        <v>30213</v>
      </c>
      <c r="D47" s="41">
        <f t="shared" si="1"/>
        <v>503.55</v>
      </c>
      <c r="E47" s="22">
        <v>0.21888900061449107</v>
      </c>
      <c r="F47" s="22">
        <v>0.13012013315964699</v>
      </c>
      <c r="G47" s="23">
        <v>0.15515217177962218</v>
      </c>
    </row>
    <row r="48" spans="1:7" x14ac:dyDescent="0.35">
      <c r="A48" s="20">
        <v>43295.688888888886</v>
      </c>
      <c r="B48" s="21" t="str">
        <f t="shared" si="0"/>
        <v>21 7:08</v>
      </c>
      <c r="C48" s="21">
        <v>30668</v>
      </c>
      <c r="D48" s="41">
        <f t="shared" si="1"/>
        <v>511.13333333333333</v>
      </c>
      <c r="E48" s="22">
        <v>6.3573268084927401E-2</v>
      </c>
      <c r="F48" s="22">
        <v>-3.3364898989898688E-2</v>
      </c>
      <c r="G48" s="23">
        <v>2.7695814288766035E-2</v>
      </c>
    </row>
    <row r="49" spans="1:8" x14ac:dyDescent="0.35">
      <c r="A49" s="20">
        <v>43295.890972222223</v>
      </c>
      <c r="B49" s="21" t="str">
        <f t="shared" si="0"/>
        <v>21 11:59</v>
      </c>
      <c r="C49" s="21">
        <v>30959</v>
      </c>
      <c r="D49" s="41">
        <f t="shared" si="1"/>
        <v>515.98333333333335</v>
      </c>
      <c r="E49" s="22">
        <v>0.10846353017708285</v>
      </c>
      <c r="F49" s="22">
        <v>-6.4402353866411605E-2</v>
      </c>
      <c r="G49" s="23">
        <v>-5.0032283240638298E-2</v>
      </c>
    </row>
    <row r="50" spans="1:8" x14ac:dyDescent="0.35">
      <c r="A50" s="20">
        <v>43296.618055555555</v>
      </c>
      <c r="B50" s="21" t="str">
        <f t="shared" si="0"/>
        <v>22 5:26</v>
      </c>
      <c r="C50" s="21">
        <v>32006</v>
      </c>
      <c r="D50" s="41">
        <f t="shared" si="1"/>
        <v>533.43333333333328</v>
      </c>
      <c r="E50" s="22">
        <v>3.8097090846213148E-2</v>
      </c>
      <c r="F50" s="22">
        <v>-5.2601809954751014E-2</v>
      </c>
      <c r="G50" s="23">
        <v>-6.1567269274964967E-3</v>
      </c>
    </row>
    <row r="51" spans="1:8" x14ac:dyDescent="0.35">
      <c r="A51" s="20">
        <v>43297.362500000003</v>
      </c>
      <c r="B51" s="21" t="str">
        <f t="shared" si="0"/>
        <v>22 23:18</v>
      </c>
      <c r="C51" s="21">
        <v>33078</v>
      </c>
      <c r="D51" s="41">
        <f t="shared" si="1"/>
        <v>551.29999999999995</v>
      </c>
      <c r="E51" s="22">
        <v>-7.8127500699683855E-2</v>
      </c>
      <c r="F51" s="22">
        <v>-0.23410391546319809</v>
      </c>
      <c r="G51" s="23">
        <v>0.33832738513920357</v>
      </c>
    </row>
    <row r="52" spans="1:8" x14ac:dyDescent="0.35">
      <c r="A52" s="20">
        <v>43297.647916666669</v>
      </c>
      <c r="B52" s="21" t="str">
        <f t="shared" si="0"/>
        <v>23 6:09</v>
      </c>
      <c r="C52" s="21">
        <v>33489</v>
      </c>
      <c r="D52" s="41">
        <f t="shared" si="1"/>
        <v>558.15</v>
      </c>
      <c r="E52" s="22">
        <v>0</v>
      </c>
      <c r="F52" s="22">
        <v>0.1066239101710921</v>
      </c>
      <c r="G52" s="23">
        <v>-6.230615802501354E-2</v>
      </c>
    </row>
    <row r="53" spans="1:8" x14ac:dyDescent="0.35">
      <c r="A53" s="20">
        <v>43298.363888888889</v>
      </c>
      <c r="B53" s="21" t="str">
        <f t="shared" si="0"/>
        <v>23 23:20</v>
      </c>
      <c r="C53" s="21">
        <v>34520</v>
      </c>
      <c r="D53" s="41">
        <f t="shared" si="1"/>
        <v>575.33333333333337</v>
      </c>
      <c r="E53" s="22">
        <v>0.22719830715039616</v>
      </c>
      <c r="F53" s="22">
        <v>0.50284991749669572</v>
      </c>
      <c r="G53" s="23">
        <v>0.41132215415596979</v>
      </c>
    </row>
    <row r="54" spans="1:8" x14ac:dyDescent="0.35">
      <c r="A54" s="20">
        <v>43298.712500000001</v>
      </c>
      <c r="B54" s="21" t="str">
        <f t="shared" si="0"/>
        <v>24 7:42</v>
      </c>
      <c r="C54" s="21">
        <v>35022</v>
      </c>
      <c r="D54" s="41">
        <f t="shared" si="1"/>
        <v>583.70000000000005</v>
      </c>
      <c r="E54" s="22">
        <v>-9.2122297293094957E-2</v>
      </c>
      <c r="F54" s="22">
        <v>-6.8061018001129264E-2</v>
      </c>
      <c r="G54" s="23">
        <v>-5.4963562642365765E-2</v>
      </c>
    </row>
    <row r="55" spans="1:8" x14ac:dyDescent="0.35">
      <c r="A55" s="20">
        <v>43299.37222222222</v>
      </c>
      <c r="B55" s="21" t="str">
        <f t="shared" si="0"/>
        <v>24 23:32</v>
      </c>
      <c r="C55" s="21">
        <v>35972</v>
      </c>
      <c r="D55" s="41">
        <f t="shared" si="1"/>
        <v>599.5333333333333</v>
      </c>
      <c r="E55" s="22">
        <v>0.11315689025928573</v>
      </c>
      <c r="F55" s="22">
        <v>0.13215856658560043</v>
      </c>
      <c r="G55" s="23">
        <v>3.839923066000616E-2</v>
      </c>
    </row>
    <row r="56" spans="1:8" x14ac:dyDescent="0.35">
      <c r="A56" s="20">
        <v>43299.567361111112</v>
      </c>
      <c r="B56" s="21" t="str">
        <f t="shared" si="0"/>
        <v>25 4:13</v>
      </c>
      <c r="C56" s="21">
        <v>36253</v>
      </c>
      <c r="D56" s="41">
        <f t="shared" si="1"/>
        <v>604.2166666666667</v>
      </c>
      <c r="E56" s="22">
        <v>0.16548202825689223</v>
      </c>
      <c r="F56" s="22">
        <v>6.4804048980871328E-3</v>
      </c>
      <c r="G56" s="23">
        <v>-0.26493968253968098</v>
      </c>
    </row>
    <row r="57" spans="1:8" x14ac:dyDescent="0.35">
      <c r="A57" s="20">
        <v>43299.820833333331</v>
      </c>
      <c r="B57" s="21" t="str">
        <f t="shared" si="0"/>
        <v>25 10:18</v>
      </c>
      <c r="C57" s="21">
        <v>36618</v>
      </c>
      <c r="D57" s="41">
        <f t="shared" si="1"/>
        <v>610.29999999999995</v>
      </c>
      <c r="E57" s="22">
        <v>-3.9065145645791534E-2</v>
      </c>
      <c r="F57" s="22">
        <v>-3.5003105580788459E-2</v>
      </c>
      <c r="G57" s="23">
        <v>1.742420504670119E-2</v>
      </c>
    </row>
    <row r="58" spans="1:8" x14ac:dyDescent="0.35">
      <c r="A58" s="20">
        <v>43300.347222222219</v>
      </c>
      <c r="B58" s="21" t="str">
        <f t="shared" si="0"/>
        <v>25 22:56</v>
      </c>
      <c r="C58" s="21">
        <v>37376</v>
      </c>
      <c r="D58" s="41">
        <f t="shared" si="1"/>
        <v>622.93333333333328</v>
      </c>
      <c r="E58" s="22">
        <v>0</v>
      </c>
      <c r="F58" s="22">
        <v>-0.41474187402404028</v>
      </c>
      <c r="G58" s="23">
        <v>-0.2758054656435811</v>
      </c>
    </row>
    <row r="59" spans="1:8" x14ac:dyDescent="0.35">
      <c r="A59" s="20">
        <v>43300.710416666669</v>
      </c>
      <c r="B59" s="21" t="str">
        <f t="shared" si="0"/>
        <v>26 7:39</v>
      </c>
      <c r="C59" s="21">
        <v>37899</v>
      </c>
      <c r="D59" s="41">
        <f t="shared" si="1"/>
        <v>631.65</v>
      </c>
      <c r="E59" s="22">
        <v>-9.8286491785435914E-3</v>
      </c>
      <c r="F59" s="22">
        <v>-8.44845794769431E-2</v>
      </c>
      <c r="G59" s="23">
        <v>-4.9754858453080253E-2</v>
      </c>
    </row>
    <row r="60" spans="1:8" x14ac:dyDescent="0.35">
      <c r="A60" s="20">
        <v>43300.871527777781</v>
      </c>
      <c r="B60" s="21" t="str">
        <f t="shared" si="0"/>
        <v>26 11:31</v>
      </c>
      <c r="C60" s="21">
        <v>38131</v>
      </c>
      <c r="D60" s="41">
        <f t="shared" si="1"/>
        <v>635.51666666666665</v>
      </c>
      <c r="E60" s="22">
        <v>-2.7252841877592588E-3</v>
      </c>
      <c r="F60" s="22">
        <v>-4.2430067192395303E-2</v>
      </c>
      <c r="G60" s="23">
        <v>-0.11892874921216401</v>
      </c>
    </row>
    <row r="61" spans="1:8" x14ac:dyDescent="0.35">
      <c r="A61" s="20">
        <v>43301.306250000001</v>
      </c>
      <c r="B61" s="21" t="str">
        <f t="shared" si="0"/>
        <v>26 21:57</v>
      </c>
      <c r="C61" s="21">
        <v>38757</v>
      </c>
      <c r="D61" s="41">
        <f t="shared" si="1"/>
        <v>645.95000000000005</v>
      </c>
      <c r="E61" s="22">
        <v>0.27867301547313311</v>
      </c>
      <c r="F61" s="22">
        <v>0.10341836357512035</v>
      </c>
      <c r="G61" s="23">
        <v>1.885258861632666E-2</v>
      </c>
    </row>
    <row r="62" spans="1:8" x14ac:dyDescent="0.35">
      <c r="A62" s="20">
        <v>43301.723611111112</v>
      </c>
      <c r="B62" s="21" t="str">
        <f t="shared" si="0"/>
        <v>27 7:58</v>
      </c>
      <c r="C62" s="21">
        <v>39358</v>
      </c>
      <c r="D62" s="41">
        <f t="shared" si="1"/>
        <v>655.9666666666667</v>
      </c>
      <c r="E62" s="22">
        <v>0.16415050617585539</v>
      </c>
      <c r="F62" s="22">
        <v>0.13997967016156207</v>
      </c>
      <c r="G62" s="23">
        <v>0.28397499640731633</v>
      </c>
    </row>
    <row r="63" spans="1:8" x14ac:dyDescent="0.35">
      <c r="A63" s="20">
        <v>43301.848611111112</v>
      </c>
      <c r="B63" s="21" t="str">
        <f t="shared" si="0"/>
        <v>27 10:58</v>
      </c>
      <c r="C63" s="21">
        <v>39538</v>
      </c>
      <c r="D63" s="41">
        <f t="shared" si="1"/>
        <v>658.9666666666667</v>
      </c>
      <c r="E63" s="22">
        <v>-2.1544033573322494E-2</v>
      </c>
      <c r="F63" s="22">
        <v>-6.2621228028125531E-2</v>
      </c>
      <c r="G63" s="23">
        <v>-5.5472007673451583E-2</v>
      </c>
    </row>
    <row r="64" spans="1:8" x14ac:dyDescent="0.35">
      <c r="A64" s="20">
        <v>43302.334027777775</v>
      </c>
      <c r="B64" s="21" t="str">
        <f t="shared" si="0"/>
        <v>27 22:37</v>
      </c>
      <c r="C64" s="21">
        <v>40237</v>
      </c>
      <c r="D64" s="41">
        <f t="shared" si="1"/>
        <v>670.61666666666667</v>
      </c>
      <c r="E64" s="22">
        <v>7.858768683967067E-2</v>
      </c>
      <c r="F64" s="22">
        <v>8.931254354595293E-2</v>
      </c>
      <c r="G64" s="23">
        <v>8.9981147169841638E-2</v>
      </c>
      <c r="H64" t="s">
        <v>145</v>
      </c>
    </row>
    <row r="65" spans="1:7" x14ac:dyDescent="0.35">
      <c r="A65" s="20">
        <v>43302.697222222225</v>
      </c>
      <c r="B65" s="21" t="str">
        <f t="shared" si="0"/>
        <v>28 7:20</v>
      </c>
      <c r="C65" s="21">
        <v>40760</v>
      </c>
      <c r="D65" s="41">
        <f t="shared" si="1"/>
        <v>679.33333333333337</v>
      </c>
      <c r="E65" s="22">
        <v>0.44126300009821851</v>
      </c>
      <c r="F65" s="22">
        <v>0.40038599428697663</v>
      </c>
      <c r="G65" s="23">
        <v>0.39115835486987915</v>
      </c>
    </row>
    <row r="66" spans="1:7" x14ac:dyDescent="0.35">
      <c r="A66" s="20">
        <v>43302.813888888886</v>
      </c>
      <c r="B66" s="21" t="str">
        <f t="shared" si="0"/>
        <v>28 10:08</v>
      </c>
      <c r="C66" s="21">
        <v>40928</v>
      </c>
      <c r="D66" s="41">
        <f t="shared" si="1"/>
        <v>682.13333333333333</v>
      </c>
      <c r="E66" s="22">
        <v>-1.7866908188713448E-2</v>
      </c>
      <c r="F66" s="22">
        <v>-2.410109713397296E-2</v>
      </c>
      <c r="G66" s="23">
        <v>-4.3972477077274877E-2</v>
      </c>
    </row>
    <row r="67" spans="1:7" x14ac:dyDescent="0.35">
      <c r="A67" s="20">
        <v>43303.385416666664</v>
      </c>
      <c r="B67" s="21" t="str">
        <f t="shared" ref="B67:B105" si="2">INT(A67-$A$2)&amp;" "&amp;TEXT(A67-$A$2,"h:mm")</f>
        <v>28 23:51</v>
      </c>
      <c r="C67" s="21">
        <v>41751</v>
      </c>
      <c r="D67" s="41">
        <f t="shared" ref="D67:D130" si="3">C67/60</f>
        <v>695.85</v>
      </c>
      <c r="E67" s="22">
        <v>0.68043441445584174</v>
      </c>
      <c r="F67" s="22">
        <v>0.66837359903448934</v>
      </c>
      <c r="G67" s="23">
        <v>0.31780493887696021</v>
      </c>
    </row>
    <row r="68" spans="1:7" ht="15" thickBot="1" x14ac:dyDescent="0.4">
      <c r="A68" s="24">
        <v>43303.472222222219</v>
      </c>
      <c r="B68" s="25" t="str">
        <f t="shared" si="2"/>
        <v>29 1:56</v>
      </c>
      <c r="C68" s="25">
        <v>41876</v>
      </c>
      <c r="D68" s="42">
        <f t="shared" si="3"/>
        <v>697.93333333333328</v>
      </c>
      <c r="E68" s="26">
        <v>2.8297992417972866E-2</v>
      </c>
      <c r="F68" s="26">
        <v>3.0346950371157661E-2</v>
      </c>
      <c r="G68" s="27">
        <v>2.1422223950546836E-2</v>
      </c>
    </row>
    <row r="69" spans="1:7" x14ac:dyDescent="0.35">
      <c r="A69" s="28">
        <v>43303.790277777778</v>
      </c>
      <c r="B69" s="29" t="str">
        <f t="shared" si="2"/>
        <v>29 9:34</v>
      </c>
      <c r="C69" s="29">
        <v>42334</v>
      </c>
      <c r="D69" s="43">
        <f t="shared" si="3"/>
        <v>705.56666666666672</v>
      </c>
      <c r="E69" s="30">
        <v>-0.36165707162390387</v>
      </c>
      <c r="F69" s="31">
        <v>-0.40383932324345456</v>
      </c>
      <c r="G69" s="32">
        <v>-0.35685131177596163</v>
      </c>
    </row>
    <row r="70" spans="1:7" x14ac:dyDescent="0.35">
      <c r="A70" s="28">
        <v>43304.354166666664</v>
      </c>
      <c r="B70" s="29" t="str">
        <f t="shared" si="2"/>
        <v>29 23:06</v>
      </c>
      <c r="C70" s="29">
        <v>43146</v>
      </c>
      <c r="D70" s="43">
        <f t="shared" si="3"/>
        <v>719.1</v>
      </c>
      <c r="E70" s="30">
        <v>-0.17811898508985277</v>
      </c>
      <c r="F70" s="31">
        <v>0.65840268921256628</v>
      </c>
      <c r="G70" s="32">
        <v>-0.26460010839651738</v>
      </c>
    </row>
    <row r="71" spans="1:7" x14ac:dyDescent="0.35">
      <c r="A71" s="28">
        <v>43304.571527777778</v>
      </c>
      <c r="B71" s="29" t="str">
        <f t="shared" si="2"/>
        <v>30 4:19</v>
      </c>
      <c r="C71" s="29">
        <v>43459</v>
      </c>
      <c r="D71" s="43">
        <f t="shared" si="3"/>
        <v>724.31666666666672</v>
      </c>
      <c r="E71" s="30">
        <v>-0.19141737891737884</v>
      </c>
      <c r="F71" s="33">
        <v>5.7518971269630827E-2</v>
      </c>
      <c r="G71" s="32">
        <v>-0.18156263177133972</v>
      </c>
    </row>
    <row r="72" spans="1:7" x14ac:dyDescent="0.35">
      <c r="A72" s="28">
        <v>43304.759027777778</v>
      </c>
      <c r="B72" s="29" t="str">
        <f t="shared" si="2"/>
        <v>30 8:49</v>
      </c>
      <c r="C72" s="29">
        <v>43729</v>
      </c>
      <c r="D72" s="43">
        <f t="shared" si="3"/>
        <v>728.81666666666672</v>
      </c>
      <c r="E72" s="30">
        <v>-0.21637325085600773</v>
      </c>
      <c r="F72" s="33">
        <v>-0.25833006333252972</v>
      </c>
      <c r="G72" s="32">
        <v>-0.1854230980674067</v>
      </c>
    </row>
    <row r="73" spans="1:7" x14ac:dyDescent="0.35">
      <c r="A73" s="28">
        <v>43304.861111111109</v>
      </c>
      <c r="B73" s="29" t="str">
        <f t="shared" si="2"/>
        <v>30 11:16</v>
      </c>
      <c r="C73" s="29">
        <v>43876</v>
      </c>
      <c r="D73" s="43">
        <f t="shared" si="3"/>
        <v>731.26666666666665</v>
      </c>
      <c r="E73" s="30">
        <v>-0.19597435682091918</v>
      </c>
      <c r="F73" s="33">
        <v>-0.28826975816504852</v>
      </c>
      <c r="G73" s="32">
        <v>-0.10748171753960074</v>
      </c>
    </row>
    <row r="74" spans="1:7" x14ac:dyDescent="0.35">
      <c r="A74" s="28">
        <v>43305.402777777781</v>
      </c>
      <c r="B74" s="29" t="str">
        <f t="shared" si="2"/>
        <v>31 0:16</v>
      </c>
      <c r="C74" s="29">
        <v>44656</v>
      </c>
      <c r="D74" s="43">
        <f t="shared" si="3"/>
        <v>744.26666666666665</v>
      </c>
      <c r="E74" s="30">
        <v>2.7294330926064475E-3</v>
      </c>
      <c r="F74" s="33">
        <v>-6.8851292189449492E-2</v>
      </c>
      <c r="G74" s="32">
        <v>1.1856834912661478E-2</v>
      </c>
    </row>
    <row r="75" spans="1:7" x14ac:dyDescent="0.35">
      <c r="A75" s="28">
        <v>43305.504861111112</v>
      </c>
      <c r="B75" s="29" t="str">
        <f t="shared" si="2"/>
        <v>31 2:43</v>
      </c>
      <c r="C75" s="29">
        <v>44803</v>
      </c>
      <c r="D75" s="43">
        <f t="shared" si="3"/>
        <v>746.7166666666667</v>
      </c>
      <c r="E75" s="30">
        <v>-5.7975133732709933E-2</v>
      </c>
      <c r="F75" s="33">
        <v>-5.0611753575917073E-2</v>
      </c>
      <c r="G75" s="32">
        <v>0.20806272414610211</v>
      </c>
    </row>
    <row r="76" spans="1:7" x14ac:dyDescent="0.35">
      <c r="A76" s="28">
        <v>43305.686111111114</v>
      </c>
      <c r="B76" s="29" t="str">
        <f t="shared" si="2"/>
        <v>31 7:04</v>
      </c>
      <c r="C76" s="29">
        <v>45064</v>
      </c>
      <c r="D76" s="43">
        <f t="shared" si="3"/>
        <v>751.06666666666672</v>
      </c>
      <c r="E76" s="30">
        <v>-3.4228745261545193E-2</v>
      </c>
      <c r="F76" s="33">
        <v>-3.8512888980178309E-2</v>
      </c>
      <c r="G76" s="32">
        <v>8.8302543934578037E-2</v>
      </c>
    </row>
    <row r="77" spans="1:7" x14ac:dyDescent="0.35">
      <c r="A77" s="28">
        <v>43305.815972222219</v>
      </c>
      <c r="B77" s="29" t="str">
        <f t="shared" si="2"/>
        <v>31 10:11</v>
      </c>
      <c r="C77" s="29">
        <v>45251</v>
      </c>
      <c r="D77" s="43">
        <f t="shared" si="3"/>
        <v>754.18333333333328</v>
      </c>
      <c r="E77" s="30">
        <v>-3.6503186233203221E-2</v>
      </c>
      <c r="F77" s="33">
        <v>-4.218418342685392E-2</v>
      </c>
      <c r="G77" s="32">
        <v>8.6626833548642576E-2</v>
      </c>
    </row>
    <row r="78" spans="1:7" x14ac:dyDescent="0.35">
      <c r="A78" s="28">
        <v>43306.216666666667</v>
      </c>
      <c r="B78" s="29" t="str">
        <f t="shared" si="2"/>
        <v>31 19:48</v>
      </c>
      <c r="C78" s="29">
        <v>45828</v>
      </c>
      <c r="D78" s="43">
        <f t="shared" si="3"/>
        <v>763.8</v>
      </c>
      <c r="E78" s="30">
        <v>-0.11733468084617794</v>
      </c>
      <c r="F78" s="33">
        <v>-4.8105932193877196E-2</v>
      </c>
      <c r="G78" s="32">
        <v>-9.858568940538949E-2</v>
      </c>
    </row>
    <row r="79" spans="1:7" x14ac:dyDescent="0.35">
      <c r="A79" s="28">
        <v>43306.444444444445</v>
      </c>
      <c r="B79" s="29" t="str">
        <f t="shared" si="2"/>
        <v>32 1:16</v>
      </c>
      <c r="C79" s="29">
        <v>46156</v>
      </c>
      <c r="D79" s="43">
        <f t="shared" si="3"/>
        <v>769.26666666666665</v>
      </c>
      <c r="E79" s="30">
        <v>-5.29459487214596E-2</v>
      </c>
      <c r="F79" s="33">
        <v>1.5286900605558481E-2</v>
      </c>
      <c r="G79" s="32">
        <v>0.28671299058948141</v>
      </c>
    </row>
    <row r="80" spans="1:7" x14ac:dyDescent="0.35">
      <c r="A80" s="28">
        <v>43306.712500000001</v>
      </c>
      <c r="B80" s="29" t="str">
        <f t="shared" si="2"/>
        <v>32 7:42</v>
      </c>
      <c r="C80" s="29">
        <v>46542</v>
      </c>
      <c r="D80" s="43">
        <f t="shared" si="3"/>
        <v>775.7</v>
      </c>
      <c r="E80" s="30">
        <v>3.864879787180614E-2</v>
      </c>
      <c r="F80" s="33">
        <v>-5.5146519625184826E-2</v>
      </c>
      <c r="G80" s="32">
        <v>0.41777827891315961</v>
      </c>
    </row>
    <row r="81" spans="1:8" x14ac:dyDescent="0.35">
      <c r="A81" s="28">
        <v>43307.356249999997</v>
      </c>
      <c r="B81" s="29" t="str">
        <f t="shared" si="2"/>
        <v>32 23:09</v>
      </c>
      <c r="C81" s="29">
        <v>47469</v>
      </c>
      <c r="D81" s="43">
        <f t="shared" si="3"/>
        <v>791.15</v>
      </c>
      <c r="E81" s="30">
        <v>-3.966548034344667E-2</v>
      </c>
      <c r="F81" s="33">
        <v>-3.1587836013273231E-2</v>
      </c>
      <c r="G81" s="32">
        <v>0.23310699113553834</v>
      </c>
    </row>
    <row r="82" spans="1:8" x14ac:dyDescent="0.35">
      <c r="A82" s="28">
        <v>43307.51666666667</v>
      </c>
      <c r="B82" s="29" t="str">
        <f t="shared" si="2"/>
        <v>33 3:00</v>
      </c>
      <c r="C82" s="29">
        <v>47700</v>
      </c>
      <c r="D82" s="43">
        <f t="shared" si="3"/>
        <v>795</v>
      </c>
      <c r="E82" s="30">
        <v>0</v>
      </c>
      <c r="F82" s="33">
        <v>-8.6781422790596405E-2</v>
      </c>
      <c r="G82" s="32">
        <v>2.3475047731911221E-2</v>
      </c>
    </row>
    <row r="83" spans="1:8" x14ac:dyDescent="0.35">
      <c r="A83" s="28">
        <v>43307.625</v>
      </c>
      <c r="B83" s="29" t="str">
        <f t="shared" si="2"/>
        <v>33 5:36</v>
      </c>
      <c r="C83" s="29">
        <v>47856</v>
      </c>
      <c r="D83" s="43">
        <f t="shared" si="3"/>
        <v>797.6</v>
      </c>
      <c r="E83" s="30">
        <v>-3.3815897701501091E-2</v>
      </c>
      <c r="F83" s="33">
        <v>9.0583324044492805E-2</v>
      </c>
      <c r="G83" s="32">
        <v>8.8461955931834355E-2</v>
      </c>
    </row>
    <row r="84" spans="1:8" x14ac:dyDescent="0.35">
      <c r="A84" s="28">
        <v>43307.894444444442</v>
      </c>
      <c r="B84" s="29" t="str">
        <f t="shared" si="2"/>
        <v>33 12:04</v>
      </c>
      <c r="C84" s="29">
        <v>48244</v>
      </c>
      <c r="D84" s="43">
        <f t="shared" si="3"/>
        <v>804.06666666666672</v>
      </c>
      <c r="E84" s="30">
        <v>2.0834075171995547E-2</v>
      </c>
      <c r="F84" s="33">
        <v>1.430726633678206E-2</v>
      </c>
      <c r="G84" s="32">
        <v>3.3390241988240539E-2</v>
      </c>
    </row>
    <row r="85" spans="1:8" x14ac:dyDescent="0.35">
      <c r="A85" s="28">
        <v>43308.350694444445</v>
      </c>
      <c r="B85" s="29" t="str">
        <f t="shared" si="2"/>
        <v>33 23:01</v>
      </c>
      <c r="C85" s="29">
        <v>48901</v>
      </c>
      <c r="D85" s="43">
        <f t="shared" si="3"/>
        <v>815.01666666666665</v>
      </c>
      <c r="E85" s="30">
        <v>6.3307778864455946E-2</v>
      </c>
      <c r="F85" s="33">
        <v>1.5525767321561246E-2</v>
      </c>
      <c r="G85" s="32">
        <v>-1.0558494327303597E-2</v>
      </c>
    </row>
    <row r="86" spans="1:8" x14ac:dyDescent="0.35">
      <c r="A86" s="28">
        <v>43308.551388888889</v>
      </c>
      <c r="B86" s="29" t="str">
        <f t="shared" si="2"/>
        <v>34 3:50</v>
      </c>
      <c r="C86" s="29">
        <v>49190</v>
      </c>
      <c r="D86" s="43">
        <f t="shared" si="3"/>
        <v>819.83333333333337</v>
      </c>
      <c r="E86" s="30">
        <v>9.9355933705168681E-2</v>
      </c>
      <c r="F86" s="33">
        <v>-1.4399499831830821E-2</v>
      </c>
      <c r="G86" s="32">
        <v>1.4063846510681075E-2</v>
      </c>
      <c r="H86" t="s">
        <v>147</v>
      </c>
    </row>
    <row r="87" spans="1:8" x14ac:dyDescent="0.35">
      <c r="A87" s="28">
        <v>43308.822916666664</v>
      </c>
      <c r="B87" s="29" t="str">
        <f t="shared" si="2"/>
        <v>34 10:21</v>
      </c>
      <c r="C87" s="29">
        <v>49581</v>
      </c>
      <c r="D87" s="43">
        <f t="shared" si="3"/>
        <v>826.35</v>
      </c>
      <c r="E87" s="30">
        <v>-7.5304541869926966E-2</v>
      </c>
      <c r="F87" s="33">
        <v>-6.5021355243533845E-3</v>
      </c>
      <c r="G87" s="32">
        <v>-3.2553210068115526E-2</v>
      </c>
      <c r="H87" t="s">
        <v>148</v>
      </c>
    </row>
    <row r="88" spans="1:8" x14ac:dyDescent="0.35">
      <c r="A88" s="28">
        <v>43309.35</v>
      </c>
      <c r="B88" s="29" t="str">
        <f t="shared" si="2"/>
        <v>34 23:00</v>
      </c>
      <c r="C88" s="29">
        <v>50340</v>
      </c>
      <c r="D88" s="43">
        <f t="shared" si="3"/>
        <v>839</v>
      </c>
      <c r="E88" s="30">
        <v>7.8213046195810404E-2</v>
      </c>
      <c r="F88" s="33">
        <v>6.6003368494761318E-3</v>
      </c>
      <c r="G88" s="32">
        <v>-1.944591012310758E-2</v>
      </c>
    </row>
    <row r="89" spans="1:8" ht="15" thickBot="1" x14ac:dyDescent="0.4">
      <c r="A89" s="34">
        <v>43309.698611111111</v>
      </c>
      <c r="B89" s="35" t="str">
        <f t="shared" si="2"/>
        <v>35 7:22</v>
      </c>
      <c r="C89" s="35">
        <v>50842</v>
      </c>
      <c r="D89" s="44">
        <f t="shared" si="3"/>
        <v>847.36666666666667</v>
      </c>
      <c r="E89" s="36">
        <v>-7.1588639988536276E-2</v>
      </c>
      <c r="F89" s="37">
        <v>-1.8904827157254264E-2</v>
      </c>
      <c r="G89" s="38">
        <v>1.4378430188517515E-2</v>
      </c>
    </row>
    <row r="90" spans="1:8" x14ac:dyDescent="0.35">
      <c r="A90" s="55">
        <v>43310.330555555556</v>
      </c>
      <c r="B90" s="56" t="str">
        <f t="shared" si="2"/>
        <v>35 22:32</v>
      </c>
      <c r="C90" s="56">
        <v>51752</v>
      </c>
      <c r="D90" s="57">
        <f t="shared" si="3"/>
        <v>862.5333333333333</v>
      </c>
      <c r="E90" s="58">
        <v>0.26874341032525362</v>
      </c>
      <c r="F90" s="58">
        <v>0.20713347095142084</v>
      </c>
      <c r="G90" s="59">
        <v>0.10979407218825755</v>
      </c>
    </row>
    <row r="91" spans="1:8" x14ac:dyDescent="0.35">
      <c r="A91" s="60">
        <v>43311.361111111109</v>
      </c>
      <c r="B91" s="61" t="str">
        <f t="shared" si="2"/>
        <v>36 23:16</v>
      </c>
      <c r="C91" s="61">
        <v>53236</v>
      </c>
      <c r="D91" s="62">
        <f t="shared" si="3"/>
        <v>887.26666666666665</v>
      </c>
      <c r="E91" s="63">
        <v>0.42704648191823902</v>
      </c>
      <c r="F91" s="63">
        <v>0.37848500703405924</v>
      </c>
      <c r="G91" s="64">
        <v>9.20105587690003E-2</v>
      </c>
    </row>
    <row r="92" spans="1:8" x14ac:dyDescent="0.35">
      <c r="A92" s="60">
        <v>43311.646527777775</v>
      </c>
      <c r="B92" s="61" t="str">
        <f t="shared" si="2"/>
        <v>37 6:07</v>
      </c>
      <c r="C92" s="61">
        <v>53647</v>
      </c>
      <c r="D92" s="62">
        <f t="shared" si="3"/>
        <v>894.11666666666667</v>
      </c>
      <c r="E92" s="63">
        <v>4.2578817832160915E-2</v>
      </c>
      <c r="F92" s="63">
        <v>3.6785389272313883E-3</v>
      </c>
      <c r="G92" s="64">
        <v>4.1847275879724477E-2</v>
      </c>
    </row>
    <row r="93" spans="1:8" x14ac:dyDescent="0.35">
      <c r="A93" s="60">
        <v>43312.382638888892</v>
      </c>
      <c r="B93" s="61" t="str">
        <f t="shared" si="2"/>
        <v>37 23:47</v>
      </c>
      <c r="C93" s="61">
        <v>54707</v>
      </c>
      <c r="D93" s="62">
        <f t="shared" si="3"/>
        <v>911.7833333333333</v>
      </c>
      <c r="E93" s="63">
        <v>7.089633451099521E-2</v>
      </c>
      <c r="F93" s="63">
        <v>-8.6543155956701409E-3</v>
      </c>
      <c r="G93" s="64">
        <v>-4.6559747997866004E-2</v>
      </c>
    </row>
    <row r="94" spans="1:8" x14ac:dyDescent="0.35">
      <c r="A94" s="60">
        <v>43313.363888888889</v>
      </c>
      <c r="B94" s="61" t="str">
        <f t="shared" si="2"/>
        <v>38 23:20</v>
      </c>
      <c r="C94" s="61">
        <v>56120</v>
      </c>
      <c r="D94" s="62">
        <f t="shared" si="3"/>
        <v>935.33333333333337</v>
      </c>
      <c r="E94" s="63">
        <v>-0.14163644448150101</v>
      </c>
      <c r="F94" s="63">
        <v>-0.13085770556727092</v>
      </c>
      <c r="G94" s="64">
        <v>0</v>
      </c>
    </row>
    <row r="95" spans="1:8" x14ac:dyDescent="0.35">
      <c r="A95" s="60">
        <v>43313.663888888892</v>
      </c>
      <c r="B95" s="61" t="str">
        <f t="shared" si="2"/>
        <v>39 6:32</v>
      </c>
      <c r="C95" s="61">
        <v>56552</v>
      </c>
      <c r="D95" s="62">
        <f t="shared" si="3"/>
        <v>942.5333333333333</v>
      </c>
      <c r="E95" s="63">
        <v>4.7368248946440997E-2</v>
      </c>
      <c r="F95" s="63">
        <v>-4.1467178055653474E-3</v>
      </c>
      <c r="G95" s="64">
        <v>-1.6649902538984296E-2</v>
      </c>
    </row>
    <row r="96" spans="1:8" x14ac:dyDescent="0.35">
      <c r="A96" s="60">
        <v>43314.345833333333</v>
      </c>
      <c r="B96" s="61" t="str">
        <f t="shared" si="2"/>
        <v>39 22:54</v>
      </c>
      <c r="C96" s="61">
        <v>57534</v>
      </c>
      <c r="D96" s="62">
        <f t="shared" si="3"/>
        <v>958.9</v>
      </c>
      <c r="E96" s="63">
        <v>-4.7295998030935593E-2</v>
      </c>
      <c r="F96" s="63">
        <v>-5.8290499167387169E-2</v>
      </c>
      <c r="G96" s="64">
        <v>-4.0389908431750334E-3</v>
      </c>
    </row>
    <row r="97" spans="1:8" x14ac:dyDescent="0.35">
      <c r="A97" s="60">
        <v>43314.690972222219</v>
      </c>
      <c r="B97" s="61" t="str">
        <f t="shared" si="2"/>
        <v>40 7:11</v>
      </c>
      <c r="C97" s="61">
        <v>58031</v>
      </c>
      <c r="D97" s="62">
        <f t="shared" si="3"/>
        <v>967.18333333333328</v>
      </c>
      <c r="E97" s="63">
        <v>7.1505334630546733E-3</v>
      </c>
      <c r="F97" s="63">
        <v>-5.7171587659754615E-2</v>
      </c>
      <c r="G97" s="64">
        <v>-1.2288207387326498E-2</v>
      </c>
    </row>
    <row r="98" spans="1:8" x14ac:dyDescent="0.35">
      <c r="A98" s="60">
        <v>43315.368055555555</v>
      </c>
      <c r="B98" s="61" t="str">
        <f t="shared" si="2"/>
        <v>40 23:26</v>
      </c>
      <c r="C98" s="61">
        <v>59006</v>
      </c>
      <c r="D98" s="62">
        <f t="shared" si="3"/>
        <v>983.43333333333328</v>
      </c>
      <c r="E98" s="63">
        <v>2.7739230460514585E-2</v>
      </c>
      <c r="F98" s="63">
        <v>0.11989409484605687</v>
      </c>
      <c r="G98" s="64">
        <v>-1.7902264496959398E-2</v>
      </c>
    </row>
    <row r="99" spans="1:8" x14ac:dyDescent="0.35">
      <c r="A99" s="60">
        <v>43315.895833333336</v>
      </c>
      <c r="B99" s="61" t="str">
        <f t="shared" si="2"/>
        <v>41 12:06</v>
      </c>
      <c r="C99" s="61">
        <v>59766</v>
      </c>
      <c r="D99" s="62">
        <f t="shared" si="3"/>
        <v>996.1</v>
      </c>
      <c r="E99" s="63">
        <v>8.3099171070683084E-2</v>
      </c>
      <c r="F99" s="63">
        <v>2.1070977121195249E-2</v>
      </c>
      <c r="G99" s="64">
        <v>3.4033058733288234E-2</v>
      </c>
    </row>
    <row r="100" spans="1:8" x14ac:dyDescent="0.35">
      <c r="A100" s="60">
        <v>43316.47152777778</v>
      </c>
      <c r="B100" s="61" t="str">
        <f t="shared" si="2"/>
        <v>42 1:55</v>
      </c>
      <c r="C100" s="61">
        <v>60595</v>
      </c>
      <c r="D100" s="62">
        <f t="shared" si="3"/>
        <v>1009.9166666666666</v>
      </c>
      <c r="E100" s="63">
        <v>6.2823462413541559E-2</v>
      </c>
      <c r="F100" s="63">
        <v>-2.1661314860868735E-2</v>
      </c>
      <c r="G100" s="64">
        <v>-4.861915289328677E-3</v>
      </c>
      <c r="H100" t="s">
        <v>146</v>
      </c>
    </row>
    <row r="101" spans="1:8" x14ac:dyDescent="0.35">
      <c r="A101" s="60">
        <v>43316.938888888886</v>
      </c>
      <c r="B101" s="61" t="str">
        <f t="shared" si="2"/>
        <v>42 13:08</v>
      </c>
      <c r="C101" s="61">
        <v>61268</v>
      </c>
      <c r="D101" s="62">
        <f t="shared" si="3"/>
        <v>1021.1333333333333</v>
      </c>
      <c r="E101" s="63">
        <v>0.1186260168860839</v>
      </c>
      <c r="F101" s="63">
        <v>5.0526646945481743E-2</v>
      </c>
      <c r="G101" s="64">
        <v>4.7262908547069792E-2</v>
      </c>
      <c r="H101" t="s">
        <v>149</v>
      </c>
    </row>
    <row r="102" spans="1:8" x14ac:dyDescent="0.35">
      <c r="A102" s="60">
        <v>43317.836805555555</v>
      </c>
      <c r="B102" s="61" t="str">
        <f t="shared" si="2"/>
        <v>43 10:41</v>
      </c>
      <c r="C102" s="61">
        <v>62562</v>
      </c>
      <c r="D102" s="62">
        <f t="shared" si="3"/>
        <v>1042.7</v>
      </c>
      <c r="E102" s="63">
        <v>1.668913142765818E-3</v>
      </c>
      <c r="F102" s="63">
        <v>-8.227464344954593E-3</v>
      </c>
      <c r="G102" s="64">
        <v>-1.6538149350649477E-2</v>
      </c>
    </row>
    <row r="103" spans="1:8" x14ac:dyDescent="0.35">
      <c r="A103" s="60">
        <v>43318.388194444444</v>
      </c>
      <c r="B103" s="61" t="str">
        <f t="shared" si="2"/>
        <v>43 23:55</v>
      </c>
      <c r="C103" s="61">
        <v>63355</v>
      </c>
      <c r="D103" s="62">
        <f t="shared" si="3"/>
        <v>1055.9166666666667</v>
      </c>
      <c r="E103" s="63">
        <v>4.289809497766852E-2</v>
      </c>
      <c r="F103" s="63">
        <v>1.5629186842884033E-2</v>
      </c>
      <c r="G103" s="64">
        <v>1.7134569481987244E-2</v>
      </c>
      <c r="H103" t="s">
        <v>150</v>
      </c>
    </row>
    <row r="104" spans="1:8" x14ac:dyDescent="0.35">
      <c r="A104" s="60">
        <v>43318.955555555556</v>
      </c>
      <c r="B104" s="61" t="str">
        <f t="shared" si="2"/>
        <v>44 13:32</v>
      </c>
      <c r="C104" s="61">
        <v>64172</v>
      </c>
      <c r="D104" s="62">
        <f t="shared" si="3"/>
        <v>1069.5333333333333</v>
      </c>
      <c r="E104" s="63">
        <v>0.21287777090406568</v>
      </c>
      <c r="F104" s="63">
        <v>-2.0633551090841928E-2</v>
      </c>
      <c r="G104" s="64">
        <v>-9.6731160646410727E-3</v>
      </c>
    </row>
    <row r="105" spans="1:8" ht="15" thickBot="1" x14ac:dyDescent="0.4">
      <c r="A105" s="65">
        <v>43319.461111111108</v>
      </c>
      <c r="B105" s="66" t="str">
        <f t="shared" si="2"/>
        <v>45 1:40</v>
      </c>
      <c r="C105" s="66">
        <v>64900</v>
      </c>
      <c r="D105" s="67">
        <f t="shared" si="3"/>
        <v>1081.6666666666667</v>
      </c>
      <c r="E105" s="68">
        <v>0.18782799974169237</v>
      </c>
      <c r="F105" s="68">
        <v>-1.7642217295144036E-2</v>
      </c>
      <c r="G105" s="69">
        <v>-1.3435090086266024E-2</v>
      </c>
    </row>
    <row r="106" spans="1:8" x14ac:dyDescent="0.35">
      <c r="A106" s="6">
        <v>43378.553240740737</v>
      </c>
      <c r="B106" s="7" t="str">
        <f>INT(A106-$H$106)&amp;" "&amp;TEXT(A106-$H$106,"h:mm")</f>
        <v>9 18:36</v>
      </c>
      <c r="C106" s="48">
        <v>14076</v>
      </c>
      <c r="D106" s="45">
        <f t="shared" si="3"/>
        <v>234.6</v>
      </c>
      <c r="E106" s="49"/>
      <c r="F106" s="2"/>
      <c r="G106" s="50"/>
      <c r="H106" s="1">
        <v>43368.777777777781</v>
      </c>
    </row>
    <row r="107" spans="1:8" x14ac:dyDescent="0.35">
      <c r="A107" s="8">
        <v>43380.467175925929</v>
      </c>
      <c r="B107" s="9" t="str">
        <f t="shared" ref="B107:B139" si="4">INT(A107-$H$106)&amp;" "&amp;TEXT(A107-$H$106,"h:mm")</f>
        <v>11 16:32</v>
      </c>
      <c r="C107" s="39">
        <v>16832</v>
      </c>
      <c r="D107" s="46">
        <f t="shared" si="3"/>
        <v>280.53333333333336</v>
      </c>
      <c r="E107" s="4"/>
      <c r="F107" s="4"/>
      <c r="G107" s="51"/>
    </row>
    <row r="108" spans="1:8" x14ac:dyDescent="0.35">
      <c r="A108" s="8">
        <v>43382.649108796293</v>
      </c>
      <c r="B108" s="9" t="str">
        <f t="shared" si="4"/>
        <v>13 20:54</v>
      </c>
      <c r="C108" s="39">
        <v>19974</v>
      </c>
      <c r="D108" s="46">
        <f t="shared" si="3"/>
        <v>332.9</v>
      </c>
      <c r="E108" s="4"/>
      <c r="F108" s="4"/>
      <c r="G108" s="51"/>
    </row>
    <row r="109" spans="1:8" x14ac:dyDescent="0.35">
      <c r="A109" s="8">
        <v>43384.4299537037</v>
      </c>
      <c r="B109" s="9" t="str">
        <f t="shared" si="4"/>
        <v>15 15:39</v>
      </c>
      <c r="C109" s="39">
        <v>22539</v>
      </c>
      <c r="D109" s="46">
        <f t="shared" si="3"/>
        <v>375.65</v>
      </c>
      <c r="E109" s="4"/>
      <c r="F109" s="4"/>
      <c r="G109" s="51"/>
    </row>
    <row r="110" spans="1:8" x14ac:dyDescent="0.35">
      <c r="A110" s="8">
        <v>43385.711111111108</v>
      </c>
      <c r="B110" s="9" t="str">
        <f t="shared" si="4"/>
        <v>16 22:24</v>
      </c>
      <c r="C110" s="39">
        <v>24384</v>
      </c>
      <c r="D110" s="46">
        <f t="shared" si="3"/>
        <v>406.4</v>
      </c>
      <c r="E110" s="4"/>
      <c r="F110" s="4"/>
      <c r="G110" s="51"/>
    </row>
    <row r="111" spans="1:8" x14ac:dyDescent="0.35">
      <c r="A111" s="8">
        <v>43387.720925925925</v>
      </c>
      <c r="B111" s="9" t="str">
        <f t="shared" si="4"/>
        <v>18 22:38</v>
      </c>
      <c r="C111" s="39">
        <v>27278</v>
      </c>
      <c r="D111" s="46">
        <f t="shared" si="3"/>
        <v>454.63333333333333</v>
      </c>
      <c r="E111" s="4"/>
      <c r="F111" s="4"/>
      <c r="G111" s="51"/>
    </row>
    <row r="112" spans="1:8" x14ac:dyDescent="0.35">
      <c r="A112" s="8">
        <v>43390.337488425925</v>
      </c>
      <c r="B112" s="9" t="str">
        <f t="shared" si="4"/>
        <v>21 13:25</v>
      </c>
      <c r="C112" s="39">
        <v>31045</v>
      </c>
      <c r="D112" s="46">
        <f t="shared" si="3"/>
        <v>517.41666666666663</v>
      </c>
      <c r="E112" s="4"/>
      <c r="F112" s="4"/>
      <c r="G112" s="51"/>
    </row>
    <row r="113" spans="1:7" x14ac:dyDescent="0.35">
      <c r="A113" s="8">
        <v>43391.379664351851</v>
      </c>
      <c r="B113" s="9" t="str">
        <f t="shared" si="4"/>
        <v>22 14:26</v>
      </c>
      <c r="C113" s="39">
        <v>32546</v>
      </c>
      <c r="D113" s="46">
        <f t="shared" si="3"/>
        <v>542.43333333333328</v>
      </c>
      <c r="E113" s="4"/>
      <c r="F113" s="4"/>
      <c r="G113" s="51"/>
    </row>
    <row r="114" spans="1:7" x14ac:dyDescent="0.35">
      <c r="A114" s="8">
        <v>43392.351030092592</v>
      </c>
      <c r="B114" s="9" t="str">
        <f t="shared" si="4"/>
        <v>23 13:45</v>
      </c>
      <c r="C114" s="39">
        <v>33945</v>
      </c>
      <c r="D114" s="46">
        <f t="shared" si="3"/>
        <v>565.75</v>
      </c>
      <c r="E114" s="4"/>
      <c r="F114" s="4"/>
      <c r="G114" s="51"/>
    </row>
    <row r="115" spans="1:7" x14ac:dyDescent="0.35">
      <c r="A115" s="8">
        <v>43393.323958333334</v>
      </c>
      <c r="B115" s="9" t="str">
        <f t="shared" si="4"/>
        <v>24 13:06</v>
      </c>
      <c r="C115" s="39">
        <v>35346</v>
      </c>
      <c r="D115" s="46">
        <f t="shared" si="3"/>
        <v>589.1</v>
      </c>
      <c r="E115" s="4"/>
      <c r="F115" s="4"/>
      <c r="G115" s="51"/>
    </row>
    <row r="116" spans="1:7" x14ac:dyDescent="0.35">
      <c r="A116" s="8">
        <v>43394.34</v>
      </c>
      <c r="B116" s="9" t="str">
        <f t="shared" si="4"/>
        <v>25 13:29</v>
      </c>
      <c r="C116" s="39">
        <v>36809</v>
      </c>
      <c r="D116" s="46">
        <f t="shared" si="3"/>
        <v>613.48333333333335</v>
      </c>
      <c r="E116" s="4"/>
      <c r="F116" s="4"/>
      <c r="G116" s="51"/>
    </row>
    <row r="117" spans="1:7" x14ac:dyDescent="0.35">
      <c r="A117" s="8">
        <v>43395.339953703704</v>
      </c>
      <c r="B117" s="9" t="str">
        <f t="shared" si="4"/>
        <v>26 13:29</v>
      </c>
      <c r="C117" s="39">
        <v>38249</v>
      </c>
      <c r="D117" s="46">
        <f t="shared" si="3"/>
        <v>637.48333333333335</v>
      </c>
      <c r="E117" s="4"/>
      <c r="F117" s="4"/>
      <c r="G117" s="51"/>
    </row>
    <row r="118" spans="1:7" x14ac:dyDescent="0.35">
      <c r="A118" s="8">
        <v>43396.34447916667</v>
      </c>
      <c r="B118" s="9" t="str">
        <f t="shared" si="4"/>
        <v>27 13:36</v>
      </c>
      <c r="C118" s="39">
        <v>39696</v>
      </c>
      <c r="D118" s="46">
        <f t="shared" si="3"/>
        <v>661.6</v>
      </c>
      <c r="E118" s="4"/>
      <c r="F118" s="4"/>
      <c r="G118" s="51"/>
    </row>
    <row r="119" spans="1:7" x14ac:dyDescent="0.35">
      <c r="A119" s="8">
        <v>43397.345555555556</v>
      </c>
      <c r="B119" s="9" t="str">
        <f t="shared" si="4"/>
        <v>28 13:37</v>
      </c>
      <c r="C119" s="39">
        <v>41137</v>
      </c>
      <c r="D119" s="46">
        <f t="shared" si="3"/>
        <v>685.61666666666667</v>
      </c>
      <c r="E119" s="4"/>
      <c r="F119" s="4"/>
      <c r="G119" s="51"/>
    </row>
    <row r="120" spans="1:7" x14ac:dyDescent="0.35">
      <c r="A120" s="8">
        <v>43398.33697916667</v>
      </c>
      <c r="B120" s="9" t="str">
        <f t="shared" si="4"/>
        <v>29 13:25</v>
      </c>
      <c r="C120" s="39">
        <v>42565</v>
      </c>
      <c r="D120" s="46">
        <f t="shared" si="3"/>
        <v>709.41666666666663</v>
      </c>
      <c r="E120" s="4"/>
      <c r="F120" s="4"/>
      <c r="G120" s="51"/>
    </row>
    <row r="121" spans="1:7" x14ac:dyDescent="0.35">
      <c r="A121" s="8">
        <v>43399.341562499998</v>
      </c>
      <c r="B121" s="9" t="str">
        <f t="shared" si="4"/>
        <v>30 13:31</v>
      </c>
      <c r="C121" s="39">
        <v>44011</v>
      </c>
      <c r="D121" s="46">
        <f t="shared" si="3"/>
        <v>733.51666666666665</v>
      </c>
      <c r="E121" s="4"/>
      <c r="F121" s="4"/>
      <c r="G121" s="51"/>
    </row>
    <row r="122" spans="1:7" x14ac:dyDescent="0.35">
      <c r="A122" s="8">
        <v>43400.521203703705</v>
      </c>
      <c r="B122" s="9" t="str">
        <f t="shared" si="4"/>
        <v>31 17:50</v>
      </c>
      <c r="C122" s="39">
        <v>45710</v>
      </c>
      <c r="D122" s="46">
        <f t="shared" si="3"/>
        <v>761.83333333333337</v>
      </c>
      <c r="E122" s="4"/>
      <c r="F122" s="4"/>
      <c r="G122" s="51"/>
    </row>
    <row r="123" spans="1:7" x14ac:dyDescent="0.35">
      <c r="A123" s="8">
        <v>43401.550821759258</v>
      </c>
      <c r="B123" s="9" t="str">
        <f t="shared" si="4"/>
        <v>32 18:33</v>
      </c>
      <c r="C123" s="39">
        <v>47193</v>
      </c>
      <c r="D123" s="46">
        <f t="shared" si="3"/>
        <v>786.55</v>
      </c>
      <c r="E123" s="4"/>
      <c r="F123" s="4"/>
      <c r="G123" s="51"/>
    </row>
    <row r="124" spans="1:7" x14ac:dyDescent="0.35">
      <c r="A124" s="8">
        <v>43402.37091435185</v>
      </c>
      <c r="B124" s="9" t="str">
        <f t="shared" si="4"/>
        <v>33 14:14</v>
      </c>
      <c r="C124" s="39">
        <v>48374</v>
      </c>
      <c r="D124" s="46">
        <f t="shared" si="3"/>
        <v>806.23333333333335</v>
      </c>
      <c r="E124" s="4"/>
      <c r="F124" s="4"/>
      <c r="G124" s="51"/>
    </row>
    <row r="125" spans="1:7" x14ac:dyDescent="0.35">
      <c r="A125" s="8">
        <v>43403.369756944441</v>
      </c>
      <c r="B125" s="9" t="str">
        <f t="shared" si="4"/>
        <v>34 14:12</v>
      </c>
      <c r="C125" s="39">
        <v>49812</v>
      </c>
      <c r="D125" s="46">
        <f t="shared" si="3"/>
        <v>830.2</v>
      </c>
      <c r="E125" s="4"/>
      <c r="F125" s="4"/>
      <c r="G125" s="51"/>
    </row>
    <row r="126" spans="1:7" x14ac:dyDescent="0.35">
      <c r="A126" s="8">
        <v>43404.35361111111</v>
      </c>
      <c r="B126" s="9" t="str">
        <f t="shared" si="4"/>
        <v>35 13:49</v>
      </c>
      <c r="C126" s="39">
        <v>51229</v>
      </c>
      <c r="D126" s="46">
        <f t="shared" si="3"/>
        <v>853.81666666666672</v>
      </c>
      <c r="E126" s="4"/>
      <c r="F126" s="4"/>
      <c r="G126" s="51"/>
    </row>
    <row r="127" spans="1:7" x14ac:dyDescent="0.35">
      <c r="A127" s="8">
        <v>43405.362002314818</v>
      </c>
      <c r="B127" s="9" t="str">
        <f t="shared" si="4"/>
        <v>36 14:01</v>
      </c>
      <c r="C127" s="39">
        <v>52681</v>
      </c>
      <c r="D127" s="46">
        <f t="shared" si="3"/>
        <v>878.01666666666665</v>
      </c>
      <c r="E127" s="4"/>
      <c r="F127" s="4"/>
      <c r="G127" s="51"/>
    </row>
    <row r="128" spans="1:7" x14ac:dyDescent="0.35">
      <c r="A128" s="8">
        <v>43406.347731481481</v>
      </c>
      <c r="B128" s="9" t="str">
        <f t="shared" si="4"/>
        <v>37 13:40</v>
      </c>
      <c r="C128" s="39">
        <v>54100</v>
      </c>
      <c r="D128" s="46">
        <f t="shared" si="3"/>
        <v>901.66666666666663</v>
      </c>
      <c r="E128" s="4"/>
      <c r="F128" s="4"/>
      <c r="G128" s="51"/>
    </row>
    <row r="129" spans="1:7" x14ac:dyDescent="0.35">
      <c r="A129" s="8">
        <v>43407.545856481483</v>
      </c>
      <c r="B129" s="9" t="str">
        <f t="shared" si="4"/>
        <v>38 18:26</v>
      </c>
      <c r="C129" s="39">
        <v>55826</v>
      </c>
      <c r="D129" s="46">
        <f t="shared" si="3"/>
        <v>930.43333333333328</v>
      </c>
      <c r="E129" s="4"/>
      <c r="F129" s="4"/>
      <c r="G129" s="51"/>
    </row>
    <row r="130" spans="1:7" x14ac:dyDescent="0.35">
      <c r="A130" s="8">
        <v>43409.351909722223</v>
      </c>
      <c r="B130" s="9" t="str">
        <f t="shared" si="4"/>
        <v>40 13:46</v>
      </c>
      <c r="C130" s="39">
        <v>58426</v>
      </c>
      <c r="D130" s="46">
        <f t="shared" si="3"/>
        <v>973.76666666666665</v>
      </c>
      <c r="E130" s="4"/>
      <c r="F130" s="4"/>
      <c r="G130" s="51"/>
    </row>
    <row r="131" spans="1:7" x14ac:dyDescent="0.35">
      <c r="A131" s="8">
        <v>43409.58730324074</v>
      </c>
      <c r="B131" s="9" t="str">
        <f t="shared" si="4"/>
        <v>40 19:25</v>
      </c>
      <c r="C131" s="39">
        <v>58765</v>
      </c>
      <c r="D131" s="46">
        <f t="shared" ref="D131:D139" si="5">C131/60</f>
        <v>979.41666666666663</v>
      </c>
      <c r="E131" s="3"/>
      <c r="F131" s="4"/>
      <c r="G131" s="51"/>
    </row>
    <row r="132" spans="1:7" x14ac:dyDescent="0.35">
      <c r="A132" s="8">
        <v>43411.559490740743</v>
      </c>
      <c r="B132" s="9" t="str">
        <f t="shared" si="4"/>
        <v>42 18:45</v>
      </c>
      <c r="C132" s="39">
        <v>61605</v>
      </c>
      <c r="D132" s="46">
        <f t="shared" si="5"/>
        <v>1026.75</v>
      </c>
      <c r="E132" s="3">
        <v>6.3399999999999998E-2</v>
      </c>
      <c r="F132" s="3">
        <v>1.9900000000000001E-2</v>
      </c>
      <c r="G132" s="52">
        <v>1.66E-2</v>
      </c>
    </row>
    <row r="133" spans="1:7" x14ac:dyDescent="0.35">
      <c r="A133" s="8">
        <v>43411.623611111114</v>
      </c>
      <c r="B133" s="9" t="str">
        <f t="shared" si="4"/>
        <v>42 20:18</v>
      </c>
      <c r="C133" s="39">
        <v>61698</v>
      </c>
      <c r="D133" s="46">
        <f t="shared" si="5"/>
        <v>1028.3</v>
      </c>
      <c r="E133" s="3"/>
      <c r="F133" s="3"/>
      <c r="G133" s="15"/>
    </row>
    <row r="134" spans="1:7" x14ac:dyDescent="0.35">
      <c r="A134" s="8">
        <v>43413.485358796293</v>
      </c>
      <c r="B134" s="9" t="str">
        <f t="shared" si="4"/>
        <v>44 16:58</v>
      </c>
      <c r="C134" s="39">
        <v>64378</v>
      </c>
      <c r="D134" s="46">
        <f t="shared" si="5"/>
        <v>1072.9666666666667</v>
      </c>
      <c r="E134" s="3">
        <v>2.2100000000000002E-2</v>
      </c>
      <c r="F134" s="3">
        <v>7.6700000000000004E-2</v>
      </c>
      <c r="G134" s="52">
        <v>2.8500000000000001E-2</v>
      </c>
    </row>
    <row r="135" spans="1:7" x14ac:dyDescent="0.35">
      <c r="A135" s="8">
        <v>43414.326053240744</v>
      </c>
      <c r="B135" s="9" t="str">
        <f t="shared" si="4"/>
        <v>45 13:09</v>
      </c>
      <c r="C135" s="39">
        <v>65589</v>
      </c>
      <c r="D135" s="46">
        <f t="shared" si="5"/>
        <v>1093.1500000000001</v>
      </c>
      <c r="E135" s="4"/>
      <c r="F135" s="3"/>
      <c r="G135" s="15"/>
    </row>
    <row r="136" spans="1:7" x14ac:dyDescent="0.35">
      <c r="A136" s="8">
        <v>43416.464259259257</v>
      </c>
      <c r="B136" s="9" t="str">
        <f t="shared" si="4"/>
        <v>47 16:28</v>
      </c>
      <c r="C136" s="39">
        <v>68668</v>
      </c>
      <c r="D136" s="46">
        <f t="shared" si="5"/>
        <v>1144.4666666666667</v>
      </c>
      <c r="E136" s="3">
        <v>-9.2999999999999992E-3</v>
      </c>
      <c r="F136" s="3">
        <v>3.0499999999999999E-2</v>
      </c>
      <c r="G136" s="52">
        <v>-1.23E-2</v>
      </c>
    </row>
    <row r="137" spans="1:7" x14ac:dyDescent="0.35">
      <c r="A137" s="8">
        <v>43416.714780092596</v>
      </c>
      <c r="B137" s="9" t="str">
        <f t="shared" si="4"/>
        <v>47 22:29</v>
      </c>
      <c r="C137" s="39">
        <v>69029</v>
      </c>
      <c r="D137" s="46">
        <f t="shared" si="5"/>
        <v>1150.4833333333333</v>
      </c>
      <c r="E137" s="3"/>
      <c r="F137" s="3"/>
      <c r="G137" s="15"/>
    </row>
    <row r="138" spans="1:7" x14ac:dyDescent="0.35">
      <c r="A138" s="8">
        <v>43418.579155092593</v>
      </c>
      <c r="B138" s="9" t="str">
        <f t="shared" si="4"/>
        <v>49 19:13</v>
      </c>
      <c r="C138" s="39">
        <v>71713</v>
      </c>
      <c r="D138" s="46">
        <f t="shared" si="5"/>
        <v>1195.2166666666667</v>
      </c>
      <c r="E138" s="3">
        <v>2.23E-2</v>
      </c>
      <c r="F138" s="3">
        <v>7.6999999999999999E-2</v>
      </c>
      <c r="G138" s="52">
        <v>4.7399999999999998E-2</v>
      </c>
    </row>
    <row r="139" spans="1:7" ht="15" thickBot="1" x14ac:dyDescent="0.4">
      <c r="A139" s="10">
        <v>43419.404108796298</v>
      </c>
      <c r="B139" s="11" t="str">
        <f t="shared" si="4"/>
        <v>50 15:01</v>
      </c>
      <c r="C139" s="53">
        <v>72901</v>
      </c>
      <c r="D139" s="47">
        <f t="shared" si="5"/>
        <v>1215.0166666666667</v>
      </c>
      <c r="E139" s="5"/>
      <c r="F139" s="5"/>
      <c r="G139" s="5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DB9AA-49FE-4ABE-8E53-E0F31160B816}">
  <dimension ref="A1:G105"/>
  <sheetViews>
    <sheetView workbookViewId="0">
      <selection activeCell="G1" sqref="G1:G1048576"/>
    </sheetView>
  </sheetViews>
  <sheetFormatPr defaultRowHeight="14.5" x14ac:dyDescent="0.35"/>
  <cols>
    <col min="1" max="1" width="14.54296875" bestFit="1" customWidth="1"/>
    <col min="2" max="2" width="33.6328125" style="101" bestFit="1" customWidth="1"/>
    <col min="3" max="3" width="16.81640625" bestFit="1" customWidth="1"/>
    <col min="4" max="4" width="14.7265625" bestFit="1" customWidth="1"/>
    <col min="5" max="5" width="12.7265625" style="103" bestFit="1" customWidth="1"/>
    <col min="6" max="7" width="12.7265625" style="79" bestFit="1" customWidth="1"/>
  </cols>
  <sheetData>
    <row r="1" spans="1:7" ht="15" thickBot="1" x14ac:dyDescent="0.4">
      <c r="A1" s="12" t="s">
        <v>0</v>
      </c>
      <c r="B1" s="92" t="s">
        <v>1</v>
      </c>
      <c r="C1" s="13" t="s">
        <v>6</v>
      </c>
      <c r="D1" s="13" t="s">
        <v>5</v>
      </c>
      <c r="E1" s="102" t="s">
        <v>2</v>
      </c>
      <c r="F1" s="70" t="s">
        <v>3</v>
      </c>
      <c r="G1" s="83" t="s">
        <v>4</v>
      </c>
    </row>
    <row r="2" spans="1:7" x14ac:dyDescent="0.35">
      <c r="A2" s="16">
        <v>43274.39166666667</v>
      </c>
      <c r="B2" s="93" t="s">
        <v>7</v>
      </c>
      <c r="C2" s="17">
        <v>0</v>
      </c>
      <c r="D2" s="40">
        <v>0</v>
      </c>
      <c r="E2" s="71">
        <v>-0.78525628753716559</v>
      </c>
      <c r="F2" s="71">
        <v>-0.2339110096881917</v>
      </c>
      <c r="G2" s="84">
        <v>-0.61027911639236943</v>
      </c>
    </row>
    <row r="3" spans="1:7" x14ac:dyDescent="0.35">
      <c r="A3" s="20">
        <v>43274.724305555559</v>
      </c>
      <c r="B3" s="94" t="s">
        <v>8</v>
      </c>
      <c r="C3" s="21">
        <v>479</v>
      </c>
      <c r="D3" s="41">
        <v>7.9833333333333334</v>
      </c>
      <c r="E3" s="72">
        <v>-0.16676472928999683</v>
      </c>
      <c r="F3" s="72">
        <v>-9.088278548392921E-2</v>
      </c>
      <c r="G3" s="85">
        <v>-0.16711273229587167</v>
      </c>
    </row>
    <row r="4" spans="1:7" x14ac:dyDescent="0.35">
      <c r="A4" s="20">
        <v>43274.85</v>
      </c>
      <c r="B4" s="94" t="s">
        <v>9</v>
      </c>
      <c r="C4" s="21">
        <v>660</v>
      </c>
      <c r="D4" s="41">
        <v>11</v>
      </c>
      <c r="E4" s="72">
        <v>-5.8931247083070723E-2</v>
      </c>
      <c r="F4" s="72">
        <v>-0.23887091856349343</v>
      </c>
      <c r="G4" s="85">
        <v>8.5027783228243475E-2</v>
      </c>
    </row>
    <row r="5" spans="1:7" x14ac:dyDescent="0.35">
      <c r="A5" s="20">
        <v>43275.481249999997</v>
      </c>
      <c r="B5" s="94" t="s">
        <v>10</v>
      </c>
      <c r="C5" s="21">
        <v>1569</v>
      </c>
      <c r="D5" s="41">
        <v>26.15</v>
      </c>
      <c r="E5" s="72">
        <v>-0.20813430023554838</v>
      </c>
      <c r="F5" s="72">
        <v>0.17711811931934099</v>
      </c>
      <c r="G5" s="85">
        <v>-9.8547037279668362E-2</v>
      </c>
    </row>
    <row r="6" spans="1:7" x14ac:dyDescent="0.35">
      <c r="A6" s="20">
        <v>43275.754166666666</v>
      </c>
      <c r="B6" s="94" t="s">
        <v>11</v>
      </c>
      <c r="C6" s="21">
        <v>1962</v>
      </c>
      <c r="D6" s="41">
        <v>32.700000000000003</v>
      </c>
      <c r="E6" s="72">
        <v>0.15632854982835162</v>
      </c>
      <c r="F6" s="72">
        <v>-0.11323323433288474</v>
      </c>
      <c r="G6" s="85">
        <v>6.6191367261757436E-2</v>
      </c>
    </row>
    <row r="7" spans="1:7" x14ac:dyDescent="0.35">
      <c r="A7" s="20">
        <v>43276.359722222223</v>
      </c>
      <c r="B7" s="94" t="s">
        <v>12</v>
      </c>
      <c r="C7" s="21">
        <v>2834</v>
      </c>
      <c r="D7" s="41">
        <v>47.233333333333334</v>
      </c>
      <c r="E7" s="72">
        <v>0.11970752182535901</v>
      </c>
      <c r="F7" s="72">
        <v>-2.2863967719218056E-2</v>
      </c>
      <c r="G7" s="85">
        <v>-0.10764192963668005</v>
      </c>
    </row>
    <row r="8" spans="1:7" x14ac:dyDescent="0.35">
      <c r="A8" s="20">
        <v>43276.738888888889</v>
      </c>
      <c r="B8" s="94" t="s">
        <v>13</v>
      </c>
      <c r="C8" s="21">
        <v>3380</v>
      </c>
      <c r="D8" s="41">
        <v>56.333333333333336</v>
      </c>
      <c r="E8" s="72">
        <v>0.17477829391891858</v>
      </c>
      <c r="F8" s="72">
        <v>0.13686972685708879</v>
      </c>
      <c r="G8" s="85">
        <v>-8.7949036585056733E-2</v>
      </c>
    </row>
    <row r="9" spans="1:7" x14ac:dyDescent="0.35">
      <c r="A9" s="20">
        <v>43277.378472222219</v>
      </c>
      <c r="B9" s="94" t="s">
        <v>14</v>
      </c>
      <c r="C9" s="21">
        <v>4301</v>
      </c>
      <c r="D9" s="41">
        <v>71.683333333333337</v>
      </c>
      <c r="E9" s="72">
        <v>0.49354906028651685</v>
      </c>
      <c r="F9" s="72">
        <v>-0.13122091726160087</v>
      </c>
      <c r="G9" s="85">
        <v>0.48985641920848372</v>
      </c>
    </row>
    <row r="10" spans="1:7" x14ac:dyDescent="0.35">
      <c r="A10" s="20">
        <v>43277.685416666667</v>
      </c>
      <c r="B10" s="94" t="s">
        <v>15</v>
      </c>
      <c r="C10" s="21">
        <v>4743</v>
      </c>
      <c r="D10" s="41">
        <v>79.05</v>
      </c>
      <c r="E10" s="72">
        <v>-0.13663158500115019</v>
      </c>
      <c r="F10" s="72">
        <v>5.5150945851428039E-3</v>
      </c>
      <c r="G10" s="85">
        <v>-9.748803827751186E-2</v>
      </c>
    </row>
    <row r="11" spans="1:7" x14ac:dyDescent="0.35">
      <c r="A11" s="20">
        <v>43278.34375</v>
      </c>
      <c r="B11" s="94" t="s">
        <v>16</v>
      </c>
      <c r="C11" s="21">
        <v>5691</v>
      </c>
      <c r="D11" s="41">
        <v>94.85</v>
      </c>
      <c r="E11" s="72">
        <v>-0.20644341647299461</v>
      </c>
      <c r="F11" s="72">
        <v>0.14292196007259544</v>
      </c>
      <c r="G11" s="85">
        <v>0.66853111749265193</v>
      </c>
    </row>
    <row r="12" spans="1:7" x14ac:dyDescent="0.35">
      <c r="A12" s="20">
        <v>43278.738888888889</v>
      </c>
      <c r="B12" s="94" t="s">
        <v>17</v>
      </c>
      <c r="C12" s="21">
        <v>6260</v>
      </c>
      <c r="D12" s="41">
        <v>104.33333333333333</v>
      </c>
      <c r="E12" s="72">
        <v>-4.6188995852416752E-2</v>
      </c>
      <c r="F12" s="72">
        <v>0.25371589877347001</v>
      </c>
      <c r="G12" s="85">
        <v>4.2064677017341054E-2</v>
      </c>
    </row>
    <row r="13" spans="1:7" x14ac:dyDescent="0.35">
      <c r="A13" s="20">
        <v>43279.35833333333</v>
      </c>
      <c r="B13" s="94" t="s">
        <v>18</v>
      </c>
      <c r="C13" s="21">
        <v>7152</v>
      </c>
      <c r="D13" s="41">
        <v>119.2</v>
      </c>
      <c r="E13" s="72">
        <v>2.816854851360065E-2</v>
      </c>
      <c r="F13" s="72">
        <v>2.9187609460209973</v>
      </c>
      <c r="G13" s="85">
        <v>0.33251684322020769</v>
      </c>
    </row>
    <row r="14" spans="1:7" x14ac:dyDescent="0.35">
      <c r="A14" s="20">
        <v>43279.731249999997</v>
      </c>
      <c r="B14" s="94" t="s">
        <v>19</v>
      </c>
      <c r="C14" s="21">
        <v>7689</v>
      </c>
      <c r="D14" s="41">
        <v>128.15</v>
      </c>
      <c r="E14" s="72">
        <v>-0.15610976734946855</v>
      </c>
      <c r="F14" s="72">
        <v>-3.8856137032771861E-2</v>
      </c>
      <c r="G14" s="85">
        <v>0</v>
      </c>
    </row>
    <row r="15" spans="1:7" x14ac:dyDescent="0.35">
      <c r="A15" s="20">
        <v>43280.303472222222</v>
      </c>
      <c r="B15" s="94" t="s">
        <v>20</v>
      </c>
      <c r="C15" s="21">
        <v>8513</v>
      </c>
      <c r="D15" s="41">
        <v>141.88333333333333</v>
      </c>
      <c r="E15" s="72">
        <v>0.19571440006596197</v>
      </c>
      <c r="F15" s="72">
        <v>0.24630914273618632</v>
      </c>
      <c r="G15" s="85">
        <v>0.18959271718559975</v>
      </c>
    </row>
    <row r="16" spans="1:7" x14ac:dyDescent="0.35">
      <c r="A16" s="20">
        <v>43280.719444444447</v>
      </c>
      <c r="B16" s="94" t="s">
        <v>21</v>
      </c>
      <c r="C16" s="21">
        <v>9112</v>
      </c>
      <c r="D16" s="41">
        <v>151.86666666666667</v>
      </c>
      <c r="E16" s="72">
        <v>0.19022519712262415</v>
      </c>
      <c r="F16" s="72">
        <v>8.9788457082458681E-2</v>
      </c>
      <c r="G16" s="85">
        <v>0</v>
      </c>
    </row>
    <row r="17" spans="1:7" x14ac:dyDescent="0.35">
      <c r="A17" s="20">
        <v>43281.496527777781</v>
      </c>
      <c r="B17" s="94" t="s">
        <v>22</v>
      </c>
      <c r="C17" s="21">
        <v>10231</v>
      </c>
      <c r="D17" s="41">
        <v>170.51666666666668</v>
      </c>
      <c r="E17" s="72">
        <v>0.92138259338747652</v>
      </c>
      <c r="F17" s="72">
        <v>0.28278474510371548</v>
      </c>
      <c r="G17" s="85">
        <v>0.43976258988913486</v>
      </c>
    </row>
    <row r="18" spans="1:7" x14ac:dyDescent="0.35">
      <c r="A18" s="20">
        <v>43281.881249999999</v>
      </c>
      <c r="B18" s="94" t="s">
        <v>23</v>
      </c>
      <c r="C18" s="21">
        <v>10785</v>
      </c>
      <c r="D18" s="41">
        <v>179.75</v>
      </c>
      <c r="E18" s="72">
        <v>-0.11883458468141542</v>
      </c>
      <c r="F18" s="72">
        <v>-0.1436124780525968</v>
      </c>
      <c r="G18" s="85">
        <v>-1.9925306863240722E-2</v>
      </c>
    </row>
    <row r="19" spans="1:7" x14ac:dyDescent="0.35">
      <c r="A19" s="20">
        <v>43282.426388888889</v>
      </c>
      <c r="B19" s="94" t="s">
        <v>24</v>
      </c>
      <c r="C19" s="21">
        <v>11570</v>
      </c>
      <c r="D19" s="41">
        <v>192.83333333333334</v>
      </c>
      <c r="E19" s="72">
        <v>0.81459776780718318</v>
      </c>
      <c r="F19" s="72">
        <v>0.35850089152424386</v>
      </c>
      <c r="G19" s="85">
        <v>0.54032403240324134</v>
      </c>
    </row>
    <row r="20" spans="1:7" x14ac:dyDescent="0.35">
      <c r="A20" s="20">
        <v>43282.794444444444</v>
      </c>
      <c r="B20" s="94" t="s">
        <v>25</v>
      </c>
      <c r="C20" s="21">
        <v>12100</v>
      </c>
      <c r="D20" s="41">
        <v>201.66666666666666</v>
      </c>
      <c r="E20" s="72">
        <v>-0.14547578735309857</v>
      </c>
      <c r="F20" s="72">
        <v>-8.4025479592450741E-2</v>
      </c>
      <c r="G20" s="85">
        <v>-9.4635143203329122E-2</v>
      </c>
    </row>
    <row r="21" spans="1:7" x14ac:dyDescent="0.35">
      <c r="A21" s="20">
        <v>43283.349305555559</v>
      </c>
      <c r="B21" s="94" t="s">
        <v>26</v>
      </c>
      <c r="C21" s="21">
        <v>12899</v>
      </c>
      <c r="D21" s="41">
        <v>214.98333333333332</v>
      </c>
      <c r="E21" s="72">
        <v>0.1997709905398129</v>
      </c>
      <c r="F21" s="72">
        <v>0.24176292823499732</v>
      </c>
      <c r="G21" s="85">
        <v>0.48819467515922527</v>
      </c>
    </row>
    <row r="22" spans="1:7" x14ac:dyDescent="0.35">
      <c r="A22" s="20">
        <v>43283.664583333331</v>
      </c>
      <c r="B22" s="94" t="s">
        <v>27</v>
      </c>
      <c r="C22" s="21">
        <v>13353</v>
      </c>
      <c r="D22" s="41">
        <v>222.55</v>
      </c>
      <c r="E22" s="72">
        <v>-0.10594542551587165</v>
      </c>
      <c r="F22" s="72">
        <v>-7.7310703280889959E-2</v>
      </c>
      <c r="G22" s="85">
        <v>4.5115170482857424E-2</v>
      </c>
    </row>
    <row r="23" spans="1:7" x14ac:dyDescent="0.35">
      <c r="A23" s="20">
        <v>43284.334027777775</v>
      </c>
      <c r="B23" s="94" t="s">
        <v>28</v>
      </c>
      <c r="C23" s="21">
        <v>14317</v>
      </c>
      <c r="D23" s="41">
        <v>238.61666666666667</v>
      </c>
      <c r="E23" s="72">
        <v>0.51926183904158463</v>
      </c>
      <c r="F23" s="72">
        <v>9.3196831320235832E-2</v>
      </c>
      <c r="G23" s="85">
        <v>1.9509996062428561E-2</v>
      </c>
    </row>
    <row r="24" spans="1:7" x14ac:dyDescent="0.35">
      <c r="A24" s="20">
        <v>43284.719444444447</v>
      </c>
      <c r="B24" s="94" t="s">
        <v>29</v>
      </c>
      <c r="C24" s="21">
        <v>14872</v>
      </c>
      <c r="D24" s="41">
        <v>247.86666666666667</v>
      </c>
      <c r="E24" s="72">
        <v>-0.14764337818906298</v>
      </c>
      <c r="F24" s="72">
        <v>-0.15957241111312329</v>
      </c>
      <c r="G24" s="85">
        <v>-0.15827810619155219</v>
      </c>
    </row>
    <row r="25" spans="1:7" x14ac:dyDescent="0.35">
      <c r="A25" s="20">
        <v>43285.349305555559</v>
      </c>
      <c r="B25" s="94" t="s">
        <v>30</v>
      </c>
      <c r="C25" s="21">
        <v>15779</v>
      </c>
      <c r="D25" s="41">
        <v>262.98333333333335</v>
      </c>
      <c r="E25" s="72">
        <v>0.94929578235710588</v>
      </c>
      <c r="F25" s="72">
        <v>0.50104915818204732</v>
      </c>
      <c r="G25" s="85">
        <v>0.6447317092042727</v>
      </c>
    </row>
    <row r="26" spans="1:7" x14ac:dyDescent="0.35">
      <c r="A26" s="20">
        <v>43285.811111111114</v>
      </c>
      <c r="B26" s="94" t="s">
        <v>31</v>
      </c>
      <c r="C26" s="21">
        <v>16444</v>
      </c>
      <c r="D26" s="41">
        <v>274.06666666666666</v>
      </c>
      <c r="E26" s="72">
        <v>-8.166267358657938E-3</v>
      </c>
      <c r="F26" s="72">
        <v>-4.6906910712178652E-2</v>
      </c>
      <c r="G26" s="85">
        <v>-8.6237274459228894E-2</v>
      </c>
    </row>
    <row r="27" spans="1:7" x14ac:dyDescent="0.35">
      <c r="A27" s="20">
        <v>43286.338888888888</v>
      </c>
      <c r="B27" s="94" t="s">
        <v>32</v>
      </c>
      <c r="C27" s="21">
        <v>17204</v>
      </c>
      <c r="D27" s="41">
        <v>286.73333333333335</v>
      </c>
      <c r="E27" s="72">
        <v>-9.4697077960527419E-3</v>
      </c>
      <c r="F27" s="72">
        <v>0.18498590035110535</v>
      </c>
      <c r="G27" s="85">
        <v>3.6285922046677063E-2</v>
      </c>
    </row>
    <row r="28" spans="1:7" x14ac:dyDescent="0.35">
      <c r="A28" s="20">
        <v>43286.701388888891</v>
      </c>
      <c r="B28" s="94" t="s">
        <v>33</v>
      </c>
      <c r="C28" s="21">
        <v>17726</v>
      </c>
      <c r="D28" s="41">
        <v>295.43333333333334</v>
      </c>
      <c r="E28" s="72">
        <v>-0.12893973565956587</v>
      </c>
      <c r="F28" s="72">
        <v>-9.0399876808685095E-2</v>
      </c>
      <c r="G28" s="85">
        <v>-0.10216064019486913</v>
      </c>
    </row>
    <row r="29" spans="1:7" x14ac:dyDescent="0.35">
      <c r="A29" s="20">
        <v>43287.352777777778</v>
      </c>
      <c r="B29" s="94" t="s">
        <v>34</v>
      </c>
      <c r="C29" s="21">
        <v>18664</v>
      </c>
      <c r="D29" s="41">
        <v>311.06666666666666</v>
      </c>
      <c r="E29" s="72">
        <v>8.8235096298406854E-2</v>
      </c>
      <c r="F29" s="72">
        <v>0.38097173965740316</v>
      </c>
      <c r="G29" s="85">
        <v>0.17141031051023531</v>
      </c>
    </row>
    <row r="30" spans="1:7" x14ac:dyDescent="0.35">
      <c r="A30" s="20">
        <v>43287.706944444442</v>
      </c>
      <c r="B30" s="94" t="s">
        <v>35</v>
      </c>
      <c r="C30" s="21">
        <v>19174</v>
      </c>
      <c r="D30" s="41">
        <v>319.56666666666666</v>
      </c>
      <c r="E30" s="72">
        <v>-5.6000288947151387E-2</v>
      </c>
      <c r="F30" s="72">
        <v>-1.5159250645828345E-2</v>
      </c>
      <c r="G30" s="85">
        <v>-6.882316608278545E-2</v>
      </c>
    </row>
    <row r="31" spans="1:7" x14ac:dyDescent="0.35">
      <c r="A31" s="20">
        <v>43288.368055555555</v>
      </c>
      <c r="B31" s="94" t="s">
        <v>36</v>
      </c>
      <c r="C31" s="21">
        <v>20126</v>
      </c>
      <c r="D31" s="41">
        <v>335.43333333333334</v>
      </c>
      <c r="E31" s="72">
        <v>0.28667811420419337</v>
      </c>
      <c r="F31" s="72">
        <v>0.14349807719698032</v>
      </c>
      <c r="G31" s="85">
        <v>5.5030525623876295E-2</v>
      </c>
    </row>
    <row r="32" spans="1:7" x14ac:dyDescent="0.35">
      <c r="A32" s="20">
        <v>43288.710416666669</v>
      </c>
      <c r="B32" s="94" t="s">
        <v>37</v>
      </c>
      <c r="C32" s="21">
        <v>20619</v>
      </c>
      <c r="D32" s="41">
        <v>343.65</v>
      </c>
      <c r="E32" s="72">
        <v>0.4259970172191247</v>
      </c>
      <c r="F32" s="72">
        <v>-0.1761327007459734</v>
      </c>
      <c r="G32" s="85">
        <v>-0.11436988514276039</v>
      </c>
    </row>
    <row r="33" spans="1:7" x14ac:dyDescent="0.35">
      <c r="A33" s="20">
        <v>43289.026388888888</v>
      </c>
      <c r="B33" s="94" t="s">
        <v>38</v>
      </c>
      <c r="C33" s="21">
        <v>21074</v>
      </c>
      <c r="D33" s="41">
        <v>351.23333333333335</v>
      </c>
      <c r="E33" s="72">
        <v>-9.7801570709031033E-2</v>
      </c>
      <c r="F33" s="72">
        <v>4.5956256082319361E-3</v>
      </c>
      <c r="G33" s="85">
        <v>5.0769543533113352E-2</v>
      </c>
    </row>
    <row r="34" spans="1:7" x14ac:dyDescent="0.35">
      <c r="A34" s="20">
        <v>43289.429861111108</v>
      </c>
      <c r="B34" s="94" t="s">
        <v>39</v>
      </c>
      <c r="C34" s="21">
        <v>21655</v>
      </c>
      <c r="D34" s="41">
        <v>360.91666666666669</v>
      </c>
      <c r="E34" s="72">
        <v>7.6807728144205863E-3</v>
      </c>
      <c r="F34" s="72">
        <v>0.1966711449470068</v>
      </c>
      <c r="G34" s="85">
        <v>-0.12054774672127742</v>
      </c>
    </row>
    <row r="35" spans="1:7" x14ac:dyDescent="0.35">
      <c r="A35" s="20">
        <v>43289.77847222222</v>
      </c>
      <c r="B35" s="94" t="s">
        <v>40</v>
      </c>
      <c r="C35" s="21">
        <v>22157</v>
      </c>
      <c r="D35" s="41">
        <v>369.28333333333336</v>
      </c>
      <c r="E35" s="72">
        <v>5.7121286595968393E-2</v>
      </c>
      <c r="F35" s="72">
        <v>4.3603877105550221E-2</v>
      </c>
      <c r="G35" s="85">
        <v>0.13046637058442043</v>
      </c>
    </row>
    <row r="36" spans="1:7" x14ac:dyDescent="0.35">
      <c r="A36" s="20">
        <v>43290.326388888891</v>
      </c>
      <c r="B36" s="94" t="s">
        <v>41</v>
      </c>
      <c r="C36" s="21">
        <v>22946</v>
      </c>
      <c r="D36" s="41">
        <v>382.43333333333334</v>
      </c>
      <c r="E36" s="72">
        <v>0.24976037323580219</v>
      </c>
      <c r="F36" s="72">
        <v>8.2381836557779725E-2</v>
      </c>
      <c r="G36" s="85">
        <v>7.3309424827040698E-2</v>
      </c>
    </row>
    <row r="37" spans="1:7" x14ac:dyDescent="0.35">
      <c r="A37" s="20">
        <v>43290.665972222225</v>
      </c>
      <c r="B37" s="94" t="s">
        <v>42</v>
      </c>
      <c r="C37" s="21">
        <v>23435</v>
      </c>
      <c r="D37" s="41">
        <v>390.58333333333331</v>
      </c>
      <c r="E37" s="72">
        <v>0.30325207574804897</v>
      </c>
      <c r="F37" s="72">
        <v>4.9567860524271104E-2</v>
      </c>
      <c r="G37" s="85">
        <v>-8.6839950154229989E-2</v>
      </c>
    </row>
    <row r="38" spans="1:7" x14ac:dyDescent="0.35">
      <c r="A38" s="20">
        <v>43291.45416666667</v>
      </c>
      <c r="B38" s="94" t="s">
        <v>43</v>
      </c>
      <c r="C38" s="21">
        <v>24570</v>
      </c>
      <c r="D38" s="41">
        <v>409.5</v>
      </c>
      <c r="E38" s="72">
        <v>3.3264067151097212E-2</v>
      </c>
      <c r="F38" s="72">
        <v>0.11184854361432715</v>
      </c>
      <c r="G38" s="85">
        <v>5.1331286308200295E-2</v>
      </c>
    </row>
    <row r="39" spans="1:7" x14ac:dyDescent="0.35">
      <c r="A39" s="20">
        <v>43291.674305555556</v>
      </c>
      <c r="B39" s="94" t="s">
        <v>44</v>
      </c>
      <c r="C39" s="21">
        <v>24887</v>
      </c>
      <c r="D39" s="41">
        <v>414.78333333333336</v>
      </c>
      <c r="E39" s="72">
        <v>3.6272605864782023E-2</v>
      </c>
      <c r="F39" s="72">
        <v>-6.5134091964521537E-2</v>
      </c>
      <c r="G39" s="85">
        <v>-3.7636314167849051E-2</v>
      </c>
    </row>
    <row r="40" spans="1:7" x14ac:dyDescent="0.35">
      <c r="A40" s="20">
        <v>43292.370833333334</v>
      </c>
      <c r="B40" s="94" t="s">
        <v>45</v>
      </c>
      <c r="C40" s="21">
        <v>25890</v>
      </c>
      <c r="D40" s="41">
        <v>431.5</v>
      </c>
      <c r="E40" s="72">
        <v>-0.16389790907651053</v>
      </c>
      <c r="F40" s="72">
        <v>2.2911663623493433E-2</v>
      </c>
      <c r="G40" s="85">
        <v>0.21338209103803993</v>
      </c>
    </row>
    <row r="41" spans="1:7" x14ac:dyDescent="0.35">
      <c r="A41" s="20">
        <v>43292.762499999997</v>
      </c>
      <c r="B41" s="94" t="s">
        <v>46</v>
      </c>
      <c r="C41" s="21">
        <v>26454</v>
      </c>
      <c r="D41" s="41">
        <v>440.9</v>
      </c>
      <c r="E41" s="72">
        <v>-6.9183855581688047E-2</v>
      </c>
      <c r="F41" s="72">
        <v>-2.6748204295230841E-2</v>
      </c>
      <c r="G41" s="85">
        <v>-8.3381948314292978E-2</v>
      </c>
    </row>
    <row r="42" spans="1:7" x14ac:dyDescent="0.35">
      <c r="A42" s="20">
        <v>43293.365972222222</v>
      </c>
      <c r="B42" s="94" t="s">
        <v>47</v>
      </c>
      <c r="C42" s="21">
        <v>27323</v>
      </c>
      <c r="D42" s="41">
        <v>455.38333333333333</v>
      </c>
      <c r="E42" s="72">
        <v>0.20919848631934837</v>
      </c>
      <c r="F42" s="72">
        <v>-9.3419867287137304E-2</v>
      </c>
      <c r="G42" s="85">
        <v>0.37916618372419586</v>
      </c>
    </row>
    <row r="43" spans="1:7" x14ac:dyDescent="0.35">
      <c r="A43" s="20">
        <v>43293.62222222222</v>
      </c>
      <c r="B43" s="94" t="s">
        <v>48</v>
      </c>
      <c r="C43" s="21">
        <v>27692</v>
      </c>
      <c r="D43" s="41">
        <v>461.53333333333336</v>
      </c>
      <c r="E43" s="72">
        <v>-0.18308417585395201</v>
      </c>
      <c r="F43" s="72">
        <v>0.1412348175895615</v>
      </c>
      <c r="G43" s="85">
        <v>-5.4563492063492106E-2</v>
      </c>
    </row>
    <row r="44" spans="1:7" x14ac:dyDescent="0.35">
      <c r="A44" s="20">
        <v>43294.34375</v>
      </c>
      <c r="B44" s="94" t="s">
        <v>49</v>
      </c>
      <c r="C44" s="21">
        <v>28731</v>
      </c>
      <c r="D44" s="41">
        <v>478.85</v>
      </c>
      <c r="E44" s="72">
        <v>2.0920009383062204</v>
      </c>
      <c r="F44" s="72">
        <v>0.97500341207210184</v>
      </c>
      <c r="G44" s="85">
        <v>2.3418251257884903</v>
      </c>
    </row>
    <row r="45" spans="1:7" x14ac:dyDescent="0.35">
      <c r="A45" s="20">
        <v>43294.553472222222</v>
      </c>
      <c r="B45" s="94" t="s">
        <v>50</v>
      </c>
      <c r="C45" s="21">
        <v>29033</v>
      </c>
      <c r="D45" s="41">
        <v>483.88333333333333</v>
      </c>
      <c r="E45" s="72">
        <v>-0.11958541267925826</v>
      </c>
      <c r="F45" s="72">
        <v>-0.16619369315133081</v>
      </c>
      <c r="G45" s="85">
        <v>-9.3012140974788562E-2</v>
      </c>
    </row>
    <row r="46" spans="1:7" x14ac:dyDescent="0.35">
      <c r="A46" s="20">
        <v>43294.768750000003</v>
      </c>
      <c r="B46" s="94" t="s">
        <v>51</v>
      </c>
      <c r="C46" s="21">
        <v>29343</v>
      </c>
      <c r="D46" s="41">
        <v>489.05</v>
      </c>
      <c r="E46" s="72">
        <v>-0.15790152602382143</v>
      </c>
      <c r="F46" s="72">
        <v>4.0316782602517649E-2</v>
      </c>
      <c r="G46" s="85">
        <v>-0.15719682074796534</v>
      </c>
    </row>
    <row r="47" spans="1:7" x14ac:dyDescent="0.35">
      <c r="A47" s="20">
        <v>43295.372916666667</v>
      </c>
      <c r="B47" s="94" t="s">
        <v>52</v>
      </c>
      <c r="C47" s="21">
        <v>30213</v>
      </c>
      <c r="D47" s="41">
        <v>503.55</v>
      </c>
      <c r="E47" s="72">
        <v>0.21888900061449107</v>
      </c>
      <c r="F47" s="72">
        <v>0.13012013315964699</v>
      </c>
      <c r="G47" s="85">
        <v>0.15515217177962218</v>
      </c>
    </row>
    <row r="48" spans="1:7" x14ac:dyDescent="0.35">
      <c r="A48" s="20">
        <v>43295.688888888886</v>
      </c>
      <c r="B48" s="94" t="s">
        <v>53</v>
      </c>
      <c r="C48" s="21">
        <v>30668</v>
      </c>
      <c r="D48" s="41">
        <v>511.13333333333333</v>
      </c>
      <c r="E48" s="72">
        <v>6.3573268084927401E-2</v>
      </c>
      <c r="F48" s="72">
        <v>-3.3364898989898688E-2</v>
      </c>
      <c r="G48" s="85">
        <v>2.7695814288766035E-2</v>
      </c>
    </row>
    <row r="49" spans="1:7" x14ac:dyDescent="0.35">
      <c r="A49" s="20">
        <v>43295.890972222223</v>
      </c>
      <c r="B49" s="94" t="s">
        <v>54</v>
      </c>
      <c r="C49" s="21">
        <v>30959</v>
      </c>
      <c r="D49" s="41">
        <v>515.98333333333335</v>
      </c>
      <c r="E49" s="72">
        <v>0.10846353017708285</v>
      </c>
      <c r="F49" s="72">
        <v>-6.4402353866411605E-2</v>
      </c>
      <c r="G49" s="85">
        <v>-5.0032283240638298E-2</v>
      </c>
    </row>
    <row r="50" spans="1:7" x14ac:dyDescent="0.35">
      <c r="A50" s="20">
        <v>43296.618055555555</v>
      </c>
      <c r="B50" s="94" t="s">
        <v>55</v>
      </c>
      <c r="C50" s="21">
        <v>32006</v>
      </c>
      <c r="D50" s="41">
        <v>533.43333333333328</v>
      </c>
      <c r="E50" s="72">
        <v>3.8097090846213148E-2</v>
      </c>
      <c r="F50" s="72">
        <v>-5.2601809954751014E-2</v>
      </c>
      <c r="G50" s="85">
        <v>-6.1567269274964967E-3</v>
      </c>
    </row>
    <row r="51" spans="1:7" x14ac:dyDescent="0.35">
      <c r="A51" s="20">
        <v>43297.362500000003</v>
      </c>
      <c r="B51" s="94" t="s">
        <v>56</v>
      </c>
      <c r="C51" s="21">
        <v>33078</v>
      </c>
      <c r="D51" s="41">
        <v>551.29999999999995</v>
      </c>
      <c r="E51" s="72">
        <v>-7.8127500699683855E-2</v>
      </c>
      <c r="F51" s="72">
        <v>-0.23410391546319809</v>
      </c>
      <c r="G51" s="85">
        <v>0.33832738513920357</v>
      </c>
    </row>
    <row r="52" spans="1:7" x14ac:dyDescent="0.35">
      <c r="A52" s="20">
        <v>43297.647916666669</v>
      </c>
      <c r="B52" s="94" t="s">
        <v>57</v>
      </c>
      <c r="C52" s="21">
        <v>33489</v>
      </c>
      <c r="D52" s="41">
        <v>558.15</v>
      </c>
      <c r="E52" s="72">
        <v>0</v>
      </c>
      <c r="F52" s="72">
        <v>0.1066239101710921</v>
      </c>
      <c r="G52" s="85">
        <v>-6.230615802501354E-2</v>
      </c>
    </row>
    <row r="53" spans="1:7" x14ac:dyDescent="0.35">
      <c r="A53" s="20">
        <v>43298.363888888889</v>
      </c>
      <c r="B53" s="94" t="s">
        <v>58</v>
      </c>
      <c r="C53" s="21">
        <v>34520</v>
      </c>
      <c r="D53" s="41">
        <v>575.33333333333337</v>
      </c>
      <c r="E53" s="72">
        <v>0.22719830715039616</v>
      </c>
      <c r="F53" s="72">
        <v>0.50284991749669572</v>
      </c>
      <c r="G53" s="85">
        <v>0.41132215415596979</v>
      </c>
    </row>
    <row r="54" spans="1:7" x14ac:dyDescent="0.35">
      <c r="A54" s="20">
        <v>43298.712500000001</v>
      </c>
      <c r="B54" s="94" t="s">
        <v>59</v>
      </c>
      <c r="C54" s="21">
        <v>35022</v>
      </c>
      <c r="D54" s="41">
        <v>583.70000000000005</v>
      </c>
      <c r="E54" s="72">
        <v>-9.2122297293094957E-2</v>
      </c>
      <c r="F54" s="72">
        <v>-6.8061018001129264E-2</v>
      </c>
      <c r="G54" s="85">
        <v>-5.4963562642365765E-2</v>
      </c>
    </row>
    <row r="55" spans="1:7" x14ac:dyDescent="0.35">
      <c r="A55" s="20">
        <v>43299.37222222222</v>
      </c>
      <c r="B55" s="94" t="s">
        <v>60</v>
      </c>
      <c r="C55" s="21">
        <v>35972</v>
      </c>
      <c r="D55" s="41">
        <v>599.5333333333333</v>
      </c>
      <c r="E55" s="72">
        <v>0.11315689025928573</v>
      </c>
      <c r="F55" s="72">
        <v>0.13215856658560043</v>
      </c>
      <c r="G55" s="85">
        <v>3.839923066000616E-2</v>
      </c>
    </row>
    <row r="56" spans="1:7" x14ac:dyDescent="0.35">
      <c r="A56" s="20">
        <v>43299.567361111112</v>
      </c>
      <c r="B56" s="94" t="s">
        <v>61</v>
      </c>
      <c r="C56" s="21">
        <v>36253</v>
      </c>
      <c r="D56" s="41">
        <v>604.2166666666667</v>
      </c>
      <c r="E56" s="72">
        <v>0.16548202825689223</v>
      </c>
      <c r="F56" s="72">
        <v>6.4804048980871328E-3</v>
      </c>
      <c r="G56" s="85">
        <v>-0.26493968253968098</v>
      </c>
    </row>
    <row r="57" spans="1:7" x14ac:dyDescent="0.35">
      <c r="A57" s="20">
        <v>43299.820833333331</v>
      </c>
      <c r="B57" s="94" t="s">
        <v>62</v>
      </c>
      <c r="C57" s="21">
        <v>36618</v>
      </c>
      <c r="D57" s="41">
        <v>610.29999999999995</v>
      </c>
      <c r="E57" s="72">
        <v>-3.9065145645791534E-2</v>
      </c>
      <c r="F57" s="72">
        <v>-3.5003105580788459E-2</v>
      </c>
      <c r="G57" s="85">
        <v>1.742420504670119E-2</v>
      </c>
    </row>
    <row r="58" spans="1:7" x14ac:dyDescent="0.35">
      <c r="A58" s="20">
        <v>43300.347222222219</v>
      </c>
      <c r="B58" s="94" t="s">
        <v>63</v>
      </c>
      <c r="C58" s="21">
        <v>37376</v>
      </c>
      <c r="D58" s="41">
        <v>622.93333333333328</v>
      </c>
      <c r="E58" s="72">
        <v>0</v>
      </c>
      <c r="F58" s="72">
        <v>-0.41474187402404028</v>
      </c>
      <c r="G58" s="85">
        <v>-0.2758054656435811</v>
      </c>
    </row>
    <row r="59" spans="1:7" x14ac:dyDescent="0.35">
      <c r="A59" s="20">
        <v>43300.710416666669</v>
      </c>
      <c r="B59" s="94" t="s">
        <v>64</v>
      </c>
      <c r="C59" s="21">
        <v>37899</v>
      </c>
      <c r="D59" s="41">
        <v>631.65</v>
      </c>
      <c r="E59" s="72">
        <v>-9.8286491785435914E-3</v>
      </c>
      <c r="F59" s="72">
        <v>-8.44845794769431E-2</v>
      </c>
      <c r="G59" s="85">
        <v>-4.9754858453080253E-2</v>
      </c>
    </row>
    <row r="60" spans="1:7" x14ac:dyDescent="0.35">
      <c r="A60" s="20">
        <v>43300.871527777781</v>
      </c>
      <c r="B60" s="94" t="s">
        <v>65</v>
      </c>
      <c r="C60" s="21">
        <v>38131</v>
      </c>
      <c r="D60" s="41">
        <v>635.51666666666665</v>
      </c>
      <c r="E60" s="72">
        <v>-2.7252841877592588E-3</v>
      </c>
      <c r="F60" s="72">
        <v>-4.2430067192395303E-2</v>
      </c>
      <c r="G60" s="85">
        <v>-0.11892874921216401</v>
      </c>
    </row>
    <row r="61" spans="1:7" x14ac:dyDescent="0.35">
      <c r="A61" s="20">
        <v>43301.306250000001</v>
      </c>
      <c r="B61" s="94" t="s">
        <v>66</v>
      </c>
      <c r="C61" s="21">
        <v>38757</v>
      </c>
      <c r="D61" s="41">
        <v>645.95000000000005</v>
      </c>
      <c r="E61" s="72">
        <v>0.27867301547313311</v>
      </c>
      <c r="F61" s="72">
        <v>0.10341836357512035</v>
      </c>
      <c r="G61" s="85">
        <v>1.885258861632666E-2</v>
      </c>
    </row>
    <row r="62" spans="1:7" x14ac:dyDescent="0.35">
      <c r="A62" s="20">
        <v>43301.723611111112</v>
      </c>
      <c r="B62" s="94" t="s">
        <v>67</v>
      </c>
      <c r="C62" s="21">
        <v>39358</v>
      </c>
      <c r="D62" s="41">
        <v>655.9666666666667</v>
      </c>
      <c r="E62" s="72">
        <v>0.16415050617585539</v>
      </c>
      <c r="F62" s="72">
        <v>0.13997967016156207</v>
      </c>
      <c r="G62" s="85">
        <v>0.28397499640731633</v>
      </c>
    </row>
    <row r="63" spans="1:7" x14ac:dyDescent="0.35">
      <c r="A63" s="20">
        <v>43301.848611111112</v>
      </c>
      <c r="B63" s="94" t="s">
        <v>68</v>
      </c>
      <c r="C63" s="21">
        <v>39538</v>
      </c>
      <c r="D63" s="41">
        <v>658.9666666666667</v>
      </c>
      <c r="E63" s="72">
        <v>-2.1544033573322494E-2</v>
      </c>
      <c r="F63" s="72">
        <v>-6.2621228028125531E-2</v>
      </c>
      <c r="G63" s="85">
        <v>-5.5472007673451583E-2</v>
      </c>
    </row>
    <row r="64" spans="1:7" x14ac:dyDescent="0.35">
      <c r="A64" s="20">
        <v>43302.334027777775</v>
      </c>
      <c r="B64" s="94" t="s">
        <v>69</v>
      </c>
      <c r="C64" s="21">
        <v>40237</v>
      </c>
      <c r="D64" s="41">
        <v>670.61666666666667</v>
      </c>
      <c r="E64" s="72">
        <v>7.858768683967067E-2</v>
      </c>
      <c r="F64" s="72">
        <v>8.931254354595293E-2</v>
      </c>
      <c r="G64" s="85">
        <v>8.9981147169841638E-2</v>
      </c>
    </row>
    <row r="65" spans="1:7" x14ac:dyDescent="0.35">
      <c r="A65" s="20">
        <v>43302.697222222225</v>
      </c>
      <c r="B65" s="94" t="s">
        <v>70</v>
      </c>
      <c r="C65" s="21">
        <v>40760</v>
      </c>
      <c r="D65" s="41">
        <v>679.33333333333337</v>
      </c>
      <c r="E65" s="72">
        <v>0.44126300009821851</v>
      </c>
      <c r="F65" s="72">
        <v>0.40038599428697663</v>
      </c>
      <c r="G65" s="85">
        <v>0.39115835486987915</v>
      </c>
    </row>
    <row r="66" spans="1:7" x14ac:dyDescent="0.35">
      <c r="A66" s="20">
        <v>43302.813888888886</v>
      </c>
      <c r="B66" s="94" t="s">
        <v>71</v>
      </c>
      <c r="C66" s="21">
        <v>40928</v>
      </c>
      <c r="D66" s="41">
        <v>682.13333333333333</v>
      </c>
      <c r="E66" s="72">
        <v>-1.7866908188713448E-2</v>
      </c>
      <c r="F66" s="72">
        <v>-2.410109713397296E-2</v>
      </c>
      <c r="G66" s="85">
        <v>-4.3972477077274877E-2</v>
      </c>
    </row>
    <row r="67" spans="1:7" x14ac:dyDescent="0.35">
      <c r="A67" s="20">
        <v>43303.385416666664</v>
      </c>
      <c r="B67" s="94" t="s">
        <v>72</v>
      </c>
      <c r="C67" s="21">
        <v>41751</v>
      </c>
      <c r="D67" s="41">
        <v>695.85</v>
      </c>
      <c r="E67" s="72">
        <v>0.68043441445584174</v>
      </c>
      <c r="F67" s="72">
        <v>0.66837359903448934</v>
      </c>
      <c r="G67" s="85">
        <v>0.31780493887696021</v>
      </c>
    </row>
    <row r="68" spans="1:7" ht="15" thickBot="1" x14ac:dyDescent="0.4">
      <c r="A68" s="24">
        <v>43303.472222222219</v>
      </c>
      <c r="B68" s="95" t="s">
        <v>73</v>
      </c>
      <c r="C68" s="25">
        <v>41876</v>
      </c>
      <c r="D68" s="42">
        <v>697.93333333333328</v>
      </c>
      <c r="E68" s="73">
        <v>2.8297992417972866E-2</v>
      </c>
      <c r="F68" s="73">
        <v>3.0346950371157661E-2</v>
      </c>
      <c r="G68" s="86">
        <v>2.1422223950546836E-2</v>
      </c>
    </row>
    <row r="69" spans="1:7" x14ac:dyDescent="0.35">
      <c r="A69" s="28">
        <v>43303.790277777778</v>
      </c>
      <c r="B69" s="96" t="s">
        <v>74</v>
      </c>
      <c r="C69" s="29">
        <v>42334</v>
      </c>
      <c r="D69" s="43">
        <v>705.56666666666672</v>
      </c>
      <c r="E69" s="74">
        <v>-0.36165707162390387</v>
      </c>
      <c r="F69" s="80">
        <v>-0.40383932324345456</v>
      </c>
      <c r="G69" s="87">
        <v>-0.35685131177596163</v>
      </c>
    </row>
    <row r="70" spans="1:7" x14ac:dyDescent="0.35">
      <c r="A70" s="28">
        <v>43304.354166666664</v>
      </c>
      <c r="B70" s="96" t="s">
        <v>75</v>
      </c>
      <c r="C70" s="29">
        <v>43146</v>
      </c>
      <c r="D70" s="43">
        <v>719.1</v>
      </c>
      <c r="E70" s="74">
        <v>-0.17811898508985277</v>
      </c>
      <c r="F70" s="80">
        <v>0.65840268921256628</v>
      </c>
      <c r="G70" s="87">
        <v>-0.26460010839651738</v>
      </c>
    </row>
    <row r="71" spans="1:7" x14ac:dyDescent="0.35">
      <c r="A71" s="28">
        <v>43304.571527777778</v>
      </c>
      <c r="B71" s="96" t="s">
        <v>76</v>
      </c>
      <c r="C71" s="29">
        <v>43459</v>
      </c>
      <c r="D71" s="43">
        <v>724.31666666666672</v>
      </c>
      <c r="E71" s="74">
        <v>-0.19141737891737884</v>
      </c>
      <c r="F71" s="81">
        <v>5.7518971269630827E-2</v>
      </c>
      <c r="G71" s="87">
        <v>-0.18156263177133972</v>
      </c>
    </row>
    <row r="72" spans="1:7" x14ac:dyDescent="0.35">
      <c r="A72" s="28">
        <v>43304.759027777778</v>
      </c>
      <c r="B72" s="96" t="s">
        <v>77</v>
      </c>
      <c r="C72" s="29">
        <v>43729</v>
      </c>
      <c r="D72" s="43">
        <v>728.81666666666672</v>
      </c>
      <c r="E72" s="74">
        <v>-0.21637325085600773</v>
      </c>
      <c r="F72" s="81">
        <v>-0.25833006333252972</v>
      </c>
      <c r="G72" s="87">
        <v>-0.1854230980674067</v>
      </c>
    </row>
    <row r="73" spans="1:7" x14ac:dyDescent="0.35">
      <c r="A73" s="28">
        <v>43304.861111111109</v>
      </c>
      <c r="B73" s="96" t="s">
        <v>78</v>
      </c>
      <c r="C73" s="29">
        <v>43876</v>
      </c>
      <c r="D73" s="43">
        <v>731.26666666666665</v>
      </c>
      <c r="E73" s="74">
        <v>-0.19597435682091918</v>
      </c>
      <c r="F73" s="81">
        <v>-0.28826975816504852</v>
      </c>
      <c r="G73" s="87">
        <v>-0.10748171753960074</v>
      </c>
    </row>
    <row r="74" spans="1:7" x14ac:dyDescent="0.35">
      <c r="A74" s="28">
        <v>43305.402777777781</v>
      </c>
      <c r="B74" s="96" t="s">
        <v>79</v>
      </c>
      <c r="C74" s="29">
        <v>44656</v>
      </c>
      <c r="D74" s="43">
        <v>744.26666666666665</v>
      </c>
      <c r="E74" s="74">
        <v>2.7294330926064475E-3</v>
      </c>
      <c r="F74" s="81">
        <v>-6.8851292189449492E-2</v>
      </c>
      <c r="G74" s="87">
        <v>1.1856834912661478E-2</v>
      </c>
    </row>
    <row r="75" spans="1:7" x14ac:dyDescent="0.35">
      <c r="A75" s="28">
        <v>43305.504861111112</v>
      </c>
      <c r="B75" s="96" t="s">
        <v>80</v>
      </c>
      <c r="C75" s="29">
        <v>44803</v>
      </c>
      <c r="D75" s="43">
        <v>746.7166666666667</v>
      </c>
      <c r="E75" s="74">
        <v>-5.7975133732709933E-2</v>
      </c>
      <c r="F75" s="81">
        <v>-5.0611753575917073E-2</v>
      </c>
      <c r="G75" s="87">
        <v>0.20806272414610211</v>
      </c>
    </row>
    <row r="76" spans="1:7" x14ac:dyDescent="0.35">
      <c r="A76" s="28">
        <v>43305.686111111114</v>
      </c>
      <c r="B76" s="96" t="s">
        <v>81</v>
      </c>
      <c r="C76" s="29">
        <v>45064</v>
      </c>
      <c r="D76" s="43">
        <v>751.06666666666672</v>
      </c>
      <c r="E76" s="74">
        <v>-3.4228745261545193E-2</v>
      </c>
      <c r="F76" s="81">
        <v>-3.8512888980178309E-2</v>
      </c>
      <c r="G76" s="87">
        <v>8.8302543934578037E-2</v>
      </c>
    </row>
    <row r="77" spans="1:7" x14ac:dyDescent="0.35">
      <c r="A77" s="28">
        <v>43305.815972222219</v>
      </c>
      <c r="B77" s="96" t="s">
        <v>82</v>
      </c>
      <c r="C77" s="29">
        <v>45251</v>
      </c>
      <c r="D77" s="43">
        <v>754.18333333333328</v>
      </c>
      <c r="E77" s="74">
        <v>-3.6503186233203221E-2</v>
      </c>
      <c r="F77" s="81">
        <v>-4.218418342685392E-2</v>
      </c>
      <c r="G77" s="87">
        <v>8.6626833548642576E-2</v>
      </c>
    </row>
    <row r="78" spans="1:7" x14ac:dyDescent="0.35">
      <c r="A78" s="28">
        <v>43306.216666666667</v>
      </c>
      <c r="B78" s="96" t="s">
        <v>83</v>
      </c>
      <c r="C78" s="29">
        <v>45828</v>
      </c>
      <c r="D78" s="43">
        <v>763.8</v>
      </c>
      <c r="E78" s="74">
        <v>-0.11733468084617794</v>
      </c>
      <c r="F78" s="81">
        <v>-4.8105932193877196E-2</v>
      </c>
      <c r="G78" s="87">
        <v>-9.858568940538949E-2</v>
      </c>
    </row>
    <row r="79" spans="1:7" x14ac:dyDescent="0.35">
      <c r="A79" s="28">
        <v>43306.444444444445</v>
      </c>
      <c r="B79" s="96" t="s">
        <v>84</v>
      </c>
      <c r="C79" s="29">
        <v>46156</v>
      </c>
      <c r="D79" s="43">
        <v>769.26666666666665</v>
      </c>
      <c r="E79" s="74">
        <v>-5.29459487214596E-2</v>
      </c>
      <c r="F79" s="81">
        <v>1.5286900605558481E-2</v>
      </c>
      <c r="G79" s="87">
        <v>0.28671299058948141</v>
      </c>
    </row>
    <row r="80" spans="1:7" x14ac:dyDescent="0.35">
      <c r="A80" s="28">
        <v>43306.712500000001</v>
      </c>
      <c r="B80" s="96" t="s">
        <v>85</v>
      </c>
      <c r="C80" s="29">
        <v>46542</v>
      </c>
      <c r="D80" s="43">
        <v>775.7</v>
      </c>
      <c r="E80" s="74">
        <v>3.864879787180614E-2</v>
      </c>
      <c r="F80" s="81">
        <v>-5.5146519625184826E-2</v>
      </c>
      <c r="G80" s="87">
        <v>0.41777827891315961</v>
      </c>
    </row>
    <row r="81" spans="1:7" x14ac:dyDescent="0.35">
      <c r="A81" s="28">
        <v>43307.356249999997</v>
      </c>
      <c r="B81" s="96" t="s">
        <v>86</v>
      </c>
      <c r="C81" s="29">
        <v>47469</v>
      </c>
      <c r="D81" s="43">
        <v>791.15</v>
      </c>
      <c r="E81" s="74">
        <v>-3.966548034344667E-2</v>
      </c>
      <c r="F81" s="81">
        <v>-3.1587836013273231E-2</v>
      </c>
      <c r="G81" s="87">
        <v>0.23310699113553834</v>
      </c>
    </row>
    <row r="82" spans="1:7" x14ac:dyDescent="0.35">
      <c r="A82" s="28">
        <v>43307.51666666667</v>
      </c>
      <c r="B82" s="96" t="s">
        <v>87</v>
      </c>
      <c r="C82" s="29">
        <v>47700</v>
      </c>
      <c r="D82" s="43">
        <v>795</v>
      </c>
      <c r="E82" s="74">
        <v>0</v>
      </c>
      <c r="F82" s="81">
        <v>-8.6781422790596405E-2</v>
      </c>
      <c r="G82" s="87">
        <v>2.3475047731911221E-2</v>
      </c>
    </row>
    <row r="83" spans="1:7" x14ac:dyDescent="0.35">
      <c r="A83" s="28">
        <v>43307.625</v>
      </c>
      <c r="B83" s="96" t="s">
        <v>88</v>
      </c>
      <c r="C83" s="29">
        <v>47856</v>
      </c>
      <c r="D83" s="43">
        <v>797.6</v>
      </c>
      <c r="E83" s="74">
        <v>-3.3815897701501091E-2</v>
      </c>
      <c r="F83" s="81">
        <v>9.0583324044492805E-2</v>
      </c>
      <c r="G83" s="87">
        <v>8.8461955931834355E-2</v>
      </c>
    </row>
    <row r="84" spans="1:7" x14ac:dyDescent="0.35">
      <c r="A84" s="28">
        <v>43307.894444444442</v>
      </c>
      <c r="B84" s="96" t="s">
        <v>89</v>
      </c>
      <c r="C84" s="29">
        <v>48244</v>
      </c>
      <c r="D84" s="43">
        <v>804.06666666666672</v>
      </c>
      <c r="E84" s="74">
        <v>2.0834075171995547E-2</v>
      </c>
      <c r="F84" s="81">
        <v>1.430726633678206E-2</v>
      </c>
      <c r="G84" s="87">
        <v>3.3390241988240539E-2</v>
      </c>
    </row>
    <row r="85" spans="1:7" x14ac:dyDescent="0.35">
      <c r="A85" s="28">
        <v>43308.350694444445</v>
      </c>
      <c r="B85" s="96" t="s">
        <v>90</v>
      </c>
      <c r="C85" s="29">
        <v>48901</v>
      </c>
      <c r="D85" s="43">
        <v>815.01666666666665</v>
      </c>
      <c r="E85" s="74">
        <v>6.3307778864455946E-2</v>
      </c>
      <c r="F85" s="81">
        <v>1.5525767321561246E-2</v>
      </c>
      <c r="G85" s="87">
        <v>-1.0558494327303597E-2</v>
      </c>
    </row>
    <row r="86" spans="1:7" x14ac:dyDescent="0.35">
      <c r="A86" s="28">
        <v>43308.551388888889</v>
      </c>
      <c r="B86" s="96" t="s">
        <v>91</v>
      </c>
      <c r="C86" s="29">
        <v>49190</v>
      </c>
      <c r="D86" s="43">
        <v>819.83333333333337</v>
      </c>
      <c r="E86" s="74">
        <v>9.9355933705168681E-2</v>
      </c>
      <c r="F86" s="81">
        <v>-1.4399499831830821E-2</v>
      </c>
      <c r="G86" s="87">
        <v>1.4063846510681075E-2</v>
      </c>
    </row>
    <row r="87" spans="1:7" x14ac:dyDescent="0.35">
      <c r="A87" s="28">
        <v>43308.822916666664</v>
      </c>
      <c r="B87" s="96" t="s">
        <v>92</v>
      </c>
      <c r="C87" s="29">
        <v>49581</v>
      </c>
      <c r="D87" s="43">
        <v>826.35</v>
      </c>
      <c r="E87" s="74">
        <v>-7.5304541869926966E-2</v>
      </c>
      <c r="F87" s="81">
        <v>-6.5021355243533845E-3</v>
      </c>
      <c r="G87" s="87">
        <v>-3.2553210068115526E-2</v>
      </c>
    </row>
    <row r="88" spans="1:7" x14ac:dyDescent="0.35">
      <c r="A88" s="28">
        <v>43309.35</v>
      </c>
      <c r="B88" s="96" t="s">
        <v>93</v>
      </c>
      <c r="C88" s="29">
        <v>50340</v>
      </c>
      <c r="D88" s="43">
        <v>839</v>
      </c>
      <c r="E88" s="74">
        <v>7.8213046195810404E-2</v>
      </c>
      <c r="F88" s="81">
        <v>6.6003368494761318E-3</v>
      </c>
      <c r="G88" s="87">
        <v>-1.944591012310758E-2</v>
      </c>
    </row>
    <row r="89" spans="1:7" ht="15" thickBot="1" x14ac:dyDescent="0.4">
      <c r="A89" s="34">
        <v>43309.698611111111</v>
      </c>
      <c r="B89" s="97" t="s">
        <v>94</v>
      </c>
      <c r="C89" s="35">
        <v>50842</v>
      </c>
      <c r="D89" s="44">
        <v>847.36666666666667</v>
      </c>
      <c r="E89" s="75">
        <v>-7.1588639988536276E-2</v>
      </c>
      <c r="F89" s="82">
        <v>-1.8904827157254264E-2</v>
      </c>
      <c r="G89" s="88">
        <v>1.4378430188517515E-2</v>
      </c>
    </row>
    <row r="90" spans="1:7" x14ac:dyDescent="0.35">
      <c r="A90" s="55">
        <v>43310.330555555556</v>
      </c>
      <c r="B90" s="98" t="s">
        <v>95</v>
      </c>
      <c r="C90" s="56">
        <v>51752</v>
      </c>
      <c r="D90" s="57">
        <v>862.5333333333333</v>
      </c>
      <c r="E90" s="76">
        <v>0.26874341032525362</v>
      </c>
      <c r="F90" s="76">
        <v>0.20713347095142084</v>
      </c>
      <c r="G90" s="89">
        <v>0.10979407218825755</v>
      </c>
    </row>
    <row r="91" spans="1:7" x14ac:dyDescent="0.35">
      <c r="A91" s="60">
        <v>43311.361111111109</v>
      </c>
      <c r="B91" s="99" t="s">
        <v>96</v>
      </c>
      <c r="C91" s="61">
        <v>53236</v>
      </c>
      <c r="D91" s="62">
        <v>887.26666666666665</v>
      </c>
      <c r="E91" s="77">
        <v>0.42704648191823902</v>
      </c>
      <c r="F91" s="77">
        <v>0.37848500703405924</v>
      </c>
      <c r="G91" s="90">
        <v>9.20105587690003E-2</v>
      </c>
    </row>
    <row r="92" spans="1:7" x14ac:dyDescent="0.35">
      <c r="A92" s="60">
        <v>43311.646527777775</v>
      </c>
      <c r="B92" s="99" t="s">
        <v>97</v>
      </c>
      <c r="C92" s="61">
        <v>53647</v>
      </c>
      <c r="D92" s="62">
        <v>894.11666666666667</v>
      </c>
      <c r="E92" s="77">
        <v>4.2578817832160915E-2</v>
      </c>
      <c r="F92" s="77">
        <v>3.6785389272313883E-3</v>
      </c>
      <c r="G92" s="90">
        <v>4.1847275879724477E-2</v>
      </c>
    </row>
    <row r="93" spans="1:7" x14ac:dyDescent="0.35">
      <c r="A93" s="60">
        <v>43312.382638888892</v>
      </c>
      <c r="B93" s="99" t="s">
        <v>98</v>
      </c>
      <c r="C93" s="61">
        <v>54707</v>
      </c>
      <c r="D93" s="62">
        <v>911.7833333333333</v>
      </c>
      <c r="E93" s="77">
        <v>7.089633451099521E-2</v>
      </c>
      <c r="F93" s="77">
        <v>-8.6543155956701409E-3</v>
      </c>
      <c r="G93" s="90">
        <v>-4.6559747997866004E-2</v>
      </c>
    </row>
    <row r="94" spans="1:7" x14ac:dyDescent="0.35">
      <c r="A94" s="60">
        <v>43313.363888888889</v>
      </c>
      <c r="B94" s="99" t="s">
        <v>99</v>
      </c>
      <c r="C94" s="61">
        <v>56120</v>
      </c>
      <c r="D94" s="62">
        <v>935.33333333333337</v>
      </c>
      <c r="E94" s="77">
        <v>-0.14163644448150101</v>
      </c>
      <c r="F94" s="77">
        <v>-0.13085770556727092</v>
      </c>
      <c r="G94" s="90">
        <v>0</v>
      </c>
    </row>
    <row r="95" spans="1:7" x14ac:dyDescent="0.35">
      <c r="A95" s="60">
        <v>43313.663888888892</v>
      </c>
      <c r="B95" s="99" t="s">
        <v>100</v>
      </c>
      <c r="C95" s="61">
        <v>56552</v>
      </c>
      <c r="D95" s="62">
        <v>942.5333333333333</v>
      </c>
      <c r="E95" s="77">
        <v>4.7368248946440997E-2</v>
      </c>
      <c r="F95" s="77">
        <v>-4.1467178055653474E-3</v>
      </c>
      <c r="G95" s="90">
        <v>-1.6649902538984296E-2</v>
      </c>
    </row>
    <row r="96" spans="1:7" x14ac:dyDescent="0.35">
      <c r="A96" s="60">
        <v>43314.345833333333</v>
      </c>
      <c r="B96" s="99" t="s">
        <v>101</v>
      </c>
      <c r="C96" s="61">
        <v>57534</v>
      </c>
      <c r="D96" s="62">
        <v>958.9</v>
      </c>
      <c r="E96" s="77">
        <v>-4.7295998030935593E-2</v>
      </c>
      <c r="F96" s="77">
        <v>-5.8290499167387169E-2</v>
      </c>
      <c r="G96" s="90">
        <v>-4.0389908431750334E-3</v>
      </c>
    </row>
    <row r="97" spans="1:7" x14ac:dyDescent="0.35">
      <c r="A97" s="60">
        <v>43314.690972222219</v>
      </c>
      <c r="B97" s="99" t="s">
        <v>102</v>
      </c>
      <c r="C97" s="61">
        <v>58031</v>
      </c>
      <c r="D97" s="62">
        <v>967.18333333333328</v>
      </c>
      <c r="E97" s="77">
        <v>7.1505334630546733E-3</v>
      </c>
      <c r="F97" s="77">
        <v>-5.7171587659754615E-2</v>
      </c>
      <c r="G97" s="90">
        <v>-1.2288207387326498E-2</v>
      </c>
    </row>
    <row r="98" spans="1:7" x14ac:dyDescent="0.35">
      <c r="A98" s="60">
        <v>43315.368055555555</v>
      </c>
      <c r="B98" s="99" t="s">
        <v>103</v>
      </c>
      <c r="C98" s="61">
        <v>59006</v>
      </c>
      <c r="D98" s="62">
        <v>983.43333333333328</v>
      </c>
      <c r="E98" s="77">
        <v>2.7739230460514585E-2</v>
      </c>
      <c r="F98" s="77">
        <v>0.11989409484605687</v>
      </c>
      <c r="G98" s="90">
        <v>-1.7902264496959398E-2</v>
      </c>
    </row>
    <row r="99" spans="1:7" x14ac:dyDescent="0.35">
      <c r="A99" s="60">
        <v>43315.895833333336</v>
      </c>
      <c r="B99" s="99" t="s">
        <v>104</v>
      </c>
      <c r="C99" s="61">
        <v>59766</v>
      </c>
      <c r="D99" s="62">
        <v>996.1</v>
      </c>
      <c r="E99" s="77">
        <v>8.3099171070683084E-2</v>
      </c>
      <c r="F99" s="77">
        <v>2.1070977121195249E-2</v>
      </c>
      <c r="G99" s="90">
        <v>3.4033058733288234E-2</v>
      </c>
    </row>
    <row r="100" spans="1:7" x14ac:dyDescent="0.35">
      <c r="A100" s="60">
        <v>43316.47152777778</v>
      </c>
      <c r="B100" s="99" t="s">
        <v>105</v>
      </c>
      <c r="C100" s="61">
        <v>60595</v>
      </c>
      <c r="D100" s="62">
        <v>1009.9166666666666</v>
      </c>
      <c r="E100" s="77">
        <v>6.2823462413541559E-2</v>
      </c>
      <c r="F100" s="77">
        <v>-2.1661314860868735E-2</v>
      </c>
      <c r="G100" s="90">
        <v>-4.861915289328677E-3</v>
      </c>
    </row>
    <row r="101" spans="1:7" x14ac:dyDescent="0.35">
      <c r="A101" s="60">
        <v>43316.938888888886</v>
      </c>
      <c r="B101" s="99" t="s">
        <v>106</v>
      </c>
      <c r="C101" s="61">
        <v>61268</v>
      </c>
      <c r="D101" s="62">
        <v>1021.1333333333333</v>
      </c>
      <c r="E101" s="77">
        <v>0.1186260168860839</v>
      </c>
      <c r="F101" s="77">
        <v>5.0526646945481743E-2</v>
      </c>
      <c r="G101" s="90">
        <v>4.7262908547069792E-2</v>
      </c>
    </row>
    <row r="102" spans="1:7" x14ac:dyDescent="0.35">
      <c r="A102" s="60">
        <v>43317.836805555555</v>
      </c>
      <c r="B102" s="99" t="s">
        <v>107</v>
      </c>
      <c r="C102" s="61">
        <v>62562</v>
      </c>
      <c r="D102" s="62">
        <v>1042.7</v>
      </c>
      <c r="E102" s="77">
        <v>1.668913142765818E-3</v>
      </c>
      <c r="F102" s="77">
        <v>-8.227464344954593E-3</v>
      </c>
      <c r="G102" s="90">
        <v>-1.6538149350649477E-2</v>
      </c>
    </row>
    <row r="103" spans="1:7" x14ac:dyDescent="0.35">
      <c r="A103" s="60">
        <v>43318.388194444444</v>
      </c>
      <c r="B103" s="99" t="s">
        <v>108</v>
      </c>
      <c r="C103" s="61">
        <v>63355</v>
      </c>
      <c r="D103" s="62">
        <v>1055.9166666666667</v>
      </c>
      <c r="E103" s="77">
        <v>4.289809497766852E-2</v>
      </c>
      <c r="F103" s="77">
        <v>1.5629186842884033E-2</v>
      </c>
      <c r="G103" s="90">
        <v>1.7134569481987244E-2</v>
      </c>
    </row>
    <row r="104" spans="1:7" x14ac:dyDescent="0.35">
      <c r="A104" s="60">
        <v>43318.955555555556</v>
      </c>
      <c r="B104" s="99" t="s">
        <v>109</v>
      </c>
      <c r="C104" s="61">
        <v>64172</v>
      </c>
      <c r="D104" s="62">
        <v>1069.5333333333333</v>
      </c>
      <c r="E104" s="77">
        <v>0.21287777090406568</v>
      </c>
      <c r="F104" s="77">
        <v>-2.0633551090841928E-2</v>
      </c>
      <c r="G104" s="90">
        <v>-9.6731160646410727E-3</v>
      </c>
    </row>
    <row r="105" spans="1:7" ht="15" thickBot="1" x14ac:dyDescent="0.4">
      <c r="A105" s="65">
        <v>43319.461111111108</v>
      </c>
      <c r="B105" s="100" t="s">
        <v>110</v>
      </c>
      <c r="C105" s="66">
        <v>64900</v>
      </c>
      <c r="D105" s="67">
        <v>1081.6666666666667</v>
      </c>
      <c r="E105" s="78">
        <v>0.18782799974169237</v>
      </c>
      <c r="F105" s="78">
        <v>-1.7642217295144036E-2</v>
      </c>
      <c r="G105" s="91">
        <v>-1.3435090086266024E-2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62DC-B696-422D-99B4-66E45CD43FB5}">
  <dimension ref="A1:G35"/>
  <sheetViews>
    <sheetView tabSelected="1" topLeftCell="A25" workbookViewId="0">
      <selection activeCell="H30" sqref="H30"/>
    </sheetView>
  </sheetViews>
  <sheetFormatPr defaultRowHeight="14.5" x14ac:dyDescent="0.35"/>
  <cols>
    <col min="1" max="1" width="15.54296875" bestFit="1" customWidth="1"/>
    <col min="2" max="2" width="33.6328125" bestFit="1" customWidth="1"/>
    <col min="3" max="3" width="16.81640625" bestFit="1" customWidth="1"/>
    <col min="4" max="4" width="14.7265625" bestFit="1" customWidth="1"/>
    <col min="5" max="7" width="12.7265625" style="115" bestFit="1" customWidth="1"/>
  </cols>
  <sheetData>
    <row r="1" spans="1:7" ht="15" thickBot="1" x14ac:dyDescent="0.4">
      <c r="A1" s="12" t="s">
        <v>0</v>
      </c>
      <c r="B1" s="13" t="s">
        <v>1</v>
      </c>
      <c r="C1" s="13" t="s">
        <v>6</v>
      </c>
      <c r="D1" s="13" t="s">
        <v>5</v>
      </c>
      <c r="E1" s="104" t="s">
        <v>2</v>
      </c>
      <c r="F1" s="104" t="s">
        <v>3</v>
      </c>
      <c r="G1" s="105" t="s">
        <v>4</v>
      </c>
    </row>
    <row r="2" spans="1:7" x14ac:dyDescent="0.35">
      <c r="A2" s="6">
        <v>43378.553240740737</v>
      </c>
      <c r="B2" s="7" t="s">
        <v>111</v>
      </c>
      <c r="C2" s="48">
        <v>14076</v>
      </c>
      <c r="D2" s="45">
        <v>234.6</v>
      </c>
      <c r="E2" s="106">
        <v>10</v>
      </c>
      <c r="F2" s="107">
        <v>14</v>
      </c>
      <c r="G2" s="108">
        <v>8</v>
      </c>
    </row>
    <row r="3" spans="1:7" x14ac:dyDescent="0.35">
      <c r="A3" s="8">
        <v>43380.467175925929</v>
      </c>
      <c r="B3" s="9" t="s">
        <v>112</v>
      </c>
      <c r="C3" s="39">
        <v>16832</v>
      </c>
      <c r="D3" s="46">
        <v>280.53333333333336</v>
      </c>
      <c r="E3" s="109">
        <v>13</v>
      </c>
      <c r="F3" s="109">
        <v>-6</v>
      </c>
      <c r="G3" s="110">
        <v>-3</v>
      </c>
    </row>
    <row r="4" spans="1:7" x14ac:dyDescent="0.35">
      <c r="A4" s="8">
        <v>43382.649108796293</v>
      </c>
      <c r="B4" s="9" t="s">
        <v>113</v>
      </c>
      <c r="C4" s="39">
        <v>19974</v>
      </c>
      <c r="D4" s="46">
        <v>332.9</v>
      </c>
      <c r="E4" s="109">
        <v>-12</v>
      </c>
      <c r="F4" s="109">
        <v>2</v>
      </c>
      <c r="G4" s="110">
        <v>5</v>
      </c>
    </row>
    <row r="5" spans="1:7" x14ac:dyDescent="0.35">
      <c r="A5" s="8">
        <v>43384.4299537037</v>
      </c>
      <c r="B5" s="9" t="s">
        <v>114</v>
      </c>
      <c r="C5" s="39">
        <v>22539</v>
      </c>
      <c r="D5" s="46">
        <v>375.65</v>
      </c>
      <c r="E5" s="109">
        <v>4</v>
      </c>
      <c r="F5" s="109">
        <v>15</v>
      </c>
      <c r="G5" s="110">
        <v>14</v>
      </c>
    </row>
    <row r="6" spans="1:7" x14ac:dyDescent="0.35">
      <c r="A6" s="8">
        <v>43385.711111111108</v>
      </c>
      <c r="B6" s="9" t="s">
        <v>115</v>
      </c>
      <c r="C6" s="39">
        <v>24384</v>
      </c>
      <c r="D6" s="46">
        <v>406.4</v>
      </c>
      <c r="E6" s="109">
        <v>7</v>
      </c>
      <c r="F6" s="109">
        <v>-11</v>
      </c>
      <c r="G6" s="110">
        <v>14</v>
      </c>
    </row>
    <row r="7" spans="1:7" x14ac:dyDescent="0.35">
      <c r="A7" s="8">
        <v>43387.720925925925</v>
      </c>
      <c r="B7" s="9" t="s">
        <v>116</v>
      </c>
      <c r="C7" s="39">
        <v>27278</v>
      </c>
      <c r="D7" s="46">
        <v>454.63333333333333</v>
      </c>
      <c r="E7" s="109">
        <v>-7</v>
      </c>
      <c r="F7" s="109">
        <v>11</v>
      </c>
      <c r="G7" s="110">
        <v>2</v>
      </c>
    </row>
    <row r="8" spans="1:7" x14ac:dyDescent="0.35">
      <c r="A8" s="8">
        <v>43390.337488425925</v>
      </c>
      <c r="B8" s="9" t="s">
        <v>117</v>
      </c>
      <c r="C8" s="39">
        <v>31045</v>
      </c>
      <c r="D8" s="46">
        <v>517.41666666666663</v>
      </c>
      <c r="E8" s="109">
        <v>1</v>
      </c>
      <c r="F8" s="109">
        <v>7</v>
      </c>
      <c r="G8" s="110">
        <v>12</v>
      </c>
    </row>
    <row r="9" spans="1:7" x14ac:dyDescent="0.35">
      <c r="A9" s="8">
        <v>43391.379664351851</v>
      </c>
      <c r="B9" s="9" t="s">
        <v>118</v>
      </c>
      <c r="C9" s="39">
        <v>32546</v>
      </c>
      <c r="D9" s="46">
        <v>542.43333333333328</v>
      </c>
      <c r="E9" s="109">
        <v>-3</v>
      </c>
      <c r="F9" s="109">
        <v>-5</v>
      </c>
      <c r="G9" s="110">
        <v>2</v>
      </c>
    </row>
    <row r="10" spans="1:7" x14ac:dyDescent="0.35">
      <c r="A10" s="8">
        <v>43392.351030092592</v>
      </c>
      <c r="B10" s="9" t="s">
        <v>119</v>
      </c>
      <c r="C10" s="39">
        <v>33945</v>
      </c>
      <c r="D10" s="46">
        <v>565.75</v>
      </c>
      <c r="E10" s="109">
        <v>5</v>
      </c>
      <c r="F10" s="109">
        <v>3</v>
      </c>
      <c r="G10" s="110">
        <v>4</v>
      </c>
    </row>
    <row r="11" spans="1:7" x14ac:dyDescent="0.35">
      <c r="A11" s="8">
        <v>43393.323958333334</v>
      </c>
      <c r="B11" s="9" t="s">
        <v>120</v>
      </c>
      <c r="C11" s="39">
        <v>35346</v>
      </c>
      <c r="D11" s="46">
        <v>589.1</v>
      </c>
      <c r="E11" s="109">
        <v>6</v>
      </c>
      <c r="F11" s="109">
        <v>12</v>
      </c>
      <c r="G11" s="110">
        <v>-7</v>
      </c>
    </row>
    <row r="12" spans="1:7" x14ac:dyDescent="0.35">
      <c r="A12" s="8">
        <v>43394.34</v>
      </c>
      <c r="B12" s="9" t="s">
        <v>121</v>
      </c>
      <c r="C12" s="39">
        <v>36809</v>
      </c>
      <c r="D12" s="46">
        <v>613.48333333333335</v>
      </c>
      <c r="E12" s="109">
        <v>14</v>
      </c>
      <c r="F12" s="109">
        <v>10</v>
      </c>
      <c r="G12" s="110">
        <v>-3</v>
      </c>
    </row>
    <row r="13" spans="1:7" x14ac:dyDescent="0.35">
      <c r="A13" s="8">
        <v>43395.339953703704</v>
      </c>
      <c r="B13" s="9" t="s">
        <v>122</v>
      </c>
      <c r="C13" s="39">
        <v>38249</v>
      </c>
      <c r="D13" s="46">
        <v>637.48333333333335</v>
      </c>
      <c r="E13" s="109">
        <v>-9</v>
      </c>
      <c r="F13" s="109">
        <v>-7</v>
      </c>
      <c r="G13" s="110">
        <v>3</v>
      </c>
    </row>
    <row r="14" spans="1:7" x14ac:dyDescent="0.35">
      <c r="A14" s="8">
        <v>43396.34447916667</v>
      </c>
      <c r="B14" s="9" t="s">
        <v>123</v>
      </c>
      <c r="C14" s="39">
        <v>39696</v>
      </c>
      <c r="D14" s="46">
        <v>661.6</v>
      </c>
      <c r="E14" s="109">
        <v>8</v>
      </c>
      <c r="F14" s="109">
        <v>-7</v>
      </c>
      <c r="G14" s="110">
        <v>11</v>
      </c>
    </row>
    <row r="15" spans="1:7" x14ac:dyDescent="0.35">
      <c r="A15" s="8">
        <v>43397.345555555556</v>
      </c>
      <c r="B15" s="9" t="s">
        <v>124</v>
      </c>
      <c r="C15" s="39">
        <v>41137</v>
      </c>
      <c r="D15" s="46">
        <v>685.61666666666667</v>
      </c>
      <c r="E15" s="109">
        <v>0</v>
      </c>
      <c r="F15" s="109">
        <v>3</v>
      </c>
      <c r="G15" s="110">
        <v>-11</v>
      </c>
    </row>
    <row r="16" spans="1:7" x14ac:dyDescent="0.35">
      <c r="A16" s="8">
        <v>43398.33697916667</v>
      </c>
      <c r="B16" s="9" t="s">
        <v>125</v>
      </c>
      <c r="C16" s="39">
        <v>42565</v>
      </c>
      <c r="D16" s="46">
        <v>709.41666666666663</v>
      </c>
      <c r="E16" s="109">
        <v>4</v>
      </c>
      <c r="F16" s="109">
        <v>-6</v>
      </c>
      <c r="G16" s="110">
        <v>9</v>
      </c>
    </row>
    <row r="17" spans="1:7" x14ac:dyDescent="0.35">
      <c r="A17" s="8">
        <v>43399.341562499998</v>
      </c>
      <c r="B17" s="9" t="s">
        <v>126</v>
      </c>
      <c r="C17" s="39">
        <v>44011</v>
      </c>
      <c r="D17" s="46">
        <v>733.51666666666665</v>
      </c>
      <c r="E17" s="109">
        <v>6</v>
      </c>
      <c r="F17" s="109">
        <v>2</v>
      </c>
      <c r="G17" s="110">
        <v>12</v>
      </c>
    </row>
    <row r="18" spans="1:7" x14ac:dyDescent="0.35">
      <c r="A18" s="8">
        <v>43400.521203703705</v>
      </c>
      <c r="B18" s="9" t="s">
        <v>127</v>
      </c>
      <c r="C18" s="39">
        <v>45710</v>
      </c>
      <c r="D18" s="46">
        <v>761.83333333333337</v>
      </c>
      <c r="E18" s="109">
        <v>1</v>
      </c>
      <c r="F18" s="109">
        <v>15</v>
      </c>
      <c r="G18" s="110">
        <v>6</v>
      </c>
    </row>
    <row r="19" spans="1:7" x14ac:dyDescent="0.35">
      <c r="A19" s="8">
        <v>43401.550821759258</v>
      </c>
      <c r="B19" s="9" t="s">
        <v>128</v>
      </c>
      <c r="C19" s="39">
        <v>47193</v>
      </c>
      <c r="D19" s="46">
        <v>786.55</v>
      </c>
      <c r="E19" s="109">
        <v>-3</v>
      </c>
      <c r="F19" s="109">
        <v>9</v>
      </c>
      <c r="G19" s="110">
        <v>5</v>
      </c>
    </row>
    <row r="20" spans="1:7" x14ac:dyDescent="0.35">
      <c r="A20" s="8">
        <v>43402.37091435185</v>
      </c>
      <c r="B20" s="9" t="s">
        <v>129</v>
      </c>
      <c r="C20" s="39">
        <v>48374</v>
      </c>
      <c r="D20" s="46">
        <v>806.23333333333335</v>
      </c>
      <c r="E20" s="109">
        <v>5</v>
      </c>
      <c r="F20" s="109">
        <v>13</v>
      </c>
      <c r="G20" s="110">
        <v>15</v>
      </c>
    </row>
    <row r="21" spans="1:7" x14ac:dyDescent="0.35">
      <c r="A21" s="8">
        <v>43403.369756944441</v>
      </c>
      <c r="B21" s="9" t="s">
        <v>130</v>
      </c>
      <c r="C21" s="39">
        <v>49812</v>
      </c>
      <c r="D21" s="46">
        <v>830.2</v>
      </c>
      <c r="E21" s="109">
        <v>9</v>
      </c>
      <c r="F21" s="109">
        <v>-11</v>
      </c>
      <c r="G21" s="110">
        <v>-11</v>
      </c>
    </row>
    <row r="22" spans="1:7" x14ac:dyDescent="0.35">
      <c r="A22" s="8">
        <v>43404.35361111111</v>
      </c>
      <c r="B22" s="9" t="s">
        <v>131</v>
      </c>
      <c r="C22" s="39">
        <v>51229</v>
      </c>
      <c r="D22" s="46">
        <v>853.81666666666672</v>
      </c>
      <c r="E22" s="109">
        <v>7</v>
      </c>
      <c r="F22" s="109">
        <v>1</v>
      </c>
      <c r="G22" s="110">
        <v>8</v>
      </c>
    </row>
    <row r="23" spans="1:7" x14ac:dyDescent="0.35">
      <c r="A23" s="8">
        <v>43405.362002314818</v>
      </c>
      <c r="B23" s="9" t="s">
        <v>132</v>
      </c>
      <c r="C23" s="39">
        <v>52681</v>
      </c>
      <c r="D23" s="46">
        <v>878.01666666666665</v>
      </c>
      <c r="E23" s="109">
        <v>4</v>
      </c>
      <c r="F23" s="109">
        <v>9</v>
      </c>
      <c r="G23" s="110">
        <v>-7</v>
      </c>
    </row>
    <row r="24" spans="1:7" x14ac:dyDescent="0.35">
      <c r="A24" s="8">
        <v>43406.347731481481</v>
      </c>
      <c r="B24" s="9" t="s">
        <v>133</v>
      </c>
      <c r="C24" s="39">
        <v>54100</v>
      </c>
      <c r="D24" s="46">
        <v>901.66666666666663</v>
      </c>
      <c r="E24" s="109">
        <v>3</v>
      </c>
      <c r="F24" s="109">
        <v>13</v>
      </c>
      <c r="G24" s="110">
        <v>6</v>
      </c>
    </row>
    <row r="25" spans="1:7" x14ac:dyDescent="0.35">
      <c r="A25" s="8">
        <v>43407.545856481483</v>
      </c>
      <c r="B25" s="9" t="s">
        <v>134</v>
      </c>
      <c r="C25" s="39">
        <v>55826</v>
      </c>
      <c r="D25" s="46">
        <v>930.43333333333328</v>
      </c>
      <c r="E25" s="109">
        <v>-2</v>
      </c>
      <c r="F25" s="109">
        <v>5</v>
      </c>
      <c r="G25" s="110">
        <v>4</v>
      </c>
    </row>
    <row r="26" spans="1:7" x14ac:dyDescent="0.35">
      <c r="A26" s="8">
        <v>43409.351909722223</v>
      </c>
      <c r="B26" s="9" t="s">
        <v>135</v>
      </c>
      <c r="C26" s="39">
        <v>58426</v>
      </c>
      <c r="D26" s="46">
        <v>973.76666666666665</v>
      </c>
      <c r="E26" s="109">
        <v>6</v>
      </c>
      <c r="F26" s="109">
        <v>8</v>
      </c>
      <c r="G26" s="110">
        <v>-9</v>
      </c>
    </row>
    <row r="27" spans="1:7" x14ac:dyDescent="0.35">
      <c r="A27" s="8">
        <v>43409.58730324074</v>
      </c>
      <c r="B27" s="9" t="s">
        <v>136</v>
      </c>
      <c r="C27" s="39">
        <v>58765</v>
      </c>
      <c r="D27" s="46">
        <v>979.41666666666663</v>
      </c>
      <c r="E27" s="111">
        <v>2</v>
      </c>
      <c r="F27" s="109">
        <v>9</v>
      </c>
      <c r="G27" s="110">
        <v>3</v>
      </c>
    </row>
    <row r="28" spans="1:7" x14ac:dyDescent="0.35">
      <c r="A28" s="8">
        <v>43411.559490740743</v>
      </c>
      <c r="B28" s="9" t="s">
        <v>137</v>
      </c>
      <c r="C28" s="39">
        <v>61605</v>
      </c>
      <c r="D28" s="46">
        <v>1026.75</v>
      </c>
      <c r="E28" s="116">
        <v>6</v>
      </c>
      <c r="F28" s="116">
        <v>2</v>
      </c>
      <c r="G28" s="117">
        <v>2</v>
      </c>
    </row>
    <row r="29" spans="1:7" x14ac:dyDescent="0.35">
      <c r="A29" s="8">
        <v>43411.623611111114</v>
      </c>
      <c r="B29" s="9" t="s">
        <v>138</v>
      </c>
      <c r="C29" s="39">
        <v>61698</v>
      </c>
      <c r="D29" s="46">
        <v>1028.3</v>
      </c>
      <c r="E29" s="111">
        <v>-3</v>
      </c>
      <c r="F29" s="111">
        <v>4</v>
      </c>
      <c r="G29" s="112">
        <v>2</v>
      </c>
    </row>
    <row r="30" spans="1:7" x14ac:dyDescent="0.35">
      <c r="A30" s="8">
        <v>43413.485358796293</v>
      </c>
      <c r="B30" s="9" t="s">
        <v>139</v>
      </c>
      <c r="C30" s="39">
        <v>64378</v>
      </c>
      <c r="D30" s="46">
        <v>1072.9666666666667</v>
      </c>
      <c r="E30" s="116">
        <v>2</v>
      </c>
      <c r="F30" s="116">
        <v>8</v>
      </c>
      <c r="G30" s="117">
        <v>3</v>
      </c>
    </row>
    <row r="31" spans="1:7" x14ac:dyDescent="0.35">
      <c r="A31" s="8">
        <v>43414.326053240744</v>
      </c>
      <c r="B31" s="9" t="s">
        <v>140</v>
      </c>
      <c r="C31" s="39">
        <v>65589</v>
      </c>
      <c r="D31" s="46">
        <v>1093.1500000000001</v>
      </c>
      <c r="E31" s="109">
        <v>3</v>
      </c>
      <c r="F31" s="111">
        <v>-2</v>
      </c>
      <c r="G31" s="112">
        <v>5</v>
      </c>
    </row>
    <row r="32" spans="1:7" x14ac:dyDescent="0.35">
      <c r="A32" s="8">
        <v>43416.464259259257</v>
      </c>
      <c r="B32" s="9" t="s">
        <v>141</v>
      </c>
      <c r="C32" s="39">
        <v>68668</v>
      </c>
      <c r="D32" s="46">
        <v>1144.4666666666667</v>
      </c>
      <c r="E32" s="116">
        <v>-1</v>
      </c>
      <c r="F32" s="116">
        <v>3</v>
      </c>
      <c r="G32" s="117">
        <v>-1</v>
      </c>
    </row>
    <row r="33" spans="1:7" x14ac:dyDescent="0.35">
      <c r="A33" s="8">
        <v>43416.714780092596</v>
      </c>
      <c r="B33" s="9" t="s">
        <v>142</v>
      </c>
      <c r="C33" s="39">
        <v>69029</v>
      </c>
      <c r="D33" s="46">
        <v>1150.4833333333333</v>
      </c>
      <c r="E33" s="111">
        <v>5</v>
      </c>
      <c r="F33" s="111">
        <v>4</v>
      </c>
      <c r="G33" s="112">
        <v>6</v>
      </c>
    </row>
    <row r="34" spans="1:7" x14ac:dyDescent="0.35">
      <c r="A34" s="8">
        <v>43418.579155092593</v>
      </c>
      <c r="B34" s="9" t="s">
        <v>143</v>
      </c>
      <c r="C34" s="39">
        <v>71713</v>
      </c>
      <c r="D34" s="46">
        <v>1195.2166666666667</v>
      </c>
      <c r="E34" s="116">
        <v>2</v>
      </c>
      <c r="F34" s="116">
        <v>8</v>
      </c>
      <c r="G34" s="117">
        <v>5</v>
      </c>
    </row>
    <row r="35" spans="1:7" ht="15" thickBot="1" x14ac:dyDescent="0.4">
      <c r="A35" s="10">
        <v>43419.404108796298</v>
      </c>
      <c r="B35" s="11" t="s">
        <v>144</v>
      </c>
      <c r="C35" s="53">
        <v>72901</v>
      </c>
      <c r="D35" s="47">
        <v>1215.0166666666667</v>
      </c>
      <c r="E35" s="113">
        <v>7</v>
      </c>
      <c r="F35" s="113">
        <v>2</v>
      </c>
      <c r="G35" s="114">
        <v>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data (18h 10h 30h 70h)</vt:lpstr>
      <vt:lpstr>Set 1 (18h 10h 30h)</vt:lpstr>
      <vt:lpstr>Set 2 (70h)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Zhou</dc:creator>
  <cp:lastModifiedBy>Alice Zhou</cp:lastModifiedBy>
  <dcterms:created xsi:type="dcterms:W3CDTF">2019-04-04T01:10:40Z</dcterms:created>
  <dcterms:modified xsi:type="dcterms:W3CDTF">2019-06-25T16:46:21Z</dcterms:modified>
</cp:coreProperties>
</file>