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产品库算子清单及spark2.0执行情况" sheetId="1" r:id="rId1"/>
    <sheet name="算子测试情况概要" sheetId="2" r:id="rId2"/>
    <sheet name="JIRA上问题清单" sheetId="3" r:id="rId3"/>
  </sheets>
  <definedNames>
    <definedName name="_xlnm._FilterDatabase" localSheetId="0" hidden="1">产品库算子清单及spark2.0执行情况!$A$1:$G$138</definedName>
    <definedName name="_xlnm._FilterDatabase" localSheetId="1" hidden="1">算子测试情况概要!$I:$I</definedName>
  </definedNames>
  <calcPr calcId="144525" concurrentCalc="0"/>
</workbook>
</file>

<file path=xl/sharedStrings.xml><?xml version="1.0" encoding="utf-8"?>
<sst xmlns="http://schemas.openxmlformats.org/spreadsheetml/2006/main" count="322">
  <si>
    <t>产品库算子清单</t>
  </si>
  <si>
    <t>算子类型</t>
  </si>
  <si>
    <t>模块</t>
  </si>
  <si>
    <t>序号</t>
  </si>
  <si>
    <t>算子名</t>
  </si>
  <si>
    <t>对应分析流名称</t>
  </si>
  <si>
    <t>spark2.0能否正常执行</t>
  </si>
  <si>
    <t>备注</t>
  </si>
  <si>
    <t>数据源</t>
  </si>
  <si>
    <t xml:space="preserve">数据源
</t>
  </si>
  <si>
    <t>DF保存到HDFS非自定义路径版本</t>
  </si>
  <si>
    <t>0109DF数据保存到hdfs</t>
  </si>
  <si>
    <t>x</t>
  </si>
  <si>
    <t>请参考JIRA PA-2450</t>
  </si>
  <si>
    <t>DF写入数据库</t>
  </si>
  <si>
    <t>0111DF写入数据库</t>
  </si>
  <si>
    <t>√</t>
  </si>
  <si>
    <t>Excel数据源</t>
  </si>
  <si>
    <t>0102excel数据源</t>
  </si>
  <si>
    <t>Hive数据源</t>
  </si>
  <si>
    <t>0104Hive数据源</t>
  </si>
  <si>
    <t>执行报错，参考JIRA  PA-2471</t>
  </si>
  <si>
    <t>MongoDB并行加载</t>
  </si>
  <si>
    <t>mongoDB分区读取</t>
  </si>
  <si>
    <t>没执行，没有对应数据库的地址</t>
  </si>
  <si>
    <t>Mysql库表备份至HDFS</t>
  </si>
  <si>
    <t>0117Mysql库表备份至HDFS</t>
  </si>
  <si>
    <t>从HDFS读取保存还原DF</t>
  </si>
  <si>
    <t>0110读取保存在Hdfs上的DF</t>
  </si>
  <si>
    <t>因为要结合DF保存到HDFS算子一起使用，这个算子有问题，故无法执行，参考JIRA  PA-2470</t>
  </si>
  <si>
    <t>读取Access数据</t>
  </si>
  <si>
    <t>0118access转存数据源</t>
  </si>
  <si>
    <t>执行报错，参考JIRA  PA-2454</t>
  </si>
  <si>
    <t>读远程文件至HDFS_2</t>
  </si>
  <si>
    <t>0107读远程文件至hdfs</t>
  </si>
  <si>
    <t>参考JIRA PA-2467</t>
  </si>
  <si>
    <t>关系型数据库</t>
  </si>
  <si>
    <t>0103关系型数据库</t>
  </si>
  <si>
    <t>关系型数据库规则读取</t>
  </si>
  <si>
    <t>0116关系型数据库规则读取</t>
  </si>
  <si>
    <t>日志规则数据源</t>
  </si>
  <si>
    <t>0108日志规则数据源</t>
  </si>
  <si>
    <t>数据库并行加载</t>
  </si>
  <si>
    <t>0112并行数据库</t>
  </si>
  <si>
    <t>支持数据库类型有mysql/oracle/sqlserver/Gbase8a/Gbase8t/MPPDB/postgresql
目前只测试了mysql，其他无环境</t>
  </si>
  <si>
    <t>数据生成器_2</t>
  </si>
  <si>
    <t>0114数据生成器</t>
  </si>
  <si>
    <t>文本目录数据源新版升级20180516</t>
  </si>
  <si>
    <t>0106文本目录数据源新版升</t>
  </si>
  <si>
    <t>文本数据源</t>
  </si>
  <si>
    <t>0101文本数据源_2</t>
  </si>
  <si>
    <t>转存数据源</t>
  </si>
  <si>
    <t>0105转存数据源</t>
  </si>
  <si>
    <t>回归</t>
  </si>
  <si>
    <t xml:space="preserve">回归
</t>
  </si>
  <si>
    <t>Lasso回归训练</t>
  </si>
  <si>
    <t>0311lasso回归</t>
  </si>
  <si>
    <t>Lasso回归预测</t>
  </si>
  <si>
    <t>岭回归训练</t>
  </si>
  <si>
    <t>0310岭回归</t>
  </si>
  <si>
    <t>岭回归预测</t>
  </si>
  <si>
    <t>线性回归训练</t>
  </si>
  <si>
    <t>0334线性回归训练</t>
  </si>
  <si>
    <t>java.lang.Exception: 标签及特征字段不能都为非数字
Excel数据源都为string类型可以执行成功，文本/数据库不可以
6091文本数据源输出的数据可以执行</t>
  </si>
  <si>
    <t>聚类</t>
  </si>
  <si>
    <t xml:space="preserve">聚类
</t>
  </si>
  <si>
    <t>Clara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</si>
  <si>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356clara</t>
    </r>
  </si>
  <si>
    <t>C模糊均值聚类</t>
  </si>
  <si>
    <t>0309C模糊均值聚类</t>
  </si>
  <si>
    <t>运行过久</t>
  </si>
  <si>
    <t>DBScan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</si>
  <si>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302DBscan</t>
    </r>
  </si>
  <si>
    <t>DBSCAN聚类算子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</si>
  <si>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348DBSCAN聚类算子ELKI</t>
    </r>
  </si>
  <si>
    <t>Kmeans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</si>
  <si>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301Kmeans</t>
    </r>
  </si>
  <si>
    <t>KMedoids</t>
  </si>
  <si>
    <t>0307KMedoids</t>
  </si>
  <si>
    <t>Kprototypes训练</t>
  </si>
  <si>
    <t>0359Kprototypes</t>
  </si>
  <si>
    <t>Kprototypes预测</t>
  </si>
  <si>
    <t>二分KMeans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</si>
  <si>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355二分Kmeans</t>
    </r>
  </si>
  <si>
    <t>高斯矩阵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</si>
  <si>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305GMM混合高斯模型算子</t>
    </r>
  </si>
  <si>
    <t>数据处理</t>
  </si>
  <si>
    <t xml:space="preserve">数据处理
</t>
  </si>
  <si>
    <t>Geo区域中心编码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</si>
  <si>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228Geo区域中心编码</t>
    </r>
  </si>
  <si>
    <t>Jin区域中心编码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</si>
  <si>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229Jin区域中心编码</t>
    </r>
  </si>
  <si>
    <t>变量计算</t>
  </si>
  <si>
    <t>0214变量计算</t>
  </si>
  <si>
    <t>变量偏相关分析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</si>
  <si>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219偏相关分析</t>
    </r>
  </si>
  <si>
    <t>行列转换</t>
  </si>
  <si>
    <t>0216行列转换</t>
  </si>
  <si>
    <t>内容很长。。。</t>
  </si>
  <si>
    <t>经纬度转JSON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</si>
  <si>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226经纬度转Json</t>
    </r>
  </si>
  <si>
    <t>两表列合并</t>
  </si>
  <si>
    <t>0210两表列合并</t>
  </si>
  <si>
    <t>缺失值处理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</si>
  <si>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220缺失值处理</t>
    </r>
  </si>
  <si>
    <t>三表列合并</t>
  </si>
  <si>
    <t>0211三表列合并</t>
  </si>
  <si>
    <t>时间拆分</t>
  </si>
  <si>
    <t xml:space="preserve"> </t>
  </si>
  <si>
    <t>时间戳字符串转换</t>
  </si>
  <si>
    <t>0230时间戳字符串转换</t>
  </si>
  <si>
    <t>时间转换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</si>
  <si>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224时间转换</t>
    </r>
  </si>
  <si>
    <t>数据表聚合或过滤</t>
  </si>
  <si>
    <t>0221数据表聚合或过滤</t>
  </si>
  <si>
    <t>数据拆分</t>
  </si>
  <si>
    <t>0212数据拆分</t>
  </si>
  <si>
    <t>数据抽样</t>
  </si>
  <si>
    <t>0215数据抽样</t>
  </si>
  <si>
    <t>数据分箱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</si>
  <si>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223数据分箱</t>
    </r>
  </si>
  <si>
    <t>数据字段分裂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</si>
  <si>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222数据字段分裂</t>
    </r>
  </si>
  <si>
    <t>特征共现挖掘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</si>
  <si>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225特征共现挖掘</t>
    </r>
  </si>
  <si>
    <t>相关性分析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</si>
  <si>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218相关性分析</t>
    </r>
  </si>
  <si>
    <t>重新编码</t>
  </si>
  <si>
    <t>0213重新编码</t>
  </si>
  <si>
    <t>问题出在缺失值处理算子上</t>
  </si>
  <si>
    <t>Python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</si>
  <si>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239Python</t>
    </r>
  </si>
  <si>
    <t>Scala</t>
  </si>
  <si>
    <t>0203scala组件</t>
  </si>
  <si>
    <t>SQL</t>
  </si>
  <si>
    <t>0204SQL组件</t>
  </si>
  <si>
    <t>词频统计</t>
  </si>
  <si>
    <r>
      <rPr>
        <sz val="11"/>
        <color theme="1"/>
        <rFont val="微软雅黑"/>
        <charset val="134"/>
      </rPr>
      <t>词频统计n</t>
    </r>
    <r>
      <rPr>
        <sz val="11"/>
        <color theme="1"/>
        <rFont val="微软雅黑"/>
        <charset val="134"/>
      </rPr>
      <t>ew</t>
    </r>
  </si>
  <si>
    <t>多表连接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</si>
  <si>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234多表连接</t>
    </r>
  </si>
  <si>
    <t>分组统计</t>
  </si>
  <si>
    <t>0201分组统计</t>
  </si>
  <si>
    <t>记录排序</t>
  </si>
  <si>
    <t>0208记录排序</t>
  </si>
  <si>
    <t>记录选择</t>
  </si>
  <si>
    <t>0205记录选择</t>
  </si>
  <si>
    <t>交叉表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</si>
  <si>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235交叉表</t>
    </r>
  </si>
  <si>
    <t>列值归并</t>
  </si>
  <si>
    <t>0209列值归并</t>
  </si>
  <si>
    <t>数据合并</t>
  </si>
  <si>
    <t>2020数据合并</t>
  </si>
  <si>
    <t>数据集分离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</si>
  <si>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231数据集分离</t>
    </r>
  </si>
  <si>
    <t>数据建模</t>
  </si>
  <si>
    <t>0206数据建模</t>
  </si>
  <si>
    <t>数据建模_重构</t>
  </si>
  <si>
    <t>无相关分析流</t>
  </si>
  <si>
    <t>数据重构</t>
  </si>
  <si>
    <t>0217数据重构</t>
  </si>
  <si>
    <t>:174: error: overloaded method value groupByKey with alternatives:</t>
  </si>
  <si>
    <t>数据字段插入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</si>
  <si>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233数据字段插入</t>
    </r>
  </si>
  <si>
    <t>随机数</t>
  </si>
  <si>
    <t>0207随机数</t>
  </si>
  <si>
    <t>通用格式转换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</si>
  <si>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238通用格式转换</t>
    </r>
  </si>
  <si>
    <t>预测结果统计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</si>
  <si>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232预测结果统计</t>
    </r>
  </si>
  <si>
    <t>分类回归</t>
  </si>
  <si>
    <t xml:space="preserve">分类回归
</t>
  </si>
  <si>
    <t>iforest法训练</t>
  </si>
  <si>
    <t>0349iforest训练及预测</t>
  </si>
  <si>
    <t>:114: error: object anomalyDetection is not a member of package com.zzjz.deepinsight.core
import com.zzjz.deepinsight.core.anomalyDetection.base.Iforest
                                 ^
:149: error: not found: type Iforest
    val model: Iforest = new Iforest(treeNum,sampleNumPerTree,maxdepth,contamination)
               ^
:149: error: not found: type Iforest
    val model: Iforest = new Iforest(treeNum,sampleNumPerTree,maxdepth,contamination)
                             ^
:151: error: not found: type Iforest
    val modelArrBytes =  ObjectToBytes[Iforest](model)</t>
  </si>
  <si>
    <t>iforest检测_2</t>
  </si>
  <si>
    <t>预测需在训练完成后执行</t>
  </si>
  <si>
    <t>KNN</t>
  </si>
  <si>
    <t>0314KNN</t>
  </si>
  <si>
    <t>SVM模型训练</t>
  </si>
  <si>
    <t>0327svm模型训练</t>
  </si>
  <si>
    <t>SVM模型预测</t>
  </si>
  <si>
    <t>0328svm模型预测</t>
  </si>
  <si>
    <t>SVM数据源</t>
  </si>
  <si>
    <t>0326svm数据源</t>
  </si>
  <si>
    <t>等渗回归模型训练</t>
  </si>
  <si>
    <t>0335等渗回归</t>
  </si>
  <si>
    <t>等渗回归模型预测</t>
  </si>
  <si>
    <t>多层感知器</t>
  </si>
  <si>
    <t>0343多层感知器</t>
  </si>
  <si>
    <t>/home/zzjz/zzjz-engine/app-lib/zzjz-deepinsight-core.jar
java.lang.IllegalArgumentException: requirement failed: Column features must be of type org.apache.spark.ml.linalg.VectorUDT@3bfc3ba7 but was actually org.apache.spark.mllib.linalg.VectorUDT@f71b0bce.</t>
  </si>
  <si>
    <t>多值逻辑回归训练</t>
  </si>
  <si>
    <t>0313多值逻辑回归</t>
  </si>
  <si>
    <t>二值逻辑回归训练</t>
  </si>
  <si>
    <t>0312二值逻辑回归</t>
  </si>
  <si>
    <t>随机森林模型训练</t>
  </si>
  <si>
    <t>0329随机森林模型训练</t>
  </si>
  <si>
    <t>随机森林预测</t>
  </si>
  <si>
    <t>0330随机森林模型预测</t>
  </si>
  <si>
    <t>梯度森林模型训练</t>
  </si>
  <si>
    <t>0332梯度森林模型训练</t>
  </si>
  <si>
    <t>通用决策树模型训练</t>
  </si>
  <si>
    <t>0331决策树模型训练</t>
  </si>
  <si>
    <t>通用逻辑回归预测</t>
  </si>
  <si>
    <t>通用模型预测</t>
  </si>
  <si>
    <t>0333通用模型预测</t>
  </si>
  <si>
    <t>其他</t>
  </si>
  <si>
    <t xml:space="preserve">其他
</t>
  </si>
  <si>
    <t>ALS推荐</t>
  </si>
  <si>
    <t>0306ALS协同过滤</t>
  </si>
  <si>
    <t>ALS推荐模型训练</t>
  </si>
  <si>
    <t>ARIMA模型</t>
  </si>
  <si>
    <t>0315ARIMA</t>
  </si>
  <si>
    <t>FPGrowth频繁项集</t>
  </si>
  <si>
    <t>0337频繁项集挖掘</t>
  </si>
  <si>
    <t>FPGrowth频繁项集关联规则</t>
  </si>
  <si>
    <t>word分词</t>
  </si>
  <si>
    <t>0325Word分词算子</t>
  </si>
  <si>
    <t>“word分词_1复件1”节点执行：
:172: error: missing parameter type
            rdd = df.map(r =&gt; {
                         ^
:187: error: missing parameter type
            rdd = df.map(r =&gt; {</t>
  </si>
  <si>
    <t>X11季节调整模型</t>
  </si>
  <si>
    <t>0318X11季节调整</t>
  </si>
  <si>
    <t>粗糙集之核计算</t>
  </si>
  <si>
    <t>0341粗糙集核计算</t>
  </si>
  <si>
    <t>粗糙集之属性约简</t>
  </si>
  <si>
    <t>0342粗糙集属性约简</t>
  </si>
  <si>
    <t>:133: error: type mismatch;
 found   : org.apache.spark.sql.Dataset[String]
 required: org.apache.spark.rdd.RDD[String]
    val resolutionRdd=new RoughSetUtil(sc,sqlc).buildResolutionRdd(inputDf2,conditionFields.split(","))</t>
  </si>
  <si>
    <t>粗糙集之依赖度</t>
  </si>
  <si>
    <t>0340粗糙集之依赖度</t>
  </si>
  <si>
    <t>单位根检验</t>
  </si>
  <si>
    <t>0319单位根检验</t>
  </si>
  <si>
    <t>复旦分词</t>
  </si>
  <si>
    <t>0308复旦分词算子</t>
  </si>
  <si>
    <t xml:space="preserve">{RERUNNING={nodeName=复旦分词_1, preNodes=[{checked=true, id=balabalafair3复件1_NrsbrE}], rerun=false}, fnlpClos=[{datatype=string, index=0.0, name=field_0}], inputTableName=balabalafair3复件1_NrsbrE, useStrictdic=false}
org.fnlp.util.exception.LoadModelException: java.io.InvalidClassException: org.fnlp.ml.classifier.linear.Linear; local class incompatible: stream classdesc serialVersionUID = -2626247109469506636, local class serialVersionUID = 1
</t>
  </si>
  <si>
    <t>时差相关分析</t>
  </si>
  <si>
    <t>0322时差相关分析</t>
  </si>
  <si>
    <t>误差修正模型</t>
  </si>
  <si>
    <t>0321误差修正模型</t>
  </si>
  <si>
    <t>协整检验</t>
  </si>
  <si>
    <t>0320协整检验</t>
  </si>
  <si>
    <t>业务级别异常检测</t>
  </si>
  <si>
    <t>0324业务级别异常检测</t>
  </si>
  <si>
    <t>移动平均法</t>
  </si>
  <si>
    <t>0316移动平均法算子</t>
  </si>
  <si>
    <t>指数平滑模型</t>
  </si>
  <si>
    <t>0317指数平滑法算子</t>
  </si>
  <si>
    <t>:127: error: not enough arguments for method run: (inputTableName: String, tsLabel: String, outFields: String, modelType: Map[String,String], auto: Boolean)org.apache.spark.sql.DataFrame.</t>
  </si>
  <si>
    <t>降维</t>
  </si>
  <si>
    <t xml:space="preserve">降维
</t>
  </si>
  <si>
    <t>SVD奇异值分解</t>
  </si>
  <si>
    <t>0323SVD奇异值分解</t>
  </si>
  <si>
    <t>:132: error: missing parameter type
      val m = new RowMatrix(inputDF.map(r =&gt; Vectors.dense(r.toSeq.map(_.toString.toDouble).toArray)))
                                        ^</t>
  </si>
  <si>
    <t>主成分分析</t>
  </si>
  <si>
    <t>0352主成分分析</t>
  </si>
  <si>
    <t>:152: error: missing parameter type
        val pcaData: RDD[Array[Double]] = df3.map(s=&gt;s.toSeq.map(f=&gt;f.toString.toDouble).toArray)</t>
  </si>
  <si>
    <t>产品库中算子类型</t>
  </si>
  <si>
    <t>数量</t>
  </si>
  <si>
    <t>通过</t>
  </si>
  <si>
    <t>未通过</t>
  </si>
  <si>
    <t>问题类型</t>
  </si>
  <si>
    <t>故障</t>
  </si>
  <si>
    <t>总数</t>
  </si>
  <si>
    <t>问题关键字</t>
  </si>
  <si>
    <t>概要</t>
  </si>
  <si>
    <t>经办人</t>
  </si>
  <si>
    <t>报告人</t>
  </si>
  <si>
    <t>优先级</t>
  </si>
  <si>
    <t>状态</t>
  </si>
  <si>
    <t>创建日期</t>
  </si>
  <si>
    <t>创建者</t>
  </si>
  <si>
    <t>修复的版本</t>
  </si>
  <si>
    <t>PA-2473</t>
  </si>
  <si>
    <t>【算子-粗糙集之属性约简】spark2.0环境执行报错</t>
  </si>
  <si>
    <t>彭力</t>
  </si>
  <si>
    <t>李曼曼</t>
  </si>
  <si>
    <t>Medium</t>
  </si>
  <si>
    <t>New</t>
  </si>
  <si>
    <t>算子测试-spark2.0系统测试-20180611</t>
  </si>
  <si>
    <t>PA-2472</t>
  </si>
  <si>
    <t>【算子-指数平滑模型】执行报错</t>
  </si>
  <si>
    <t>PA-2471</t>
  </si>
  <si>
    <t>【算子-数据源-Hive数据源】执行报错</t>
  </si>
  <si>
    <t>韩璐</t>
  </si>
  <si>
    <t>PA-2470</t>
  </si>
  <si>
    <t>【算子-数据源-DF保存到HDFS】执行报错</t>
  </si>
  <si>
    <t>PA-2469</t>
  </si>
  <si>
    <t>【算子-多层感知器】spark2.0环境执行报错</t>
  </si>
  <si>
    <t>PA-2468</t>
  </si>
  <si>
    <t>【算子-复旦分词】执行报错</t>
  </si>
  <si>
    <t>PA-2467</t>
  </si>
  <si>
    <t>【算子-数据源-读远程文件至HDFS_2】执行报错</t>
  </si>
  <si>
    <t>PA-2466</t>
  </si>
  <si>
    <t>【算子-spark2.0】数据处理算子报错类型07</t>
  </si>
  <si>
    <t>谢翼远</t>
  </si>
  <si>
    <t>PA-2465</t>
  </si>
  <si>
    <t>【算子-spark2.0】数据处理算子报错类型06</t>
  </si>
  <si>
    <t>PA-2464</t>
  </si>
  <si>
    <t>【算子-spark2.0】数据处理算子报错类型05</t>
  </si>
  <si>
    <t>PA-2463</t>
  </si>
  <si>
    <t>【算子-spark2.0】数据处理算子报错类型04</t>
  </si>
  <si>
    <t>PA-2462</t>
  </si>
  <si>
    <t>【算子-spark2.0】数据分析算子报错类型03</t>
  </si>
  <si>
    <t>PA-2461</t>
  </si>
  <si>
    <t>【算子-spark2.0】数据处理算子报错类型02</t>
  </si>
  <si>
    <t>PA-2460</t>
  </si>
  <si>
    <t>【算子-iforest法训练】spark2.0环境执行报错</t>
  </si>
  <si>
    <t>PA-2459</t>
  </si>
  <si>
    <t>【算子-spark2.0】数据分析算子报错类型01</t>
  </si>
  <si>
    <t>PA-2458</t>
  </si>
  <si>
    <t>【算子-spark2.0】聚类算子报错类型03</t>
  </si>
  <si>
    <t>PA-2457</t>
  </si>
  <si>
    <t>【算子-spark2.0】聚类算子报错类型02</t>
  </si>
  <si>
    <t>PA-2456</t>
  </si>
  <si>
    <t>【算子-spark2.0】聚类算子报错类型01</t>
  </si>
  <si>
    <t>PA-2455</t>
  </si>
  <si>
    <t>【降维类算子-SVD奇异值分解/主成分分析】spark2.0环境执行报错</t>
  </si>
  <si>
    <t>PA-2454</t>
  </si>
  <si>
    <t>【算子-读取Access数据】执行报错</t>
  </si>
  <si>
    <t>PA-2450</t>
  </si>
  <si>
    <t>【算子-DF保存到HDFS非自定义路径版本】执行报错</t>
  </si>
  <si>
    <t>PA-2449</t>
  </si>
  <si>
    <t>【算子-word分词】spark2.0环境执行报错</t>
  </si>
  <si>
    <t>PA-2446</t>
  </si>
  <si>
    <t>【数据挖掘-回归类算子：Lasso回归训练/岭回归训练/线性回归训练】spark2.0环境执行报错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</si>
</sst>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b/>
      <sz val="11"/>
      <color rgb="FF8B0000"/>
      <name val="Courier New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5" borderId="17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5" borderId="13" applyNumberFormat="0" applyAlignment="0" applyProtection="0">
      <alignment vertical="center"/>
    </xf>
    <xf numFmtId="0" fontId="19" fillId="25" borderId="12" applyNumberFormat="0" applyAlignment="0" applyProtection="0">
      <alignment vertical="center"/>
    </xf>
    <xf numFmtId="0" fontId="21" fillId="32" borderId="1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22" fontId="0" fillId="0" borderId="0" xfId="0" applyNumberFormat="1" applyFill="1" applyAlignment="1">
      <alignment vertical="center"/>
    </xf>
    <xf numFmtId="0" fontId="0" fillId="3" borderId="0" xfId="0" applyFill="1">
      <alignment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>
      <alignment vertical="center"/>
    </xf>
    <xf numFmtId="0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/>
    </xf>
    <xf numFmtId="0" fontId="0" fillId="3" borderId="0" xfId="0" applyFill="1" applyBorder="1">
      <alignment vertical="center"/>
    </xf>
    <xf numFmtId="0" fontId="6" fillId="0" borderId="7" xfId="0" applyFont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8DBFCF"/>
      <color rgb="00D8F0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0</xdr:colOff>
      <xdr:row>41</xdr:row>
      <xdr:rowOff>0</xdr:rowOff>
    </xdr:from>
    <xdr:to>
      <xdr:col>8</xdr:col>
      <xdr:colOff>904375</xdr:colOff>
      <xdr:row>41</xdr:row>
      <xdr:rowOff>190476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77800" y="14862810"/>
          <a:ext cx="3999865" cy="189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8</xdr:col>
      <xdr:colOff>1037709</xdr:colOff>
      <xdr:row>46</xdr:row>
      <xdr:rowOff>190476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877800" y="16447135"/>
          <a:ext cx="4133215" cy="1898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10</xdr:col>
      <xdr:colOff>808881</xdr:colOff>
      <xdr:row>51</xdr:row>
      <xdr:rowOff>209524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877800" y="18031460"/>
          <a:ext cx="5951855" cy="20891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10</xdr:col>
      <xdr:colOff>246977</xdr:colOff>
      <xdr:row>39</xdr:row>
      <xdr:rowOff>238095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877800" y="14229080"/>
          <a:ext cx="5389880" cy="2374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8</xdr:col>
      <xdr:colOff>723423</xdr:colOff>
      <xdr:row>34</xdr:row>
      <xdr:rowOff>152381</xdr:rowOff>
    </xdr:to>
    <xdr:pic>
      <xdr:nvPicPr>
        <xdr:cNvPr id="10" name="图片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77800" y="12644755"/>
          <a:ext cx="3818890" cy="1517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8</xdr:col>
      <xdr:colOff>571042</xdr:colOff>
      <xdr:row>35</xdr:row>
      <xdr:rowOff>209524</xdr:rowOff>
    </xdr:to>
    <xdr:pic>
      <xdr:nvPicPr>
        <xdr:cNvPr id="11" name="图片 1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877800" y="12961620"/>
          <a:ext cx="3666490" cy="20891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11</xdr:col>
      <xdr:colOff>665923</xdr:colOff>
      <xdr:row>57</xdr:row>
      <xdr:rowOff>209524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2877800" y="19932650"/>
          <a:ext cx="6618605" cy="20891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11</xdr:col>
      <xdr:colOff>370685</xdr:colOff>
      <xdr:row>27</xdr:row>
      <xdr:rowOff>152381</xdr:rowOff>
    </xdr:to>
    <xdr:pic>
      <xdr:nvPicPr>
        <xdr:cNvPr id="17" name="图片 1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877800" y="10426700"/>
          <a:ext cx="6323330" cy="1517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12</xdr:col>
      <xdr:colOff>75346</xdr:colOff>
      <xdr:row>48</xdr:row>
      <xdr:rowOff>171429</xdr:rowOff>
    </xdr:to>
    <xdr:pic>
      <xdr:nvPicPr>
        <xdr:cNvPr id="3" name="图片 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2877800" y="17080865"/>
          <a:ext cx="6837680" cy="17081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10</xdr:col>
      <xdr:colOff>370786</xdr:colOff>
      <xdr:row>64</xdr:row>
      <xdr:rowOff>180952</xdr:rowOff>
    </xdr:to>
    <xdr:pic>
      <xdr:nvPicPr>
        <xdr:cNvPr id="23" name="图片 2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2877800" y="22150705"/>
          <a:ext cx="5513705" cy="18034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24</xdr:row>
      <xdr:rowOff>97790</xdr:rowOff>
    </xdr:from>
    <xdr:to>
      <xdr:col>12</xdr:col>
      <xdr:colOff>608685</xdr:colOff>
      <xdr:row>24</xdr:row>
      <xdr:rowOff>240647</xdr:rowOff>
    </xdr:to>
    <xdr:pic>
      <xdr:nvPicPr>
        <xdr:cNvPr id="25" name="图片 2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2925425" y="9573895"/>
          <a:ext cx="7323455" cy="14224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13</xdr:col>
      <xdr:colOff>703816</xdr:colOff>
      <xdr:row>26</xdr:row>
      <xdr:rowOff>142857</xdr:rowOff>
    </xdr:to>
    <xdr:pic>
      <xdr:nvPicPr>
        <xdr:cNvPr id="27" name="图片 2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2877800" y="10109835"/>
          <a:ext cx="8275955" cy="14224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14</xdr:col>
      <xdr:colOff>322763</xdr:colOff>
      <xdr:row>29</xdr:row>
      <xdr:rowOff>152381</xdr:rowOff>
    </xdr:to>
    <xdr:pic>
      <xdr:nvPicPr>
        <xdr:cNvPr id="2" name="图片 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2877800" y="11060430"/>
          <a:ext cx="8704580" cy="1517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13</xdr:col>
      <xdr:colOff>189530</xdr:colOff>
      <xdr:row>33</xdr:row>
      <xdr:rowOff>161905</xdr:rowOff>
    </xdr:to>
    <xdr:pic>
      <xdr:nvPicPr>
        <xdr:cNvPr id="12" name="图片 1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2877800" y="12327890"/>
          <a:ext cx="7761605" cy="1612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299720</xdr:rowOff>
    </xdr:from>
    <xdr:to>
      <xdr:col>11</xdr:col>
      <xdr:colOff>370205</xdr:colOff>
      <xdr:row>27</xdr:row>
      <xdr:rowOff>134620</xdr:rowOff>
    </xdr:to>
    <xdr:pic>
      <xdr:nvPicPr>
        <xdr:cNvPr id="4" name="图片 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877800" y="10409555"/>
          <a:ext cx="6323330" cy="1517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297815</xdr:rowOff>
    </xdr:from>
    <xdr:to>
      <xdr:col>13</xdr:col>
      <xdr:colOff>703580</xdr:colOff>
      <xdr:row>26</xdr:row>
      <xdr:rowOff>123190</xdr:rowOff>
    </xdr:to>
    <xdr:pic>
      <xdr:nvPicPr>
        <xdr:cNvPr id="7" name="图片 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2877800" y="10090785"/>
          <a:ext cx="8275955" cy="14224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297180</xdr:rowOff>
    </xdr:from>
    <xdr:to>
      <xdr:col>14</xdr:col>
      <xdr:colOff>322580</xdr:colOff>
      <xdr:row>29</xdr:row>
      <xdr:rowOff>132080</xdr:rowOff>
    </xdr:to>
    <xdr:pic>
      <xdr:nvPicPr>
        <xdr:cNvPr id="14" name="图片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2877800" y="11040745"/>
          <a:ext cx="8704580" cy="151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8"/>
  <sheetViews>
    <sheetView tabSelected="1" topLeftCell="B1" workbookViewId="0">
      <pane xSplit="6" ySplit="2" topLeftCell="H108" activePane="bottomRight" state="frozen"/>
      <selection/>
      <selection pane="topRight"/>
      <selection pane="bottomLeft"/>
      <selection pane="bottomRight" activeCell="B114" sqref="B114"/>
    </sheetView>
  </sheetViews>
  <sheetFormatPr defaultColWidth="10.625" defaultRowHeight="20.1" customHeight="1"/>
  <cols>
    <col min="1" max="2" width="28.25" style="10" customWidth="1"/>
    <col min="3" max="3" width="15.625" style="10" customWidth="1"/>
    <col min="4" max="4" width="30.125" style="11" customWidth="1"/>
    <col min="5" max="6" width="33.375" style="12" customWidth="1"/>
    <col min="7" max="7" width="30" style="10" customWidth="1"/>
    <col min="8" max="8" width="10.625" style="9" customWidth="1"/>
    <col min="9" max="9" width="16.25" style="9" customWidth="1"/>
    <col min="10" max="16374" width="10.625" style="9" customWidth="1"/>
    <col min="16375" max="16384" width="10.625" style="9"/>
  </cols>
  <sheetData>
    <row r="1" ht="65.1" customHeight="1" spans="1:7">
      <c r="A1" s="13" t="s">
        <v>0</v>
      </c>
      <c r="B1" s="13"/>
      <c r="C1" s="13"/>
      <c r="D1" s="14"/>
      <c r="E1" s="13"/>
      <c r="F1" s="13"/>
      <c r="G1" s="13"/>
    </row>
    <row r="2" s="10" customFormat="1" ht="24.95" customHeight="1" spans="1:7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</row>
    <row r="3" ht="24.95" customHeight="1" spans="1:7">
      <c r="A3" s="16" t="s">
        <v>8</v>
      </c>
      <c r="B3" s="17" t="s">
        <v>9</v>
      </c>
      <c r="C3" s="18">
        <v>1</v>
      </c>
      <c r="D3" s="19" t="s">
        <v>10</v>
      </c>
      <c r="E3" s="20" t="s">
        <v>11</v>
      </c>
      <c r="F3" s="21" t="s">
        <v>12</v>
      </c>
      <c r="G3" s="18" t="s">
        <v>13</v>
      </c>
    </row>
    <row r="4" ht="24.95" customHeight="1" spans="1:7">
      <c r="A4" s="22"/>
      <c r="B4" s="22"/>
      <c r="C4" s="18">
        <v>2</v>
      </c>
      <c r="D4" s="19" t="s">
        <v>14</v>
      </c>
      <c r="E4" s="20" t="s">
        <v>15</v>
      </c>
      <c r="F4" s="21" t="s">
        <v>16</v>
      </c>
      <c r="G4" s="18"/>
    </row>
    <row r="5" ht="24.95" customHeight="1" spans="1:7">
      <c r="A5" s="22"/>
      <c r="B5" s="22"/>
      <c r="C5" s="18">
        <v>3</v>
      </c>
      <c r="D5" s="19" t="s">
        <v>17</v>
      </c>
      <c r="E5" s="20" t="s">
        <v>18</v>
      </c>
      <c r="F5" s="21" t="s">
        <v>16</v>
      </c>
      <c r="G5" s="18"/>
    </row>
    <row r="6" ht="24.95" customHeight="1" spans="1:7">
      <c r="A6" s="22"/>
      <c r="B6" s="22"/>
      <c r="C6" s="18">
        <v>4</v>
      </c>
      <c r="D6" s="19" t="s">
        <v>19</v>
      </c>
      <c r="E6" s="20" t="s">
        <v>20</v>
      </c>
      <c r="F6" s="21" t="s">
        <v>12</v>
      </c>
      <c r="G6" s="18" t="s">
        <v>21</v>
      </c>
    </row>
    <row r="7" ht="24.95" customHeight="1" spans="1:7">
      <c r="A7" s="22"/>
      <c r="B7" s="22"/>
      <c r="C7" s="18">
        <v>5</v>
      </c>
      <c r="D7" s="19" t="s">
        <v>22</v>
      </c>
      <c r="E7" s="20" t="s">
        <v>23</v>
      </c>
      <c r="F7" s="21" t="s">
        <v>12</v>
      </c>
      <c r="G7" s="23" t="s">
        <v>24</v>
      </c>
    </row>
    <row r="8" ht="13.5" spans="1:7">
      <c r="A8" s="22"/>
      <c r="B8" s="22"/>
      <c r="C8" s="18">
        <v>6</v>
      </c>
      <c r="D8" s="19" t="s">
        <v>25</v>
      </c>
      <c r="E8" s="20" t="s">
        <v>26</v>
      </c>
      <c r="F8" s="21" t="s">
        <v>16</v>
      </c>
      <c r="G8" s="18"/>
    </row>
    <row r="9" ht="40.5" spans="1:7">
      <c r="A9" s="22"/>
      <c r="B9" s="22"/>
      <c r="C9" s="18">
        <v>7</v>
      </c>
      <c r="D9" s="19" t="s">
        <v>27</v>
      </c>
      <c r="E9" s="20" t="s">
        <v>28</v>
      </c>
      <c r="F9" s="21" t="s">
        <v>12</v>
      </c>
      <c r="G9" s="24" t="s">
        <v>29</v>
      </c>
    </row>
    <row r="10" ht="24.95" customHeight="1" spans="1:10">
      <c r="A10" s="22"/>
      <c r="B10" s="22"/>
      <c r="C10" s="18">
        <v>8</v>
      </c>
      <c r="D10" s="19" t="s">
        <v>30</v>
      </c>
      <c r="E10" s="20" t="s">
        <v>31</v>
      </c>
      <c r="F10" s="21" t="s">
        <v>12</v>
      </c>
      <c r="G10" s="18" t="s">
        <v>32</v>
      </c>
      <c r="I10" s="35"/>
      <c r="J10" s="35"/>
    </row>
    <row r="11" ht="24.95" customHeight="1" spans="1:10">
      <c r="A11" s="22"/>
      <c r="B11" s="22"/>
      <c r="C11" s="18">
        <v>9</v>
      </c>
      <c r="D11" s="19" t="s">
        <v>33</v>
      </c>
      <c r="E11" s="20" t="s">
        <v>34</v>
      </c>
      <c r="F11" s="21" t="s">
        <v>12</v>
      </c>
      <c r="G11" s="18" t="s">
        <v>35</v>
      </c>
      <c r="I11" s="35"/>
      <c r="J11" s="35"/>
    </row>
    <row r="12" ht="24.95" customHeight="1" spans="1:10">
      <c r="A12" s="22"/>
      <c r="B12" s="22"/>
      <c r="C12" s="18">
        <v>10</v>
      </c>
      <c r="D12" s="19" t="s">
        <v>36</v>
      </c>
      <c r="E12" s="20" t="s">
        <v>37</v>
      </c>
      <c r="F12" s="21" t="s">
        <v>16</v>
      </c>
      <c r="G12" s="18"/>
      <c r="I12"/>
      <c r="J12"/>
    </row>
    <row r="13" ht="24.95" customHeight="1" spans="1:10">
      <c r="A13" s="22"/>
      <c r="B13" s="22"/>
      <c r="C13" s="18">
        <v>11</v>
      </c>
      <c r="D13" s="19" t="s">
        <v>38</v>
      </c>
      <c r="E13" s="20" t="s">
        <v>39</v>
      </c>
      <c r="F13" s="21" t="s">
        <v>16</v>
      </c>
      <c r="G13" s="18"/>
      <c r="I13"/>
      <c r="J13"/>
    </row>
    <row r="14" ht="24.95" customHeight="1" spans="1:10">
      <c r="A14" s="22"/>
      <c r="B14" s="22"/>
      <c r="C14" s="18">
        <v>12</v>
      </c>
      <c r="D14" s="19" t="s">
        <v>40</v>
      </c>
      <c r="E14" s="20" t="s">
        <v>41</v>
      </c>
      <c r="F14" s="21" t="s">
        <v>16</v>
      </c>
      <c r="G14" s="18"/>
      <c r="I14"/>
      <c r="J14"/>
    </row>
    <row r="15" ht="54" spans="1:10">
      <c r="A15" s="22"/>
      <c r="B15" s="22"/>
      <c r="C15" s="18">
        <v>13</v>
      </c>
      <c r="D15" s="19" t="s">
        <v>42</v>
      </c>
      <c r="E15" s="20" t="s">
        <v>43</v>
      </c>
      <c r="F15" s="21" t="s">
        <v>16</v>
      </c>
      <c r="G15" s="24" t="s">
        <v>44</v>
      </c>
      <c r="I15"/>
      <c r="J15"/>
    </row>
    <row r="16" ht="24.95" customHeight="1" spans="1:10">
      <c r="A16" s="22"/>
      <c r="B16" s="22"/>
      <c r="C16" s="18">
        <v>14</v>
      </c>
      <c r="D16" s="19" t="s">
        <v>45</v>
      </c>
      <c r="E16" s="20" t="s">
        <v>46</v>
      </c>
      <c r="F16" s="21" t="s">
        <v>16</v>
      </c>
      <c r="G16" s="18"/>
      <c r="I16"/>
      <c r="J16"/>
    </row>
    <row r="17" ht="24.95" customHeight="1" spans="1:10">
      <c r="A17" s="22"/>
      <c r="B17" s="22"/>
      <c r="C17" s="18">
        <v>15</v>
      </c>
      <c r="D17" s="19" t="s">
        <v>47</v>
      </c>
      <c r="E17" s="20" t="s">
        <v>48</v>
      </c>
      <c r="F17" s="21" t="s">
        <v>16</v>
      </c>
      <c r="G17" s="18"/>
      <c r="I17"/>
      <c r="J17"/>
    </row>
    <row r="18" ht="24.95" customHeight="1" spans="1:10">
      <c r="A18" s="22"/>
      <c r="B18" s="22"/>
      <c r="C18" s="18">
        <v>16</v>
      </c>
      <c r="D18" s="19" t="s">
        <v>49</v>
      </c>
      <c r="E18" s="20" t="s">
        <v>50</v>
      </c>
      <c r="F18" s="21" t="s">
        <v>16</v>
      </c>
      <c r="G18" s="18"/>
      <c r="I18"/>
      <c r="J18"/>
    </row>
    <row r="19" ht="24.95" customHeight="1" spans="1:10">
      <c r="A19" s="25"/>
      <c r="B19" s="25"/>
      <c r="C19" s="18">
        <v>17</v>
      </c>
      <c r="D19" s="19" t="s">
        <v>51</v>
      </c>
      <c r="E19" s="20" t="s">
        <v>52</v>
      </c>
      <c r="F19" s="21" t="s">
        <v>16</v>
      </c>
      <c r="G19" s="18"/>
      <c r="I19"/>
      <c r="J19"/>
    </row>
    <row r="20" ht="24.95" customHeight="1" spans="1:10">
      <c r="A20" s="16" t="s">
        <v>53</v>
      </c>
      <c r="B20" s="17" t="s">
        <v>54</v>
      </c>
      <c r="C20" s="18">
        <v>1</v>
      </c>
      <c r="D20" s="19" t="s">
        <v>55</v>
      </c>
      <c r="E20" s="26" t="s">
        <v>56</v>
      </c>
      <c r="F20" s="27" t="s">
        <v>16</v>
      </c>
      <c r="G20" s="28"/>
      <c r="I20"/>
      <c r="J20"/>
    </row>
    <row r="21" ht="24.95" customHeight="1" spans="1:10">
      <c r="A21" s="22"/>
      <c r="B21" s="22"/>
      <c r="C21" s="18">
        <v>2</v>
      </c>
      <c r="D21" s="19" t="s">
        <v>57</v>
      </c>
      <c r="E21" s="26" t="s">
        <v>56</v>
      </c>
      <c r="F21" s="27" t="s">
        <v>16</v>
      </c>
      <c r="G21" s="29"/>
      <c r="I21"/>
      <c r="J21"/>
    </row>
    <row r="22" ht="24.95" customHeight="1" spans="1:10">
      <c r="A22" s="22"/>
      <c r="B22" s="22"/>
      <c r="C22" s="18">
        <v>3</v>
      </c>
      <c r="D22" s="19" t="s">
        <v>58</v>
      </c>
      <c r="E22" s="26" t="s">
        <v>59</v>
      </c>
      <c r="F22" s="27" t="s">
        <v>16</v>
      </c>
      <c r="G22" s="28"/>
      <c r="I22"/>
      <c r="J22"/>
    </row>
    <row r="23" ht="24.95" customHeight="1" spans="1:10">
      <c r="A23" s="22"/>
      <c r="B23" s="22"/>
      <c r="C23" s="18">
        <v>4</v>
      </c>
      <c r="D23" s="19" t="s">
        <v>60</v>
      </c>
      <c r="E23" s="26" t="s">
        <v>59</v>
      </c>
      <c r="F23" s="27" t="s">
        <v>16</v>
      </c>
      <c r="G23" s="29"/>
      <c r="I23"/>
      <c r="J23"/>
    </row>
    <row r="24" ht="99" spans="1:10">
      <c r="A24" s="22"/>
      <c r="B24" s="22"/>
      <c r="C24" s="18">
        <v>5</v>
      </c>
      <c r="D24" s="19" t="s">
        <v>61</v>
      </c>
      <c r="E24" s="26" t="s">
        <v>62</v>
      </c>
      <c r="F24" s="27" t="s">
        <v>12</v>
      </c>
      <c r="G24" s="28" t="s">
        <v>63</v>
      </c>
      <c r="I24"/>
      <c r="J24"/>
    </row>
    <row r="25" ht="24.95" customHeight="1" spans="1:10">
      <c r="A25" s="16" t="s">
        <v>64</v>
      </c>
      <c r="B25" s="17" t="s">
        <v>65</v>
      </c>
      <c r="C25" s="29">
        <v>1</v>
      </c>
      <c r="D25" s="19" t="s">
        <v>66</v>
      </c>
      <c r="E25" s="26" t="s">
        <v>67</v>
      </c>
      <c r="F25" s="27" t="s">
        <v>12</v>
      </c>
      <c r="G25" s="29"/>
      <c r="I25" s="35"/>
      <c r="J25" s="35"/>
    </row>
    <row r="26" ht="24.95" customHeight="1" spans="1:10">
      <c r="A26" s="22"/>
      <c r="B26" s="22"/>
      <c r="C26" s="29">
        <v>2</v>
      </c>
      <c r="D26" s="19" t="s">
        <v>68</v>
      </c>
      <c r="E26" s="26" t="s">
        <v>69</v>
      </c>
      <c r="F26" s="27" t="s">
        <v>12</v>
      </c>
      <c r="G26" s="29" t="s">
        <v>70</v>
      </c>
      <c r="I26" s="35"/>
      <c r="J26" s="35"/>
    </row>
    <row r="27" ht="24.95" customHeight="1" spans="1:10">
      <c r="A27" s="22"/>
      <c r="B27" s="22"/>
      <c r="C27" s="29">
        <v>3</v>
      </c>
      <c r="D27" s="19" t="s">
        <v>71</v>
      </c>
      <c r="E27" s="26" t="s">
        <v>72</v>
      </c>
      <c r="F27" s="27" t="s">
        <v>12</v>
      </c>
      <c r="G27" s="29"/>
      <c r="I27" s="35"/>
      <c r="J27" s="35"/>
    </row>
    <row r="28" ht="24.95" customHeight="1" spans="1:10">
      <c r="A28" s="22"/>
      <c r="B28" s="22"/>
      <c r="C28" s="29">
        <v>4</v>
      </c>
      <c r="D28" s="19" t="s">
        <v>73</v>
      </c>
      <c r="E28" s="26" t="s">
        <v>74</v>
      </c>
      <c r="F28" s="27" t="s">
        <v>12</v>
      </c>
      <c r="G28" s="29"/>
      <c r="I28" s="35"/>
      <c r="J28" s="35"/>
    </row>
    <row r="29" ht="24.95" customHeight="1" spans="1:10">
      <c r="A29" s="22"/>
      <c r="B29" s="22"/>
      <c r="C29" s="29">
        <v>5</v>
      </c>
      <c r="D29" s="19" t="s">
        <v>75</v>
      </c>
      <c r="E29" s="26" t="s">
        <v>76</v>
      </c>
      <c r="F29" s="27" t="s">
        <v>16</v>
      </c>
      <c r="G29" s="29"/>
      <c r="I29"/>
      <c r="J29"/>
    </row>
    <row r="30" ht="24.95" customHeight="1" spans="1:10">
      <c r="A30" s="22"/>
      <c r="B30" s="22"/>
      <c r="C30" s="29">
        <v>6</v>
      </c>
      <c r="D30" s="19" t="s">
        <v>77</v>
      </c>
      <c r="E30" s="26" t="s">
        <v>78</v>
      </c>
      <c r="F30" s="27" t="s">
        <v>12</v>
      </c>
      <c r="G30" s="29"/>
      <c r="I30" s="35"/>
      <c r="J30" s="35"/>
    </row>
    <row r="31" ht="24.95" customHeight="1" spans="1:10">
      <c r="A31" s="22"/>
      <c r="B31" s="22"/>
      <c r="C31" s="29">
        <v>7</v>
      </c>
      <c r="D31" s="19" t="s">
        <v>79</v>
      </c>
      <c r="E31" s="26" t="s">
        <v>80</v>
      </c>
      <c r="F31" s="27" t="s">
        <v>16</v>
      </c>
      <c r="G31" s="29"/>
      <c r="I31"/>
      <c r="J31"/>
    </row>
    <row r="32" ht="24.95" customHeight="1" spans="1:10">
      <c r="A32" s="22"/>
      <c r="B32" s="22"/>
      <c r="C32" s="29">
        <v>8</v>
      </c>
      <c r="D32" s="19" t="s">
        <v>81</v>
      </c>
      <c r="E32" s="26" t="s">
        <v>80</v>
      </c>
      <c r="F32" s="27" t="s">
        <v>16</v>
      </c>
      <c r="G32" s="29"/>
      <c r="I32"/>
      <c r="J32"/>
    </row>
    <row r="33" ht="24.95" customHeight="1" spans="1:10">
      <c r="A33" s="22"/>
      <c r="B33" s="22"/>
      <c r="C33" s="29">
        <v>9</v>
      </c>
      <c r="D33" s="19" t="s">
        <v>82</v>
      </c>
      <c r="E33" s="26" t="s">
        <v>83</v>
      </c>
      <c r="F33" s="27" t="s">
        <v>16</v>
      </c>
      <c r="G33" s="29"/>
      <c r="I33"/>
      <c r="J33"/>
    </row>
    <row r="34" ht="24.95" customHeight="1" spans="1:10">
      <c r="A34" s="22"/>
      <c r="B34" s="22"/>
      <c r="C34" s="29">
        <v>10</v>
      </c>
      <c r="D34" s="19" t="s">
        <v>84</v>
      </c>
      <c r="E34" s="26" t="s">
        <v>85</v>
      </c>
      <c r="F34" s="27" t="s">
        <v>12</v>
      </c>
      <c r="G34" s="29"/>
      <c r="I34" s="35"/>
      <c r="J34" s="35"/>
    </row>
    <row r="35" ht="24.95" customHeight="1" spans="1:10">
      <c r="A35" s="30" t="s">
        <v>86</v>
      </c>
      <c r="B35" s="31" t="s">
        <v>87</v>
      </c>
      <c r="C35" s="32">
        <v>1</v>
      </c>
      <c r="D35" s="19" t="s">
        <v>88</v>
      </c>
      <c r="E35" s="26" t="s">
        <v>89</v>
      </c>
      <c r="F35" s="27" t="s">
        <v>12</v>
      </c>
      <c r="G35" s="29"/>
      <c r="I35" s="35"/>
      <c r="J35" s="35"/>
    </row>
    <row r="36" ht="24.95" customHeight="1" spans="1:7">
      <c r="A36" s="33"/>
      <c r="B36" s="33"/>
      <c r="C36" s="32">
        <v>2</v>
      </c>
      <c r="D36" s="19" t="s">
        <v>90</v>
      </c>
      <c r="E36" s="26" t="s">
        <v>91</v>
      </c>
      <c r="F36" s="27" t="s">
        <v>12</v>
      </c>
      <c r="G36" s="29"/>
    </row>
    <row r="37" ht="24.95" customHeight="1" spans="1:7">
      <c r="A37" s="33"/>
      <c r="B37" s="33"/>
      <c r="C37" s="32">
        <v>3</v>
      </c>
      <c r="D37" s="19" t="s">
        <v>92</v>
      </c>
      <c r="E37" s="26" t="s">
        <v>93</v>
      </c>
      <c r="F37" s="27" t="s">
        <v>16</v>
      </c>
      <c r="G37" s="29"/>
    </row>
    <row r="38" ht="24.95" customHeight="1" spans="1:7">
      <c r="A38" s="33"/>
      <c r="B38" s="33"/>
      <c r="C38" s="32">
        <v>4</v>
      </c>
      <c r="D38" s="19" t="s">
        <v>94</v>
      </c>
      <c r="E38" s="26" t="s">
        <v>95</v>
      </c>
      <c r="F38" s="27" t="s">
        <v>16</v>
      </c>
      <c r="G38" s="29"/>
    </row>
    <row r="39" ht="24.95" customHeight="1" spans="1:7">
      <c r="A39" s="33"/>
      <c r="B39" s="33"/>
      <c r="C39" s="32">
        <v>5</v>
      </c>
      <c r="D39" s="19" t="s">
        <v>96</v>
      </c>
      <c r="E39" s="26" t="s">
        <v>97</v>
      </c>
      <c r="F39" s="27" t="s">
        <v>12</v>
      </c>
      <c r="G39" s="29" t="s">
        <v>98</v>
      </c>
    </row>
    <row r="40" ht="24.95" customHeight="1" spans="1:7">
      <c r="A40" s="33"/>
      <c r="B40" s="33"/>
      <c r="C40" s="32">
        <v>6</v>
      </c>
      <c r="D40" s="19" t="s">
        <v>99</v>
      </c>
      <c r="E40" s="26" t="s">
        <v>100</v>
      </c>
      <c r="F40" s="27" t="s">
        <v>12</v>
      </c>
      <c r="G40" s="29"/>
    </row>
    <row r="41" ht="24.95" customHeight="1" spans="1:7">
      <c r="A41" s="33"/>
      <c r="B41" s="33"/>
      <c r="C41" s="32">
        <v>7</v>
      </c>
      <c r="D41" s="19" t="s">
        <v>101</v>
      </c>
      <c r="E41" s="26" t="s">
        <v>102</v>
      </c>
      <c r="F41" s="27" t="s">
        <v>16</v>
      </c>
      <c r="G41" s="29"/>
    </row>
    <row r="42" ht="24.95" customHeight="1" spans="1:7">
      <c r="A42" s="33"/>
      <c r="B42" s="33"/>
      <c r="C42" s="32">
        <v>8</v>
      </c>
      <c r="D42" s="19" t="s">
        <v>103</v>
      </c>
      <c r="E42" s="26" t="s">
        <v>104</v>
      </c>
      <c r="F42" s="27" t="s">
        <v>12</v>
      </c>
      <c r="G42" s="29"/>
    </row>
    <row r="43" ht="24.95" customHeight="1" spans="1:7">
      <c r="A43" s="33"/>
      <c r="B43" s="33"/>
      <c r="C43" s="32">
        <v>9</v>
      </c>
      <c r="D43" s="19" t="s">
        <v>105</v>
      </c>
      <c r="E43" s="26" t="s">
        <v>106</v>
      </c>
      <c r="F43" s="27" t="s">
        <v>16</v>
      </c>
      <c r="G43" s="29"/>
    </row>
    <row r="44" ht="24.95" customHeight="1" spans="1:7">
      <c r="A44" s="33"/>
      <c r="B44" s="33"/>
      <c r="C44" s="32">
        <v>10</v>
      </c>
      <c r="D44" s="19" t="s">
        <v>107</v>
      </c>
      <c r="E44" s="26" t="s">
        <v>108</v>
      </c>
      <c r="F44" s="27" t="s">
        <v>16</v>
      </c>
      <c r="G44" s="29"/>
    </row>
    <row r="45" ht="24.95" customHeight="1" spans="1:7">
      <c r="A45" s="33"/>
      <c r="B45" s="33"/>
      <c r="C45" s="32">
        <v>11</v>
      </c>
      <c r="D45" s="19" t="s">
        <v>109</v>
      </c>
      <c r="E45" s="26" t="s">
        <v>110</v>
      </c>
      <c r="F45" s="27" t="s">
        <v>16</v>
      </c>
      <c r="G45" s="29"/>
    </row>
    <row r="46" ht="24.95" customHeight="1" spans="1:7">
      <c r="A46" s="33"/>
      <c r="B46" s="33"/>
      <c r="C46" s="32">
        <v>12</v>
      </c>
      <c r="D46" s="19" t="s">
        <v>111</v>
      </c>
      <c r="E46" s="26" t="s">
        <v>112</v>
      </c>
      <c r="F46" s="27" t="s">
        <v>16</v>
      </c>
      <c r="G46" s="29"/>
    </row>
    <row r="47" ht="24.95" customHeight="1" spans="1:7">
      <c r="A47" s="33"/>
      <c r="B47" s="33"/>
      <c r="C47" s="32">
        <v>13</v>
      </c>
      <c r="D47" s="19" t="s">
        <v>113</v>
      </c>
      <c r="E47" s="34" t="s">
        <v>114</v>
      </c>
      <c r="F47" s="27" t="s">
        <v>12</v>
      </c>
      <c r="G47" s="29"/>
    </row>
    <row r="48" ht="24.95" customHeight="1" spans="1:7">
      <c r="A48" s="33"/>
      <c r="B48" s="33"/>
      <c r="C48" s="32">
        <v>14</v>
      </c>
      <c r="D48" s="19" t="s">
        <v>115</v>
      </c>
      <c r="E48" s="26" t="s">
        <v>116</v>
      </c>
      <c r="F48" s="27" t="s">
        <v>16</v>
      </c>
      <c r="G48" s="29"/>
    </row>
    <row r="49" ht="24.95" customHeight="1" spans="1:7">
      <c r="A49" s="33"/>
      <c r="B49" s="33"/>
      <c r="C49" s="32">
        <v>15</v>
      </c>
      <c r="D49" s="19" t="s">
        <v>117</v>
      </c>
      <c r="E49" s="26" t="s">
        <v>118</v>
      </c>
      <c r="F49" s="27" t="s">
        <v>12</v>
      </c>
      <c r="G49" s="29"/>
    </row>
    <row r="50" ht="24.95" customHeight="1" spans="1:7">
      <c r="A50" s="33"/>
      <c r="B50" s="33"/>
      <c r="C50" s="32">
        <v>16</v>
      </c>
      <c r="D50" s="19" t="s">
        <v>119</v>
      </c>
      <c r="E50" s="26" t="s">
        <v>120</v>
      </c>
      <c r="F50" s="27" t="s">
        <v>16</v>
      </c>
      <c r="G50" s="29"/>
    </row>
    <row r="51" ht="24.95" customHeight="1" spans="1:7">
      <c r="A51" s="33"/>
      <c r="B51" s="33"/>
      <c r="C51" s="32">
        <v>17</v>
      </c>
      <c r="D51" s="19" t="s">
        <v>121</v>
      </c>
      <c r="E51" s="26" t="s">
        <v>122</v>
      </c>
      <c r="F51" s="27" t="s">
        <v>16</v>
      </c>
      <c r="G51" s="29"/>
    </row>
    <row r="52" ht="24.95" customHeight="1" spans="1:7">
      <c r="A52" s="33"/>
      <c r="B52" s="33"/>
      <c r="C52" s="32">
        <v>18</v>
      </c>
      <c r="D52" s="19" t="s">
        <v>123</v>
      </c>
      <c r="E52" s="26" t="s">
        <v>124</v>
      </c>
      <c r="F52" s="27" t="s">
        <v>12</v>
      </c>
      <c r="G52" s="29"/>
    </row>
    <row r="53" ht="24.95" customHeight="1" spans="1:7">
      <c r="A53" s="33"/>
      <c r="B53" s="33"/>
      <c r="C53" s="32">
        <v>19</v>
      </c>
      <c r="D53" s="19" t="s">
        <v>125</v>
      </c>
      <c r="E53" s="26" t="s">
        <v>126</v>
      </c>
      <c r="F53" s="27" t="s">
        <v>16</v>
      </c>
      <c r="G53" s="29"/>
    </row>
    <row r="54" ht="24.95" customHeight="1" spans="1:7">
      <c r="A54" s="33"/>
      <c r="B54" s="33"/>
      <c r="C54" s="32">
        <v>20</v>
      </c>
      <c r="D54" s="19" t="s">
        <v>127</v>
      </c>
      <c r="E54" s="26" t="s">
        <v>128</v>
      </c>
      <c r="F54" s="27" t="s">
        <v>12</v>
      </c>
      <c r="G54" s="29" t="s">
        <v>129</v>
      </c>
    </row>
    <row r="55" ht="24.95" customHeight="1" spans="1:7">
      <c r="A55" s="33"/>
      <c r="B55" s="33"/>
      <c r="C55" s="32">
        <v>21</v>
      </c>
      <c r="D55" s="19" t="s">
        <v>130</v>
      </c>
      <c r="E55" s="26" t="s">
        <v>131</v>
      </c>
      <c r="F55" s="27" t="s">
        <v>16</v>
      </c>
      <c r="G55" s="29"/>
    </row>
    <row r="56" ht="24.95" customHeight="1" spans="1:7">
      <c r="A56" s="33"/>
      <c r="B56" s="33"/>
      <c r="C56" s="32">
        <v>22</v>
      </c>
      <c r="D56" s="19" t="s">
        <v>132</v>
      </c>
      <c r="E56" s="26" t="s">
        <v>133</v>
      </c>
      <c r="F56" s="27" t="s">
        <v>16</v>
      </c>
      <c r="G56" s="29"/>
    </row>
    <row r="57" ht="24.95" customHeight="1" spans="1:7">
      <c r="A57" s="33"/>
      <c r="B57" s="33"/>
      <c r="C57" s="32">
        <v>23</v>
      </c>
      <c r="D57" s="19" t="s">
        <v>134</v>
      </c>
      <c r="E57" s="26" t="s">
        <v>135</v>
      </c>
      <c r="F57" s="27" t="s">
        <v>16</v>
      </c>
      <c r="G57" s="29"/>
    </row>
    <row r="58" ht="24.95" customHeight="1" spans="1:7">
      <c r="A58" s="33"/>
      <c r="B58" s="33"/>
      <c r="C58" s="32">
        <v>24</v>
      </c>
      <c r="D58" s="19" t="s">
        <v>136</v>
      </c>
      <c r="E58" s="26" t="s">
        <v>137</v>
      </c>
      <c r="F58" s="27" t="s">
        <v>12</v>
      </c>
      <c r="G58" s="29"/>
    </row>
    <row r="59" ht="24.95" customHeight="1" spans="1:7">
      <c r="A59" s="33"/>
      <c r="B59" s="33"/>
      <c r="C59" s="32">
        <v>25</v>
      </c>
      <c r="D59" s="19" t="s">
        <v>138</v>
      </c>
      <c r="E59" s="26" t="s">
        <v>139</v>
      </c>
      <c r="F59" s="27" t="s">
        <v>16</v>
      </c>
      <c r="G59" s="29"/>
    </row>
    <row r="60" ht="24.95" customHeight="1" spans="1:7">
      <c r="A60" s="33"/>
      <c r="B60" s="33"/>
      <c r="C60" s="32">
        <v>26</v>
      </c>
      <c r="D60" s="19" t="s">
        <v>140</v>
      </c>
      <c r="E60" s="26" t="s">
        <v>141</v>
      </c>
      <c r="F60" s="27" t="s">
        <v>16</v>
      </c>
      <c r="G60" s="29"/>
    </row>
    <row r="61" ht="24.95" customHeight="1" spans="1:7">
      <c r="A61" s="33"/>
      <c r="B61" s="33"/>
      <c r="C61" s="32">
        <v>27</v>
      </c>
      <c r="D61" s="19" t="s">
        <v>142</v>
      </c>
      <c r="E61" s="26" t="s">
        <v>143</v>
      </c>
      <c r="F61" s="27" t="s">
        <v>16</v>
      </c>
      <c r="G61" s="29"/>
    </row>
    <row r="62" ht="24.95" customHeight="1" spans="1:7">
      <c r="A62" s="33"/>
      <c r="B62" s="33"/>
      <c r="C62" s="32">
        <v>28</v>
      </c>
      <c r="D62" s="19" t="s">
        <v>144</v>
      </c>
      <c r="E62" s="26" t="s">
        <v>145</v>
      </c>
      <c r="F62" s="27" t="s">
        <v>16</v>
      </c>
      <c r="G62" s="29"/>
    </row>
    <row r="63" ht="24.95" customHeight="1" spans="1:7">
      <c r="A63" s="33"/>
      <c r="B63" s="33"/>
      <c r="C63" s="32">
        <v>29</v>
      </c>
      <c r="D63" s="19" t="s">
        <v>146</v>
      </c>
      <c r="E63" s="26" t="s">
        <v>147</v>
      </c>
      <c r="F63" s="27" t="s">
        <v>16</v>
      </c>
      <c r="G63" s="29"/>
    </row>
    <row r="64" ht="24.95" customHeight="1" spans="1:7">
      <c r="A64" s="33"/>
      <c r="B64" s="33"/>
      <c r="C64" s="32">
        <v>30</v>
      </c>
      <c r="D64" s="19" t="s">
        <v>148</v>
      </c>
      <c r="E64" s="26" t="s">
        <v>149</v>
      </c>
      <c r="F64" s="27" t="s">
        <v>16</v>
      </c>
      <c r="G64" s="29"/>
    </row>
    <row r="65" ht="24.95" customHeight="1" spans="1:7">
      <c r="A65" s="33"/>
      <c r="B65" s="33"/>
      <c r="C65" s="32">
        <v>31</v>
      </c>
      <c r="D65" s="19" t="s">
        <v>150</v>
      </c>
      <c r="E65" s="26" t="s">
        <v>151</v>
      </c>
      <c r="F65" s="27" t="s">
        <v>12</v>
      </c>
      <c r="G65" s="29"/>
    </row>
    <row r="66" ht="24.95" customHeight="1" spans="1:7">
      <c r="A66" s="33"/>
      <c r="B66" s="33"/>
      <c r="C66" s="32">
        <v>32</v>
      </c>
      <c r="D66" s="19" t="s">
        <v>152</v>
      </c>
      <c r="E66" s="26" t="s">
        <v>153</v>
      </c>
      <c r="F66" s="27" t="s">
        <v>16</v>
      </c>
      <c r="G66" s="29"/>
    </row>
    <row r="67" ht="24.95" customHeight="1" spans="1:7">
      <c r="A67" s="33"/>
      <c r="B67" s="33"/>
      <c r="C67" s="32">
        <v>33</v>
      </c>
      <c r="D67" s="19" t="s">
        <v>154</v>
      </c>
      <c r="E67" s="26" t="s">
        <v>155</v>
      </c>
      <c r="F67" s="27" t="s">
        <v>16</v>
      </c>
      <c r="G67" s="29"/>
    </row>
    <row r="68" ht="24.95" customHeight="1" spans="1:7">
      <c r="A68" s="33"/>
      <c r="B68" s="33"/>
      <c r="C68" s="32">
        <v>34</v>
      </c>
      <c r="D68" s="19" t="s">
        <v>156</v>
      </c>
      <c r="E68" s="26" t="s">
        <v>157</v>
      </c>
      <c r="F68" s="27" t="s">
        <v>16</v>
      </c>
      <c r="G68" s="29"/>
    </row>
    <row r="69" ht="24.95" customHeight="1" spans="1:7">
      <c r="A69" s="33"/>
      <c r="B69" s="33"/>
      <c r="C69" s="32">
        <v>35</v>
      </c>
      <c r="D69" s="19" t="s">
        <v>158</v>
      </c>
      <c r="E69" s="26" t="s">
        <v>159</v>
      </c>
      <c r="F69" s="27" t="s">
        <v>12</v>
      </c>
      <c r="G69" s="36" t="s">
        <v>160</v>
      </c>
    </row>
    <row r="70" ht="24.95" customHeight="1" spans="1:7">
      <c r="A70" s="33"/>
      <c r="B70" s="33"/>
      <c r="C70" s="32">
        <v>36</v>
      </c>
      <c r="D70" s="19" t="s">
        <v>161</v>
      </c>
      <c r="E70" s="26" t="s">
        <v>162</v>
      </c>
      <c r="F70" s="27" t="s">
        <v>16</v>
      </c>
      <c r="G70" s="29"/>
    </row>
    <row r="71" ht="24.95" customHeight="1" spans="1:7">
      <c r="A71" s="33"/>
      <c r="B71" s="33"/>
      <c r="C71" s="32">
        <v>37</v>
      </c>
      <c r="D71" s="19" t="s">
        <v>163</v>
      </c>
      <c r="E71" s="26" t="s">
        <v>164</v>
      </c>
      <c r="F71" s="27" t="s">
        <v>16</v>
      </c>
      <c r="G71" s="29"/>
    </row>
    <row r="72" ht="24.95" customHeight="1" spans="1:7">
      <c r="A72" s="33"/>
      <c r="B72" s="33"/>
      <c r="C72" s="32">
        <v>38</v>
      </c>
      <c r="D72" s="19" t="s">
        <v>165</v>
      </c>
      <c r="E72" s="26" t="s">
        <v>166</v>
      </c>
      <c r="F72" s="27" t="s">
        <v>16</v>
      </c>
      <c r="G72" s="29"/>
    </row>
    <row r="73" ht="24.95" customHeight="1" spans="1:7">
      <c r="A73" s="33"/>
      <c r="B73" s="33"/>
      <c r="C73" s="32">
        <v>39</v>
      </c>
      <c r="D73" s="19" t="s">
        <v>167</v>
      </c>
      <c r="E73" s="26" t="s">
        <v>168</v>
      </c>
      <c r="F73" s="27" t="s">
        <v>16</v>
      </c>
      <c r="G73" s="29"/>
    </row>
    <row r="74" ht="396" spans="1:7">
      <c r="A74" s="37" t="s">
        <v>169</v>
      </c>
      <c r="B74" s="38" t="s">
        <v>170</v>
      </c>
      <c r="C74" s="32">
        <v>1</v>
      </c>
      <c r="D74" s="19" t="s">
        <v>171</v>
      </c>
      <c r="E74" s="26" t="s">
        <v>172</v>
      </c>
      <c r="F74" s="27" t="s">
        <v>12</v>
      </c>
      <c r="G74" s="28" t="s">
        <v>173</v>
      </c>
    </row>
    <row r="75" ht="24.95" customHeight="1" spans="1:7">
      <c r="A75" s="39"/>
      <c r="B75" s="40"/>
      <c r="C75" s="32">
        <v>2</v>
      </c>
      <c r="D75" s="19" t="s">
        <v>174</v>
      </c>
      <c r="E75" s="26" t="s">
        <v>172</v>
      </c>
      <c r="F75" s="27" t="s">
        <v>12</v>
      </c>
      <c r="G75" s="29" t="s">
        <v>175</v>
      </c>
    </row>
    <row r="76" ht="24.95" customHeight="1" spans="1:7">
      <c r="A76" s="39"/>
      <c r="B76" s="40"/>
      <c r="C76" s="32">
        <v>3</v>
      </c>
      <c r="D76" s="19" t="s">
        <v>176</v>
      </c>
      <c r="E76" s="26" t="s">
        <v>177</v>
      </c>
      <c r="F76" s="27" t="s">
        <v>16</v>
      </c>
      <c r="G76" s="28"/>
    </row>
    <row r="77" ht="24.95" customHeight="1" spans="1:7">
      <c r="A77" s="39"/>
      <c r="B77" s="40"/>
      <c r="C77" s="32">
        <v>4</v>
      </c>
      <c r="D77" s="19" t="s">
        <v>178</v>
      </c>
      <c r="E77" s="26" t="s">
        <v>179</v>
      </c>
      <c r="F77" s="27" t="s">
        <v>16</v>
      </c>
      <c r="G77" s="29"/>
    </row>
    <row r="78" ht="24.95" customHeight="1" spans="1:7">
      <c r="A78" s="39"/>
      <c r="B78" s="40"/>
      <c r="C78" s="32">
        <v>5</v>
      </c>
      <c r="D78" s="19" t="s">
        <v>180</v>
      </c>
      <c r="E78" s="26" t="s">
        <v>181</v>
      </c>
      <c r="F78" s="27" t="s">
        <v>16</v>
      </c>
      <c r="G78" s="29"/>
    </row>
    <row r="79" ht="24.95" customHeight="1" spans="1:7">
      <c r="A79" s="39"/>
      <c r="B79" s="40"/>
      <c r="C79" s="32">
        <v>6</v>
      </c>
      <c r="D79" s="19" t="s">
        <v>182</v>
      </c>
      <c r="E79" s="26" t="s">
        <v>183</v>
      </c>
      <c r="F79" s="27" t="s">
        <v>16</v>
      </c>
      <c r="G79" s="28"/>
    </row>
    <row r="80" ht="24.95" customHeight="1" spans="1:7">
      <c r="A80" s="39"/>
      <c r="B80" s="40"/>
      <c r="C80" s="32">
        <v>7</v>
      </c>
      <c r="D80" s="19" t="s">
        <v>184</v>
      </c>
      <c r="E80" s="26" t="s">
        <v>185</v>
      </c>
      <c r="F80" s="27" t="s">
        <v>16</v>
      </c>
      <c r="G80" s="28"/>
    </row>
    <row r="81" ht="24.95" customHeight="1" spans="1:7">
      <c r="A81" s="39"/>
      <c r="B81" s="40"/>
      <c r="C81" s="32">
        <v>8</v>
      </c>
      <c r="D81" s="19" t="s">
        <v>186</v>
      </c>
      <c r="E81" s="26" t="s">
        <v>185</v>
      </c>
      <c r="F81" s="27" t="s">
        <v>16</v>
      </c>
      <c r="G81" s="29"/>
    </row>
    <row r="82" ht="165" spans="1:7">
      <c r="A82" s="39"/>
      <c r="B82" s="40"/>
      <c r="C82" s="32">
        <v>9</v>
      </c>
      <c r="D82" s="19" t="s">
        <v>187</v>
      </c>
      <c r="E82" s="26" t="s">
        <v>188</v>
      </c>
      <c r="F82" s="27" t="s">
        <v>12</v>
      </c>
      <c r="G82" s="28" t="s">
        <v>189</v>
      </c>
    </row>
    <row r="83" ht="24.95" customHeight="1" spans="1:7">
      <c r="A83" s="39"/>
      <c r="B83" s="40"/>
      <c r="C83" s="32">
        <v>10</v>
      </c>
      <c r="D83" s="19" t="s">
        <v>190</v>
      </c>
      <c r="E83" s="26" t="s">
        <v>191</v>
      </c>
      <c r="F83" s="27" t="s">
        <v>16</v>
      </c>
      <c r="G83" s="28"/>
    </row>
    <row r="84" ht="24.95" customHeight="1" spans="1:7">
      <c r="A84" s="39"/>
      <c r="B84" s="40"/>
      <c r="C84" s="32">
        <v>11</v>
      </c>
      <c r="D84" s="19" t="s">
        <v>192</v>
      </c>
      <c r="E84" s="26" t="s">
        <v>193</v>
      </c>
      <c r="F84" s="27" t="s">
        <v>16</v>
      </c>
      <c r="G84" s="28"/>
    </row>
    <row r="85" ht="24.95" customHeight="1" spans="1:7">
      <c r="A85" s="39"/>
      <c r="B85" s="40"/>
      <c r="C85" s="32">
        <v>12</v>
      </c>
      <c r="D85" s="19" t="s">
        <v>194</v>
      </c>
      <c r="E85" s="26" t="s">
        <v>195</v>
      </c>
      <c r="F85" s="27" t="s">
        <v>16</v>
      </c>
      <c r="G85" s="29"/>
    </row>
    <row r="86" ht="24.95" customHeight="1" spans="1:7">
      <c r="A86" s="39"/>
      <c r="B86" s="40"/>
      <c r="C86" s="32">
        <v>13</v>
      </c>
      <c r="D86" s="19" t="s">
        <v>196</v>
      </c>
      <c r="E86" s="26" t="s">
        <v>197</v>
      </c>
      <c r="F86" s="27" t="s">
        <v>16</v>
      </c>
      <c r="G86" s="29"/>
    </row>
    <row r="87" ht="24.95" customHeight="1" spans="1:7">
      <c r="A87" s="39"/>
      <c r="B87" s="40"/>
      <c r="C87" s="32">
        <v>14</v>
      </c>
      <c r="D87" s="19" t="s">
        <v>198</v>
      </c>
      <c r="E87" s="26" t="s">
        <v>199</v>
      </c>
      <c r="F87" s="27" t="s">
        <v>16</v>
      </c>
      <c r="G87" s="29"/>
    </row>
    <row r="88" ht="24.95" customHeight="1" spans="1:7">
      <c r="A88" s="39"/>
      <c r="B88" s="40"/>
      <c r="C88" s="32">
        <v>15</v>
      </c>
      <c r="D88" s="19" t="s">
        <v>200</v>
      </c>
      <c r="E88" s="26" t="s">
        <v>201</v>
      </c>
      <c r="F88" s="27" t="s">
        <v>16</v>
      </c>
      <c r="G88" s="29"/>
    </row>
    <row r="89" ht="24.95" customHeight="1" spans="1:7">
      <c r="A89" s="39"/>
      <c r="B89" s="40"/>
      <c r="C89" s="32">
        <v>16</v>
      </c>
      <c r="D89" s="19" t="s">
        <v>202</v>
      </c>
      <c r="E89" s="26" t="s">
        <v>193</v>
      </c>
      <c r="F89" s="27" t="s">
        <v>16</v>
      </c>
      <c r="G89" s="29"/>
    </row>
    <row r="90" ht="24.95" customHeight="1" spans="1:7">
      <c r="A90" s="41"/>
      <c r="B90" s="42"/>
      <c r="C90" s="32">
        <v>17</v>
      </c>
      <c r="D90" s="19" t="s">
        <v>203</v>
      </c>
      <c r="E90" s="26" t="s">
        <v>204</v>
      </c>
      <c r="F90" s="27" t="s">
        <v>16</v>
      </c>
      <c r="G90" s="29"/>
    </row>
    <row r="91" ht="24.95" customHeight="1" spans="1:7">
      <c r="A91" s="37" t="s">
        <v>205</v>
      </c>
      <c r="B91" s="43" t="s">
        <v>206</v>
      </c>
      <c r="C91" s="29">
        <v>1</v>
      </c>
      <c r="D91" s="19" t="s">
        <v>207</v>
      </c>
      <c r="E91" s="26" t="s">
        <v>208</v>
      </c>
      <c r="F91" s="27" t="s">
        <v>16</v>
      </c>
      <c r="G91" s="29"/>
    </row>
    <row r="92" ht="24.95" customHeight="1" spans="1:7">
      <c r="A92" s="39"/>
      <c r="B92" s="39"/>
      <c r="C92" s="29">
        <v>2</v>
      </c>
      <c r="D92" s="19" t="s">
        <v>209</v>
      </c>
      <c r="E92" s="26" t="s">
        <v>208</v>
      </c>
      <c r="F92" s="27" t="s">
        <v>16</v>
      </c>
      <c r="G92" s="29"/>
    </row>
    <row r="93" ht="24.95" customHeight="1" spans="1:7">
      <c r="A93" s="39"/>
      <c r="B93" s="39"/>
      <c r="C93" s="29">
        <v>3</v>
      </c>
      <c r="D93" s="19" t="s">
        <v>210</v>
      </c>
      <c r="E93" s="26" t="s">
        <v>211</v>
      </c>
      <c r="F93" s="27" t="s">
        <v>16</v>
      </c>
      <c r="G93" s="29"/>
    </row>
    <row r="94" ht="24.95" customHeight="1" spans="1:7">
      <c r="A94" s="39"/>
      <c r="B94" s="39"/>
      <c r="C94" s="29">
        <v>4</v>
      </c>
      <c r="D94" s="19" t="s">
        <v>212</v>
      </c>
      <c r="E94" s="26" t="s">
        <v>213</v>
      </c>
      <c r="F94" s="27" t="s">
        <v>16</v>
      </c>
      <c r="G94" s="29"/>
    </row>
    <row r="95" ht="24.95" customHeight="1" spans="1:7">
      <c r="A95" s="39"/>
      <c r="B95" s="39"/>
      <c r="C95" s="29">
        <v>5</v>
      </c>
      <c r="D95" s="19" t="s">
        <v>214</v>
      </c>
      <c r="E95" s="26" t="s">
        <v>213</v>
      </c>
      <c r="F95" s="27" t="s">
        <v>16</v>
      </c>
      <c r="G95" s="29"/>
    </row>
    <row r="96" ht="132" spans="1:7">
      <c r="A96" s="39"/>
      <c r="B96" s="39"/>
      <c r="C96" s="29">
        <v>6</v>
      </c>
      <c r="D96" s="19" t="s">
        <v>215</v>
      </c>
      <c r="E96" s="26" t="s">
        <v>216</v>
      </c>
      <c r="F96" s="27" t="s">
        <v>12</v>
      </c>
      <c r="G96" s="28" t="s">
        <v>217</v>
      </c>
    </row>
    <row r="97" ht="24.95" customHeight="1" spans="1:7">
      <c r="A97" s="39"/>
      <c r="B97" s="39"/>
      <c r="C97" s="29">
        <v>7</v>
      </c>
      <c r="D97" s="19" t="s">
        <v>218</v>
      </c>
      <c r="E97" s="26" t="s">
        <v>219</v>
      </c>
      <c r="F97" s="27" t="s">
        <v>16</v>
      </c>
      <c r="G97" s="29"/>
    </row>
    <row r="98" ht="24.95" customHeight="1" spans="1:7">
      <c r="A98" s="39"/>
      <c r="B98" s="39"/>
      <c r="C98" s="29">
        <v>8</v>
      </c>
      <c r="D98" s="19" t="s">
        <v>220</v>
      </c>
      <c r="E98" s="26" t="s">
        <v>221</v>
      </c>
      <c r="F98" s="27" t="s">
        <v>16</v>
      </c>
      <c r="G98" s="29"/>
    </row>
    <row r="99" ht="181.5" spans="1:7">
      <c r="A99" s="39"/>
      <c r="B99" s="39"/>
      <c r="C99" s="29">
        <v>9</v>
      </c>
      <c r="D99" s="19" t="s">
        <v>222</v>
      </c>
      <c r="E99" s="26" t="s">
        <v>223</v>
      </c>
      <c r="F99" s="27" t="s">
        <v>12</v>
      </c>
      <c r="G99" s="28" t="s">
        <v>224</v>
      </c>
    </row>
    <row r="100" ht="16.5" spans="1:7">
      <c r="A100" s="39"/>
      <c r="B100" s="39"/>
      <c r="C100" s="29">
        <v>10</v>
      </c>
      <c r="D100" s="19" t="s">
        <v>225</v>
      </c>
      <c r="E100" s="26" t="s">
        <v>226</v>
      </c>
      <c r="F100" s="27" t="s">
        <v>16</v>
      </c>
      <c r="G100" s="29"/>
    </row>
    <row r="101" ht="16.5" spans="1:7">
      <c r="A101" s="39"/>
      <c r="B101" s="39"/>
      <c r="C101" s="29">
        <v>11</v>
      </c>
      <c r="D101" s="19" t="s">
        <v>227</v>
      </c>
      <c r="E101" s="26" t="s">
        <v>228</v>
      </c>
      <c r="F101" s="27" t="s">
        <v>16</v>
      </c>
      <c r="G101" s="29"/>
    </row>
    <row r="102" ht="165" spans="1:7">
      <c r="A102" s="39"/>
      <c r="B102" s="39"/>
      <c r="C102" s="29">
        <v>12</v>
      </c>
      <c r="D102" s="19" t="s">
        <v>187</v>
      </c>
      <c r="E102" s="26" t="s">
        <v>188</v>
      </c>
      <c r="F102" s="27" t="s">
        <v>12</v>
      </c>
      <c r="G102" s="28" t="s">
        <v>189</v>
      </c>
    </row>
    <row r="103" ht="330" spans="1:7">
      <c r="A103" s="39"/>
      <c r="B103" s="39"/>
      <c r="C103" s="29">
        <v>13</v>
      </c>
      <c r="D103" s="19" t="s">
        <v>229</v>
      </c>
      <c r="E103" s="26" t="s">
        <v>230</v>
      </c>
      <c r="F103" s="27" t="s">
        <v>12</v>
      </c>
      <c r="G103" s="28" t="s">
        <v>231</v>
      </c>
    </row>
    <row r="104" ht="24.95" customHeight="1" spans="1:7">
      <c r="A104" s="39"/>
      <c r="B104" s="39"/>
      <c r="C104" s="29">
        <v>14</v>
      </c>
      <c r="D104" s="19" t="s">
        <v>232</v>
      </c>
      <c r="E104" s="26" t="s">
        <v>233</v>
      </c>
      <c r="F104" s="27" t="s">
        <v>16</v>
      </c>
      <c r="G104" s="29"/>
    </row>
    <row r="105" ht="24.95" customHeight="1" spans="1:7">
      <c r="A105" s="39"/>
      <c r="B105" s="39"/>
      <c r="C105" s="29">
        <v>15</v>
      </c>
      <c r="D105" s="19" t="s">
        <v>234</v>
      </c>
      <c r="E105" s="26" t="s">
        <v>235</v>
      </c>
      <c r="F105" s="27" t="s">
        <v>16</v>
      </c>
      <c r="G105" s="29"/>
    </row>
    <row r="106" ht="24.95" customHeight="1" spans="1:7">
      <c r="A106" s="39"/>
      <c r="B106" s="39"/>
      <c r="C106" s="29">
        <v>16</v>
      </c>
      <c r="D106" s="19" t="s">
        <v>236</v>
      </c>
      <c r="E106" s="26" t="s">
        <v>237</v>
      </c>
      <c r="F106" s="27" t="s">
        <v>16</v>
      </c>
      <c r="G106" s="29"/>
    </row>
    <row r="107" ht="24.95" customHeight="1" spans="1:7">
      <c r="A107" s="39"/>
      <c r="B107" s="39"/>
      <c r="C107" s="29">
        <v>17</v>
      </c>
      <c r="D107" s="19" t="s">
        <v>238</v>
      </c>
      <c r="E107" s="26" t="s">
        <v>239</v>
      </c>
      <c r="F107" s="27" t="s">
        <v>16</v>
      </c>
      <c r="G107" s="29"/>
    </row>
    <row r="108" ht="24.95" customHeight="1" spans="1:7">
      <c r="A108" s="39"/>
      <c r="B108" s="39"/>
      <c r="C108" s="29">
        <v>18</v>
      </c>
      <c r="D108" s="19" t="s">
        <v>240</v>
      </c>
      <c r="E108" s="26" t="s">
        <v>241</v>
      </c>
      <c r="F108" s="27" t="s">
        <v>16</v>
      </c>
      <c r="G108" s="29"/>
    </row>
    <row r="109" ht="132" spans="1:7">
      <c r="A109" s="39"/>
      <c r="B109" s="39"/>
      <c r="C109" s="29">
        <v>19</v>
      </c>
      <c r="D109" s="19" t="s">
        <v>242</v>
      </c>
      <c r="E109" s="26" t="s">
        <v>243</v>
      </c>
      <c r="F109" s="27" t="s">
        <v>12</v>
      </c>
      <c r="G109" s="28" t="s">
        <v>244</v>
      </c>
    </row>
    <row r="110" ht="115.5" spans="1:7">
      <c r="A110" s="44" t="s">
        <v>245</v>
      </c>
      <c r="B110" s="43" t="s">
        <v>246</v>
      </c>
      <c r="C110" s="29">
        <v>1</v>
      </c>
      <c r="D110" s="19" t="s">
        <v>247</v>
      </c>
      <c r="E110" s="26" t="s">
        <v>248</v>
      </c>
      <c r="F110" s="27" t="s">
        <v>12</v>
      </c>
      <c r="G110" s="28" t="s">
        <v>249</v>
      </c>
    </row>
    <row r="111" ht="99" spans="1:7">
      <c r="A111" s="44"/>
      <c r="B111" s="41"/>
      <c r="C111" s="29">
        <v>2</v>
      </c>
      <c r="D111" s="19" t="s">
        <v>250</v>
      </c>
      <c r="E111" s="26" t="s">
        <v>251</v>
      </c>
      <c r="F111" s="27" t="s">
        <v>12</v>
      </c>
      <c r="G111" s="28" t="s">
        <v>252</v>
      </c>
    </row>
    <row r="112" ht="24.95" customHeight="1" spans="1:7">
      <c r="A112" s="45"/>
      <c r="B112" s="45"/>
      <c r="C112" s="45"/>
      <c r="D112" s="46"/>
      <c r="E112" s="47"/>
      <c r="F112" s="47"/>
      <c r="G112" s="45"/>
    </row>
    <row r="113" ht="24.95" customHeight="1" spans="1:7">
      <c r="A113" s="45"/>
      <c r="B113" s="45"/>
      <c r="C113" s="45"/>
      <c r="D113" s="46"/>
      <c r="E113" s="47"/>
      <c r="F113" s="47"/>
      <c r="G113" s="45"/>
    </row>
    <row r="114" ht="24.95" customHeight="1" spans="1:7">
      <c r="A114" s="45"/>
      <c r="B114" s="45"/>
      <c r="C114" s="45"/>
      <c r="D114" s="46"/>
      <c r="E114" s="47"/>
      <c r="F114" s="47"/>
      <c r="G114" s="45"/>
    </row>
    <row r="115" ht="24.95" customHeight="1" spans="1:7">
      <c r="A115" s="45"/>
      <c r="B115" s="45"/>
      <c r="C115" s="45"/>
      <c r="D115" s="46"/>
      <c r="E115" s="47"/>
      <c r="F115" s="47"/>
      <c r="G115" s="45"/>
    </row>
    <row r="116" ht="24.95" customHeight="1" spans="1:7">
      <c r="A116" s="45"/>
      <c r="B116" s="45"/>
      <c r="C116" s="45"/>
      <c r="D116" s="46"/>
      <c r="E116" s="47"/>
      <c r="F116" s="47"/>
      <c r="G116" s="45"/>
    </row>
    <row r="117" ht="24.95" customHeight="1" spans="1:7">
      <c r="A117" s="45"/>
      <c r="B117" s="45"/>
      <c r="C117" s="45"/>
      <c r="D117" s="46"/>
      <c r="E117" s="47"/>
      <c r="F117" s="47"/>
      <c r="G117" s="45"/>
    </row>
    <row r="118" ht="24.95" customHeight="1" spans="1:7">
      <c r="A118" s="45"/>
      <c r="B118" s="45"/>
      <c r="C118" s="45"/>
      <c r="D118" s="46"/>
      <c r="E118" s="47"/>
      <c r="F118" s="47"/>
      <c r="G118" s="45"/>
    </row>
    <row r="119" ht="24.95" customHeight="1" spans="1:7">
      <c r="A119" s="45"/>
      <c r="B119" s="45"/>
      <c r="C119" s="45"/>
      <c r="D119" s="46"/>
      <c r="E119" s="47"/>
      <c r="F119" s="47"/>
      <c r="G119" s="45"/>
    </row>
    <row r="120" ht="24.95" customHeight="1" spans="1:7">
      <c r="A120" s="45"/>
      <c r="B120" s="45"/>
      <c r="C120" s="45"/>
      <c r="D120" s="46"/>
      <c r="E120" s="47"/>
      <c r="F120" s="47"/>
      <c r="G120" s="45"/>
    </row>
    <row r="121" ht="24.95" customHeight="1" spans="1:7">
      <c r="A121" s="45"/>
      <c r="B121" s="45"/>
      <c r="C121" s="45"/>
      <c r="D121" s="46"/>
      <c r="E121" s="47"/>
      <c r="F121" s="47"/>
      <c r="G121" s="45"/>
    </row>
    <row r="122" ht="24.95" customHeight="1" spans="1:7">
      <c r="A122" s="45"/>
      <c r="B122" s="45"/>
      <c r="C122" s="45"/>
      <c r="D122" s="46"/>
      <c r="E122" s="47"/>
      <c r="F122" s="47"/>
      <c r="G122" s="45"/>
    </row>
    <row r="123" ht="24.95" customHeight="1" spans="1:7">
      <c r="A123" s="45"/>
      <c r="B123" s="45"/>
      <c r="C123" s="45"/>
      <c r="D123" s="46"/>
      <c r="E123" s="47"/>
      <c r="F123" s="47"/>
      <c r="G123" s="45"/>
    </row>
    <row r="124" customHeight="1" spans="1:7">
      <c r="A124" s="45"/>
      <c r="B124" s="45"/>
      <c r="C124" s="45"/>
      <c r="D124" s="46"/>
      <c r="E124" s="47"/>
      <c r="F124" s="47"/>
      <c r="G124" s="45"/>
    </row>
    <row r="125" customHeight="1" spans="1:7">
      <c r="A125" s="45"/>
      <c r="B125" s="45"/>
      <c r="C125" s="45"/>
      <c r="D125" s="46"/>
      <c r="E125" s="47"/>
      <c r="F125" s="47"/>
      <c r="G125" s="45"/>
    </row>
    <row r="126" customHeight="1" spans="1:7">
      <c r="A126" s="45"/>
      <c r="B126" s="45"/>
      <c r="C126" s="45"/>
      <c r="D126" s="46"/>
      <c r="E126" s="47"/>
      <c r="F126" s="47"/>
      <c r="G126" s="45"/>
    </row>
    <row r="127" customHeight="1" spans="1:7">
      <c r="A127" s="45"/>
      <c r="B127" s="45"/>
      <c r="C127" s="45"/>
      <c r="D127" s="46"/>
      <c r="E127" s="47"/>
      <c r="F127" s="47"/>
      <c r="G127" s="45"/>
    </row>
    <row r="128" customHeight="1" spans="1:7">
      <c r="A128" s="45"/>
      <c r="B128" s="45"/>
      <c r="C128" s="45"/>
      <c r="D128" s="46"/>
      <c r="E128" s="47"/>
      <c r="F128" s="47"/>
      <c r="G128" s="45"/>
    </row>
    <row r="129" customHeight="1" spans="1:7">
      <c r="A129" s="45"/>
      <c r="B129" s="45"/>
      <c r="C129" s="45"/>
      <c r="D129" s="46"/>
      <c r="E129" s="47"/>
      <c r="F129" s="47"/>
      <c r="G129" s="45"/>
    </row>
    <row r="130" customHeight="1" spans="1:7">
      <c r="A130" s="45"/>
      <c r="B130" s="45"/>
      <c r="C130" s="45"/>
      <c r="D130" s="46"/>
      <c r="E130" s="47"/>
      <c r="F130" s="47"/>
      <c r="G130" s="45"/>
    </row>
    <row r="131" customHeight="1" spans="1:7">
      <c r="A131" s="45"/>
      <c r="B131" s="45"/>
      <c r="C131" s="45"/>
      <c r="D131" s="46"/>
      <c r="E131" s="47"/>
      <c r="F131" s="47"/>
      <c r="G131" s="45"/>
    </row>
    <row r="132" customHeight="1" spans="1:7">
      <c r="A132" s="45"/>
      <c r="B132" s="45"/>
      <c r="C132" s="45"/>
      <c r="D132" s="46"/>
      <c r="E132" s="47"/>
      <c r="F132" s="47"/>
      <c r="G132" s="45"/>
    </row>
    <row r="133" customHeight="1" spans="1:7">
      <c r="A133" s="45"/>
      <c r="B133" s="45"/>
      <c r="C133" s="45"/>
      <c r="D133" s="46"/>
      <c r="E133" s="47"/>
      <c r="F133" s="47"/>
      <c r="G133" s="45"/>
    </row>
    <row r="134" customHeight="1" spans="1:7">
      <c r="A134" s="45"/>
      <c r="B134" s="45"/>
      <c r="C134" s="45"/>
      <c r="D134" s="46"/>
      <c r="E134" s="47"/>
      <c r="F134" s="47"/>
      <c r="G134" s="45"/>
    </row>
    <row r="135" customHeight="1" spans="1:7">
      <c r="A135" s="45"/>
      <c r="B135" s="45"/>
      <c r="C135" s="45"/>
      <c r="D135" s="46"/>
      <c r="E135" s="47"/>
      <c r="F135" s="47"/>
      <c r="G135" s="45"/>
    </row>
    <row r="136" customHeight="1" spans="1:7">
      <c r="A136" s="45"/>
      <c r="B136" s="45"/>
      <c r="C136" s="45"/>
      <c r="D136" s="46"/>
      <c r="E136" s="47"/>
      <c r="F136" s="47"/>
      <c r="G136" s="45"/>
    </row>
    <row r="137" customHeight="1" spans="1:7">
      <c r="A137" s="45"/>
      <c r="B137" s="45"/>
      <c r="C137" s="45"/>
      <c r="D137" s="46"/>
      <c r="E137" s="47"/>
      <c r="F137" s="47"/>
      <c r="G137" s="45"/>
    </row>
    <row r="138" customHeight="1" spans="1:7">
      <c r="A138" s="45"/>
      <c r="B138" s="45"/>
      <c r="C138" s="45"/>
      <c r="D138" s="46"/>
      <c r="E138" s="47"/>
      <c r="F138" s="47"/>
      <c r="G138" s="45"/>
    </row>
  </sheetData>
  <autoFilter ref="A1:G138">
    <extLst/>
  </autoFilter>
  <mergeCells count="15">
    <mergeCell ref="A1:G1"/>
    <mergeCell ref="A3:A19"/>
    <mergeCell ref="A20:A24"/>
    <mergeCell ref="A25:A34"/>
    <mergeCell ref="A35:A73"/>
    <mergeCell ref="A74:A90"/>
    <mergeCell ref="A91:A109"/>
    <mergeCell ref="A110:A111"/>
    <mergeCell ref="B3:B19"/>
    <mergeCell ref="B20:B24"/>
    <mergeCell ref="B25:B34"/>
    <mergeCell ref="B35:B73"/>
    <mergeCell ref="B74:B90"/>
    <mergeCell ref="B91:B109"/>
    <mergeCell ref="B110:B111"/>
  </mergeCells>
  <conditionalFormatting sqref="F102">
    <cfRule type="containsText" dxfId="0" priority="1" operator="between" text="x">
      <formula>NOT(ISERROR(SEARCH("x",F102)))</formula>
    </cfRule>
  </conditionalFormatting>
  <conditionalFormatting sqref="F3:F19">
    <cfRule type="containsText" dxfId="0" priority="4" operator="between" text="x">
      <formula>NOT(ISERROR(SEARCH("x",F3)))</formula>
    </cfRule>
  </conditionalFormatting>
  <conditionalFormatting sqref="F20:F24">
    <cfRule type="containsText" dxfId="0" priority="3" operator="between" text="x">
      <formula>NOT(ISERROR(SEARCH("x",F20)))</formula>
    </cfRule>
  </conditionalFormatting>
  <conditionalFormatting sqref="F1:F2 F25:F73 F112:F1048576">
    <cfRule type="containsText" dxfId="0" priority="5" operator="between" text="x">
      <formula>NOT(ISERROR(SEARCH("x",F1)))</formula>
    </cfRule>
  </conditionalFormatting>
  <conditionalFormatting sqref="F74:F101 F103:F111">
    <cfRule type="containsText" dxfId="0" priority="2" operator="between" text="x">
      <formula>NOT(ISERROR(SEARCH("x",F74)))</formula>
    </cfRule>
  </conditionalFormatting>
  <dataValidations count="1">
    <dataValidation type="list" allowBlank="1" showInputMessage="1" showErrorMessage="1" sqref="F$1:F$1048576">
      <formula1>"√,x"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pane xSplit="4" ySplit="1" topLeftCell="G2" activePane="bottomRight" state="frozen"/>
      <selection/>
      <selection pane="topRight"/>
      <selection pane="bottomLeft"/>
      <selection pane="bottomRight" activeCell="A8" sqref="A8"/>
    </sheetView>
  </sheetViews>
  <sheetFormatPr defaultColWidth="9" defaultRowHeight="13.5" outlineLevelCol="5"/>
  <cols>
    <col min="1" max="1" width="17.125" style="4" customWidth="1"/>
    <col min="2" max="2" width="9" style="4"/>
    <col min="3" max="3" width="14.375" style="4" customWidth="1"/>
    <col min="4" max="6" width="9" style="4"/>
    <col min="7" max="7" width="45.5" style="4" customWidth="1"/>
    <col min="8" max="11" width="9" style="4"/>
    <col min="12" max="12" width="17.125" style="4"/>
    <col min="13" max="16384" width="9" style="4"/>
  </cols>
  <sheetData>
    <row r="1" ht="15" spans="1:6">
      <c r="A1" s="5" t="s">
        <v>253</v>
      </c>
      <c r="B1" s="5" t="s">
        <v>254</v>
      </c>
      <c r="C1" s="5" t="s">
        <v>255</v>
      </c>
      <c r="D1" s="5" t="s">
        <v>256</v>
      </c>
      <c r="F1" s="1" t="s">
        <v>257</v>
      </c>
    </row>
    <row r="2" ht="16.5" spans="1:6">
      <c r="A2" s="6" t="s">
        <v>8</v>
      </c>
      <c r="B2" s="6">
        <f>COUNT(产品库算子清单及spark2.0执行情况!C3:C19)</f>
        <v>17</v>
      </c>
      <c r="C2" s="7" t="str">
        <f t="shared" ref="C2:C9" si="0">IMSUB(B2,D2)</f>
        <v>11</v>
      </c>
      <c r="D2" s="6">
        <v>6</v>
      </c>
      <c r="F2" s="2" t="s">
        <v>258</v>
      </c>
    </row>
    <row r="3" ht="16.5" spans="1:6">
      <c r="A3" s="8" t="s">
        <v>53</v>
      </c>
      <c r="B3" s="8">
        <f>COUNT(产品库算子清单及spark2.0执行情况!C20:C24)</f>
        <v>5</v>
      </c>
      <c r="C3" s="7" t="str">
        <f t="shared" si="0"/>
        <v>5</v>
      </c>
      <c r="D3" s="6">
        <v>0</v>
      </c>
      <c r="F3" s="2" t="s">
        <v>258</v>
      </c>
    </row>
    <row r="4" ht="16.5" spans="1:6">
      <c r="A4" s="8" t="s">
        <v>64</v>
      </c>
      <c r="B4" s="8">
        <f>COUNT(产品库算子清单及spark2.0执行情况!C25:C34)</f>
        <v>10</v>
      </c>
      <c r="C4" s="7" t="str">
        <f t="shared" si="0"/>
        <v>4</v>
      </c>
      <c r="D4" s="6">
        <v>6</v>
      </c>
      <c r="F4" s="2" t="s">
        <v>258</v>
      </c>
    </row>
    <row r="5" ht="16.5" spans="1:6">
      <c r="A5" s="8" t="s">
        <v>86</v>
      </c>
      <c r="B5" s="8">
        <f>COUNT(产品库算子清单及spark2.0执行情况!C35:C73)</f>
        <v>39</v>
      </c>
      <c r="C5" s="7" t="str">
        <f t="shared" si="0"/>
        <v>27</v>
      </c>
      <c r="D5" s="6">
        <v>12</v>
      </c>
      <c r="F5" s="2" t="s">
        <v>258</v>
      </c>
    </row>
    <row r="6" ht="16.5" spans="1:6">
      <c r="A6" s="8" t="s">
        <v>169</v>
      </c>
      <c r="B6" s="8">
        <f>COUNT(产品库算子清单及spark2.0执行情况!C74:C90)</f>
        <v>17</v>
      </c>
      <c r="C6" s="7" t="str">
        <f t="shared" si="0"/>
        <v>14</v>
      </c>
      <c r="D6" s="6">
        <v>3</v>
      </c>
      <c r="F6" s="2" t="s">
        <v>258</v>
      </c>
    </row>
    <row r="7" ht="16.5" spans="1:6">
      <c r="A7" s="8" t="s">
        <v>205</v>
      </c>
      <c r="B7" s="8">
        <f>COUNT(产品库算子清单及spark2.0执行情况!C91:C109)</f>
        <v>19</v>
      </c>
      <c r="C7" s="7" t="str">
        <f t="shared" si="0"/>
        <v>14</v>
      </c>
      <c r="D7" s="6">
        <v>5</v>
      </c>
      <c r="F7" s="2" t="s">
        <v>258</v>
      </c>
    </row>
    <row r="8" ht="16.5" spans="1:6">
      <c r="A8" t="s">
        <v>245</v>
      </c>
      <c r="B8" s="8">
        <f>COUNT(产品库算子清单及spark2.0执行情况!C110:C111)</f>
        <v>2</v>
      </c>
      <c r="C8" s="7" t="str">
        <f t="shared" si="0"/>
        <v>0</v>
      </c>
      <c r="D8" s="6">
        <v>2</v>
      </c>
      <c r="F8" s="2" t="s">
        <v>258</v>
      </c>
    </row>
    <row r="9" ht="16.5" spans="1:6">
      <c r="A9" s="8" t="s">
        <v>259</v>
      </c>
      <c r="B9" s="8">
        <f>SUM(B2:B8)</f>
        <v>109</v>
      </c>
      <c r="C9" s="7" t="str">
        <f t="shared" si="0"/>
        <v>75</v>
      </c>
      <c r="D9" s="6">
        <f>SUM(D2:D8)</f>
        <v>34</v>
      </c>
      <c r="F9" s="2" t="s">
        <v>258</v>
      </c>
    </row>
    <row r="10" ht="16.5" spans="1:6">
      <c r="A10" s="9"/>
      <c r="B10" s="9"/>
      <c r="F10" s="2" t="s">
        <v>258</v>
      </c>
    </row>
    <row r="11" spans="6:6">
      <c r="F11" s="2" t="s">
        <v>258</v>
      </c>
    </row>
    <row r="12" spans="6:6">
      <c r="F12" s="2" t="s">
        <v>258</v>
      </c>
    </row>
    <row r="13" spans="6:6">
      <c r="F13" s="2" t="s">
        <v>258</v>
      </c>
    </row>
    <row r="14" spans="6:6">
      <c r="F14" s="2" t="s">
        <v>258</v>
      </c>
    </row>
    <row r="15" spans="6:6">
      <c r="F15" s="2" t="s">
        <v>258</v>
      </c>
    </row>
    <row r="16" spans="6:6">
      <c r="F16" s="2" t="s">
        <v>258</v>
      </c>
    </row>
    <row r="17" spans="6:6">
      <c r="F17" s="2" t="s">
        <v>258</v>
      </c>
    </row>
    <row r="18" spans="6:6">
      <c r="F18" s="2" t="s">
        <v>258</v>
      </c>
    </row>
    <row r="19" spans="6:6">
      <c r="F19" s="2" t="s">
        <v>258</v>
      </c>
    </row>
    <row r="20" spans="6:6">
      <c r="F20" s="2" t="s">
        <v>258</v>
      </c>
    </row>
    <row r="21" spans="6:6">
      <c r="F21" s="2" t="s">
        <v>258</v>
      </c>
    </row>
    <row r="22" spans="6:6">
      <c r="F22" s="2" t="s">
        <v>258</v>
      </c>
    </row>
    <row r="23" spans="6:6">
      <c r="F23" s="2" t="s">
        <v>258</v>
      </c>
    </row>
    <row r="24" spans="6:6">
      <c r="F24" s="2" t="s">
        <v>258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D34" sqref="D34"/>
    </sheetView>
  </sheetViews>
  <sheetFormatPr defaultColWidth="9" defaultRowHeight="13.5"/>
  <cols>
    <col min="1" max="1" width="12.25" customWidth="1"/>
    <col min="2" max="2" width="9.75" customWidth="1"/>
    <col min="3" max="3" width="87" customWidth="1"/>
    <col min="6" max="6" width="10.875" customWidth="1"/>
    <col min="8" max="8" width="18.875" customWidth="1"/>
    <col min="10" max="10" width="37.125" customWidth="1"/>
  </cols>
  <sheetData>
    <row r="1" spans="1:12">
      <c r="A1" s="1" t="s">
        <v>257</v>
      </c>
      <c r="B1" s="1" t="s">
        <v>260</v>
      </c>
      <c r="C1" s="1" t="s">
        <v>261</v>
      </c>
      <c r="D1" s="1" t="s">
        <v>262</v>
      </c>
      <c r="E1" s="1" t="s">
        <v>263</v>
      </c>
      <c r="F1" s="1" t="s">
        <v>264</v>
      </c>
      <c r="G1" s="1" t="s">
        <v>265</v>
      </c>
      <c r="H1" s="1" t="s">
        <v>266</v>
      </c>
      <c r="I1" s="1" t="s">
        <v>267</v>
      </c>
      <c r="J1" s="1" t="s">
        <v>268</v>
      </c>
      <c r="K1" s="2"/>
      <c r="L1" s="2"/>
    </row>
    <row r="2" spans="1:12">
      <c r="A2" s="2" t="s">
        <v>258</v>
      </c>
      <c r="B2" s="2" t="s">
        <v>269</v>
      </c>
      <c r="C2" s="2" t="s">
        <v>270</v>
      </c>
      <c r="D2" s="2" t="s">
        <v>271</v>
      </c>
      <c r="E2" s="2" t="s">
        <v>272</v>
      </c>
      <c r="F2" s="2" t="s">
        <v>273</v>
      </c>
      <c r="G2" s="2" t="s">
        <v>274</v>
      </c>
      <c r="H2" s="3">
        <v>43265.6618055556</v>
      </c>
      <c r="I2" s="2" t="s">
        <v>272</v>
      </c>
      <c r="J2" s="2" t="s">
        <v>275</v>
      </c>
      <c r="K2" s="2"/>
      <c r="L2" s="2"/>
    </row>
    <row r="3" spans="1:12">
      <c r="A3" s="2" t="s">
        <v>258</v>
      </c>
      <c r="B3" s="2" t="s">
        <v>276</v>
      </c>
      <c r="C3" s="2" t="s">
        <v>277</v>
      </c>
      <c r="D3" s="2" t="s">
        <v>271</v>
      </c>
      <c r="E3" s="2" t="s">
        <v>272</v>
      </c>
      <c r="F3" s="2" t="s">
        <v>273</v>
      </c>
      <c r="G3" s="2" t="s">
        <v>274</v>
      </c>
      <c r="H3" s="3">
        <v>43265.6576388889</v>
      </c>
      <c r="I3" s="2" t="s">
        <v>272</v>
      </c>
      <c r="J3" s="2" t="s">
        <v>275</v>
      </c>
      <c r="K3" s="2"/>
      <c r="L3" s="2"/>
    </row>
    <row r="4" spans="1:12">
      <c r="A4" s="2" t="s">
        <v>258</v>
      </c>
      <c r="B4" s="2" t="s">
        <v>278</v>
      </c>
      <c r="C4" s="2" t="s">
        <v>279</v>
      </c>
      <c r="D4" s="2" t="s">
        <v>271</v>
      </c>
      <c r="E4" s="2" t="s">
        <v>280</v>
      </c>
      <c r="F4" s="2" t="s">
        <v>273</v>
      </c>
      <c r="G4" s="2" t="s">
        <v>274</v>
      </c>
      <c r="H4" s="3">
        <v>43265.6451388889</v>
      </c>
      <c r="I4" s="2" t="s">
        <v>280</v>
      </c>
      <c r="J4" s="2" t="s">
        <v>275</v>
      </c>
      <c r="K4" s="2"/>
      <c r="L4" s="2"/>
    </row>
    <row r="5" spans="1:12">
      <c r="A5" s="2" t="s">
        <v>258</v>
      </c>
      <c r="B5" s="2" t="s">
        <v>281</v>
      </c>
      <c r="C5" s="2" t="s">
        <v>282</v>
      </c>
      <c r="D5" s="2" t="s">
        <v>271</v>
      </c>
      <c r="E5" s="2" t="s">
        <v>280</v>
      </c>
      <c r="F5" s="2" t="s">
        <v>273</v>
      </c>
      <c r="G5" s="2" t="s">
        <v>274</v>
      </c>
      <c r="H5" s="3">
        <v>43265.6326388889</v>
      </c>
      <c r="I5" s="2" t="s">
        <v>280</v>
      </c>
      <c r="J5" s="2" t="s">
        <v>275</v>
      </c>
      <c r="K5" s="2"/>
      <c r="L5" s="2"/>
    </row>
    <row r="6" spans="1:12">
      <c r="A6" s="2" t="s">
        <v>258</v>
      </c>
      <c r="B6" s="2" t="s">
        <v>283</v>
      </c>
      <c r="C6" s="2" t="s">
        <v>284</v>
      </c>
      <c r="D6" s="2" t="s">
        <v>271</v>
      </c>
      <c r="E6" s="2" t="s">
        <v>272</v>
      </c>
      <c r="F6" s="2" t="s">
        <v>273</v>
      </c>
      <c r="G6" s="2" t="s">
        <v>274</v>
      </c>
      <c r="H6" s="3">
        <v>43265.6291666667</v>
      </c>
      <c r="I6" s="2" t="s">
        <v>272</v>
      </c>
      <c r="J6" s="2" t="s">
        <v>275</v>
      </c>
      <c r="K6" s="2"/>
      <c r="L6" s="2"/>
    </row>
    <row r="7" spans="1:12">
      <c r="A7" s="2" t="s">
        <v>258</v>
      </c>
      <c r="B7" s="2" t="s">
        <v>285</v>
      </c>
      <c r="C7" s="2" t="s">
        <v>286</v>
      </c>
      <c r="D7" s="2" t="s">
        <v>271</v>
      </c>
      <c r="E7" s="2" t="s">
        <v>272</v>
      </c>
      <c r="F7" s="2" t="s">
        <v>273</v>
      </c>
      <c r="G7" s="2" t="s">
        <v>274</v>
      </c>
      <c r="H7" s="3">
        <v>43265.6229166667</v>
      </c>
      <c r="I7" s="2" t="s">
        <v>272</v>
      </c>
      <c r="J7" s="2" t="s">
        <v>275</v>
      </c>
      <c r="K7" s="2"/>
      <c r="L7" s="2"/>
    </row>
    <row r="8" spans="1:12">
      <c r="A8" s="2" t="s">
        <v>258</v>
      </c>
      <c r="B8" s="2" t="s">
        <v>287</v>
      </c>
      <c r="C8" s="2" t="s">
        <v>288</v>
      </c>
      <c r="D8" s="2" t="s">
        <v>271</v>
      </c>
      <c r="E8" s="2" t="s">
        <v>280</v>
      </c>
      <c r="F8" s="2" t="s">
        <v>273</v>
      </c>
      <c r="G8" s="2" t="s">
        <v>274</v>
      </c>
      <c r="H8" s="3">
        <v>43265.6138888889</v>
      </c>
      <c r="I8" s="2" t="s">
        <v>280</v>
      </c>
      <c r="J8" s="2" t="s">
        <v>275</v>
      </c>
      <c r="K8" s="2"/>
      <c r="L8" s="2"/>
    </row>
    <row r="9" spans="1:12">
      <c r="A9" s="2" t="s">
        <v>258</v>
      </c>
      <c r="B9" s="2" t="s">
        <v>289</v>
      </c>
      <c r="C9" s="2" t="s">
        <v>290</v>
      </c>
      <c r="D9" s="2" t="s">
        <v>271</v>
      </c>
      <c r="E9" s="2" t="s">
        <v>291</v>
      </c>
      <c r="F9" s="2" t="s">
        <v>273</v>
      </c>
      <c r="G9" s="2" t="s">
        <v>274</v>
      </c>
      <c r="H9" s="3">
        <v>43265.6111111111</v>
      </c>
      <c r="I9" s="2" t="s">
        <v>291</v>
      </c>
      <c r="J9" s="2" t="s">
        <v>275</v>
      </c>
      <c r="K9" s="2"/>
      <c r="L9" s="2"/>
    </row>
    <row r="10" spans="1:12">
      <c r="A10" s="2" t="s">
        <v>258</v>
      </c>
      <c r="B10" s="2" t="s">
        <v>292</v>
      </c>
      <c r="C10" s="2" t="s">
        <v>293</v>
      </c>
      <c r="D10" s="2" t="s">
        <v>271</v>
      </c>
      <c r="E10" s="2" t="s">
        <v>291</v>
      </c>
      <c r="F10" s="2" t="s">
        <v>273</v>
      </c>
      <c r="G10" s="2" t="s">
        <v>274</v>
      </c>
      <c r="H10" s="3">
        <v>43265.6097222222</v>
      </c>
      <c r="I10" s="2" t="s">
        <v>291</v>
      </c>
      <c r="J10" s="2" t="s">
        <v>275</v>
      </c>
      <c r="K10" s="2"/>
      <c r="L10" s="2"/>
    </row>
    <row r="11" spans="1:12">
      <c r="A11" s="2" t="s">
        <v>258</v>
      </c>
      <c r="B11" s="2" t="s">
        <v>294</v>
      </c>
      <c r="C11" s="2" t="s">
        <v>295</v>
      </c>
      <c r="D11" s="2" t="s">
        <v>271</v>
      </c>
      <c r="E11" s="2" t="s">
        <v>291</v>
      </c>
      <c r="F11" s="2" t="s">
        <v>273</v>
      </c>
      <c r="G11" s="2" t="s">
        <v>274</v>
      </c>
      <c r="H11" s="3">
        <v>43265.6090277778</v>
      </c>
      <c r="I11" s="2" t="s">
        <v>291</v>
      </c>
      <c r="J11" s="2" t="s">
        <v>275</v>
      </c>
      <c r="K11" s="2"/>
      <c r="L11" s="2"/>
    </row>
    <row r="12" spans="1:12">
      <c r="A12" s="2" t="s">
        <v>258</v>
      </c>
      <c r="B12" s="2" t="s">
        <v>296</v>
      </c>
      <c r="C12" s="2" t="s">
        <v>297</v>
      </c>
      <c r="D12" s="2" t="s">
        <v>271</v>
      </c>
      <c r="E12" s="2" t="s">
        <v>291</v>
      </c>
      <c r="F12" s="2" t="s">
        <v>273</v>
      </c>
      <c r="G12" s="2" t="s">
        <v>274</v>
      </c>
      <c r="H12" s="3">
        <v>43265.6069444444</v>
      </c>
      <c r="I12" s="2" t="s">
        <v>291</v>
      </c>
      <c r="J12" s="2" t="s">
        <v>275</v>
      </c>
      <c r="K12" s="2"/>
      <c r="L12" s="2"/>
    </row>
    <row r="13" spans="1:12">
      <c r="A13" s="2" t="s">
        <v>258</v>
      </c>
      <c r="B13" s="2" t="s">
        <v>298</v>
      </c>
      <c r="C13" s="2" t="s">
        <v>299</v>
      </c>
      <c r="D13" s="2" t="s">
        <v>271</v>
      </c>
      <c r="E13" s="2" t="s">
        <v>291</v>
      </c>
      <c r="F13" s="2" t="s">
        <v>273</v>
      </c>
      <c r="G13" s="2" t="s">
        <v>274</v>
      </c>
      <c r="H13" s="3">
        <v>43265.60625</v>
      </c>
      <c r="I13" s="2" t="s">
        <v>291</v>
      </c>
      <c r="J13" s="2" t="s">
        <v>275</v>
      </c>
      <c r="K13" s="2"/>
      <c r="L13" s="2"/>
    </row>
    <row r="14" spans="1:12">
      <c r="A14" s="2" t="s">
        <v>258</v>
      </c>
      <c r="B14" s="2" t="s">
        <v>300</v>
      </c>
      <c r="C14" s="2" t="s">
        <v>301</v>
      </c>
      <c r="D14" s="2" t="s">
        <v>271</v>
      </c>
      <c r="E14" s="2" t="s">
        <v>291</v>
      </c>
      <c r="F14" s="2" t="s">
        <v>273</v>
      </c>
      <c r="G14" s="2" t="s">
        <v>274</v>
      </c>
      <c r="H14" s="3">
        <v>43265.6048611111</v>
      </c>
      <c r="I14" s="2" t="s">
        <v>291</v>
      </c>
      <c r="J14" s="2" t="s">
        <v>275</v>
      </c>
      <c r="K14" s="2"/>
      <c r="L14" s="2"/>
    </row>
    <row r="15" spans="1:12">
      <c r="A15" s="2" t="s">
        <v>258</v>
      </c>
      <c r="B15" s="2" t="s">
        <v>302</v>
      </c>
      <c r="C15" s="2" t="s">
        <v>303</v>
      </c>
      <c r="D15" s="2" t="s">
        <v>271</v>
      </c>
      <c r="E15" s="2" t="s">
        <v>272</v>
      </c>
      <c r="F15" s="2" t="s">
        <v>273</v>
      </c>
      <c r="G15" s="2" t="s">
        <v>274</v>
      </c>
      <c r="H15" s="3">
        <v>43265.6041666667</v>
      </c>
      <c r="I15" s="2" t="s">
        <v>272</v>
      </c>
      <c r="J15" s="2" t="s">
        <v>275</v>
      </c>
      <c r="K15" s="2"/>
      <c r="L15" s="2"/>
    </row>
    <row r="16" spans="1:12">
      <c r="A16" s="2" t="s">
        <v>258</v>
      </c>
      <c r="B16" s="2" t="s">
        <v>304</v>
      </c>
      <c r="C16" s="2" t="s">
        <v>305</v>
      </c>
      <c r="D16" s="2" t="s">
        <v>271</v>
      </c>
      <c r="E16" s="2" t="s">
        <v>291</v>
      </c>
      <c r="F16" s="2" t="s">
        <v>273</v>
      </c>
      <c r="G16" s="2" t="s">
        <v>274</v>
      </c>
      <c r="H16" s="3">
        <v>43265.6020833333</v>
      </c>
      <c r="I16" s="2" t="s">
        <v>291</v>
      </c>
      <c r="J16" s="2" t="s">
        <v>275</v>
      </c>
      <c r="K16" s="2"/>
      <c r="L16" s="2"/>
    </row>
    <row r="17" spans="1:12">
      <c r="A17" s="2" t="s">
        <v>258</v>
      </c>
      <c r="B17" s="2" t="s">
        <v>306</v>
      </c>
      <c r="C17" s="2" t="s">
        <v>307</v>
      </c>
      <c r="D17" s="2" t="s">
        <v>271</v>
      </c>
      <c r="E17" s="2" t="s">
        <v>291</v>
      </c>
      <c r="F17" s="2" t="s">
        <v>273</v>
      </c>
      <c r="G17" s="2" t="s">
        <v>274</v>
      </c>
      <c r="H17" s="3">
        <v>43265.6</v>
      </c>
      <c r="I17" s="2" t="s">
        <v>291</v>
      </c>
      <c r="J17" s="2" t="s">
        <v>275</v>
      </c>
      <c r="K17" s="2"/>
      <c r="L17" s="2"/>
    </row>
    <row r="18" spans="1:12">
      <c r="A18" s="2" t="s">
        <v>258</v>
      </c>
      <c r="B18" s="2" t="s">
        <v>308</v>
      </c>
      <c r="C18" s="2" t="s">
        <v>309</v>
      </c>
      <c r="D18" s="2" t="s">
        <v>271</v>
      </c>
      <c r="E18" s="2" t="s">
        <v>291</v>
      </c>
      <c r="F18" s="2" t="s">
        <v>273</v>
      </c>
      <c r="G18" s="2" t="s">
        <v>274</v>
      </c>
      <c r="H18" s="3">
        <v>43265.5986111111</v>
      </c>
      <c r="I18" s="2" t="s">
        <v>291</v>
      </c>
      <c r="J18" s="2" t="s">
        <v>275</v>
      </c>
      <c r="K18" s="2"/>
      <c r="L18" s="2"/>
    </row>
    <row r="19" spans="1:12">
      <c r="A19" s="2" t="s">
        <v>258</v>
      </c>
      <c r="B19" s="2" t="s">
        <v>310</v>
      </c>
      <c r="C19" s="2" t="s">
        <v>311</v>
      </c>
      <c r="D19" s="2" t="s">
        <v>271</v>
      </c>
      <c r="E19" s="2" t="s">
        <v>291</v>
      </c>
      <c r="F19" s="2" t="s">
        <v>273</v>
      </c>
      <c r="G19" s="2" t="s">
        <v>274</v>
      </c>
      <c r="H19" s="3">
        <v>43265.5972222222</v>
      </c>
      <c r="I19" s="2" t="s">
        <v>291</v>
      </c>
      <c r="J19" s="2" t="s">
        <v>275</v>
      </c>
      <c r="K19" s="2"/>
      <c r="L19" s="2"/>
    </row>
    <row r="20" spans="1:12">
      <c r="A20" s="2" t="s">
        <v>258</v>
      </c>
      <c r="B20" s="2" t="s">
        <v>312</v>
      </c>
      <c r="C20" s="2" t="s">
        <v>313</v>
      </c>
      <c r="D20" s="2" t="s">
        <v>271</v>
      </c>
      <c r="E20" s="2" t="s">
        <v>272</v>
      </c>
      <c r="F20" s="2" t="s">
        <v>273</v>
      </c>
      <c r="G20" s="2" t="s">
        <v>274</v>
      </c>
      <c r="H20" s="3">
        <v>43265.5944444444</v>
      </c>
      <c r="I20" s="2" t="s">
        <v>272</v>
      </c>
      <c r="J20" s="2" t="s">
        <v>275</v>
      </c>
      <c r="K20" s="2"/>
      <c r="L20" s="2"/>
    </row>
    <row r="21" spans="1:12">
      <c r="A21" s="2" t="s">
        <v>258</v>
      </c>
      <c r="B21" s="2" t="s">
        <v>314</v>
      </c>
      <c r="C21" s="2" t="s">
        <v>315</v>
      </c>
      <c r="D21" s="2" t="s">
        <v>271</v>
      </c>
      <c r="E21" s="2" t="s">
        <v>280</v>
      </c>
      <c r="F21" s="2" t="s">
        <v>273</v>
      </c>
      <c r="G21" s="2" t="s">
        <v>274</v>
      </c>
      <c r="H21" s="3">
        <v>43265.5847222222</v>
      </c>
      <c r="I21" s="2" t="s">
        <v>280</v>
      </c>
      <c r="J21" s="2" t="s">
        <v>275</v>
      </c>
      <c r="K21" s="2"/>
      <c r="L21" s="2"/>
    </row>
    <row r="22" spans="1:12">
      <c r="A22" s="2" t="s">
        <v>258</v>
      </c>
      <c r="B22" s="2" t="s">
        <v>316</v>
      </c>
      <c r="C22" s="2" t="s">
        <v>317</v>
      </c>
      <c r="D22" s="2" t="s">
        <v>271</v>
      </c>
      <c r="E22" s="2" t="s">
        <v>280</v>
      </c>
      <c r="F22" s="2" t="s">
        <v>273</v>
      </c>
      <c r="G22" s="2" t="s">
        <v>274</v>
      </c>
      <c r="H22" s="3">
        <v>43265.4395833333</v>
      </c>
      <c r="I22" s="2" t="s">
        <v>280</v>
      </c>
      <c r="J22" s="2" t="s">
        <v>275</v>
      </c>
      <c r="K22" s="2"/>
      <c r="L22" s="2"/>
    </row>
    <row r="23" spans="1:12">
      <c r="A23" s="2" t="s">
        <v>258</v>
      </c>
      <c r="B23" s="2" t="s">
        <v>318</v>
      </c>
      <c r="C23" s="2" t="s">
        <v>319</v>
      </c>
      <c r="D23" s="2" t="s">
        <v>271</v>
      </c>
      <c r="E23" s="2" t="s">
        <v>272</v>
      </c>
      <c r="F23" s="2" t="s">
        <v>273</v>
      </c>
      <c r="G23" s="2" t="s">
        <v>274</v>
      </c>
      <c r="H23" s="3">
        <v>43265.4319444444</v>
      </c>
      <c r="I23" s="2" t="s">
        <v>272</v>
      </c>
      <c r="J23" s="2" t="s">
        <v>275</v>
      </c>
      <c r="K23" s="2"/>
      <c r="L23" s="2"/>
    </row>
    <row r="24" spans="1:12">
      <c r="A24" s="2" t="s">
        <v>258</v>
      </c>
      <c r="B24" s="2" t="s">
        <v>320</v>
      </c>
      <c r="C24" s="2" t="s">
        <v>321</v>
      </c>
      <c r="D24" s="2" t="s">
        <v>271</v>
      </c>
      <c r="E24" s="2" t="s">
        <v>272</v>
      </c>
      <c r="F24" s="2" t="s">
        <v>273</v>
      </c>
      <c r="G24" s="2" t="s">
        <v>274</v>
      </c>
      <c r="H24" s="3">
        <v>43264.6791666667</v>
      </c>
      <c r="I24" s="2" t="s">
        <v>272</v>
      </c>
      <c r="J24" s="2" t="s">
        <v>275</v>
      </c>
      <c r="K24" s="2"/>
      <c r="L2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产品库算子清单及spark2.0执行情况</vt:lpstr>
      <vt:lpstr>算子测试情况概要</vt:lpstr>
      <vt:lpstr>JIRA上问题清单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青椒1400238424</cp:lastModifiedBy>
  <dcterms:created xsi:type="dcterms:W3CDTF">2018-01-23T09:02:00Z</dcterms:created>
  <dcterms:modified xsi:type="dcterms:W3CDTF">2018-06-14T08:51:17Z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