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jo\Google Drive\UOC\Linea Gacelas España\"/>
    </mc:Choice>
  </mc:AlternateContent>
  <xr:revisionPtr revIDLastSave="0" documentId="13_ncr:1_{8AF2E554-76A6-454F-BB68-2B8EB9B5AE5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sglose" sheetId="1" r:id="rId1"/>
    <sheet name="EjemploBalance" sheetId="2" r:id="rId2"/>
    <sheet name="EjCuentaResultados" sheetId="3" r:id="rId3"/>
    <sheet name="RAT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3" l="1"/>
  <c r="I39" i="3"/>
</calcChain>
</file>

<file path=xl/sharedStrings.xml><?xml version="1.0" encoding="utf-8"?>
<sst xmlns="http://schemas.openxmlformats.org/spreadsheetml/2006/main" count="756" uniqueCount="331">
  <si>
    <t>A) OPERACIONES CONTINUADAS</t>
  </si>
  <si>
    <t>1. Importe neto de la cifra de negocios</t>
  </si>
  <si>
    <t>a) Ventas</t>
  </si>
  <si>
    <t>b) Prestaciones de servicios</t>
  </si>
  <si>
    <t>2. Variación de existencias de productos terminados y en curso de fabricación</t>
  </si>
  <si>
    <t>3. Trabajos realizados por la empresa para su activo</t>
  </si>
  <si>
    <t>4. Aprovisionamientos</t>
  </si>
  <si>
    <t>a) Consumo de mercaderías</t>
  </si>
  <si>
    <t>b) Consumo de materias primas y otras materias consumibles</t>
  </si>
  <si>
    <t>c) Trabajos realizados por otras empresas</t>
  </si>
  <si>
    <t>d) Deterioro de mercaderías, materias primas y otros aprovisionamientos</t>
  </si>
  <si>
    <t>5. Otros ingresos de explotación</t>
  </si>
  <si>
    <t>a) Ingresos accesorios y otros de gestión corriente</t>
  </si>
  <si>
    <t>b) Subvenciones de explotación incorporadas al resultado del ejercicio</t>
  </si>
  <si>
    <t>6. Gastos de personal</t>
  </si>
  <si>
    <t>a) Sueldos, salarios y asimilados</t>
  </si>
  <si>
    <t>b) Cargas sociales</t>
  </si>
  <si>
    <t>c) Provisiones</t>
  </si>
  <si>
    <t>7. Otros gastos de explotación</t>
  </si>
  <si>
    <t>a) Servicios exteriores</t>
  </si>
  <si>
    <t>b) Tributos</t>
  </si>
  <si>
    <t>c) Pérdidas, deterioro y variación de provisiones por operaciones comerciales</t>
  </si>
  <si>
    <t>d) Otros gastos de gestión corriente</t>
  </si>
  <si>
    <t>8. Amortización del inmovilizado</t>
  </si>
  <si>
    <t>9. Imputación de subvenciones de inmovilizado no financiero y otras</t>
  </si>
  <si>
    <t>10. Excesos de provisiones</t>
  </si>
  <si>
    <t>11. Deterioro y resultado por enajenaciones del inmovilizado</t>
  </si>
  <si>
    <t>a) Deterioro y pérdidas</t>
  </si>
  <si>
    <t>b) Resultados por enajenaciones y otras</t>
  </si>
  <si>
    <t>c) Deterioro y resultados por enajenaciones del inmovilizado de las sociedades holding</t>
  </si>
  <si>
    <t>12. Diferencia negativa de combinaciones de negocio</t>
  </si>
  <si>
    <t>13. Otros resultados</t>
  </si>
  <si>
    <t>A.1) RESULTADO DE EXPLOTACIÓN (1 + 2 + 3 + 4 + 5 + 6 + 7 + 8 + 9 + 10 + 11 + 12 + 13)</t>
  </si>
  <si>
    <t>14. Ingresos financieros</t>
  </si>
  <si>
    <t>a) De participaciones en instrumentos de patrimonio</t>
  </si>
  <si>
    <t>a 1) En empresas del grupo y asociadas</t>
  </si>
  <si>
    <t>a 2) En terceros</t>
  </si>
  <si>
    <t>b) De valores negociables y otros instrumentos financieros</t>
  </si>
  <si>
    <t>b 1) De empresas del grupo y asociadas</t>
  </si>
  <si>
    <t>b 2) De terceros</t>
  </si>
  <si>
    <t>15. Gastos financieros</t>
  </si>
  <si>
    <t>a) Por deudas con empresas del grupo y asociadas</t>
  </si>
  <si>
    <t>b) Por deudas con terceros</t>
  </si>
  <si>
    <t>16. Variación de valor razonable en instrumentos financieros</t>
  </si>
  <si>
    <t>a) Valor razonable con cambios en pérdidas y ganancias</t>
  </si>
  <si>
    <t>17. Diferencias de cambio</t>
  </si>
  <si>
    <t>18. Deterioro y resultado por enajenaciones de instrumentos financieros</t>
  </si>
  <si>
    <t>a) Deterioros y pérdidas</t>
  </si>
  <si>
    <t>19. Otros ingresos y gastos de carácter financiero</t>
  </si>
  <si>
    <t>A.2) RESULTADO FINANCIERO (14 + 15 + 16 + 17 + 18 + 19)</t>
  </si>
  <si>
    <t>A.3) RESULTADO ANTES DE IMPUESTOS (A.1 + A.2)</t>
  </si>
  <si>
    <t>20. Impuestos sobre beneficios</t>
  </si>
  <si>
    <t>A.4) RESULTADO DEL EJERCICIO PROCEDENTE DE OPERACIONES CONTINUADAS (A.3 + 20)</t>
  </si>
  <si>
    <t>B) OPERACIONES INTERRUMPIDAS</t>
  </si>
  <si>
    <t>21. Resultado del ejercicio procedente de operaciones interrumpidas neto de impuestos</t>
  </si>
  <si>
    <t>A.5) RESULTADO DEL EJERCICIO (A.4 + 21)</t>
  </si>
  <si>
    <t>A) ACTIVO NO CORRIENTE</t>
  </si>
  <si>
    <t>I. Inmovilizado intangible</t>
  </si>
  <si>
    <t>2. Concesiones</t>
  </si>
  <si>
    <t>3. Patentes, licencias, marcas y similares</t>
  </si>
  <si>
    <t>4. Fondo de comercio</t>
  </si>
  <si>
    <t>5. Aplicaciones informáticas</t>
  </si>
  <si>
    <t>8. Otro inmovilizado intangible</t>
  </si>
  <si>
    <t>II. Inmovilizado material</t>
  </si>
  <si>
    <t>1. Terrenos y construcciones</t>
  </si>
  <si>
    <t>2. Instalaciones técnicas y otro inmovilizado material</t>
  </si>
  <si>
    <t>3. Inmovilizado en curso y anticipos</t>
  </si>
  <si>
    <t>III. Inversiones inmobiliarias</t>
  </si>
  <si>
    <t>1. Terrenos</t>
  </si>
  <si>
    <t>2. Construcciones</t>
  </si>
  <si>
    <t>IV. Inversiones en empresas del grupo y asociadas a largo plazo</t>
  </si>
  <si>
    <t>1. Instrumentos de patrimonio</t>
  </si>
  <si>
    <t>2. Créditos a empresas</t>
  </si>
  <si>
    <t>5. Otros activos financieros</t>
  </si>
  <si>
    <t>V. Inversiones financieras a largo plazo</t>
  </si>
  <si>
    <t>2. Créditos a terceros</t>
  </si>
  <si>
    <t>4. Derivados</t>
  </si>
  <si>
    <t>VI. Activos por impuesto diferido</t>
  </si>
  <si>
    <t>VII. Deudas comerciales no corrientes</t>
  </si>
  <si>
    <t>B) ACTIVO CORRIENTE</t>
  </si>
  <si>
    <t>I. Activos no corrientes mantenidos para la venta</t>
  </si>
  <si>
    <t>II. Existencias</t>
  </si>
  <si>
    <t>1. Comerciales</t>
  </si>
  <si>
    <t>2. Materias primas y otros aprovisionamientos</t>
  </si>
  <si>
    <t>b) Materias primas y otros aprovisionamientos a corto plazo</t>
  </si>
  <si>
    <t>III. Deudores comerciales y otras cuentas a cobrar</t>
  </si>
  <si>
    <t>1. Clientes por ventas y prestaciones de servicios</t>
  </si>
  <si>
    <t>b) Clientes por ventas y prestaciones de servicios a corto plazo</t>
  </si>
  <si>
    <t>2. Clientes empresas del grupo y asociadas</t>
  </si>
  <si>
    <t>3. Deudores varios</t>
  </si>
  <si>
    <t>6. Otros créditos con las Administraciones Públicas</t>
  </si>
  <si>
    <t>IV. Inversiones en empresas del grupo y asociadas a corto plazo</t>
  </si>
  <si>
    <t>V. Inversiones financieras a corto plazo</t>
  </si>
  <si>
    <t>VI. Periodificaciones a corto plazo</t>
  </si>
  <si>
    <t>VII. Efectivo y otros activos líquidos equivalentes</t>
  </si>
  <si>
    <t>1. Tesorería</t>
  </si>
  <si>
    <t>TOTAL ACTIVO (A + B)</t>
  </si>
  <si>
    <t>A) PATRIMONIO NETO</t>
  </si>
  <si>
    <t>A-1) Fondos propios</t>
  </si>
  <si>
    <t>I. Capital</t>
  </si>
  <si>
    <t>1. Capital escriturado</t>
  </si>
  <si>
    <t>II. Prima de emisión</t>
  </si>
  <si>
    <t>III. Reservas</t>
  </si>
  <si>
    <t>1. Legal y estatutarias</t>
  </si>
  <si>
    <t>2. Otras reservas</t>
  </si>
  <si>
    <t>IV. (Acciones y participaciones en patrimonio propias)</t>
  </si>
  <si>
    <t>V. Resultados de ejercicios anteriores</t>
  </si>
  <si>
    <t>VI. Otras aportaciones de socios</t>
  </si>
  <si>
    <t>VII. Resultado del ejercicio</t>
  </si>
  <si>
    <t>VIII. (Dividendo a cuenta)</t>
  </si>
  <si>
    <t>IX. Otros instrumentos de patrimonio neto</t>
  </si>
  <si>
    <t>A-2) Ajustes por cambios de valor</t>
  </si>
  <si>
    <t>I. Activos financieros a valor razonable con cambios en el patrimonio neto</t>
  </si>
  <si>
    <t>II. Operaciones de cobertura</t>
  </si>
  <si>
    <t>III. Activos no corrientes y pasivos vinculados, mantenidos para la venta</t>
  </si>
  <si>
    <t>IV. Diferencia de conversión</t>
  </si>
  <si>
    <t>V. Otros</t>
  </si>
  <si>
    <t>A-3) Subvenciones, donaciones y legados recibidos</t>
  </si>
  <si>
    <t>B) PASIVO NO CORRIENTE</t>
  </si>
  <si>
    <t>I. Provisiones a largo plazo</t>
  </si>
  <si>
    <t>1. Obligaciones por prestaciones a largo plazo al personal</t>
  </si>
  <si>
    <t>4. Otras provisiones</t>
  </si>
  <si>
    <t>II. Deudas a largo plazo</t>
  </si>
  <si>
    <t>1. Obligaciones y otros valores negociables</t>
  </si>
  <si>
    <t>2. Deudas con entidades de crédito</t>
  </si>
  <si>
    <t>3. Acreedores por arrendamiento financiero</t>
  </si>
  <si>
    <t>5. Otros pasivos financieros</t>
  </si>
  <si>
    <t>III. Deudas con empresas del grupo y asociadas a largo plazo</t>
  </si>
  <si>
    <t>IV. Pasivos por impuesto diferido</t>
  </si>
  <si>
    <t>V. Periodificaciones a largo plazo</t>
  </si>
  <si>
    <t>VI. Acreedores comerciales no corrientes</t>
  </si>
  <si>
    <t>VII. Deuda con características especiales a largo plazo</t>
  </si>
  <si>
    <t>C) PASIVO CORRIENTE</t>
  </si>
  <si>
    <t>I. Pasivos vinculados con activos no corrientes mantenidos para la venta</t>
  </si>
  <si>
    <t>II. Provisiones a corto plazo</t>
  </si>
  <si>
    <t>2. Otras provisiones</t>
  </si>
  <si>
    <t>III. Deudas a corto plazo</t>
  </si>
  <si>
    <t>IV. Deudas con empresas del grupo y asociadas a corto plazo</t>
  </si>
  <si>
    <t>V. Acreedores comerciales y otras cuentas a pagar</t>
  </si>
  <si>
    <t>1. Proveedores</t>
  </si>
  <si>
    <t>b) Proveedores a corto plazo</t>
  </si>
  <si>
    <t>2. Proveedores, empresas del grupo y asociadas</t>
  </si>
  <si>
    <t>3. Acreedores varios</t>
  </si>
  <si>
    <t>4. Personal (remuneraciones pendientes de pago)</t>
  </si>
  <si>
    <t>6. Otras deudas con las Administraciones Públicas</t>
  </si>
  <si>
    <t>7. Anticipos de clientes</t>
  </si>
  <si>
    <t>VII. Deuda con características especiales a corto plazo</t>
  </si>
  <si>
    <t>TOTAL PATRIMONIO NETO Y PASIVO (A + B + C)</t>
  </si>
  <si>
    <t>ACTIVO</t>
  </si>
  <si>
    <t>PASIVO</t>
  </si>
  <si>
    <t>CUENTA RESULTADOS</t>
  </si>
  <si>
    <t/>
  </si>
  <si>
    <t>Cifras expresadas en  miles de Euros</t>
  </si>
  <si>
    <t>11000</t>
  </si>
  <si>
    <t>11100</t>
  </si>
  <si>
    <t>11120</t>
  </si>
  <si>
    <t>11130</t>
  </si>
  <si>
    <t>11140</t>
  </si>
  <si>
    <t>11150</t>
  </si>
  <si>
    <t>11170</t>
  </si>
  <si>
    <t>11200</t>
  </si>
  <si>
    <t>11210</t>
  </si>
  <si>
    <t>11220</t>
  </si>
  <si>
    <t>11230</t>
  </si>
  <si>
    <t>11300</t>
  </si>
  <si>
    <t>11310</t>
  </si>
  <si>
    <t>11320</t>
  </si>
  <si>
    <t>11400</t>
  </si>
  <si>
    <t>11410</t>
  </si>
  <si>
    <t>11420</t>
  </si>
  <si>
    <t>11450</t>
  </si>
  <si>
    <t>11500</t>
  </si>
  <si>
    <t>11510</t>
  </si>
  <si>
    <t>11520</t>
  </si>
  <si>
    <t>11540</t>
  </si>
  <si>
    <t>11550</t>
  </si>
  <si>
    <t>11600</t>
  </si>
  <si>
    <t>11700</t>
  </si>
  <si>
    <t>12000</t>
  </si>
  <si>
    <t>12100</t>
  </si>
  <si>
    <t>12200</t>
  </si>
  <si>
    <t>12210</t>
  </si>
  <si>
    <t>12220</t>
  </si>
  <si>
    <t>12222</t>
  </si>
  <si>
    <t>12300</t>
  </si>
  <si>
    <t>12310</t>
  </si>
  <si>
    <t>12312</t>
  </si>
  <si>
    <t>12320</t>
  </si>
  <si>
    <t>12330</t>
  </si>
  <si>
    <t>12360</t>
  </si>
  <si>
    <t>12400</t>
  </si>
  <si>
    <t>12420</t>
  </si>
  <si>
    <t>12500</t>
  </si>
  <si>
    <t>12540</t>
  </si>
  <si>
    <t>12550</t>
  </si>
  <si>
    <t>12600</t>
  </si>
  <si>
    <t>12700</t>
  </si>
  <si>
    <t>12710</t>
  </si>
  <si>
    <t>10000</t>
  </si>
  <si>
    <t>20000</t>
  </si>
  <si>
    <t>21000</t>
  </si>
  <si>
    <t>21100</t>
  </si>
  <si>
    <t>21110</t>
  </si>
  <si>
    <t>21200</t>
  </si>
  <si>
    <t>21300</t>
  </si>
  <si>
    <t>21310</t>
  </si>
  <si>
    <t>21320</t>
  </si>
  <si>
    <t>21400</t>
  </si>
  <si>
    <t>21500</t>
  </si>
  <si>
    <t>21600</t>
  </si>
  <si>
    <t>21700</t>
  </si>
  <si>
    <t>21800</t>
  </si>
  <si>
    <t>21900</t>
  </si>
  <si>
    <t>22000</t>
  </si>
  <si>
    <t>22100</t>
  </si>
  <si>
    <t>22200</t>
  </si>
  <si>
    <t>22300</t>
  </si>
  <si>
    <t>22400</t>
  </si>
  <si>
    <t>22500</t>
  </si>
  <si>
    <t>23000</t>
  </si>
  <si>
    <t>31000</t>
  </si>
  <si>
    <t>31100</t>
  </si>
  <si>
    <t>31110</t>
  </si>
  <si>
    <t>31140</t>
  </si>
  <si>
    <t>31200</t>
  </si>
  <si>
    <t>31210</t>
  </si>
  <si>
    <t>31220</t>
  </si>
  <si>
    <t>31230</t>
  </si>
  <si>
    <t>31240</t>
  </si>
  <si>
    <t>31250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</si>
  <si>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</si>
  <si>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</si>
  <si>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</si>
  <si>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</si>
  <si>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</si>
  <si>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</si>
  <si>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</si>
  <si>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</si>
  <si>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32220</t>
  </si>
  <si>
    <t>32300</t>
  </si>
  <si>
    <t>32310</t>
  </si>
  <si>
    <t>32320</t>
  </si>
  <si>
    <t>32330</t>
  </si>
  <si>
    <t>32340</t>
  </si>
  <si>
    <t>32350</t>
  </si>
  <si>
    <t>32400</t>
  </si>
  <si>
    <t>32500</t>
  </si>
  <si>
    <t>32510</t>
  </si>
  <si>
    <t>32512</t>
  </si>
  <si>
    <t>32520</t>
  </si>
  <si>
    <t>32530</t>
  </si>
  <si>
    <t>32540</t>
  </si>
  <si>
    <t>32560</t>
  </si>
  <si>
    <t>32570</t>
  </si>
  <si>
    <t>32600</t>
  </si>
  <si>
    <t>32700</t>
  </si>
  <si>
    <t>30000</t>
  </si>
  <si>
    <t>Gráficos de composición de la cuenta de pérdidas y ganancias</t>
  </si>
  <si>
    <t>40999</t>
  </si>
  <si>
    <t>A)  OPERACIONES CONTINUADAS</t>
  </si>
  <si>
    <t>40100</t>
  </si>
  <si>
    <t>40110</t>
  </si>
  <si>
    <t>40120</t>
  </si>
  <si>
    <t>40200</t>
  </si>
  <si>
    <t>40300</t>
  </si>
  <si>
    <t>40400</t>
  </si>
  <si>
    <t>40410</t>
  </si>
  <si>
    <t>40420</t>
  </si>
  <si>
    <t>40430</t>
  </si>
  <si>
    <t>40440</t>
  </si>
  <si>
    <t>40500</t>
  </si>
  <si>
    <t>40510</t>
  </si>
  <si>
    <t>40520</t>
  </si>
  <si>
    <t>40600</t>
  </si>
  <si>
    <t>40610</t>
  </si>
  <si>
    <t>40620</t>
  </si>
  <si>
    <t>40630</t>
  </si>
  <si>
    <t>40700</t>
  </si>
  <si>
    <t>40710</t>
  </si>
  <si>
    <t>40720</t>
  </si>
  <si>
    <t>40730</t>
  </si>
  <si>
    <t>40740</t>
  </si>
  <si>
    <t>40800</t>
  </si>
  <si>
    <t>40900</t>
  </si>
  <si>
    <t>41000</t>
  </si>
  <si>
    <t>41100</t>
  </si>
  <si>
    <t>41110</t>
  </si>
  <si>
    <t>41120</t>
  </si>
  <si>
    <t>41130</t>
  </si>
  <si>
    <t>c)  Deterioro y resultados por enajenaciones del inmovilizado de las sociedades holding</t>
  </si>
  <si>
    <t>41200</t>
  </si>
  <si>
    <t>41300</t>
  </si>
  <si>
    <t>49100</t>
  </si>
  <si>
    <t>A.1)   RESULTADO DE EXPLOTACIÓN (1 + 2 + 3 + 4 + 5 + 6 + 7 + 8 + 9 + 10 + 11 + 12 + 13)</t>
  </si>
  <si>
    <t>41400</t>
  </si>
  <si>
    <t>41410</t>
  </si>
  <si>
    <t>41411</t>
  </si>
  <si>
    <t>41412</t>
  </si>
  <si>
    <t>41420</t>
  </si>
  <si>
    <t>41421</t>
  </si>
  <si>
    <t>41422</t>
  </si>
  <si>
    <t>41500</t>
  </si>
  <si>
    <t>41510</t>
  </si>
  <si>
    <t>41520</t>
  </si>
  <si>
    <t>41600</t>
  </si>
  <si>
    <t>41610</t>
  </si>
  <si>
    <t>41700</t>
  </si>
  <si>
    <t>41800</t>
  </si>
  <si>
    <t>41810</t>
  </si>
  <si>
    <t>41820</t>
  </si>
  <si>
    <t>42100</t>
  </si>
  <si>
    <t>49200</t>
  </si>
  <si>
    <t>49300</t>
  </si>
  <si>
    <t>41900</t>
  </si>
  <si>
    <t>49400</t>
  </si>
  <si>
    <t>49999</t>
  </si>
  <si>
    <t>B)  OPERACIONES INTERRUMPIDAS</t>
  </si>
  <si>
    <t>42000</t>
  </si>
  <si>
    <t>49500</t>
  </si>
  <si>
    <t>PASIVO+PATRIMONIO NETO</t>
  </si>
  <si>
    <t>Ingresos</t>
  </si>
  <si>
    <t>Gastos</t>
  </si>
  <si>
    <t>Ingresos/Gastos</t>
  </si>
  <si>
    <t>LIQUIDEZ</t>
  </si>
  <si>
    <t>ACTIVOCORRIENTE/PASIVOCORRIENTE</t>
  </si>
  <si>
    <t>ENDEUDAMIENTO</t>
  </si>
  <si>
    <t>PASIVO/PATRIMONIO</t>
  </si>
  <si>
    <t>ROA (Return on Assets) o Retorno sobre los activos</t>
  </si>
  <si>
    <t>RESULTADOSEJERCICIO / ACTIVOTOTAL</t>
  </si>
  <si>
    <t>GASTO_RRHH</t>
  </si>
  <si>
    <t>GASTOSPERSONAL/VENTAS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</si>
</sst>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494E54"/>
      <name val="Roboto"/>
    </font>
    <font>
      <sz val="9"/>
      <color rgb="FF494E54"/>
      <name val="Roboto"/>
    </font>
    <font>
      <b/>
      <sz val="9"/>
      <color theme="0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4"/>
      </patternFill>
    </fill>
  </fills>
  <borders count="4">
    <border>
      <left/>
      <right/>
      <top/>
      <bottom/>
      <diagonal/>
    </border>
    <border>
      <left/>
      <right style="thick">
        <color rgb="FFDCDFE0"/>
      </right>
      <top/>
      <bottom style="medium">
        <color rgb="FFBABCBF"/>
      </bottom>
      <diagonal/>
    </border>
    <border>
      <left/>
      <right style="thick">
        <color rgb="FFDCDFE0"/>
      </right>
      <top/>
      <bottom style="medium">
        <color rgb="FFDCDFE0"/>
      </bottom>
      <diagonal/>
    </border>
    <border>
      <left/>
      <right style="thick">
        <color rgb="FFDCDFE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4" borderId="0" xfId="0" applyFont="1" applyFill="1"/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/>
    </xf>
    <xf numFmtId="4" fontId="0" fillId="0" borderId="0" xfId="0" applyNumberFormat="1" applyAlignment="1">
      <alignment horizontal="right"/>
    </xf>
    <xf numFmtId="0" fontId="5" fillId="5" borderId="0" xfId="0" applyFont="1" applyFill="1"/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opLeftCell="B1" workbookViewId="0">
      <selection activeCell="G2" sqref="G2:G59"/>
    </sheetView>
  </sheetViews>
  <sheetFormatPr baseColWidth="10" defaultRowHeight="12" customHeight="1" x14ac:dyDescent="0.25"/>
  <cols>
    <col min="1" max="1" width="82.42578125" customWidth="1"/>
    <col min="4" max="4" width="58.28515625" customWidth="1"/>
    <col min="7" max="7" width="50.28515625" customWidth="1"/>
  </cols>
  <sheetData>
    <row r="1" spans="1:7" ht="12" customHeight="1" thickBot="1" x14ac:dyDescent="0.3">
      <c r="A1" s="4" t="s">
        <v>150</v>
      </c>
      <c r="B1" s="5"/>
      <c r="C1" s="5"/>
      <c r="D1" s="5" t="s">
        <v>148</v>
      </c>
      <c r="E1" s="5"/>
      <c r="F1" s="5"/>
      <c r="G1" s="5" t="s">
        <v>149</v>
      </c>
    </row>
    <row r="2" spans="1:7" ht="12" customHeight="1" thickBot="1" x14ac:dyDescent="0.3">
      <c r="A2" s="1" t="s">
        <v>0</v>
      </c>
      <c r="D2" s="1" t="s">
        <v>56</v>
      </c>
      <c r="G2" s="1" t="s">
        <v>97</v>
      </c>
    </row>
    <row r="3" spans="1:7" ht="12" customHeight="1" thickBot="1" x14ac:dyDescent="0.3">
      <c r="A3" s="1" t="s">
        <v>1</v>
      </c>
      <c r="D3" s="1" t="s">
        <v>57</v>
      </c>
      <c r="G3" s="1" t="s">
        <v>98</v>
      </c>
    </row>
    <row r="4" spans="1:7" ht="12" customHeight="1" thickBot="1" x14ac:dyDescent="0.3">
      <c r="A4" s="2" t="s">
        <v>2</v>
      </c>
      <c r="D4" s="2" t="s">
        <v>58</v>
      </c>
      <c r="G4" s="1" t="s">
        <v>99</v>
      </c>
    </row>
    <row r="5" spans="1:7" ht="12" customHeight="1" thickBot="1" x14ac:dyDescent="0.3">
      <c r="A5" s="2" t="s">
        <v>3</v>
      </c>
      <c r="D5" s="2" t="s">
        <v>59</v>
      </c>
      <c r="G5" s="2" t="s">
        <v>100</v>
      </c>
    </row>
    <row r="6" spans="1:7" ht="12" customHeight="1" thickBot="1" x14ac:dyDescent="0.3">
      <c r="A6" s="1" t="s">
        <v>4</v>
      </c>
      <c r="D6" s="2" t="s">
        <v>60</v>
      </c>
      <c r="G6" s="1" t="s">
        <v>101</v>
      </c>
    </row>
    <row r="7" spans="1:7" ht="12" customHeight="1" thickBot="1" x14ac:dyDescent="0.3">
      <c r="A7" s="1" t="s">
        <v>5</v>
      </c>
      <c r="D7" s="2" t="s">
        <v>61</v>
      </c>
      <c r="G7" s="1" t="s">
        <v>102</v>
      </c>
    </row>
    <row r="8" spans="1:7" ht="12" customHeight="1" thickBot="1" x14ac:dyDescent="0.3">
      <c r="A8" s="1" t="s">
        <v>6</v>
      </c>
      <c r="D8" s="2" t="s">
        <v>62</v>
      </c>
      <c r="G8" s="2" t="s">
        <v>103</v>
      </c>
    </row>
    <row r="9" spans="1:7" ht="12" customHeight="1" thickBot="1" x14ac:dyDescent="0.3">
      <c r="A9" s="2" t="s">
        <v>7</v>
      </c>
      <c r="D9" s="1" t="s">
        <v>63</v>
      </c>
      <c r="G9" s="2" t="s">
        <v>104</v>
      </c>
    </row>
    <row r="10" spans="1:7" ht="12" customHeight="1" thickBot="1" x14ac:dyDescent="0.3">
      <c r="A10" s="2" t="s">
        <v>8</v>
      </c>
      <c r="D10" s="2" t="s">
        <v>64</v>
      </c>
      <c r="G10" s="1" t="s">
        <v>105</v>
      </c>
    </row>
    <row r="11" spans="1:7" ht="12" customHeight="1" thickBot="1" x14ac:dyDescent="0.3">
      <c r="A11" s="2" t="s">
        <v>9</v>
      </c>
      <c r="D11" s="2" t="s">
        <v>65</v>
      </c>
      <c r="G11" s="1" t="s">
        <v>106</v>
      </c>
    </row>
    <row r="12" spans="1:7" ht="12" customHeight="1" thickBot="1" x14ac:dyDescent="0.3">
      <c r="A12" s="2" t="s">
        <v>10</v>
      </c>
      <c r="D12" s="2" t="s">
        <v>66</v>
      </c>
      <c r="G12" s="1" t="s">
        <v>107</v>
      </c>
    </row>
    <row r="13" spans="1:7" ht="12" customHeight="1" thickBot="1" x14ac:dyDescent="0.3">
      <c r="A13" s="1" t="s">
        <v>11</v>
      </c>
      <c r="D13" s="1" t="s">
        <v>67</v>
      </c>
      <c r="G13" s="1" t="s">
        <v>108</v>
      </c>
    </row>
    <row r="14" spans="1:7" ht="12" customHeight="1" thickBot="1" x14ac:dyDescent="0.3">
      <c r="A14" s="2" t="s">
        <v>12</v>
      </c>
      <c r="D14" s="2" t="s">
        <v>68</v>
      </c>
      <c r="G14" s="1" t="s">
        <v>109</v>
      </c>
    </row>
    <row r="15" spans="1:7" ht="12" customHeight="1" thickBot="1" x14ac:dyDescent="0.3">
      <c r="A15" s="2" t="s">
        <v>13</v>
      </c>
      <c r="D15" s="2" t="s">
        <v>69</v>
      </c>
      <c r="G15" s="1" t="s">
        <v>110</v>
      </c>
    </row>
    <row r="16" spans="1:7" ht="12" customHeight="1" thickBot="1" x14ac:dyDescent="0.3">
      <c r="A16" s="1" t="s">
        <v>14</v>
      </c>
      <c r="D16" s="1" t="s">
        <v>70</v>
      </c>
      <c r="G16" s="1" t="s">
        <v>111</v>
      </c>
    </row>
    <row r="17" spans="1:7" ht="12" customHeight="1" thickBot="1" x14ac:dyDescent="0.3">
      <c r="A17" s="2" t="s">
        <v>15</v>
      </c>
      <c r="D17" s="2" t="s">
        <v>71</v>
      </c>
      <c r="G17" s="1" t="s">
        <v>112</v>
      </c>
    </row>
    <row r="18" spans="1:7" ht="12" customHeight="1" thickBot="1" x14ac:dyDescent="0.3">
      <c r="A18" s="2" t="s">
        <v>16</v>
      </c>
      <c r="D18" s="2" t="s">
        <v>72</v>
      </c>
      <c r="G18" s="1" t="s">
        <v>113</v>
      </c>
    </row>
    <row r="19" spans="1:7" ht="12" customHeight="1" thickBot="1" x14ac:dyDescent="0.3">
      <c r="A19" s="2" t="s">
        <v>17</v>
      </c>
      <c r="D19" s="2" t="s">
        <v>73</v>
      </c>
      <c r="G19" s="1" t="s">
        <v>114</v>
      </c>
    </row>
    <row r="20" spans="1:7" ht="12" customHeight="1" thickBot="1" x14ac:dyDescent="0.3">
      <c r="A20" s="1" t="s">
        <v>18</v>
      </c>
      <c r="D20" s="1" t="s">
        <v>74</v>
      </c>
      <c r="G20" s="1" t="s">
        <v>115</v>
      </c>
    </row>
    <row r="21" spans="1:7" ht="12" customHeight="1" thickBot="1" x14ac:dyDescent="0.3">
      <c r="A21" s="2" t="s">
        <v>19</v>
      </c>
      <c r="D21" s="2" t="s">
        <v>71</v>
      </c>
      <c r="G21" s="1" t="s">
        <v>116</v>
      </c>
    </row>
    <row r="22" spans="1:7" ht="12" customHeight="1" thickBot="1" x14ac:dyDescent="0.3">
      <c r="A22" s="2" t="s">
        <v>20</v>
      </c>
      <c r="D22" s="2" t="s">
        <v>75</v>
      </c>
      <c r="G22" s="1" t="s">
        <v>117</v>
      </c>
    </row>
    <row r="23" spans="1:7" ht="12" customHeight="1" thickBot="1" x14ac:dyDescent="0.3">
      <c r="A23" s="2" t="s">
        <v>21</v>
      </c>
      <c r="D23" s="2" t="s">
        <v>76</v>
      </c>
      <c r="G23" s="1" t="s">
        <v>118</v>
      </c>
    </row>
    <row r="24" spans="1:7" ht="12" customHeight="1" thickBot="1" x14ac:dyDescent="0.3">
      <c r="A24" s="2" t="s">
        <v>22</v>
      </c>
      <c r="D24" s="2" t="s">
        <v>73</v>
      </c>
      <c r="G24" s="1" t="s">
        <v>119</v>
      </c>
    </row>
    <row r="25" spans="1:7" ht="12" customHeight="1" thickBot="1" x14ac:dyDescent="0.3">
      <c r="A25" s="1" t="s">
        <v>23</v>
      </c>
      <c r="D25" s="1" t="s">
        <v>77</v>
      </c>
      <c r="G25" s="2" t="s">
        <v>120</v>
      </c>
    </row>
    <row r="26" spans="1:7" ht="12" customHeight="1" thickBot="1" x14ac:dyDescent="0.3">
      <c r="A26" s="1" t="s">
        <v>24</v>
      </c>
      <c r="D26" s="1" t="s">
        <v>78</v>
      </c>
      <c r="G26" s="2" t="s">
        <v>121</v>
      </c>
    </row>
    <row r="27" spans="1:7" ht="12" customHeight="1" thickBot="1" x14ac:dyDescent="0.3">
      <c r="A27" s="1" t="s">
        <v>25</v>
      </c>
      <c r="D27" s="1" t="s">
        <v>79</v>
      </c>
      <c r="G27" s="1" t="s">
        <v>122</v>
      </c>
    </row>
    <row r="28" spans="1:7" ht="12" customHeight="1" thickBot="1" x14ac:dyDescent="0.3">
      <c r="A28" s="1" t="s">
        <v>26</v>
      </c>
      <c r="D28" s="1" t="s">
        <v>80</v>
      </c>
      <c r="G28" s="2" t="s">
        <v>123</v>
      </c>
    </row>
    <row r="29" spans="1:7" ht="12" customHeight="1" thickBot="1" x14ac:dyDescent="0.3">
      <c r="A29" s="2" t="s">
        <v>27</v>
      </c>
      <c r="D29" s="1" t="s">
        <v>81</v>
      </c>
      <c r="G29" s="2" t="s">
        <v>124</v>
      </c>
    </row>
    <row r="30" spans="1:7" ht="12" customHeight="1" thickBot="1" x14ac:dyDescent="0.3">
      <c r="A30" s="2" t="s">
        <v>28</v>
      </c>
      <c r="D30" s="2" t="s">
        <v>82</v>
      </c>
      <c r="G30" s="2" t="s">
        <v>125</v>
      </c>
    </row>
    <row r="31" spans="1:7" ht="12" customHeight="1" thickBot="1" x14ac:dyDescent="0.3">
      <c r="A31" s="2" t="s">
        <v>29</v>
      </c>
      <c r="D31" s="2" t="s">
        <v>83</v>
      </c>
      <c r="G31" s="2" t="s">
        <v>76</v>
      </c>
    </row>
    <row r="32" spans="1:7" ht="12" customHeight="1" thickBot="1" x14ac:dyDescent="0.3">
      <c r="A32" s="1" t="s">
        <v>30</v>
      </c>
      <c r="D32" s="2" t="s">
        <v>84</v>
      </c>
      <c r="G32" s="2" t="s">
        <v>126</v>
      </c>
    </row>
    <row r="33" spans="1:7" ht="12" customHeight="1" thickBot="1" x14ac:dyDescent="0.3">
      <c r="A33" s="1" t="s">
        <v>31</v>
      </c>
      <c r="D33" s="1" t="s">
        <v>85</v>
      </c>
      <c r="G33" s="1" t="s">
        <v>127</v>
      </c>
    </row>
    <row r="34" spans="1:7" ht="12" customHeight="1" thickBot="1" x14ac:dyDescent="0.3">
      <c r="A34" s="1" t="s">
        <v>32</v>
      </c>
      <c r="D34" s="2" t="s">
        <v>86</v>
      </c>
      <c r="G34" s="1" t="s">
        <v>128</v>
      </c>
    </row>
    <row r="35" spans="1:7" ht="12" customHeight="1" thickBot="1" x14ac:dyDescent="0.3">
      <c r="A35" s="1" t="s">
        <v>33</v>
      </c>
      <c r="D35" s="2" t="s">
        <v>87</v>
      </c>
      <c r="G35" s="1" t="s">
        <v>129</v>
      </c>
    </row>
    <row r="36" spans="1:7" ht="12" customHeight="1" thickBot="1" x14ac:dyDescent="0.3">
      <c r="A36" s="2" t="s">
        <v>34</v>
      </c>
      <c r="D36" s="2" t="s">
        <v>88</v>
      </c>
      <c r="G36" s="1" t="s">
        <v>130</v>
      </c>
    </row>
    <row r="37" spans="1:7" ht="12" customHeight="1" thickBot="1" x14ac:dyDescent="0.3">
      <c r="A37" s="2" t="s">
        <v>35</v>
      </c>
      <c r="D37" s="2" t="s">
        <v>89</v>
      </c>
      <c r="G37" s="1" t="s">
        <v>131</v>
      </c>
    </row>
    <row r="38" spans="1:7" ht="12" customHeight="1" thickBot="1" x14ac:dyDescent="0.3">
      <c r="A38" s="2" t="s">
        <v>36</v>
      </c>
      <c r="D38" s="2" t="s">
        <v>90</v>
      </c>
      <c r="G38" s="1" t="s">
        <v>132</v>
      </c>
    </row>
    <row r="39" spans="1:7" ht="12" customHeight="1" thickBot="1" x14ac:dyDescent="0.3">
      <c r="A39" s="2" t="s">
        <v>37</v>
      </c>
      <c r="D39" s="1" t="s">
        <v>91</v>
      </c>
      <c r="G39" s="1" t="s">
        <v>133</v>
      </c>
    </row>
    <row r="40" spans="1:7" ht="12" customHeight="1" thickBot="1" x14ac:dyDescent="0.3">
      <c r="A40" s="2" t="s">
        <v>38</v>
      </c>
      <c r="D40" s="2" t="s">
        <v>72</v>
      </c>
      <c r="G40" s="1" t="s">
        <v>134</v>
      </c>
    </row>
    <row r="41" spans="1:7" ht="12" customHeight="1" thickBot="1" x14ac:dyDescent="0.3">
      <c r="A41" s="2" t="s">
        <v>39</v>
      </c>
      <c r="D41" s="1" t="s">
        <v>92</v>
      </c>
      <c r="G41" s="2" t="s">
        <v>135</v>
      </c>
    </row>
    <row r="42" spans="1:7" ht="12" customHeight="1" thickBot="1" x14ac:dyDescent="0.3">
      <c r="A42" s="1" t="s">
        <v>40</v>
      </c>
      <c r="D42" s="2" t="s">
        <v>76</v>
      </c>
      <c r="G42" s="1" t="s">
        <v>136</v>
      </c>
    </row>
    <row r="43" spans="1:7" ht="12" customHeight="1" thickBot="1" x14ac:dyDescent="0.3">
      <c r="A43" s="2" t="s">
        <v>41</v>
      </c>
      <c r="D43" s="2" t="s">
        <v>73</v>
      </c>
      <c r="G43" s="2" t="s">
        <v>123</v>
      </c>
    </row>
    <row r="44" spans="1:7" ht="12" customHeight="1" thickBot="1" x14ac:dyDescent="0.3">
      <c r="A44" s="2" t="s">
        <v>42</v>
      </c>
      <c r="D44" s="1" t="s">
        <v>93</v>
      </c>
      <c r="G44" s="2" t="s">
        <v>124</v>
      </c>
    </row>
    <row r="45" spans="1:7" ht="12" customHeight="1" thickBot="1" x14ac:dyDescent="0.3">
      <c r="A45" s="1" t="s">
        <v>43</v>
      </c>
      <c r="D45" s="1" t="s">
        <v>94</v>
      </c>
      <c r="G45" s="2" t="s">
        <v>125</v>
      </c>
    </row>
    <row r="46" spans="1:7" ht="12" customHeight="1" thickBot="1" x14ac:dyDescent="0.3">
      <c r="A46" s="2" t="s">
        <v>44</v>
      </c>
      <c r="D46" s="2" t="s">
        <v>95</v>
      </c>
      <c r="G46" s="2" t="s">
        <v>76</v>
      </c>
    </row>
    <row r="47" spans="1:7" ht="12" customHeight="1" thickBot="1" x14ac:dyDescent="0.3">
      <c r="A47" s="1" t="s">
        <v>45</v>
      </c>
      <c r="D47" s="3" t="s">
        <v>96</v>
      </c>
      <c r="G47" s="2" t="s">
        <v>126</v>
      </c>
    </row>
    <row r="48" spans="1:7" ht="12" customHeight="1" thickBot="1" x14ac:dyDescent="0.3">
      <c r="A48" s="1" t="s">
        <v>46</v>
      </c>
      <c r="G48" s="1" t="s">
        <v>137</v>
      </c>
    </row>
    <row r="49" spans="1:7" ht="12" customHeight="1" thickBot="1" x14ac:dyDescent="0.3">
      <c r="A49" s="2" t="s">
        <v>47</v>
      </c>
      <c r="G49" s="1" t="s">
        <v>138</v>
      </c>
    </row>
    <row r="50" spans="1:7" ht="12" customHeight="1" thickBot="1" x14ac:dyDescent="0.3">
      <c r="A50" s="2" t="s">
        <v>28</v>
      </c>
      <c r="G50" s="2" t="s">
        <v>139</v>
      </c>
    </row>
    <row r="51" spans="1:7" ht="12" customHeight="1" thickBot="1" x14ac:dyDescent="0.3">
      <c r="A51" s="1" t="s">
        <v>48</v>
      </c>
      <c r="G51" s="2" t="s">
        <v>140</v>
      </c>
    </row>
    <row r="52" spans="1:7" ht="12" customHeight="1" thickBot="1" x14ac:dyDescent="0.3">
      <c r="A52" s="1" t="s">
        <v>49</v>
      </c>
      <c r="G52" s="2" t="s">
        <v>141</v>
      </c>
    </row>
    <row r="53" spans="1:7" ht="12" customHeight="1" thickBot="1" x14ac:dyDescent="0.3">
      <c r="A53" s="1" t="s">
        <v>50</v>
      </c>
      <c r="G53" s="2" t="s">
        <v>142</v>
      </c>
    </row>
    <row r="54" spans="1:7" ht="12" customHeight="1" thickBot="1" x14ac:dyDescent="0.3">
      <c r="A54" s="1" t="s">
        <v>51</v>
      </c>
      <c r="G54" s="2" t="s">
        <v>143</v>
      </c>
    </row>
    <row r="55" spans="1:7" ht="12" customHeight="1" thickBot="1" x14ac:dyDescent="0.3">
      <c r="A55" s="1" t="s">
        <v>52</v>
      </c>
      <c r="G55" s="2" t="s">
        <v>144</v>
      </c>
    </row>
    <row r="56" spans="1:7" ht="12" customHeight="1" thickBot="1" x14ac:dyDescent="0.3">
      <c r="A56" s="1" t="s">
        <v>53</v>
      </c>
      <c r="G56" s="2" t="s">
        <v>145</v>
      </c>
    </row>
    <row r="57" spans="1:7" ht="12" customHeight="1" thickBot="1" x14ac:dyDescent="0.3">
      <c r="A57" s="1" t="s">
        <v>54</v>
      </c>
      <c r="G57" s="1" t="s">
        <v>93</v>
      </c>
    </row>
    <row r="58" spans="1:7" ht="12" customHeight="1" thickBot="1" x14ac:dyDescent="0.3">
      <c r="A58" s="1" t="s">
        <v>55</v>
      </c>
      <c r="G58" s="1" t="s">
        <v>146</v>
      </c>
    </row>
    <row r="59" spans="1:7" ht="12" customHeight="1" x14ac:dyDescent="0.25">
      <c r="G59" s="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01FC-82B2-49DE-878F-30DF1211238A}">
  <dimension ref="A1:D112"/>
  <sheetViews>
    <sheetView topLeftCell="A52" workbookViewId="0">
      <selection activeCell="F11" sqref="F11"/>
    </sheetView>
  </sheetViews>
  <sheetFormatPr baseColWidth="10" defaultRowHeight="15" x14ac:dyDescent="0.25"/>
  <cols>
    <col min="1" max="1" width="20.42578125" customWidth="1"/>
    <col min="2" max="2" width="25.42578125" customWidth="1"/>
    <col min="3" max="3" width="49.5703125" customWidth="1"/>
    <col min="4" max="4" width="27.7109375" customWidth="1"/>
  </cols>
  <sheetData>
    <row r="1" spans="1:4" x14ac:dyDescent="0.25">
      <c r="A1" t="s">
        <v>151</v>
      </c>
      <c r="B1" s="13" t="s">
        <v>152</v>
      </c>
      <c r="C1" s="14"/>
      <c r="D1" t="s">
        <v>151</v>
      </c>
    </row>
    <row r="2" spans="1:4" x14ac:dyDescent="0.25">
      <c r="A2" t="s">
        <v>151</v>
      </c>
      <c r="B2" s="10" t="s">
        <v>148</v>
      </c>
      <c r="C2" s="7" t="s">
        <v>151</v>
      </c>
      <c r="D2" s="8"/>
    </row>
    <row r="3" spans="1:4" x14ac:dyDescent="0.25">
      <c r="A3" t="s">
        <v>151</v>
      </c>
      <c r="B3" s="7" t="s">
        <v>151</v>
      </c>
      <c r="C3" s="7" t="s">
        <v>151</v>
      </c>
      <c r="D3" s="8"/>
    </row>
    <row r="4" spans="1:4" x14ac:dyDescent="0.25">
      <c r="A4" t="s">
        <v>151</v>
      </c>
      <c r="B4" t="s">
        <v>153</v>
      </c>
      <c r="C4" t="s">
        <v>56</v>
      </c>
      <c r="D4" s="9">
        <v>8263949</v>
      </c>
    </row>
    <row r="5" spans="1:4" x14ac:dyDescent="0.25">
      <c r="A5" t="s">
        <v>151</v>
      </c>
      <c r="B5" t="s">
        <v>154</v>
      </c>
      <c r="C5" t="s">
        <v>57</v>
      </c>
      <c r="D5" s="9">
        <v>431596</v>
      </c>
    </row>
    <row r="6" spans="1:4" x14ac:dyDescent="0.25">
      <c r="A6" t="s">
        <v>151</v>
      </c>
      <c r="B6" t="s">
        <v>155</v>
      </c>
      <c r="C6" t="s">
        <v>58</v>
      </c>
      <c r="D6" s="9">
        <v>57555</v>
      </c>
    </row>
    <row r="7" spans="1:4" x14ac:dyDescent="0.25">
      <c r="A7" t="s">
        <v>151</v>
      </c>
      <c r="B7" t="s">
        <v>156</v>
      </c>
      <c r="C7" t="s">
        <v>59</v>
      </c>
      <c r="D7">
        <v>4073</v>
      </c>
    </row>
    <row r="8" spans="1:4" x14ac:dyDescent="0.25">
      <c r="A8" t="s">
        <v>151</v>
      </c>
      <c r="B8" t="s">
        <v>157</v>
      </c>
      <c r="C8" t="s">
        <v>60</v>
      </c>
      <c r="D8" t="s">
        <v>151</v>
      </c>
    </row>
    <row r="9" spans="1:4" x14ac:dyDescent="0.25">
      <c r="A9" t="s">
        <v>151</v>
      </c>
      <c r="B9" t="s">
        <v>158</v>
      </c>
      <c r="C9" t="s">
        <v>61</v>
      </c>
      <c r="D9">
        <v>369848</v>
      </c>
    </row>
    <row r="10" spans="1:4" x14ac:dyDescent="0.25">
      <c r="A10" t="s">
        <v>151</v>
      </c>
      <c r="B10" t="s">
        <v>159</v>
      </c>
      <c r="C10" t="s">
        <v>62</v>
      </c>
      <c r="D10">
        <v>120</v>
      </c>
    </row>
    <row r="11" spans="1:4" x14ac:dyDescent="0.25">
      <c r="A11" t="s">
        <v>151</v>
      </c>
      <c r="B11" t="s">
        <v>160</v>
      </c>
      <c r="C11" t="s">
        <v>63</v>
      </c>
      <c r="D11">
        <v>5305205</v>
      </c>
    </row>
    <row r="12" spans="1:4" x14ac:dyDescent="0.25">
      <c r="A12" t="s">
        <v>151</v>
      </c>
      <c r="B12" t="s">
        <v>161</v>
      </c>
      <c r="C12" t="s">
        <v>64</v>
      </c>
      <c r="D12">
        <v>3744329</v>
      </c>
    </row>
    <row r="13" spans="1:4" x14ac:dyDescent="0.25">
      <c r="A13" t="s">
        <v>151</v>
      </c>
      <c r="B13" t="s">
        <v>162</v>
      </c>
      <c r="C13" t="s">
        <v>65</v>
      </c>
      <c r="D13">
        <v>1395441</v>
      </c>
    </row>
    <row r="14" spans="1:4" x14ac:dyDescent="0.25">
      <c r="A14" t="s">
        <v>151</v>
      </c>
      <c r="B14" t="s">
        <v>163</v>
      </c>
      <c r="C14" t="s">
        <v>66</v>
      </c>
      <c r="D14">
        <v>165435</v>
      </c>
    </row>
    <row r="15" spans="1:4" x14ac:dyDescent="0.25">
      <c r="A15" t="s">
        <v>151</v>
      </c>
      <c r="B15" t="s">
        <v>164</v>
      </c>
      <c r="C15" t="s">
        <v>67</v>
      </c>
      <c r="D15">
        <v>327621</v>
      </c>
    </row>
    <row r="16" spans="1:4" x14ac:dyDescent="0.25">
      <c r="A16" t="s">
        <v>151</v>
      </c>
      <c r="B16" t="s">
        <v>165</v>
      </c>
      <c r="C16" t="s">
        <v>68</v>
      </c>
      <c r="D16">
        <v>280441</v>
      </c>
    </row>
    <row r="17" spans="1:4" x14ac:dyDescent="0.25">
      <c r="A17" t="s">
        <v>151</v>
      </c>
      <c r="B17" t="s">
        <v>166</v>
      </c>
      <c r="C17" t="s">
        <v>69</v>
      </c>
      <c r="D17">
        <v>47180</v>
      </c>
    </row>
    <row r="18" spans="1:4" x14ac:dyDescent="0.25">
      <c r="A18" t="s">
        <v>151</v>
      </c>
      <c r="B18" t="s">
        <v>167</v>
      </c>
      <c r="C18" t="s">
        <v>70</v>
      </c>
      <c r="D18">
        <v>1502964</v>
      </c>
    </row>
    <row r="19" spans="1:4" x14ac:dyDescent="0.25">
      <c r="A19" t="s">
        <v>151</v>
      </c>
      <c r="B19" t="s">
        <v>168</v>
      </c>
      <c r="C19" t="s">
        <v>71</v>
      </c>
      <c r="D19">
        <v>1483345</v>
      </c>
    </row>
    <row r="20" spans="1:4" x14ac:dyDescent="0.25">
      <c r="A20" t="s">
        <v>151</v>
      </c>
      <c r="B20" t="s">
        <v>169</v>
      </c>
      <c r="C20" t="s">
        <v>72</v>
      </c>
      <c r="D20">
        <v>19300</v>
      </c>
    </row>
    <row r="21" spans="1:4" x14ac:dyDescent="0.25">
      <c r="A21" t="s">
        <v>151</v>
      </c>
      <c r="B21" t="s">
        <v>170</v>
      </c>
      <c r="C21" t="s">
        <v>73</v>
      </c>
      <c r="D21">
        <v>319</v>
      </c>
    </row>
    <row r="22" spans="1:4" x14ac:dyDescent="0.25">
      <c r="A22" t="s">
        <v>151</v>
      </c>
      <c r="B22" t="s">
        <v>171</v>
      </c>
      <c r="C22" t="s">
        <v>74</v>
      </c>
      <c r="D22">
        <v>28748</v>
      </c>
    </row>
    <row r="23" spans="1:4" x14ac:dyDescent="0.25">
      <c r="A23" t="s">
        <v>151</v>
      </c>
      <c r="B23" t="s">
        <v>172</v>
      </c>
      <c r="C23" t="s">
        <v>71</v>
      </c>
      <c r="D23">
        <v>8162</v>
      </c>
    </row>
    <row r="24" spans="1:4" x14ac:dyDescent="0.25">
      <c r="A24" t="s">
        <v>151</v>
      </c>
      <c r="B24" t="s">
        <v>173</v>
      </c>
      <c r="C24" t="s">
        <v>75</v>
      </c>
      <c r="D24">
        <v>373</v>
      </c>
    </row>
    <row r="25" spans="1:4" x14ac:dyDescent="0.25">
      <c r="A25" t="s">
        <v>151</v>
      </c>
      <c r="B25" t="s">
        <v>174</v>
      </c>
      <c r="C25" t="s">
        <v>76</v>
      </c>
      <c r="D25" t="s">
        <v>151</v>
      </c>
    </row>
    <row r="26" spans="1:4" x14ac:dyDescent="0.25">
      <c r="A26" t="s">
        <v>151</v>
      </c>
      <c r="B26" t="s">
        <v>175</v>
      </c>
      <c r="C26" t="s">
        <v>73</v>
      </c>
      <c r="D26">
        <v>20213</v>
      </c>
    </row>
    <row r="27" spans="1:4" x14ac:dyDescent="0.25">
      <c r="A27" t="s">
        <v>151</v>
      </c>
      <c r="B27" t="s">
        <v>176</v>
      </c>
      <c r="C27" t="s">
        <v>77</v>
      </c>
      <c r="D27">
        <v>667815</v>
      </c>
    </row>
    <row r="28" spans="1:4" x14ac:dyDescent="0.25">
      <c r="A28" t="s">
        <v>151</v>
      </c>
      <c r="B28" t="s">
        <v>177</v>
      </c>
      <c r="C28" t="s">
        <v>78</v>
      </c>
      <c r="D28" t="s">
        <v>151</v>
      </c>
    </row>
    <row r="29" spans="1:4" x14ac:dyDescent="0.25">
      <c r="A29" t="s">
        <v>151</v>
      </c>
      <c r="B29" t="s">
        <v>178</v>
      </c>
      <c r="C29" t="s">
        <v>79</v>
      </c>
      <c r="D29">
        <v>2945057</v>
      </c>
    </row>
    <row r="30" spans="1:4" x14ac:dyDescent="0.25">
      <c r="A30" t="s">
        <v>151</v>
      </c>
      <c r="B30" t="s">
        <v>179</v>
      </c>
      <c r="C30" t="s">
        <v>80</v>
      </c>
      <c r="D30" t="s">
        <v>151</v>
      </c>
    </row>
    <row r="31" spans="1:4" x14ac:dyDescent="0.25">
      <c r="A31" t="s">
        <v>151</v>
      </c>
      <c r="B31" t="s">
        <v>180</v>
      </c>
      <c r="C31" t="s">
        <v>81</v>
      </c>
      <c r="D31">
        <v>1585373</v>
      </c>
    </row>
    <row r="32" spans="1:4" x14ac:dyDescent="0.25">
      <c r="A32" t="s">
        <v>151</v>
      </c>
      <c r="B32" t="s">
        <v>181</v>
      </c>
      <c r="C32" t="s">
        <v>82</v>
      </c>
      <c r="D32">
        <v>1522959</v>
      </c>
    </row>
    <row r="33" spans="1:4" x14ac:dyDescent="0.25">
      <c r="A33" t="s">
        <v>151</v>
      </c>
      <c r="B33" t="s">
        <v>182</v>
      </c>
      <c r="C33" t="s">
        <v>83</v>
      </c>
      <c r="D33">
        <v>62414</v>
      </c>
    </row>
    <row r="34" spans="1:4" x14ac:dyDescent="0.25">
      <c r="A34" t="s">
        <v>151</v>
      </c>
      <c r="B34" t="s">
        <v>183</v>
      </c>
      <c r="C34" t="s">
        <v>84</v>
      </c>
      <c r="D34">
        <v>62414</v>
      </c>
    </row>
    <row r="35" spans="1:4" x14ac:dyDescent="0.25">
      <c r="A35" t="s">
        <v>151</v>
      </c>
      <c r="B35" t="s">
        <v>184</v>
      </c>
      <c r="C35" t="s">
        <v>85</v>
      </c>
      <c r="D35">
        <v>515224</v>
      </c>
    </row>
    <row r="36" spans="1:4" x14ac:dyDescent="0.25">
      <c r="A36" t="s">
        <v>151</v>
      </c>
      <c r="B36" t="s">
        <v>185</v>
      </c>
      <c r="C36" t="s">
        <v>86</v>
      </c>
      <c r="D36">
        <v>33036</v>
      </c>
    </row>
    <row r="37" spans="1:4" x14ac:dyDescent="0.25">
      <c r="A37" t="s">
        <v>151</v>
      </c>
      <c r="B37" t="s">
        <v>186</v>
      </c>
      <c r="C37" t="s">
        <v>87</v>
      </c>
      <c r="D37">
        <v>33036</v>
      </c>
    </row>
    <row r="38" spans="1:4" x14ac:dyDescent="0.25">
      <c r="A38" t="s">
        <v>151</v>
      </c>
      <c r="B38" t="s">
        <v>187</v>
      </c>
      <c r="C38" t="s">
        <v>88</v>
      </c>
      <c r="D38">
        <v>350172</v>
      </c>
    </row>
    <row r="39" spans="1:4" x14ac:dyDescent="0.25">
      <c r="A39" t="s">
        <v>151</v>
      </c>
      <c r="B39" t="s">
        <v>188</v>
      </c>
      <c r="C39" t="s">
        <v>89</v>
      </c>
      <c r="D39">
        <v>115217</v>
      </c>
    </row>
    <row r="40" spans="1:4" x14ac:dyDescent="0.25">
      <c r="A40" t="s">
        <v>151</v>
      </c>
      <c r="B40" t="s">
        <v>189</v>
      </c>
      <c r="C40" t="s">
        <v>90</v>
      </c>
      <c r="D40">
        <v>16799</v>
      </c>
    </row>
    <row r="41" spans="1:4" x14ac:dyDescent="0.25">
      <c r="A41" t="s">
        <v>151</v>
      </c>
      <c r="B41" t="s">
        <v>190</v>
      </c>
      <c r="C41" t="s">
        <v>91</v>
      </c>
      <c r="D41">
        <v>2132</v>
      </c>
    </row>
    <row r="42" spans="1:4" x14ac:dyDescent="0.25">
      <c r="A42" t="s">
        <v>151</v>
      </c>
      <c r="B42" t="s">
        <v>191</v>
      </c>
      <c r="C42" t="s">
        <v>72</v>
      </c>
      <c r="D42">
        <v>2132</v>
      </c>
    </row>
    <row r="43" spans="1:4" x14ac:dyDescent="0.25">
      <c r="A43" t="s">
        <v>151</v>
      </c>
      <c r="B43" t="s">
        <v>192</v>
      </c>
      <c r="C43" t="s">
        <v>92</v>
      </c>
      <c r="D43">
        <v>894</v>
      </c>
    </row>
    <row r="44" spans="1:4" x14ac:dyDescent="0.25">
      <c r="A44" t="s">
        <v>151</v>
      </c>
      <c r="B44" t="s">
        <v>193</v>
      </c>
      <c r="C44" t="s">
        <v>76</v>
      </c>
      <c r="D44">
        <v>34</v>
      </c>
    </row>
    <row r="45" spans="1:4" x14ac:dyDescent="0.25">
      <c r="A45" t="s">
        <v>151</v>
      </c>
      <c r="B45" t="s">
        <v>194</v>
      </c>
      <c r="C45" t="s">
        <v>73</v>
      </c>
      <c r="D45">
        <v>860</v>
      </c>
    </row>
    <row r="46" spans="1:4" x14ac:dyDescent="0.25">
      <c r="A46" t="s">
        <v>151</v>
      </c>
      <c r="B46" t="s">
        <v>195</v>
      </c>
      <c r="C46" t="s">
        <v>93</v>
      </c>
      <c r="D46">
        <v>31760</v>
      </c>
    </row>
    <row r="47" spans="1:4" x14ac:dyDescent="0.25">
      <c r="A47" t="s">
        <v>151</v>
      </c>
      <c r="B47" t="s">
        <v>196</v>
      </c>
      <c r="C47" t="s">
        <v>94</v>
      </c>
      <c r="D47">
        <v>809674</v>
      </c>
    </row>
    <row r="48" spans="1:4" x14ac:dyDescent="0.25">
      <c r="A48" t="s">
        <v>151</v>
      </c>
      <c r="B48" t="s">
        <v>197</v>
      </c>
      <c r="C48" t="s">
        <v>95</v>
      </c>
      <c r="D48">
        <v>809674</v>
      </c>
    </row>
    <row r="49" spans="1:4" x14ac:dyDescent="0.25">
      <c r="A49" t="s">
        <v>151</v>
      </c>
      <c r="B49" t="s">
        <v>198</v>
      </c>
      <c r="C49" t="s">
        <v>96</v>
      </c>
      <c r="D49">
        <v>11209006</v>
      </c>
    </row>
    <row r="52" spans="1:4" x14ac:dyDescent="0.25">
      <c r="A52" t="s">
        <v>151</v>
      </c>
      <c r="B52" s="14" t="s">
        <v>152</v>
      </c>
      <c r="C52" s="14"/>
      <c r="D52" t="s">
        <v>151</v>
      </c>
    </row>
    <row r="53" spans="1:4" x14ac:dyDescent="0.25">
      <c r="A53" t="s">
        <v>151</v>
      </c>
      <c r="B53" s="10" t="s">
        <v>319</v>
      </c>
      <c r="C53" s="7" t="s">
        <v>151</v>
      </c>
      <c r="D53" s="8"/>
    </row>
    <row r="54" spans="1:4" x14ac:dyDescent="0.25">
      <c r="A54" t="s">
        <v>151</v>
      </c>
      <c r="B54" s="7" t="s">
        <v>151</v>
      </c>
      <c r="C54" s="7" t="s">
        <v>151</v>
      </c>
      <c r="D54" s="8"/>
    </row>
    <row r="55" spans="1:4" x14ac:dyDescent="0.25">
      <c r="A55" t="s">
        <v>151</v>
      </c>
      <c r="B55" t="s">
        <v>199</v>
      </c>
      <c r="C55" t="s">
        <v>97</v>
      </c>
      <c r="D55">
        <v>3254978</v>
      </c>
    </row>
    <row r="56" spans="1:4" x14ac:dyDescent="0.25">
      <c r="A56" t="s">
        <v>151</v>
      </c>
      <c r="B56" t="s">
        <v>200</v>
      </c>
      <c r="C56" t="s">
        <v>98</v>
      </c>
      <c r="D56">
        <v>3268649</v>
      </c>
    </row>
    <row r="57" spans="1:4" x14ac:dyDescent="0.25">
      <c r="A57" t="s">
        <v>151</v>
      </c>
      <c r="B57" t="s">
        <v>201</v>
      </c>
      <c r="C57" t="s">
        <v>99</v>
      </c>
      <c r="D57">
        <v>486864</v>
      </c>
    </row>
    <row r="58" spans="1:4" x14ac:dyDescent="0.25">
      <c r="A58" t="s">
        <v>151</v>
      </c>
      <c r="B58" t="s">
        <v>202</v>
      </c>
      <c r="C58" t="s">
        <v>100</v>
      </c>
      <c r="D58">
        <v>486864</v>
      </c>
    </row>
    <row r="59" spans="1:4" x14ac:dyDescent="0.25">
      <c r="A59" t="s">
        <v>151</v>
      </c>
      <c r="B59" t="s">
        <v>203</v>
      </c>
      <c r="C59" t="s">
        <v>101</v>
      </c>
      <c r="D59" t="s">
        <v>151</v>
      </c>
    </row>
    <row r="60" spans="1:4" x14ac:dyDescent="0.25">
      <c r="A60" t="s">
        <v>151</v>
      </c>
      <c r="B60" t="s">
        <v>204</v>
      </c>
      <c r="C60" t="s">
        <v>102</v>
      </c>
      <c r="D60">
        <v>5591775</v>
      </c>
    </row>
    <row r="61" spans="1:4" x14ac:dyDescent="0.25">
      <c r="A61" t="s">
        <v>151</v>
      </c>
      <c r="B61" t="s">
        <v>205</v>
      </c>
      <c r="C61" t="s">
        <v>103</v>
      </c>
      <c r="D61">
        <v>97373</v>
      </c>
    </row>
    <row r="62" spans="1:4" x14ac:dyDescent="0.25">
      <c r="A62" t="s">
        <v>151</v>
      </c>
      <c r="B62" t="s">
        <v>206</v>
      </c>
      <c r="C62" t="s">
        <v>104</v>
      </c>
      <c r="D62">
        <v>5494402</v>
      </c>
    </row>
    <row r="63" spans="1:4" x14ac:dyDescent="0.25">
      <c r="A63" t="s">
        <v>151</v>
      </c>
      <c r="B63" t="s">
        <v>207</v>
      </c>
      <c r="C63" t="s">
        <v>105</v>
      </c>
      <c r="D63">
        <v>-407823</v>
      </c>
    </row>
    <row r="64" spans="1:4" x14ac:dyDescent="0.25">
      <c r="A64" t="s">
        <v>151</v>
      </c>
      <c r="B64" t="s">
        <v>208</v>
      </c>
      <c r="C64" t="s">
        <v>106</v>
      </c>
      <c r="D64" t="s">
        <v>151</v>
      </c>
    </row>
    <row r="65" spans="1:4" x14ac:dyDescent="0.25">
      <c r="A65" t="s">
        <v>151</v>
      </c>
      <c r="B65" t="s">
        <v>209</v>
      </c>
      <c r="C65" t="s">
        <v>107</v>
      </c>
      <c r="D65" t="s">
        <v>151</v>
      </c>
    </row>
    <row r="66" spans="1:4" x14ac:dyDescent="0.25">
      <c r="A66" t="s">
        <v>151</v>
      </c>
      <c r="B66" t="s">
        <v>210</v>
      </c>
      <c r="C66" t="s">
        <v>108</v>
      </c>
      <c r="D66">
        <v>-2402167</v>
      </c>
    </row>
    <row r="67" spans="1:4" x14ac:dyDescent="0.25">
      <c r="A67" t="s">
        <v>151</v>
      </c>
      <c r="B67" t="s">
        <v>211</v>
      </c>
      <c r="C67" t="s">
        <v>109</v>
      </c>
      <c r="D67" t="s">
        <v>151</v>
      </c>
    </row>
    <row r="68" spans="1:4" x14ac:dyDescent="0.25">
      <c r="A68" t="s">
        <v>151</v>
      </c>
      <c r="B68" t="s">
        <v>212</v>
      </c>
      <c r="C68" t="s">
        <v>110</v>
      </c>
      <c r="D68" t="s">
        <v>151</v>
      </c>
    </row>
    <row r="69" spans="1:4" x14ac:dyDescent="0.25">
      <c r="A69" t="s">
        <v>151</v>
      </c>
      <c r="B69" t="s">
        <v>213</v>
      </c>
      <c r="C69" t="s">
        <v>111</v>
      </c>
      <c r="D69">
        <v>-13671</v>
      </c>
    </row>
    <row r="70" spans="1:4" x14ac:dyDescent="0.25">
      <c r="A70" t="s">
        <v>151</v>
      </c>
      <c r="B70" t="s">
        <v>214</v>
      </c>
      <c r="C70" t="s">
        <v>112</v>
      </c>
      <c r="D70">
        <v>-44</v>
      </c>
    </row>
    <row r="71" spans="1:4" x14ac:dyDescent="0.25">
      <c r="A71" t="s">
        <v>151</v>
      </c>
      <c r="B71" t="s">
        <v>215</v>
      </c>
      <c r="C71" t="s">
        <v>113</v>
      </c>
      <c r="D71">
        <v>-13403</v>
      </c>
    </row>
    <row r="72" spans="1:4" x14ac:dyDescent="0.25">
      <c r="A72" t="s">
        <v>151</v>
      </c>
      <c r="B72" t="s">
        <v>216</v>
      </c>
      <c r="C72" t="s">
        <v>114</v>
      </c>
      <c r="D72" t="s">
        <v>151</v>
      </c>
    </row>
    <row r="73" spans="1:4" x14ac:dyDescent="0.25">
      <c r="A73" t="s">
        <v>151</v>
      </c>
      <c r="B73" t="s">
        <v>217</v>
      </c>
      <c r="C73" t="s">
        <v>115</v>
      </c>
      <c r="D73">
        <v>-224</v>
      </c>
    </row>
    <row r="74" spans="1:4" x14ac:dyDescent="0.25">
      <c r="A74" t="s">
        <v>151</v>
      </c>
      <c r="B74" t="s">
        <v>218</v>
      </c>
      <c r="C74" t="s">
        <v>116</v>
      </c>
      <c r="D74" t="s">
        <v>151</v>
      </c>
    </row>
    <row r="75" spans="1:4" x14ac:dyDescent="0.25">
      <c r="A75" t="s">
        <v>151</v>
      </c>
      <c r="B75" t="s">
        <v>219</v>
      </c>
      <c r="C75" t="s">
        <v>117</v>
      </c>
      <c r="D75" t="s">
        <v>151</v>
      </c>
    </row>
    <row r="76" spans="1:4" x14ac:dyDescent="0.25">
      <c r="A76" t="s">
        <v>151</v>
      </c>
      <c r="B76" t="s">
        <v>220</v>
      </c>
      <c r="C76" t="s">
        <v>118</v>
      </c>
      <c r="D76">
        <v>3776634</v>
      </c>
    </row>
    <row r="77" spans="1:4" x14ac:dyDescent="0.25">
      <c r="A77" t="s">
        <v>151</v>
      </c>
      <c r="B77" t="s">
        <v>221</v>
      </c>
      <c r="C77" t="s">
        <v>119</v>
      </c>
      <c r="D77">
        <v>165895</v>
      </c>
    </row>
    <row r="78" spans="1:4" x14ac:dyDescent="0.25">
      <c r="A78" t="s">
        <v>151</v>
      </c>
      <c r="B78" t="s">
        <v>222</v>
      </c>
      <c r="C78" t="s">
        <v>120</v>
      </c>
      <c r="D78">
        <v>10147</v>
      </c>
    </row>
    <row r="79" spans="1:4" x14ac:dyDescent="0.25">
      <c r="A79" t="s">
        <v>151</v>
      </c>
      <c r="B79" t="s">
        <v>223</v>
      </c>
      <c r="C79" t="s">
        <v>121</v>
      </c>
      <c r="D79">
        <v>155748</v>
      </c>
    </row>
    <row r="80" spans="1:4" x14ac:dyDescent="0.25">
      <c r="A80" t="s">
        <v>151</v>
      </c>
      <c r="B80" t="s">
        <v>224</v>
      </c>
      <c r="C80" t="s">
        <v>122</v>
      </c>
      <c r="D80">
        <v>3498797</v>
      </c>
    </row>
    <row r="81" spans="1:4" x14ac:dyDescent="0.25">
      <c r="A81" t="s">
        <v>151</v>
      </c>
      <c r="B81" t="s">
        <v>225</v>
      </c>
      <c r="C81" t="s">
        <v>123</v>
      </c>
      <c r="D81">
        <v>1290000</v>
      </c>
    </row>
    <row r="82" spans="1:4" x14ac:dyDescent="0.25">
      <c r="A82" t="s">
        <v>151</v>
      </c>
      <c r="B82" t="s">
        <v>226</v>
      </c>
      <c r="C82" t="s">
        <v>124</v>
      </c>
      <c r="D82">
        <v>2168041</v>
      </c>
    </row>
    <row r="83" spans="1:4" x14ac:dyDescent="0.25">
      <c r="A83" t="s">
        <v>151</v>
      </c>
      <c r="B83" t="s">
        <v>227</v>
      </c>
      <c r="C83" t="s">
        <v>125</v>
      </c>
      <c r="D83">
        <v>20803</v>
      </c>
    </row>
    <row r="84" spans="1:4" x14ac:dyDescent="0.25">
      <c r="A84" t="s">
        <v>151</v>
      </c>
      <c r="B84" t="s">
        <v>228</v>
      </c>
      <c r="C84" t="s">
        <v>76</v>
      </c>
      <c r="D84">
        <v>4871</v>
      </c>
    </row>
    <row r="85" spans="1:4" x14ac:dyDescent="0.25">
      <c r="A85" t="s">
        <v>151</v>
      </c>
      <c r="B85" t="s">
        <v>229</v>
      </c>
      <c r="C85" t="s">
        <v>126</v>
      </c>
      <c r="D85">
        <v>15082</v>
      </c>
    </row>
    <row r="86" spans="1:4" x14ac:dyDescent="0.25">
      <c r="A86" t="s">
        <v>151</v>
      </c>
      <c r="B86" t="s">
        <v>230</v>
      </c>
      <c r="C86" t="s">
        <v>127</v>
      </c>
      <c r="D86">
        <v>48890</v>
      </c>
    </row>
    <row r="87" spans="1:4" x14ac:dyDescent="0.25">
      <c r="A87" t="s">
        <v>151</v>
      </c>
      <c r="B87" t="s">
        <v>231</v>
      </c>
      <c r="C87" t="s">
        <v>128</v>
      </c>
      <c r="D87">
        <v>60808</v>
      </c>
    </row>
    <row r="88" spans="1:4" x14ac:dyDescent="0.25">
      <c r="A88" t="s">
        <v>151</v>
      </c>
      <c r="B88" t="s">
        <v>232</v>
      </c>
      <c r="C88" t="s">
        <v>129</v>
      </c>
      <c r="D88">
        <v>2244</v>
      </c>
    </row>
    <row r="89" spans="1:4" x14ac:dyDescent="0.25">
      <c r="A89" t="s">
        <v>151</v>
      </c>
      <c r="B89" t="s">
        <v>233</v>
      </c>
      <c r="C89" t="s">
        <v>130</v>
      </c>
      <c r="D89" t="s">
        <v>151</v>
      </c>
    </row>
    <row r="90" spans="1:4" x14ac:dyDescent="0.25">
      <c r="A90" t="s">
        <v>151</v>
      </c>
      <c r="B90" t="s">
        <v>234</v>
      </c>
      <c r="C90" t="s">
        <v>131</v>
      </c>
      <c r="D90" t="s">
        <v>151</v>
      </c>
    </row>
    <row r="91" spans="1:4" x14ac:dyDescent="0.25">
      <c r="A91" t="s">
        <v>151</v>
      </c>
      <c r="B91" t="s">
        <v>235</v>
      </c>
      <c r="C91" t="s">
        <v>132</v>
      </c>
      <c r="D91">
        <v>4177394</v>
      </c>
    </row>
    <row r="92" spans="1:4" x14ac:dyDescent="0.25">
      <c r="A92" t="s">
        <v>151</v>
      </c>
      <c r="B92" t="s">
        <v>236</v>
      </c>
      <c r="C92" t="s">
        <v>133</v>
      </c>
      <c r="D92" t="s">
        <v>151</v>
      </c>
    </row>
    <row r="93" spans="1:4" x14ac:dyDescent="0.25">
      <c r="A93" t="s">
        <v>151</v>
      </c>
      <c r="B93" t="s">
        <v>237</v>
      </c>
      <c r="C93" t="s">
        <v>134</v>
      </c>
      <c r="D93">
        <v>178155</v>
      </c>
    </row>
    <row r="94" spans="1:4" x14ac:dyDescent="0.25">
      <c r="A94" t="s">
        <v>151</v>
      </c>
      <c r="B94" t="s">
        <v>238</v>
      </c>
      <c r="C94" t="s">
        <v>135</v>
      </c>
      <c r="D94">
        <v>178155</v>
      </c>
    </row>
    <row r="95" spans="1:4" x14ac:dyDescent="0.25">
      <c r="A95" t="s">
        <v>151</v>
      </c>
      <c r="B95" t="s">
        <v>239</v>
      </c>
      <c r="C95" t="s">
        <v>136</v>
      </c>
      <c r="D95">
        <v>1079415</v>
      </c>
    </row>
    <row r="96" spans="1:4" x14ac:dyDescent="0.25">
      <c r="A96" t="s">
        <v>151</v>
      </c>
      <c r="B96" t="s">
        <v>240</v>
      </c>
      <c r="C96" t="s">
        <v>123</v>
      </c>
      <c r="D96">
        <v>883529</v>
      </c>
    </row>
    <row r="97" spans="1:4" x14ac:dyDescent="0.25">
      <c r="A97" t="s">
        <v>151</v>
      </c>
      <c r="B97" t="s">
        <v>241</v>
      </c>
      <c r="C97" t="s">
        <v>124</v>
      </c>
      <c r="D97">
        <v>38705</v>
      </c>
    </row>
    <row r="98" spans="1:4" x14ac:dyDescent="0.25">
      <c r="A98" t="s">
        <v>151</v>
      </c>
      <c r="B98" t="s">
        <v>242</v>
      </c>
      <c r="C98" t="s">
        <v>125</v>
      </c>
      <c r="D98">
        <v>19777</v>
      </c>
    </row>
    <row r="99" spans="1:4" x14ac:dyDescent="0.25">
      <c r="A99" t="s">
        <v>151</v>
      </c>
      <c r="B99" t="s">
        <v>243</v>
      </c>
      <c r="C99" t="s">
        <v>76</v>
      </c>
      <c r="D99">
        <v>17685</v>
      </c>
    </row>
    <row r="100" spans="1:4" x14ac:dyDescent="0.25">
      <c r="A100" t="s">
        <v>151</v>
      </c>
      <c r="B100" t="s">
        <v>244</v>
      </c>
      <c r="C100" t="s">
        <v>126</v>
      </c>
      <c r="D100">
        <v>119719</v>
      </c>
    </row>
    <row r="101" spans="1:4" x14ac:dyDescent="0.25">
      <c r="A101" t="s">
        <v>151</v>
      </c>
      <c r="B101" t="s">
        <v>245</v>
      </c>
      <c r="C101" t="s">
        <v>137</v>
      </c>
      <c r="D101">
        <v>288657</v>
      </c>
    </row>
    <row r="102" spans="1:4" x14ac:dyDescent="0.25">
      <c r="A102" t="s">
        <v>151</v>
      </c>
      <c r="B102" t="s">
        <v>246</v>
      </c>
      <c r="C102" t="s">
        <v>138</v>
      </c>
      <c r="D102">
        <v>2622573</v>
      </c>
    </row>
    <row r="103" spans="1:4" x14ac:dyDescent="0.25">
      <c r="A103" t="s">
        <v>151</v>
      </c>
      <c r="B103" t="s">
        <v>247</v>
      </c>
      <c r="C103" t="s">
        <v>139</v>
      </c>
      <c r="D103">
        <v>1405856</v>
      </c>
    </row>
    <row r="104" spans="1:4" x14ac:dyDescent="0.25">
      <c r="A104" t="s">
        <v>151</v>
      </c>
      <c r="B104" t="s">
        <v>248</v>
      </c>
      <c r="C104" t="s">
        <v>140</v>
      </c>
      <c r="D104">
        <v>1405856</v>
      </c>
    </row>
    <row r="105" spans="1:4" x14ac:dyDescent="0.25">
      <c r="A105" t="s">
        <v>151</v>
      </c>
      <c r="B105" t="s">
        <v>249</v>
      </c>
      <c r="C105" t="s">
        <v>141</v>
      </c>
      <c r="D105">
        <v>22075</v>
      </c>
    </row>
    <row r="106" spans="1:4" x14ac:dyDescent="0.25">
      <c r="A106" t="s">
        <v>151</v>
      </c>
      <c r="B106" t="s">
        <v>250</v>
      </c>
      <c r="C106" t="s">
        <v>142</v>
      </c>
      <c r="D106">
        <v>306244</v>
      </c>
    </row>
    <row r="107" spans="1:4" x14ac:dyDescent="0.25">
      <c r="A107" t="s">
        <v>151</v>
      </c>
      <c r="B107" t="s">
        <v>251</v>
      </c>
      <c r="C107" t="s">
        <v>143</v>
      </c>
      <c r="D107">
        <v>429471</v>
      </c>
    </row>
    <row r="108" spans="1:4" x14ac:dyDescent="0.25">
      <c r="A108" t="s">
        <v>151</v>
      </c>
      <c r="B108" t="s">
        <v>252</v>
      </c>
      <c r="C108" t="s">
        <v>144</v>
      </c>
      <c r="D108">
        <v>288116</v>
      </c>
    </row>
    <row r="109" spans="1:4" x14ac:dyDescent="0.25">
      <c r="A109" t="s">
        <v>151</v>
      </c>
      <c r="B109" t="s">
        <v>253</v>
      </c>
      <c r="C109" t="s">
        <v>145</v>
      </c>
      <c r="D109">
        <v>170811</v>
      </c>
    </row>
    <row r="110" spans="1:4" x14ac:dyDescent="0.25">
      <c r="A110" t="s">
        <v>151</v>
      </c>
      <c r="B110" t="s">
        <v>254</v>
      </c>
      <c r="C110" t="s">
        <v>93</v>
      </c>
      <c r="D110">
        <v>8594</v>
      </c>
    </row>
    <row r="111" spans="1:4" x14ac:dyDescent="0.25">
      <c r="A111" t="s">
        <v>151</v>
      </c>
      <c r="B111" t="s">
        <v>255</v>
      </c>
      <c r="C111" t="s">
        <v>146</v>
      </c>
      <c r="D111" t="s">
        <v>151</v>
      </c>
    </row>
    <row r="112" spans="1:4" x14ac:dyDescent="0.25">
      <c r="A112" t="s">
        <v>151</v>
      </c>
      <c r="B112" t="s">
        <v>256</v>
      </c>
      <c r="C112" t="s">
        <v>147</v>
      </c>
      <c r="D112">
        <v>11209006</v>
      </c>
    </row>
  </sheetData>
  <mergeCells count="2">
    <mergeCell ref="B1:C1"/>
    <mergeCell ref="B52:C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2C8F-D96C-4B39-A675-856FD658E5F0}">
  <dimension ref="A1:J60"/>
  <sheetViews>
    <sheetView topLeftCell="A28" workbookViewId="0">
      <selection activeCell="I38" sqref="I38"/>
    </sheetView>
  </sheetViews>
  <sheetFormatPr baseColWidth="10" defaultRowHeight="15" x14ac:dyDescent="0.25"/>
  <cols>
    <col min="2" max="2" width="36.85546875" customWidth="1"/>
    <col min="3" max="3" width="22.7109375" customWidth="1"/>
    <col min="4" max="5" width="40.5703125" style="6" customWidth="1"/>
    <col min="6" max="6" width="25.85546875" customWidth="1"/>
  </cols>
  <sheetData>
    <row r="1" spans="1:8" x14ac:dyDescent="0.25">
      <c r="A1" t="s">
        <v>151</v>
      </c>
      <c r="B1" s="14" t="s">
        <v>257</v>
      </c>
      <c r="C1" s="14"/>
      <c r="F1" t="s">
        <v>151</v>
      </c>
    </row>
    <row r="2" spans="1:8" x14ac:dyDescent="0.25">
      <c r="A2" t="s">
        <v>151</v>
      </c>
      <c r="B2" s="14" t="s">
        <v>152</v>
      </c>
      <c r="C2" s="14"/>
      <c r="F2" t="s">
        <v>151</v>
      </c>
    </row>
    <row r="3" spans="1:8" x14ac:dyDescent="0.25">
      <c r="A3" t="s">
        <v>151</v>
      </c>
      <c r="B3" t="s">
        <v>151</v>
      </c>
      <c r="C3" t="s">
        <v>151</v>
      </c>
    </row>
    <row r="4" spans="1:8" x14ac:dyDescent="0.25">
      <c r="A4" t="s">
        <v>151</v>
      </c>
      <c r="B4" t="s">
        <v>258</v>
      </c>
      <c r="C4" t="s">
        <v>259</v>
      </c>
      <c r="F4" t="s">
        <v>151</v>
      </c>
    </row>
    <row r="5" spans="1:8" x14ac:dyDescent="0.25">
      <c r="A5" t="s">
        <v>151</v>
      </c>
      <c r="B5" t="s">
        <v>260</v>
      </c>
      <c r="D5" t="s">
        <v>1</v>
      </c>
      <c r="F5">
        <v>9268690</v>
      </c>
      <c r="H5" t="s">
        <v>320</v>
      </c>
    </row>
    <row r="6" spans="1:8" x14ac:dyDescent="0.25">
      <c r="A6" t="s">
        <v>151</v>
      </c>
      <c r="B6" t="s">
        <v>261</v>
      </c>
      <c r="E6" t="s">
        <v>2</v>
      </c>
      <c r="F6">
        <v>8982528</v>
      </c>
      <c r="H6" s="6" t="s">
        <v>320</v>
      </c>
    </row>
    <row r="7" spans="1:8" x14ac:dyDescent="0.25">
      <c r="A7" t="s">
        <v>151</v>
      </c>
      <c r="B7" t="s">
        <v>262</v>
      </c>
      <c r="E7" t="s">
        <v>3</v>
      </c>
      <c r="F7">
        <v>286162</v>
      </c>
      <c r="H7" s="6" t="s">
        <v>320</v>
      </c>
    </row>
    <row r="8" spans="1:8" x14ac:dyDescent="0.25">
      <c r="A8" t="s">
        <v>151</v>
      </c>
      <c r="B8" t="s">
        <v>263</v>
      </c>
      <c r="D8" t="s">
        <v>4</v>
      </c>
      <c r="F8" t="s">
        <v>151</v>
      </c>
      <c r="H8" s="6" t="s">
        <v>320</v>
      </c>
    </row>
    <row r="9" spans="1:8" x14ac:dyDescent="0.25">
      <c r="A9" t="s">
        <v>151</v>
      </c>
      <c r="B9" t="s">
        <v>264</v>
      </c>
      <c r="D9" t="s">
        <v>5</v>
      </c>
      <c r="F9">
        <v>107920</v>
      </c>
      <c r="H9" s="6" t="s">
        <v>320</v>
      </c>
    </row>
    <row r="10" spans="1:8" x14ac:dyDescent="0.25">
      <c r="A10" t="s">
        <v>151</v>
      </c>
      <c r="B10" t="s">
        <v>265</v>
      </c>
      <c r="D10" t="s">
        <v>6</v>
      </c>
      <c r="F10">
        <v>-6701216</v>
      </c>
      <c r="H10" s="6" t="s">
        <v>320</v>
      </c>
    </row>
    <row r="11" spans="1:8" x14ac:dyDescent="0.25">
      <c r="A11" t="s">
        <v>151</v>
      </c>
      <c r="B11" t="s">
        <v>266</v>
      </c>
      <c r="E11" t="s">
        <v>7</v>
      </c>
      <c r="F11">
        <v>-6611948</v>
      </c>
      <c r="H11" s="6" t="s">
        <v>320</v>
      </c>
    </row>
    <row r="12" spans="1:8" x14ac:dyDescent="0.25">
      <c r="A12" t="s">
        <v>151</v>
      </c>
      <c r="B12" t="s">
        <v>267</v>
      </c>
      <c r="E12" t="s">
        <v>8</v>
      </c>
      <c r="F12">
        <v>-68661</v>
      </c>
      <c r="H12" s="6" t="s">
        <v>320</v>
      </c>
    </row>
    <row r="13" spans="1:8" x14ac:dyDescent="0.25">
      <c r="A13" t="s">
        <v>151</v>
      </c>
      <c r="B13" t="s">
        <v>268</v>
      </c>
      <c r="E13" t="s">
        <v>9</v>
      </c>
      <c r="F13">
        <v>-21061</v>
      </c>
      <c r="H13" s="6" t="s">
        <v>320</v>
      </c>
    </row>
    <row r="14" spans="1:8" x14ac:dyDescent="0.25">
      <c r="A14" t="s">
        <v>151</v>
      </c>
      <c r="B14" t="s">
        <v>269</v>
      </c>
      <c r="E14" t="s">
        <v>10</v>
      </c>
      <c r="F14">
        <v>454</v>
      </c>
      <c r="H14" s="6" t="s">
        <v>320</v>
      </c>
    </row>
    <row r="15" spans="1:8" x14ac:dyDescent="0.25">
      <c r="A15" t="s">
        <v>151</v>
      </c>
      <c r="B15" t="s">
        <v>270</v>
      </c>
      <c r="D15" t="s">
        <v>11</v>
      </c>
      <c r="F15">
        <v>192838</v>
      </c>
      <c r="H15" s="6" t="s">
        <v>320</v>
      </c>
    </row>
    <row r="16" spans="1:8" x14ac:dyDescent="0.25">
      <c r="A16" t="s">
        <v>151</v>
      </c>
      <c r="B16" t="s">
        <v>271</v>
      </c>
      <c r="E16" t="s">
        <v>12</v>
      </c>
      <c r="F16">
        <v>157895</v>
      </c>
      <c r="H16" s="6" t="s">
        <v>320</v>
      </c>
    </row>
    <row r="17" spans="1:8" x14ac:dyDescent="0.25">
      <c r="A17" t="s">
        <v>151</v>
      </c>
      <c r="B17" t="s">
        <v>272</v>
      </c>
      <c r="E17" t="s">
        <v>13</v>
      </c>
      <c r="F17">
        <v>34943</v>
      </c>
      <c r="H17" s="6" t="s">
        <v>320</v>
      </c>
    </row>
    <row r="18" spans="1:8" x14ac:dyDescent="0.25">
      <c r="A18" t="s">
        <v>151</v>
      </c>
      <c r="B18" t="s">
        <v>273</v>
      </c>
      <c r="D18" s="12" t="s">
        <v>14</v>
      </c>
      <c r="E18" s="12"/>
      <c r="F18">
        <v>-1892811</v>
      </c>
      <c r="H18" t="s">
        <v>321</v>
      </c>
    </row>
    <row r="19" spans="1:8" x14ac:dyDescent="0.25">
      <c r="A19" t="s">
        <v>151</v>
      </c>
      <c r="B19" t="s">
        <v>274</v>
      </c>
      <c r="D19" s="12"/>
      <c r="E19" s="12" t="s">
        <v>15</v>
      </c>
      <c r="F19">
        <v>-1251319</v>
      </c>
      <c r="H19" s="6" t="s">
        <v>321</v>
      </c>
    </row>
    <row r="20" spans="1:8" x14ac:dyDescent="0.25">
      <c r="A20" t="s">
        <v>151</v>
      </c>
      <c r="B20" t="s">
        <v>275</v>
      </c>
      <c r="D20" s="12"/>
      <c r="E20" s="12" t="s">
        <v>16</v>
      </c>
      <c r="F20">
        <v>-469890</v>
      </c>
      <c r="H20" s="6" t="s">
        <v>321</v>
      </c>
    </row>
    <row r="21" spans="1:8" x14ac:dyDescent="0.25">
      <c r="A21" t="s">
        <v>151</v>
      </c>
      <c r="B21" t="s">
        <v>276</v>
      </c>
      <c r="D21" s="12"/>
      <c r="E21" s="12" t="s">
        <v>17</v>
      </c>
      <c r="F21">
        <v>-171602</v>
      </c>
      <c r="H21" s="6" t="s">
        <v>321</v>
      </c>
    </row>
    <row r="22" spans="1:8" x14ac:dyDescent="0.25">
      <c r="A22" t="s">
        <v>151</v>
      </c>
      <c r="B22" t="s">
        <v>277</v>
      </c>
      <c r="D22" s="12" t="s">
        <v>18</v>
      </c>
      <c r="E22" s="12"/>
      <c r="F22">
        <v>-1166707</v>
      </c>
      <c r="H22" s="6" t="s">
        <v>321</v>
      </c>
    </row>
    <row r="23" spans="1:8" x14ac:dyDescent="0.25">
      <c r="A23" t="s">
        <v>151</v>
      </c>
      <c r="B23" t="s">
        <v>278</v>
      </c>
      <c r="D23" s="12"/>
      <c r="E23" s="12" t="s">
        <v>19</v>
      </c>
      <c r="F23">
        <v>-1040106</v>
      </c>
      <c r="H23" s="6" t="s">
        <v>321</v>
      </c>
    </row>
    <row r="24" spans="1:8" x14ac:dyDescent="0.25">
      <c r="A24" t="s">
        <v>151</v>
      </c>
      <c r="B24" t="s">
        <v>279</v>
      </c>
      <c r="D24" s="12"/>
      <c r="E24" s="12" t="s">
        <v>20</v>
      </c>
      <c r="F24">
        <v>-97464</v>
      </c>
      <c r="H24" s="6" t="s">
        <v>321</v>
      </c>
    </row>
    <row r="25" spans="1:8" x14ac:dyDescent="0.25">
      <c r="A25" t="s">
        <v>151</v>
      </c>
      <c r="B25" t="s">
        <v>280</v>
      </c>
      <c r="D25" s="12"/>
      <c r="E25" s="12" t="s">
        <v>21</v>
      </c>
      <c r="F25">
        <v>33008</v>
      </c>
      <c r="H25" s="6" t="s">
        <v>321</v>
      </c>
    </row>
    <row r="26" spans="1:8" x14ac:dyDescent="0.25">
      <c r="A26" t="s">
        <v>151</v>
      </c>
      <c r="B26" t="s">
        <v>281</v>
      </c>
      <c r="D26" s="12"/>
      <c r="E26" s="12" t="s">
        <v>22</v>
      </c>
      <c r="F26">
        <v>-62145</v>
      </c>
      <c r="H26" s="6" t="s">
        <v>321</v>
      </c>
    </row>
    <row r="27" spans="1:8" x14ac:dyDescent="0.25">
      <c r="A27" t="s">
        <v>151</v>
      </c>
      <c r="B27" t="s">
        <v>282</v>
      </c>
      <c r="D27" s="12" t="s">
        <v>23</v>
      </c>
      <c r="E27" s="12"/>
      <c r="F27">
        <v>-411226</v>
      </c>
      <c r="H27" s="6" t="s">
        <v>321</v>
      </c>
    </row>
    <row r="28" spans="1:8" x14ac:dyDescent="0.25">
      <c r="A28" t="s">
        <v>151</v>
      </c>
      <c r="B28" t="s">
        <v>283</v>
      </c>
      <c r="D28" t="s">
        <v>24</v>
      </c>
      <c r="F28" t="s">
        <v>151</v>
      </c>
      <c r="H28" s="6" t="s">
        <v>321</v>
      </c>
    </row>
    <row r="29" spans="1:8" x14ac:dyDescent="0.25">
      <c r="A29" t="s">
        <v>151</v>
      </c>
      <c r="B29" t="s">
        <v>284</v>
      </c>
      <c r="D29" t="s">
        <v>25</v>
      </c>
      <c r="F29" t="s">
        <v>151</v>
      </c>
      <c r="H29" s="6" t="s">
        <v>321</v>
      </c>
    </row>
    <row r="30" spans="1:8" x14ac:dyDescent="0.25">
      <c r="A30" t="s">
        <v>151</v>
      </c>
      <c r="B30" t="s">
        <v>285</v>
      </c>
      <c r="D30" t="s">
        <v>26</v>
      </c>
      <c r="F30">
        <v>-1845625</v>
      </c>
      <c r="H30" s="6" t="s">
        <v>321</v>
      </c>
    </row>
    <row r="31" spans="1:8" x14ac:dyDescent="0.25">
      <c r="A31" t="s">
        <v>151</v>
      </c>
      <c r="B31" t="s">
        <v>286</v>
      </c>
      <c r="E31" t="s">
        <v>27</v>
      </c>
      <c r="F31">
        <v>-1826967</v>
      </c>
      <c r="H31" s="6" t="s">
        <v>321</v>
      </c>
    </row>
    <row r="32" spans="1:8" x14ac:dyDescent="0.25">
      <c r="A32" t="s">
        <v>151</v>
      </c>
      <c r="B32" t="s">
        <v>287</v>
      </c>
      <c r="E32" t="s">
        <v>28</v>
      </c>
      <c r="F32">
        <v>-18658</v>
      </c>
      <c r="H32" s="6" t="s">
        <v>321</v>
      </c>
    </row>
    <row r="33" spans="1:10" x14ac:dyDescent="0.25">
      <c r="A33" t="s">
        <v>151</v>
      </c>
      <c r="B33" t="s">
        <v>288</v>
      </c>
      <c r="E33" t="s">
        <v>289</v>
      </c>
      <c r="F33" t="s">
        <v>151</v>
      </c>
      <c r="H33" s="6" t="s">
        <v>321</v>
      </c>
    </row>
    <row r="34" spans="1:10" x14ac:dyDescent="0.25">
      <c r="A34" t="s">
        <v>151</v>
      </c>
      <c r="B34" t="s">
        <v>290</v>
      </c>
      <c r="D34" t="s">
        <v>30</v>
      </c>
      <c r="F34" t="s">
        <v>151</v>
      </c>
      <c r="H34" s="6" t="s">
        <v>321</v>
      </c>
    </row>
    <row r="35" spans="1:10" x14ac:dyDescent="0.25">
      <c r="A35" t="s">
        <v>151</v>
      </c>
      <c r="B35" t="s">
        <v>291</v>
      </c>
      <c r="D35" t="s">
        <v>31</v>
      </c>
      <c r="F35" t="s">
        <v>151</v>
      </c>
      <c r="H35" s="6" t="s">
        <v>321</v>
      </c>
    </row>
    <row r="36" spans="1:10" x14ac:dyDescent="0.25">
      <c r="A36" t="s">
        <v>151</v>
      </c>
      <c r="B36" t="s">
        <v>292</v>
      </c>
      <c r="C36" t="s">
        <v>293</v>
      </c>
      <c r="F36">
        <v>-2448137</v>
      </c>
    </row>
    <row r="37" spans="1:10" x14ac:dyDescent="0.25">
      <c r="A37" t="s">
        <v>151</v>
      </c>
      <c r="B37" t="s">
        <v>294</v>
      </c>
      <c r="D37" t="s">
        <v>33</v>
      </c>
      <c r="F37">
        <v>80678</v>
      </c>
      <c r="H37" s="6" t="s">
        <v>320</v>
      </c>
      <c r="I37" s="11">
        <v>541975000</v>
      </c>
    </row>
    <row r="38" spans="1:10" x14ac:dyDescent="0.25">
      <c r="A38" t="s">
        <v>151</v>
      </c>
      <c r="B38" t="s">
        <v>295</v>
      </c>
      <c r="E38" t="s">
        <v>34</v>
      </c>
      <c r="F38">
        <v>76601</v>
      </c>
      <c r="H38" s="6" t="s">
        <v>320</v>
      </c>
      <c r="I38" s="11">
        <v>755846000</v>
      </c>
      <c r="J38">
        <f>I38-I37</f>
        <v>213871000</v>
      </c>
    </row>
    <row r="39" spans="1:10" x14ac:dyDescent="0.25">
      <c r="A39" t="s">
        <v>151</v>
      </c>
      <c r="B39" t="s">
        <v>296</v>
      </c>
      <c r="E39" t="s">
        <v>35</v>
      </c>
      <c r="F39">
        <v>76597</v>
      </c>
      <c r="H39" s="6" t="s">
        <v>320</v>
      </c>
      <c r="I39">
        <f>I38/I37</f>
        <v>1.3946141427187602</v>
      </c>
    </row>
    <row r="40" spans="1:10" x14ac:dyDescent="0.25">
      <c r="A40" t="s">
        <v>151</v>
      </c>
      <c r="B40" t="s">
        <v>297</v>
      </c>
      <c r="E40" t="s">
        <v>36</v>
      </c>
      <c r="F40">
        <v>4</v>
      </c>
      <c r="H40" s="6" t="s">
        <v>320</v>
      </c>
    </row>
    <row r="41" spans="1:10" x14ac:dyDescent="0.25">
      <c r="A41" t="s">
        <v>151</v>
      </c>
      <c r="B41" t="s">
        <v>298</v>
      </c>
      <c r="E41" t="s">
        <v>37</v>
      </c>
      <c r="F41">
        <v>4077</v>
      </c>
      <c r="H41" s="6" t="s">
        <v>320</v>
      </c>
    </row>
    <row r="42" spans="1:10" x14ac:dyDescent="0.25">
      <c r="A42" t="s">
        <v>151</v>
      </c>
      <c r="B42" t="s">
        <v>299</v>
      </c>
      <c r="E42" t="s">
        <v>38</v>
      </c>
      <c r="F42">
        <v>298</v>
      </c>
      <c r="H42" s="6" t="s">
        <v>320</v>
      </c>
    </row>
    <row r="43" spans="1:10" x14ac:dyDescent="0.25">
      <c r="A43" t="s">
        <v>151</v>
      </c>
      <c r="B43" t="s">
        <v>300</v>
      </c>
      <c r="E43" t="s">
        <v>39</v>
      </c>
      <c r="F43">
        <v>3779</v>
      </c>
      <c r="H43" s="6" t="s">
        <v>320</v>
      </c>
    </row>
    <row r="44" spans="1:10" x14ac:dyDescent="0.25">
      <c r="A44" t="s">
        <v>151</v>
      </c>
      <c r="B44" t="s">
        <v>301</v>
      </c>
      <c r="D44" t="s">
        <v>40</v>
      </c>
      <c r="F44">
        <v>-134601</v>
      </c>
      <c r="H44" s="6" t="s">
        <v>321</v>
      </c>
    </row>
    <row r="45" spans="1:10" x14ac:dyDescent="0.25">
      <c r="A45" t="s">
        <v>151</v>
      </c>
      <c r="B45" t="s">
        <v>302</v>
      </c>
      <c r="E45" t="s">
        <v>41</v>
      </c>
      <c r="F45">
        <v>-1155</v>
      </c>
      <c r="H45" s="6" t="s">
        <v>321</v>
      </c>
    </row>
    <row r="46" spans="1:10" x14ac:dyDescent="0.25">
      <c r="A46" t="s">
        <v>151</v>
      </c>
      <c r="B46" t="s">
        <v>303</v>
      </c>
      <c r="E46" t="s">
        <v>42</v>
      </c>
      <c r="F46">
        <v>-133446</v>
      </c>
      <c r="H46" s="6" t="s">
        <v>321</v>
      </c>
    </row>
    <row r="47" spans="1:10" x14ac:dyDescent="0.25">
      <c r="A47" t="s">
        <v>151</v>
      </c>
      <c r="B47" t="s">
        <v>304</v>
      </c>
      <c r="D47" t="s">
        <v>43</v>
      </c>
      <c r="F47">
        <v>-3</v>
      </c>
      <c r="H47" s="6" t="s">
        <v>321</v>
      </c>
    </row>
    <row r="48" spans="1:10" x14ac:dyDescent="0.25">
      <c r="A48" t="s">
        <v>151</v>
      </c>
      <c r="B48" t="s">
        <v>305</v>
      </c>
      <c r="E48" t="s">
        <v>44</v>
      </c>
      <c r="F48">
        <v>-3</v>
      </c>
      <c r="H48" s="6" t="s">
        <v>321</v>
      </c>
    </row>
    <row r="49" spans="1:8" x14ac:dyDescent="0.25">
      <c r="A49" t="s">
        <v>151</v>
      </c>
      <c r="B49" t="s">
        <v>306</v>
      </c>
      <c r="D49" t="s">
        <v>45</v>
      </c>
      <c r="F49">
        <v>-88</v>
      </c>
      <c r="H49" s="6" t="s">
        <v>321</v>
      </c>
    </row>
    <row r="50" spans="1:8" x14ac:dyDescent="0.25">
      <c r="A50" t="s">
        <v>151</v>
      </c>
      <c r="B50" t="s">
        <v>307</v>
      </c>
      <c r="D50" t="s">
        <v>46</v>
      </c>
      <c r="F50">
        <v>218538</v>
      </c>
      <c r="H50" s="6" t="s">
        <v>321</v>
      </c>
    </row>
    <row r="51" spans="1:8" x14ac:dyDescent="0.25">
      <c r="A51" t="s">
        <v>151</v>
      </c>
      <c r="B51" t="s">
        <v>308</v>
      </c>
      <c r="E51" t="s">
        <v>47</v>
      </c>
      <c r="F51">
        <v>-28181</v>
      </c>
      <c r="H51" s="6" t="s">
        <v>321</v>
      </c>
    </row>
    <row r="52" spans="1:8" x14ac:dyDescent="0.25">
      <c r="A52" t="s">
        <v>151</v>
      </c>
      <c r="B52" t="s">
        <v>309</v>
      </c>
      <c r="E52" t="s">
        <v>28</v>
      </c>
      <c r="F52">
        <v>246719</v>
      </c>
      <c r="H52" s="6" t="s">
        <v>321</v>
      </c>
    </row>
    <row r="53" spans="1:8" x14ac:dyDescent="0.25">
      <c r="A53" t="s">
        <v>151</v>
      </c>
      <c r="B53" t="s">
        <v>310</v>
      </c>
      <c r="D53" t="s">
        <v>48</v>
      </c>
      <c r="F53" t="s">
        <v>151</v>
      </c>
      <c r="H53" s="6" t="s">
        <v>322</v>
      </c>
    </row>
    <row r="54" spans="1:8" x14ac:dyDescent="0.25">
      <c r="A54" t="s">
        <v>151</v>
      </c>
      <c r="B54" t="s">
        <v>311</v>
      </c>
      <c r="C54" t="s">
        <v>49</v>
      </c>
      <c r="F54">
        <v>164524</v>
      </c>
    </row>
    <row r="55" spans="1:8" x14ac:dyDescent="0.25">
      <c r="A55" t="s">
        <v>151</v>
      </c>
      <c r="B55" t="s">
        <v>312</v>
      </c>
      <c r="C55" t="s">
        <v>50</v>
      </c>
      <c r="F55">
        <v>-2283613</v>
      </c>
    </row>
    <row r="56" spans="1:8" x14ac:dyDescent="0.25">
      <c r="A56" t="s">
        <v>151</v>
      </c>
      <c r="B56" t="s">
        <v>313</v>
      </c>
      <c r="C56" t="s">
        <v>51</v>
      </c>
      <c r="F56">
        <v>-118554</v>
      </c>
    </row>
    <row r="57" spans="1:8" x14ac:dyDescent="0.25">
      <c r="A57" t="s">
        <v>151</v>
      </c>
      <c r="B57" t="s">
        <v>314</v>
      </c>
      <c r="C57" t="s">
        <v>52</v>
      </c>
      <c r="F57">
        <v>-2402167</v>
      </c>
    </row>
    <row r="58" spans="1:8" x14ac:dyDescent="0.25">
      <c r="A58" t="s">
        <v>151</v>
      </c>
      <c r="B58" t="s">
        <v>315</v>
      </c>
      <c r="C58" t="s">
        <v>316</v>
      </c>
      <c r="F58" t="s">
        <v>151</v>
      </c>
    </row>
    <row r="59" spans="1:8" x14ac:dyDescent="0.25">
      <c r="A59" t="s">
        <v>151</v>
      </c>
      <c r="B59" t="s">
        <v>317</v>
      </c>
      <c r="C59" t="s">
        <v>54</v>
      </c>
      <c r="F59" t="s">
        <v>151</v>
      </c>
    </row>
    <row r="60" spans="1:8" x14ac:dyDescent="0.25">
      <c r="A60" t="s">
        <v>151</v>
      </c>
      <c r="B60" t="s">
        <v>318</v>
      </c>
      <c r="C60" t="s">
        <v>55</v>
      </c>
      <c r="F60">
        <v>-2402167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942C-A49E-4CE9-8E66-C551EE7254B2}">
  <dimension ref="A1:B4"/>
  <sheetViews>
    <sheetView tabSelected="1" workbookViewId="0">
      <selection activeCell="A5" sqref="A5"/>
    </sheetView>
  </sheetViews>
  <sheetFormatPr baseColWidth="10" defaultRowHeight="15" x14ac:dyDescent="0.25"/>
  <cols>
    <col min="1" max="1" width="73.140625" bestFit="1" customWidth="1"/>
    <col min="2" max="2" width="35.5703125" bestFit="1" customWidth="1"/>
    <col min="4" max="4" width="38.140625" customWidth="1"/>
  </cols>
  <sheetData>
    <row r="1" spans="1:2" x14ac:dyDescent="0.25">
      <c r="A1" t="s">
        <v>323</v>
      </c>
      <c r="B1" t="s">
        <v>324</v>
      </c>
    </row>
    <row r="2" spans="1:2" x14ac:dyDescent="0.25">
      <c r="A2" t="s">
        <v>325</v>
      </c>
      <c r="B2" s="11" t="s">
        <v>326</v>
      </c>
    </row>
    <row r="3" spans="1:2" x14ac:dyDescent="0.25">
      <c r="A3" t="s">
        <v>327</v>
      </c>
      <c r="B3" t="s">
        <v>328</v>
      </c>
    </row>
    <row r="4" spans="1:2" x14ac:dyDescent="0.25">
      <c r="A4" t="s">
        <v>329</v>
      </c>
      <c r="B4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Desglose</vt:lpstr>
      <vt:lpstr>EjemploBalance</vt:lpstr>
      <vt:lpstr>EjCuentaResultados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Rojo Muñoz</dc:creator>
  <cp:lastModifiedBy>Santiago Rojo Muñoz</cp:lastModifiedBy>
  <dcterms:created xsi:type="dcterms:W3CDTF">2022-07-28T10:57:57Z</dcterms:created>
  <dcterms:modified xsi:type="dcterms:W3CDTF">2022-08-04T09:39:10Z</dcterms:modified>
</cp:coreProperties>
</file>