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Raw Addresses" sheetId="1" r:id="rId1"/>
    <sheet name="Pivot" sheetId="5" r:id="rId2"/>
    <sheet name="List" sheetId="4" r:id="rId3"/>
  </sheets>
  <calcPr calcId="145621"/>
  <pivotCaches>
    <pivotCache cacheId="115" r:id="rId4"/>
  </pivotCaches>
</workbook>
</file>

<file path=xl/calcChain.xml><?xml version="1.0" encoding="utf-8"?>
<calcChain xmlns="http://schemas.openxmlformats.org/spreadsheetml/2006/main">
  <c r="D461" i="5" l="1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1977" i="4"/>
  <c r="D2057" i="4"/>
  <c r="D2056" i="4"/>
  <c r="D2176" i="4"/>
  <c r="D2020" i="4"/>
  <c r="D2019" i="4"/>
  <c r="D2018" i="4"/>
  <c r="D2087" i="4"/>
  <c r="D720" i="4"/>
  <c r="D1196" i="4"/>
  <c r="D1926" i="4"/>
  <c r="D1958" i="4"/>
  <c r="D1925" i="4"/>
  <c r="D1954" i="4"/>
  <c r="D715" i="4"/>
  <c r="D1859" i="4"/>
  <c r="D1447" i="4"/>
  <c r="D1064" i="4"/>
  <c r="D1853" i="4"/>
  <c r="D986" i="4"/>
  <c r="D1085" i="4"/>
  <c r="D1195" i="4"/>
  <c r="D1335" i="4"/>
  <c r="D1334" i="4"/>
  <c r="D1924" i="4"/>
  <c r="D1976" i="4"/>
  <c r="D2073" i="4"/>
  <c r="D2252" i="4"/>
  <c r="D2125" i="4"/>
  <c r="D1975" i="4"/>
  <c r="D1699" i="4"/>
  <c r="D1194" i="4"/>
  <c r="D2035" i="4"/>
  <c r="D2034" i="4"/>
  <c r="D1974" i="4"/>
  <c r="D1973" i="4"/>
  <c r="D1923" i="4"/>
  <c r="D1922" i="4"/>
  <c r="D2017" i="4"/>
  <c r="D615" i="4"/>
  <c r="D1193" i="4"/>
  <c r="D1404" i="4"/>
  <c r="D1047" i="4"/>
  <c r="D330" i="4"/>
  <c r="D1988" i="4"/>
  <c r="D1353" i="4"/>
  <c r="D183" i="4"/>
  <c r="D1031" i="4"/>
  <c r="D1822" i="4"/>
  <c r="D1511" i="4"/>
  <c r="D1730" i="4"/>
  <c r="D2205" i="4"/>
  <c r="D667" i="4"/>
  <c r="D2296" i="4"/>
  <c r="D2295" i="4"/>
  <c r="D1594" i="4"/>
  <c r="D1602" i="4"/>
  <c r="D1578" i="4"/>
  <c r="D452" i="4"/>
  <c r="D594" i="4"/>
  <c r="D392" i="4"/>
  <c r="D882" i="4"/>
  <c r="D214" i="4"/>
  <c r="D2112" i="4"/>
  <c r="D1061" i="4"/>
  <c r="D45" i="4"/>
  <c r="D106" i="4"/>
  <c r="D593" i="4"/>
  <c r="D592" i="4"/>
  <c r="D591" i="4"/>
  <c r="D705" i="4"/>
  <c r="D2303" i="4"/>
  <c r="D1683" i="4"/>
  <c r="D658" i="4"/>
  <c r="D415" i="4"/>
  <c r="D414" i="4"/>
  <c r="D413" i="4"/>
  <c r="D202" i="4"/>
  <c r="D428" i="4"/>
  <c r="D1715" i="4"/>
  <c r="D830" i="4"/>
  <c r="D829" i="4"/>
  <c r="D719" i="4"/>
  <c r="D474" i="4"/>
  <c r="D868" i="4"/>
  <c r="D644" i="4"/>
  <c r="D412" i="4"/>
  <c r="D411" i="4"/>
  <c r="D342" i="4"/>
  <c r="D743" i="4"/>
  <c r="D341" i="4"/>
  <c r="D1630" i="4"/>
  <c r="D1593" i="4"/>
  <c r="D105" i="4"/>
  <c r="D2235" i="4"/>
  <c r="D1134" i="4"/>
  <c r="D2294" i="4"/>
  <c r="D675" i="4"/>
  <c r="D992" i="4"/>
  <c r="D881" i="4"/>
  <c r="D1084" i="4"/>
  <c r="D2302" i="4"/>
  <c r="D1821" i="4"/>
  <c r="D1592" i="4"/>
  <c r="D442" i="4"/>
  <c r="D337" i="4"/>
  <c r="D809" i="4"/>
  <c r="D2055" i="4"/>
  <c r="D574" i="4"/>
  <c r="D1879" i="4"/>
  <c r="D2147" i="4"/>
  <c r="D81" i="4"/>
  <c r="D1846" i="4"/>
  <c r="D1845" i="4"/>
  <c r="D2201" i="4"/>
  <c r="D2200" i="4"/>
  <c r="D2199" i="4"/>
  <c r="D2086" i="4"/>
  <c r="D2083" i="4"/>
  <c r="D1235" i="4"/>
  <c r="D251" i="4"/>
  <c r="D410" i="4"/>
  <c r="D1083" i="4"/>
  <c r="D1896" i="4"/>
  <c r="D2234" i="4"/>
  <c r="D920" i="4"/>
  <c r="D919" i="4"/>
  <c r="D918" i="4"/>
  <c r="D917" i="4"/>
  <c r="D1446" i="4"/>
  <c r="D2082" i="4"/>
  <c r="D1112" i="4"/>
  <c r="D808" i="4"/>
  <c r="D2137" i="4"/>
  <c r="D2321" i="4"/>
  <c r="D991" i="4"/>
  <c r="D1682" i="4"/>
  <c r="D1820" i="4"/>
  <c r="D441" i="4"/>
  <c r="D941" i="4"/>
  <c r="D1192" i="4"/>
  <c r="D1806" i="4"/>
  <c r="D1342" i="4"/>
  <c r="D1577" i="4"/>
  <c r="D590" i="4"/>
  <c r="D963" i="4"/>
  <c r="D1417" i="4"/>
  <c r="D907" i="4"/>
  <c r="D2305" i="4"/>
  <c r="D1004" i="4"/>
  <c r="D124" i="4"/>
  <c r="D2146" i="4"/>
  <c r="D1350" i="4"/>
  <c r="D2145" i="4"/>
  <c r="D451" i="4"/>
  <c r="D1246" i="4"/>
  <c r="D1245" i="4"/>
  <c r="D1244" i="4"/>
  <c r="D897" i="4"/>
  <c r="D605" i="4"/>
  <c r="D1271" i="4"/>
  <c r="D336" i="4"/>
  <c r="D2136" i="4"/>
  <c r="D1060" i="4"/>
  <c r="D761" i="4"/>
  <c r="D450" i="4"/>
  <c r="D1218" i="4"/>
  <c r="D751" i="4"/>
  <c r="D750" i="4"/>
  <c r="D409" i="4"/>
  <c r="D1406" i="4"/>
  <c r="D1243" i="4"/>
  <c r="D2144" i="4"/>
  <c r="D1591" i="4"/>
  <c r="D144" i="4"/>
  <c r="D1673" i="4"/>
  <c r="D2048" i="4"/>
  <c r="D718" i="4"/>
  <c r="D408" i="4"/>
  <c r="D760" i="4"/>
  <c r="D1399" i="4"/>
  <c r="D1209" i="4"/>
  <c r="D329" i="4"/>
  <c r="D104" i="4"/>
  <c r="D1233" i="4"/>
  <c r="D2197" i="4"/>
  <c r="D940" i="4"/>
  <c r="D473" i="4"/>
  <c r="D666" i="4"/>
  <c r="D1312" i="4"/>
  <c r="D2204" i="4"/>
  <c r="D1175" i="4"/>
  <c r="D2281" i="4"/>
  <c r="D401" i="4"/>
  <c r="D2143" i="4"/>
  <c r="D781" i="4"/>
  <c r="D780" i="4"/>
  <c r="D779" i="4"/>
  <c r="D778" i="4"/>
  <c r="D503" i="4"/>
  <c r="D502" i="4"/>
  <c r="D501" i="4"/>
  <c r="D1819" i="4"/>
  <c r="D859" i="4"/>
  <c r="D250" i="4"/>
  <c r="D213" i="4"/>
  <c r="D742" i="4"/>
  <c r="D1360" i="4"/>
  <c r="D249" i="4"/>
  <c r="D630" i="4"/>
  <c r="D544" i="4"/>
  <c r="D1965" i="4"/>
  <c r="D1920" i="4"/>
  <c r="D880" i="4"/>
  <c r="D1495" i="4"/>
  <c r="D1494" i="4"/>
  <c r="D674" i="4"/>
  <c r="D665" i="4"/>
  <c r="D753" i="4"/>
  <c r="D519" i="4"/>
  <c r="D1224" i="4"/>
  <c r="D1341" i="4"/>
  <c r="D1208" i="4"/>
  <c r="D629" i="4"/>
  <c r="D1844" i="4"/>
  <c r="D890" i="4"/>
  <c r="D1242" i="4"/>
  <c r="D1289" i="4"/>
  <c r="D1576" i="4"/>
  <c r="D1878" i="4"/>
  <c r="D2003" i="4"/>
  <c r="D2002" i="4"/>
  <c r="D1137" i="4"/>
  <c r="D643" i="4"/>
  <c r="D1747" i="4"/>
  <c r="D1416" i="4"/>
  <c r="D1359" i="4"/>
  <c r="D1856" i="4"/>
  <c r="D979" i="4"/>
  <c r="D201" i="4"/>
  <c r="D212" i="4"/>
  <c r="D211" i="4"/>
  <c r="D1729" i="4"/>
  <c r="D1802" i="4"/>
  <c r="D1872" i="4"/>
  <c r="D1871" i="4"/>
  <c r="D1647" i="4"/>
  <c r="D583" i="4"/>
  <c r="D2000" i="4"/>
  <c r="D335" i="4"/>
  <c r="D334" i="4"/>
  <c r="D246" i="4"/>
  <c r="D320" i="4"/>
  <c r="D1615" i="4"/>
  <c r="D840" i="4"/>
  <c r="D1590" i="4"/>
  <c r="D1340" i="4"/>
  <c r="D1877" i="4"/>
  <c r="D2124" i="4"/>
  <c r="D1415" i="4"/>
  <c r="D1584" i="4"/>
  <c r="D2293" i="4"/>
  <c r="D889" i="4"/>
  <c r="D888" i="4"/>
  <c r="D2320" i="4"/>
  <c r="D22" i="4"/>
  <c r="D2259" i="4"/>
  <c r="D1728" i="4"/>
  <c r="D1538" i="4"/>
  <c r="D1537" i="4"/>
  <c r="D1536" i="4"/>
  <c r="D2258" i="4"/>
  <c r="D2203" i="4"/>
  <c r="D681" i="4"/>
  <c r="D680" i="4"/>
  <c r="D1629" i="4"/>
  <c r="D386" i="4"/>
  <c r="D1258" i="4"/>
  <c r="D1232" i="4"/>
  <c r="D1241" i="4"/>
  <c r="D1240" i="4"/>
  <c r="D1727" i="4"/>
  <c r="D807" i="4"/>
  <c r="D1231" i="4"/>
  <c r="D1306" i="4"/>
  <c r="D1305" i="4"/>
  <c r="D958" i="4"/>
  <c r="D427" i="4"/>
  <c r="D1403" i="4"/>
  <c r="D1046" i="4"/>
  <c r="D687" i="4"/>
  <c r="D2163" i="4"/>
  <c r="D582" i="4"/>
  <c r="D1082" i="4"/>
  <c r="D1628" i="4"/>
  <c r="D1288" i="4"/>
  <c r="D867" i="4"/>
  <c r="D143" i="4"/>
  <c r="D1852" i="4"/>
  <c r="D1614" i="4"/>
  <c r="D1613" i="4"/>
  <c r="D333" i="4"/>
  <c r="D762" i="4"/>
  <c r="D2142" i="4"/>
  <c r="D866" i="4"/>
  <c r="D1818" i="4"/>
  <c r="D229" i="4"/>
  <c r="D1402" i="4"/>
  <c r="D896" i="4"/>
  <c r="D879" i="4"/>
  <c r="D2141" i="4"/>
  <c r="D878" i="4"/>
  <c r="D543" i="4"/>
  <c r="D865" i="4"/>
  <c r="D864" i="4"/>
  <c r="D858" i="4"/>
  <c r="D1108" i="4"/>
  <c r="D1107" i="4"/>
  <c r="D1106" i="4"/>
  <c r="D1627" i="4"/>
  <c r="D1297" i="4"/>
  <c r="D2322" i="4"/>
  <c r="D1270" i="4"/>
  <c r="D1269" i="4"/>
  <c r="D1514" i="4"/>
  <c r="D2123" i="4"/>
  <c r="D400" i="4"/>
  <c r="D1787" i="4"/>
  <c r="D749" i="4"/>
  <c r="D1626" i="4"/>
  <c r="D748" i="4"/>
  <c r="D789" i="4"/>
  <c r="D788" i="4"/>
  <c r="D787" i="4"/>
  <c r="D228" i="4"/>
  <c r="D2304" i="4"/>
  <c r="D1156" i="4"/>
  <c r="D697" i="4"/>
  <c r="D696" i="4"/>
  <c r="D1744" i="4"/>
  <c r="D1461" i="4"/>
  <c r="D1460" i="4"/>
  <c r="D2196" i="4"/>
  <c r="D1839" i="4"/>
  <c r="D2244" i="4"/>
  <c r="D1881" i="4"/>
  <c r="D2233" i="4"/>
  <c r="D1230" i="4"/>
  <c r="D309" i="4"/>
  <c r="D1964" i="4"/>
  <c r="D1333" i="4"/>
  <c r="D1332" i="4"/>
  <c r="D895" i="4"/>
  <c r="D1726" i="4"/>
  <c r="D642" i="4"/>
  <c r="D1980" i="4"/>
  <c r="D894" i="4"/>
  <c r="D893" i="4"/>
  <c r="D1358" i="4"/>
  <c r="D1838" i="4"/>
  <c r="D2299" i="4"/>
  <c r="D426" i="4"/>
  <c r="D296" i="4"/>
  <c r="D295" i="4"/>
  <c r="D1817" i="4"/>
  <c r="D726" i="4"/>
  <c r="D1184" i="4"/>
  <c r="D2111" i="4"/>
  <c r="D874" i="4"/>
  <c r="D2250" i="4"/>
  <c r="D1366" i="4"/>
  <c r="D1459" i="4"/>
  <c r="D1654" i="4"/>
  <c r="D1725" i="4"/>
  <c r="D1268" i="4"/>
  <c r="D1485" i="4"/>
  <c r="D1513" i="4"/>
  <c r="D1512" i="4"/>
  <c r="D839" i="4"/>
  <c r="D151" i="4"/>
  <c r="D1816" i="4"/>
  <c r="D2257" i="4"/>
  <c r="D308" i="4"/>
  <c r="D294" i="4"/>
  <c r="D472" i="4"/>
  <c r="D1724" i="4"/>
  <c r="D156" i="4"/>
  <c r="D471" i="4"/>
  <c r="D1174" i="4"/>
  <c r="D828" i="4"/>
  <c r="D1279" i="4"/>
  <c r="D957" i="4"/>
  <c r="D777" i="4"/>
  <c r="D776" i="4"/>
  <c r="D238" i="4"/>
  <c r="D1311" i="4"/>
  <c r="D1223" i="4"/>
  <c r="D1162" i="4"/>
  <c r="D237" i="4"/>
  <c r="D1257" i="4"/>
  <c r="D542" i="4"/>
  <c r="D2135" i="4"/>
  <c r="D1956" i="4"/>
  <c r="D1570" i="4"/>
  <c r="D775" i="4"/>
  <c r="D1086" i="4"/>
  <c r="D1987" i="4"/>
  <c r="D800" i="4"/>
  <c r="D2162" i="4"/>
  <c r="D1304" i="4"/>
  <c r="D1303" i="4"/>
  <c r="D774" i="4"/>
  <c r="D1200" i="4"/>
  <c r="D1815" i="4"/>
  <c r="D188" i="4"/>
  <c r="D1256" i="4"/>
  <c r="D1601" i="4"/>
  <c r="D2078" i="4"/>
  <c r="D1969" i="4"/>
  <c r="D1968" i="4"/>
  <c r="D41" i="4"/>
  <c r="D1534" i="4"/>
  <c r="D1533" i="4"/>
  <c r="D1967" i="4"/>
  <c r="D1966" i="4"/>
  <c r="D1182" i="4"/>
  <c r="D948" i="4"/>
  <c r="D1287" i="4"/>
  <c r="D1900" i="4"/>
  <c r="D1222" i="4"/>
  <c r="D1801" i="4"/>
  <c r="D425" i="4"/>
  <c r="D1480" i="4"/>
  <c r="D2292" i="4"/>
  <c r="D187" i="4"/>
  <c r="D21" i="4"/>
  <c r="D1743" i="4"/>
  <c r="D1742" i="4"/>
  <c r="D1741" i="4"/>
  <c r="D714" i="4"/>
  <c r="D1946" i="4"/>
  <c r="D581" i="4"/>
  <c r="D2195" i="4"/>
  <c r="D2291" i="4"/>
  <c r="D562" i="4"/>
  <c r="D1740" i="4"/>
  <c r="D1484" i="4"/>
  <c r="D2300" i="4"/>
  <c r="D1957" i="4"/>
  <c r="D500" i="4"/>
  <c r="D499" i="4"/>
  <c r="D2218" i="4"/>
  <c r="D1329" i="4"/>
  <c r="D1328" i="4"/>
  <c r="D1286" i="4"/>
  <c r="D2159" i="4"/>
  <c r="D2158" i="4"/>
  <c r="D1800" i="4"/>
  <c r="D394" i="4"/>
  <c r="D695" i="4"/>
  <c r="D1367" i="4"/>
  <c r="D536" i="4"/>
  <c r="D1414" i="4"/>
  <c r="D1207" i="4"/>
  <c r="D1458" i="4"/>
  <c r="D929" i="4"/>
  <c r="D2100" i="4"/>
  <c r="D1569" i="4"/>
  <c r="D291" i="4"/>
  <c r="D974" i="4"/>
  <c r="D2122" i="4"/>
  <c r="D1805" i="4"/>
  <c r="D2217" i="4"/>
  <c r="D833" i="4"/>
  <c r="D1339" i="4"/>
  <c r="D713" i="4"/>
  <c r="D2290" i="4"/>
  <c r="D2308" i="4"/>
  <c r="D1136" i="4"/>
  <c r="D1932" i="4"/>
  <c r="D1945" i="4"/>
  <c r="D1936" i="4"/>
  <c r="D2249" i="4"/>
  <c r="D1999" i="4"/>
  <c r="D838" i="4"/>
  <c r="D1635" i="4"/>
  <c r="D1327" i="4"/>
  <c r="D1155" i="4"/>
  <c r="D1154" i="4"/>
  <c r="D1153" i="4"/>
  <c r="D1132" i="4"/>
  <c r="D1072" i="4"/>
  <c r="D1681" i="4"/>
  <c r="D1890" i="4"/>
  <c r="D857" i="4"/>
  <c r="D856" i="4"/>
  <c r="D1510" i="4"/>
  <c r="D1509" i="4"/>
  <c r="D1302" i="4"/>
  <c r="D236" i="4"/>
  <c r="D2194" i="4"/>
  <c r="D391" i="4"/>
  <c r="D1739" i="4"/>
  <c r="D1393" i="4"/>
  <c r="D1296" i="4"/>
  <c r="D2232" i="4"/>
  <c r="D1680" i="4"/>
  <c r="D628" i="4"/>
  <c r="D2043" i="4"/>
  <c r="D2215" i="4"/>
  <c r="D2042" i="4"/>
  <c r="D2041" i="4"/>
  <c r="D2040" i="4"/>
  <c r="D1423" i="4"/>
  <c r="D1422" i="4"/>
  <c r="D1612" i="4"/>
  <c r="D1672" i="4"/>
  <c r="D1671" i="4"/>
  <c r="D1708" i="4"/>
  <c r="D686" i="4"/>
  <c r="D2039" i="4"/>
  <c r="D2038" i="4"/>
  <c r="D535" i="4"/>
  <c r="D2231" i="4"/>
  <c r="D1125" i="4"/>
  <c r="D1944" i="4"/>
  <c r="D604" i="4"/>
  <c r="D1310" i="4"/>
  <c r="D1181" i="4"/>
  <c r="D12" i="4"/>
  <c r="D712" i="4"/>
  <c r="D142" i="4"/>
  <c r="D1568" i="4"/>
  <c r="D1191" i="4"/>
  <c r="D1168" i="4"/>
  <c r="D669" i="4"/>
  <c r="D664" i="4"/>
  <c r="D711" i="4"/>
  <c r="D1042" i="4"/>
  <c r="D1041" i="4"/>
  <c r="D1567" i="4"/>
  <c r="D747" i="4"/>
  <c r="D746" i="4"/>
  <c r="D150" i="4"/>
  <c r="D1759" i="4"/>
  <c r="D1030" i="4"/>
  <c r="D1190" i="4"/>
  <c r="D947" i="4"/>
  <c r="D745" i="4"/>
  <c r="D786" i="4"/>
  <c r="D710" i="4"/>
  <c r="D11" i="4"/>
  <c r="D393" i="4"/>
  <c r="D603" i="4"/>
  <c r="D2140" i="4"/>
  <c r="D694" i="4"/>
  <c r="D149" i="4"/>
  <c r="D892" i="4"/>
  <c r="D1029" i="4"/>
  <c r="D399" i="4"/>
  <c r="D2121" i="4"/>
  <c r="D965" i="4"/>
  <c r="D1899" i="4"/>
  <c r="D2175" i="4"/>
  <c r="D1167" i="4"/>
  <c r="D1161" i="4"/>
  <c r="D123" i="4"/>
  <c r="D2319" i="4"/>
  <c r="D1498" i="4"/>
  <c r="D1497" i="4"/>
  <c r="D1008" i="4"/>
  <c r="D1375" i="4"/>
  <c r="D248" i="4"/>
  <c r="D1255" i="4"/>
  <c r="D1254" i="4"/>
  <c r="D1253" i="4"/>
  <c r="D1188" i="4"/>
  <c r="D1898" i="4"/>
  <c r="D270" i="4"/>
  <c r="D269" i="4"/>
  <c r="D2120" i="4"/>
  <c r="D1387" i="4"/>
  <c r="D1386" i="4"/>
  <c r="D1385" i="4"/>
  <c r="D1384" i="4"/>
  <c r="D1111" i="4"/>
  <c r="D744" i="4"/>
  <c r="D1413" i="4"/>
  <c r="D1146" i="4"/>
  <c r="D1532" i="4"/>
  <c r="D2166" i="4"/>
  <c r="D709" i="4"/>
  <c r="D405" i="4"/>
  <c r="D1762" i="4"/>
  <c r="D1493" i="4"/>
  <c r="D855" i="4"/>
  <c r="D1941" i="4"/>
  <c r="D56" i="4"/>
  <c r="D235" i="4"/>
  <c r="D1479" i="4"/>
  <c r="D449" i="4"/>
  <c r="D1252" i="4"/>
  <c r="D2085" i="4"/>
  <c r="D1583" i="4"/>
  <c r="D607" i="4"/>
  <c r="D606" i="4"/>
  <c r="D2298" i="4"/>
  <c r="D773" i="4"/>
  <c r="D906" i="4"/>
  <c r="D1917" i="4"/>
  <c r="D1492" i="4"/>
  <c r="D1916" i="4"/>
  <c r="D1915" i="4"/>
  <c r="D1372" i="4"/>
  <c r="D1371" i="4"/>
  <c r="D1390" i="4"/>
  <c r="D1389" i="4"/>
  <c r="D1483" i="4"/>
  <c r="D2289" i="4"/>
  <c r="D1723" i="4"/>
  <c r="D1066" i="4"/>
  <c r="D759" i="4"/>
  <c r="D1105" i="4"/>
  <c r="D1104" i="4"/>
  <c r="D1103" i="4"/>
  <c r="D1102" i="4"/>
  <c r="D1889" i="4"/>
  <c r="D673" i="4"/>
  <c r="D448" i="4"/>
  <c r="D2260" i="4"/>
  <c r="D873" i="4"/>
  <c r="D1960" i="4"/>
  <c r="D1587" i="4"/>
  <c r="D731" i="4"/>
  <c r="D2006" i="4"/>
  <c r="D772" i="4"/>
  <c r="D1589" i="4"/>
  <c r="D956" i="4"/>
  <c r="D2099" i="4"/>
  <c r="D946" i="4"/>
  <c r="D2134" i="4"/>
  <c r="D693" i="4"/>
  <c r="D1786" i="4"/>
  <c r="D1543" i="4"/>
  <c r="D2047" i="4"/>
  <c r="D657" i="4"/>
  <c r="D2256" i="4"/>
  <c r="D1550" i="4"/>
  <c r="D1549" i="4"/>
  <c r="D2243" i="4"/>
  <c r="D2275" i="4"/>
  <c r="D1888" i="4"/>
  <c r="D627" i="4"/>
  <c r="D2133" i="4"/>
  <c r="D2288" i="4"/>
  <c r="D424" i="4"/>
  <c r="D990" i="4"/>
  <c r="D1686" i="4"/>
  <c r="D1722" i="4"/>
  <c r="D1685" i="4"/>
  <c r="D1542" i="4"/>
  <c r="D2274" i="4"/>
  <c r="D20" i="4"/>
  <c r="D580" i="4"/>
  <c r="D1173" i="4"/>
  <c r="D1365" i="4"/>
  <c r="D685" i="4"/>
  <c r="D684" i="4"/>
  <c r="D376" i="4"/>
  <c r="D683" i="4"/>
  <c r="D758" i="4"/>
  <c r="D872" i="4"/>
  <c r="D1707" i="4"/>
  <c r="D1849" i="4"/>
  <c r="D1040" i="4"/>
  <c r="D434" i="4"/>
  <c r="D819" i="4"/>
  <c r="D1427" i="4"/>
  <c r="D2098" i="4"/>
  <c r="D1003" i="4"/>
  <c r="D2230" i="4"/>
  <c r="D1487" i="4"/>
  <c r="D2273" i="4"/>
  <c r="D1508" i="4"/>
  <c r="D1851" i="4"/>
  <c r="D2272" i="4"/>
  <c r="D2063" i="4"/>
  <c r="D2062" i="4"/>
  <c r="D2061" i="4"/>
  <c r="D2060" i="4"/>
  <c r="D2059" i="4"/>
  <c r="D2058" i="4"/>
  <c r="D1421" i="4"/>
  <c r="D1420" i="4"/>
  <c r="D1855" i="4"/>
  <c r="D1992" i="4"/>
  <c r="D1854" i="4"/>
  <c r="D148" i="4"/>
  <c r="D2009" i="4"/>
  <c r="D94" i="4"/>
  <c r="D692" i="4"/>
  <c r="D398" i="4"/>
  <c r="D771" i="4"/>
  <c r="D2157" i="4"/>
  <c r="D1713" i="4"/>
  <c r="D1234" i="4"/>
  <c r="D945" i="4"/>
  <c r="D1172" i="4"/>
  <c r="D2248" i="4"/>
  <c r="D1152" i="4"/>
  <c r="D691" i="4"/>
  <c r="D1600" i="4"/>
  <c r="D1994" i="4"/>
  <c r="D1993" i="4"/>
  <c r="D1566" i="4"/>
  <c r="D447" i="4"/>
  <c r="D1607" i="4"/>
  <c r="D2173" i="4"/>
  <c r="D579" i="4"/>
  <c r="D827" i="4"/>
  <c r="D1919" i="4"/>
  <c r="D141" i="4"/>
  <c r="D407" i="4"/>
  <c r="D1996" i="4"/>
  <c r="D1995" i="4"/>
  <c r="D274" i="4"/>
  <c r="D1326" i="4"/>
  <c r="D1180" i="4"/>
  <c r="D1285" i="4"/>
  <c r="D55" i="4"/>
  <c r="D534" i="4"/>
  <c r="D1918" i="4"/>
  <c r="D1531" i="4"/>
  <c r="D1221" i="4"/>
  <c r="D2193" i="4"/>
  <c r="D1309" i="4"/>
  <c r="D1478" i="4"/>
  <c r="D1914" i="4"/>
  <c r="D908" i="4"/>
  <c r="D1721" i="4"/>
  <c r="D679" i="4"/>
  <c r="D678" i="4"/>
  <c r="D677" i="4"/>
  <c r="D388" i="4"/>
  <c r="D446" i="4"/>
  <c r="D1229" i="4"/>
  <c r="D1706" i="4"/>
  <c r="D1565" i="4"/>
  <c r="D1220" i="4"/>
  <c r="D1606" i="4"/>
  <c r="D2287" i="4"/>
  <c r="D2318" i="4"/>
  <c r="D717" i="4"/>
  <c r="D1374" i="4"/>
  <c r="D49" i="4"/>
  <c r="D552" i="4"/>
  <c r="D551" i="4"/>
  <c r="D550" i="4"/>
  <c r="D656" i="4"/>
  <c r="D549" i="4"/>
  <c r="D1166" i="4"/>
  <c r="D1814" i="4"/>
  <c r="D1482" i="4"/>
  <c r="D626" i="4"/>
  <c r="D785" i="4"/>
  <c r="D770" i="4"/>
  <c r="D1187" i="4"/>
  <c r="D138" i="4"/>
  <c r="D10" i="4"/>
  <c r="D1625" i="4"/>
  <c r="D385" i="4"/>
  <c r="D384" i="4"/>
  <c r="D383" i="4"/>
  <c r="D1813" i="4"/>
  <c r="D510" i="4"/>
  <c r="D509" i="4"/>
  <c r="D841" i="4"/>
  <c r="D727" i="4"/>
  <c r="D54" i="4"/>
  <c r="D1179" i="4"/>
  <c r="D1165" i="4"/>
  <c r="D2097" i="4"/>
  <c r="D487" i="4"/>
  <c r="D769" i="4"/>
  <c r="D1530" i="4"/>
  <c r="D1316" i="4"/>
  <c r="D1785" i="4"/>
  <c r="D200" i="4"/>
  <c r="D1921" i="4"/>
  <c r="D1028" i="4"/>
  <c r="D916" i="4"/>
  <c r="D1039" i="4"/>
  <c r="D53" i="4"/>
  <c r="D2046" i="4"/>
  <c r="D2229" i="4"/>
  <c r="D1002" i="4"/>
  <c r="D9" i="4"/>
  <c r="D533" i="4"/>
  <c r="D71" i="4"/>
  <c r="D2172" i="4"/>
  <c r="D768" i="4"/>
  <c r="D767" i="4"/>
  <c r="D766" i="4"/>
  <c r="D1684" i="4"/>
  <c r="D293" i="4"/>
  <c r="D2317" i="4"/>
  <c r="D2316" i="4"/>
  <c r="D1812" i="4"/>
  <c r="D122" i="4"/>
  <c r="D8" i="4"/>
  <c r="D1554" i="4"/>
  <c r="D2307" i="4"/>
  <c r="D1217" i="4"/>
  <c r="D721" i="4"/>
  <c r="D1007" i="4"/>
  <c r="D1720" i="4"/>
  <c r="D1758" i="4"/>
  <c r="D247" i="4"/>
  <c r="D1991" i="4"/>
  <c r="D1910" i="4"/>
  <c r="D602" i="4"/>
  <c r="D1186" i="4"/>
  <c r="D937" i="4"/>
  <c r="D1870" i="4"/>
  <c r="D1869" i="4"/>
  <c r="D1315" i="4"/>
  <c r="D2119" i="4"/>
  <c r="D2132" i="4"/>
  <c r="D655" i="4"/>
  <c r="D445" i="4"/>
  <c r="D1990" i="4"/>
  <c r="D1989" i="4"/>
  <c r="D1799" i="4"/>
  <c r="D1325" i="4"/>
  <c r="D1324" i="4"/>
  <c r="D2315" i="4"/>
  <c r="D1761" i="4"/>
  <c r="D1507" i="4"/>
  <c r="D1837" i="4"/>
  <c r="D1323" i="4"/>
  <c r="D1027" i="4"/>
  <c r="D1868" i="4"/>
  <c r="D1858" i="4"/>
  <c r="D1887" i="4"/>
  <c r="D1698" i="4"/>
  <c r="D1616" i="4"/>
  <c r="D2165" i="4"/>
  <c r="D387" i="4"/>
  <c r="D1438" i="4"/>
  <c r="D1848" i="4"/>
  <c r="D7" i="4"/>
  <c r="D704" i="4"/>
  <c r="D703" i="4"/>
  <c r="D1506" i="4"/>
  <c r="D1377" i="4"/>
  <c r="D1757" i="4"/>
  <c r="D2033" i="4"/>
  <c r="D2032" i="4"/>
  <c r="D2192" i="4"/>
  <c r="D469" i="4"/>
  <c r="D1886" i="4"/>
  <c r="D1445" i="4"/>
  <c r="D498" i="4"/>
  <c r="D2031" i="4"/>
  <c r="D182" i="4"/>
  <c r="D6" i="4"/>
  <c r="D2054" i="4"/>
  <c r="D2081" i="4"/>
  <c r="D2333" i="4"/>
  <c r="D1505" i="4"/>
  <c r="D944" i="4"/>
  <c r="D2118" i="4"/>
  <c r="D2024" i="4"/>
  <c r="D1719" i="4"/>
  <c r="D654" i="4"/>
  <c r="D564" i="4"/>
  <c r="D355" i="4"/>
  <c r="D1338" i="4"/>
  <c r="D1516" i="4"/>
  <c r="D1927" i="4"/>
  <c r="D1798" i="4"/>
  <c r="D971" i="4"/>
  <c r="D1646" i="4"/>
  <c r="D302" i="4"/>
  <c r="D1774" i="4"/>
  <c r="D1773" i="4"/>
  <c r="D2271" i="4"/>
  <c r="D2270" i="4"/>
  <c r="D2269" i="4"/>
  <c r="D1419" i="4"/>
  <c r="D1418" i="4"/>
  <c r="D1836" i="4"/>
  <c r="D273" i="4"/>
  <c r="D1835" i="4"/>
  <c r="D461" i="4"/>
  <c r="D354" i="4"/>
  <c r="D147" i="4"/>
  <c r="D966" i="4"/>
  <c r="D1897" i="4"/>
  <c r="D1081" i="4"/>
  <c r="D2023" i="4"/>
  <c r="D1012" i="4"/>
  <c r="D1011" i="4"/>
  <c r="D1278" i="4"/>
  <c r="D88" i="4"/>
  <c r="D444" i="4"/>
  <c r="D382" i="4"/>
  <c r="D2110" i="4"/>
  <c r="D1124" i="4"/>
  <c r="D1504" i="4"/>
  <c r="D375" i="4"/>
  <c r="D1164" i="4"/>
  <c r="D1006" i="4"/>
  <c r="D1548" i="4"/>
  <c r="D905" i="4"/>
  <c r="D1850" i="4"/>
  <c r="D1295" i="4"/>
  <c r="D1705" i="4"/>
  <c r="D936" i="4"/>
  <c r="D1909" i="4"/>
  <c r="D52" i="4"/>
  <c r="D2156" i="4"/>
  <c r="D1908" i="4"/>
  <c r="D1797" i="4"/>
  <c r="D1863" i="4"/>
  <c r="D1634" i="4"/>
  <c r="D826" i="4"/>
  <c r="D752" i="4"/>
  <c r="D653" i="4"/>
  <c r="D2131" i="4"/>
  <c r="D1349" i="4"/>
  <c r="D93" i="4"/>
  <c r="D1412" i="4"/>
  <c r="D2077" i="4"/>
  <c r="D1228" i="4"/>
  <c r="D2242" i="4"/>
  <c r="D2096" i="4"/>
  <c r="D1227" i="4"/>
  <c r="D548" i="4"/>
  <c r="D765" i="4"/>
  <c r="D1145" i="4"/>
  <c r="D497" i="4"/>
  <c r="D443" i="4"/>
  <c r="D1163" i="4"/>
  <c r="D943" i="4"/>
  <c r="D1080" i="4"/>
  <c r="D573" i="4"/>
  <c r="D2241" i="4"/>
  <c r="D1284" i="4"/>
  <c r="D227" i="4"/>
  <c r="D2080" i="4"/>
  <c r="D137" i="4"/>
  <c r="D40" i="4"/>
  <c r="D39" i="4"/>
  <c r="D1766" i="4"/>
  <c r="D1765" i="4"/>
  <c r="D1764" i="4"/>
  <c r="D38" i="4"/>
  <c r="D5" i="4"/>
  <c r="D973" i="4"/>
  <c r="D972" i="4"/>
  <c r="D136" i="4"/>
  <c r="D1144" i="4"/>
  <c r="D146" i="4"/>
  <c r="D1599" i="4"/>
  <c r="D2109" i="4"/>
  <c r="D2228" i="4"/>
  <c r="D2247" i="4"/>
  <c r="D572" i="4"/>
  <c r="D571" i="4"/>
  <c r="D1368" i="4"/>
  <c r="D135" i="4"/>
  <c r="D799" i="4"/>
  <c r="D1481" i="4"/>
  <c r="D374" i="4"/>
  <c r="D2240" i="4"/>
  <c r="D1071" i="4"/>
  <c r="D825" i="4"/>
  <c r="D824" i="4"/>
  <c r="D1308" i="4"/>
  <c r="D1547" i="4"/>
  <c r="D1411" i="4"/>
  <c r="D1704" i="4"/>
  <c r="D332" i="4"/>
  <c r="D37" i="4"/>
  <c r="D134" i="4"/>
  <c r="D1907" i="4"/>
  <c r="D36" i="4"/>
  <c r="D1750" i="4"/>
  <c r="D1749" i="4"/>
  <c r="D433" i="4"/>
  <c r="D4" i="4"/>
  <c r="D1348" i="4"/>
  <c r="D1199" i="4"/>
  <c r="D87" i="4"/>
  <c r="D741" i="4"/>
  <c r="D1038" i="4"/>
  <c r="D1617" i="4"/>
  <c r="D641" i="4"/>
  <c r="D904" i="4"/>
  <c r="D86" i="4"/>
  <c r="D2255" i="4"/>
  <c r="D915" i="4"/>
  <c r="D1405" i="4"/>
  <c r="D133" i="4"/>
  <c r="D1382" i="4"/>
  <c r="D1381" i="4"/>
  <c r="D2004" i="4"/>
  <c r="D702" i="4"/>
  <c r="D140" i="4"/>
  <c r="D116" i="4"/>
  <c r="D115" i="4"/>
  <c r="D2084" i="4"/>
  <c r="D1703" i="4"/>
  <c r="D701" i="4"/>
  <c r="D700" i="4"/>
  <c r="D699" i="4"/>
  <c r="D132" i="4"/>
  <c r="D2171" i="4"/>
  <c r="D2246" i="4"/>
  <c r="D1178" i="4"/>
  <c r="D423" i="4"/>
  <c r="D2030" i="4"/>
  <c r="D2108" i="4"/>
  <c r="D331" i="4"/>
  <c r="D1410" i="4"/>
  <c r="D493" i="4"/>
  <c r="D226" i="4"/>
  <c r="D1541" i="4"/>
  <c r="D1079" i="4"/>
  <c r="D823" i="4"/>
  <c r="D272" i="4"/>
  <c r="D1693" i="4"/>
  <c r="D1001" i="4"/>
  <c r="D1670" i="4"/>
  <c r="D139" i="4"/>
  <c r="D131" i="4"/>
  <c r="D887" i="4"/>
  <c r="D1267" i="4"/>
  <c r="D1277" i="4"/>
  <c r="D1489" i="4"/>
  <c r="D121" i="4"/>
  <c r="D1697" i="4"/>
  <c r="D1696" i="4"/>
  <c r="D92" i="4"/>
  <c r="D1251" i="4"/>
  <c r="D353" i="4"/>
  <c r="D91" i="4"/>
  <c r="D90" i="4"/>
  <c r="D740" i="4"/>
  <c r="D1056" i="4"/>
  <c r="D1564" i="4"/>
  <c r="D35" i="4"/>
  <c r="D1804" i="4"/>
  <c r="D640" i="4"/>
  <c r="D2161" i="4"/>
  <c r="D360" i="4"/>
  <c r="D492" i="4"/>
  <c r="D359" i="4"/>
  <c r="D978" i="4"/>
  <c r="D1491" i="4"/>
  <c r="D1490" i="4"/>
  <c r="D1101" i="4"/>
  <c r="D1862" i="4"/>
  <c r="D2095" i="4"/>
  <c r="D2005" i="4"/>
  <c r="D1913" i="4"/>
  <c r="D1867" i="4"/>
  <c r="D977" i="4"/>
  <c r="D976" i="4"/>
  <c r="D2045" i="4"/>
  <c r="D625" i="4"/>
  <c r="D301" i="4"/>
  <c r="D1847" i="4"/>
  <c r="D1206" i="4"/>
  <c r="D34" i="4"/>
  <c r="D33" i="4"/>
  <c r="D32" i="4"/>
  <c r="D31" i="4"/>
  <c r="D30" i="4"/>
  <c r="D29" i="4"/>
  <c r="D806" i="4"/>
  <c r="D1496" i="4"/>
  <c r="D2324" i="4"/>
  <c r="D959" i="4"/>
  <c r="D2239" i="4"/>
  <c r="D1301" i="4"/>
  <c r="D2174" i="4"/>
  <c r="D73" i="4"/>
  <c r="D2191" i="4"/>
  <c r="D2037" i="4"/>
  <c r="D2036" i="4"/>
  <c r="D1431" i="4"/>
  <c r="D1669" i="4"/>
  <c r="D1177" i="4"/>
  <c r="D1582" i="4"/>
  <c r="D805" i="4"/>
  <c r="D1563" i="4"/>
  <c r="D1266" i="4"/>
  <c r="D1364" i="4"/>
  <c r="D1895" i="4"/>
  <c r="D1971" i="4"/>
  <c r="D275" i="4"/>
  <c r="D2208" i="4"/>
  <c r="D373" i="4"/>
  <c r="D1885" i="4"/>
  <c r="D2001" i="4"/>
  <c r="D1392" i="4"/>
  <c r="D725" i="4"/>
  <c r="D730" i="4"/>
  <c r="D372" i="4"/>
  <c r="D28" i="4"/>
  <c r="D729" i="4"/>
  <c r="D728" i="4"/>
  <c r="D1998" i="4"/>
  <c r="D1997" i="4"/>
  <c r="D404" i="4"/>
  <c r="D1515" i="4"/>
  <c r="D290" i="4"/>
  <c r="D2068" i="4"/>
  <c r="D985" i="4"/>
  <c r="D2067" i="4"/>
  <c r="D639" i="4"/>
  <c r="D2052" i="4"/>
  <c r="D2051" i="4"/>
  <c r="D2050" i="4"/>
  <c r="D2049" i="4"/>
  <c r="D561" i="4"/>
  <c r="D2066" i="4"/>
  <c r="D2065" i="4"/>
  <c r="D130" i="4"/>
  <c r="D1904" i="4"/>
  <c r="D1370" i="4"/>
  <c r="D2254" i="4"/>
  <c r="D114" i="4"/>
  <c r="D1283" i="4"/>
  <c r="D2170" i="4"/>
  <c r="D2164" i="4"/>
  <c r="D928" i="4"/>
  <c r="D2216" i="4"/>
  <c r="D460" i="4"/>
  <c r="D27" i="4"/>
  <c r="D491" i="4"/>
  <c r="D2130" i="4"/>
  <c r="D432" i="4"/>
  <c r="D1070" i="4"/>
  <c r="D935" i="4"/>
  <c r="D1322" i="4"/>
  <c r="D371" i="4"/>
  <c r="D1426" i="4"/>
  <c r="D1425" i="4"/>
  <c r="D2190" i="4"/>
  <c r="D672" i="4"/>
  <c r="D671" i="4"/>
  <c r="D871" i="4"/>
  <c r="D1424" i="4"/>
  <c r="D403" i="4"/>
  <c r="D63" i="4"/>
  <c r="D62" i="4"/>
  <c r="D1811" i="4"/>
  <c r="D1803" i="4"/>
  <c r="D422" i="4"/>
  <c r="D1176" i="4"/>
  <c r="D854" i="4"/>
  <c r="D1653" i="4"/>
  <c r="D1477" i="4"/>
  <c r="D1588" i="4"/>
  <c r="D431" i="4"/>
  <c r="D1457" i="4"/>
  <c r="D1692" i="4"/>
  <c r="D300" i="4"/>
  <c r="D1321" i="4"/>
  <c r="D1380" i="4"/>
  <c r="D1331" i="4"/>
  <c r="D459" i="4"/>
  <c r="D1763" i="4"/>
  <c r="D1357" i="4"/>
  <c r="D1356" i="4"/>
  <c r="D1955" i="4"/>
  <c r="D1972" i="4"/>
  <c r="D1373" i="4"/>
  <c r="D1063" i="4"/>
  <c r="D1062" i="4"/>
  <c r="D97" i="4"/>
  <c r="D120" i="4"/>
  <c r="D1562" i="4"/>
  <c r="D370" i="4"/>
  <c r="D1561" i="4"/>
  <c r="D2169" i="4"/>
  <c r="D1581" i="4"/>
  <c r="D739" i="4"/>
  <c r="D1529" i="4"/>
  <c r="D1560" i="4"/>
  <c r="D1559" i="4"/>
  <c r="D1558" i="4"/>
  <c r="D1557" i="4"/>
  <c r="D1556" i="4"/>
  <c r="D1555" i="4"/>
  <c r="D1189" i="4"/>
  <c r="D96" i="4"/>
  <c r="D652" i="4"/>
  <c r="D2076" i="4"/>
  <c r="D903" i="4"/>
  <c r="D2267" i="4"/>
  <c r="D369" i="4"/>
  <c r="D265" i="4"/>
  <c r="D1352" i="4"/>
  <c r="D1528" i="4"/>
  <c r="D397" i="4"/>
  <c r="D2297" i="4"/>
  <c r="D1527" i="4"/>
  <c r="D1796" i="4"/>
  <c r="D1795" i="4"/>
  <c r="D2189" i="4"/>
  <c r="D129" i="4"/>
  <c r="D1580" i="4"/>
  <c r="D651" i="4"/>
  <c r="D1383" i="4"/>
  <c r="D863" i="4"/>
  <c r="D3" i="4"/>
  <c r="D172" i="4"/>
  <c r="D171" i="4"/>
  <c r="D264" i="4"/>
  <c r="D914" i="4"/>
  <c r="D1526" i="4"/>
  <c r="D570" i="4"/>
  <c r="D496" i="4"/>
  <c r="D2117" i="4"/>
  <c r="D421" i="4"/>
  <c r="D307" i="4"/>
  <c r="D638" i="4"/>
  <c r="D1912" i="4"/>
  <c r="D518" i="4"/>
  <c r="D962" i="4"/>
  <c r="D1226" i="4"/>
  <c r="D2116" i="4"/>
  <c r="D1276" i="4"/>
  <c r="D1645" i="4"/>
  <c r="D1810" i="4"/>
  <c r="D1652" i="4"/>
  <c r="D637" i="4"/>
  <c r="D1825" i="4"/>
  <c r="D1824" i="4"/>
  <c r="D913" i="4"/>
  <c r="D1823" i="4"/>
  <c r="D263" i="4"/>
  <c r="D1476" i="4"/>
  <c r="D708" i="4"/>
  <c r="D95" i="4"/>
  <c r="D186" i="4"/>
  <c r="D181" i="4"/>
  <c r="D707" i="4"/>
  <c r="D262" i="4"/>
  <c r="D891" i="4"/>
  <c r="D1701" i="4"/>
  <c r="D1700" i="4"/>
  <c r="D1486" i="4"/>
  <c r="D716" i="4"/>
  <c r="D560" i="4"/>
  <c r="D430" i="4"/>
  <c r="D1525" i="4"/>
  <c r="D1265" i="4"/>
  <c r="D961" i="4"/>
  <c r="D2" i="4"/>
  <c r="D1540" i="4"/>
  <c r="D2168" i="4"/>
  <c r="D128" i="4"/>
  <c r="D1475" i="4"/>
  <c r="D862" i="4"/>
  <c r="D161" i="4"/>
  <c r="D1942" i="4"/>
  <c r="D960" i="4"/>
  <c r="D2167" i="4"/>
  <c r="D934" i="4"/>
  <c r="D299" i="4"/>
  <c r="D2129" i="4"/>
  <c r="D170" i="4"/>
  <c r="D578" i="4"/>
  <c r="D2072" i="4"/>
  <c r="D470" i="4"/>
  <c r="D818" i="4"/>
  <c r="D1679" i="4"/>
  <c r="D261" i="4"/>
  <c r="D1433" i="4"/>
  <c r="D1432" i="4"/>
  <c r="D1906" i="4"/>
  <c r="D1539" i="4"/>
  <c r="D245" i="4"/>
  <c r="D1524" i="4"/>
  <c r="D260" i="4"/>
  <c r="D276" i="4"/>
  <c r="D563" i="4"/>
  <c r="D72" i="4"/>
  <c r="D650" i="4"/>
  <c r="D649" i="4"/>
  <c r="D259" i="4"/>
  <c r="D160" i="4"/>
  <c r="D2188" i="4"/>
  <c r="D1020" i="4"/>
  <c r="D2227" i="4"/>
  <c r="D569" i="4"/>
  <c r="D440" i="4"/>
  <c r="D636" i="4"/>
  <c r="D984" i="4"/>
  <c r="D159" i="4"/>
  <c r="D1160" i="4"/>
  <c r="D614" i="4"/>
  <c r="D1363" i="4"/>
  <c r="D306" i="4"/>
  <c r="D378" i="4"/>
  <c r="D601" i="4"/>
  <c r="D1940" i="4"/>
  <c r="D1950" i="4"/>
  <c r="D989" i="4"/>
  <c r="D1738" i="4"/>
  <c r="D185" i="4"/>
  <c r="D158" i="4"/>
  <c r="D184" i="4"/>
  <c r="D885" i="4"/>
  <c r="D26" i="4"/>
  <c r="D486" i="4"/>
  <c r="D485" i="4"/>
  <c r="D484" i="4"/>
  <c r="D462" i="4"/>
  <c r="D244" i="4"/>
  <c r="D1734" i="4"/>
  <c r="D1733" i="4"/>
  <c r="D955" i="4"/>
  <c r="D455" i="4"/>
  <c r="D243" i="4"/>
  <c r="D2187" i="4"/>
  <c r="D568" i="4"/>
  <c r="D784" i="4"/>
  <c r="D783" i="4"/>
  <c r="D352" i="4"/>
  <c r="D113" i="4"/>
  <c r="D1437" i="4"/>
  <c r="D1436" i="4"/>
  <c r="D1435" i="4"/>
  <c r="D419" i="4"/>
  <c r="D1718" i="4"/>
  <c r="D25" i="4"/>
  <c r="D2094" i="4"/>
  <c r="D298" i="4"/>
  <c r="D490" i="4"/>
  <c r="D853" i="4"/>
  <c r="D886" i="4"/>
  <c r="D381" i="4"/>
  <c r="D912" i="4"/>
  <c r="D911" i="4"/>
  <c r="D1777" i="4"/>
  <c r="D837" i="4"/>
  <c r="D351" i="4"/>
  <c r="D112" i="4"/>
  <c r="D347" i="4"/>
  <c r="D242" i="4"/>
  <c r="D1644" i="4"/>
  <c r="D676" i="4"/>
  <c r="D1933" i="4"/>
  <c r="D1970" i="4"/>
  <c r="D180" i="4"/>
  <c r="D111" i="4"/>
  <c r="D350" i="4"/>
  <c r="D1678" i="4"/>
  <c r="D1347" i="4"/>
  <c r="D1668" i="4"/>
  <c r="D1935" i="4"/>
  <c r="D2115" i="4"/>
  <c r="D1055" i="4"/>
  <c r="D103" i="4"/>
  <c r="D102" i="4"/>
  <c r="D1488" i="4"/>
  <c r="D1552" i="4"/>
  <c r="D1551" i="4"/>
  <c r="D814" i="4"/>
  <c r="D852" i="4"/>
  <c r="D1159" i="4"/>
  <c r="D19" i="4"/>
  <c r="D297" i="4"/>
  <c r="D145" i="4"/>
  <c r="D1037" i="4"/>
  <c r="D1216" i="4"/>
  <c r="D2301" i="4"/>
  <c r="D101" i="4"/>
  <c r="D2026" i="4"/>
  <c r="D1000" i="4"/>
  <c r="D292" i="4"/>
  <c r="D559" i="4"/>
  <c r="D241" i="4"/>
  <c r="D240" i="4"/>
  <c r="D239" i="4"/>
  <c r="D119" i="4"/>
  <c r="D1611" i="4"/>
  <c r="D1986" i="4"/>
  <c r="D508" i="4"/>
  <c r="D1264" i="4"/>
  <c r="D1712" i="4"/>
  <c r="D558" i="4"/>
  <c r="D557" i="4"/>
  <c r="D556" i="4"/>
  <c r="D1756" i="4"/>
  <c r="D258" i="4"/>
  <c r="D706" i="4"/>
  <c r="D268" i="4"/>
  <c r="D1100" i="4"/>
  <c r="D738" i="4"/>
  <c r="D1099" i="4"/>
  <c r="D225" i="4"/>
  <c r="D999" i="4"/>
  <c r="D2093" i="4"/>
  <c r="D589" i="4"/>
  <c r="D365" i="4"/>
  <c r="D567" i="4"/>
  <c r="D1657" i="4"/>
  <c r="D364" i="4"/>
  <c r="D1448" i="4"/>
  <c r="D954" i="4"/>
  <c r="D1059" i="4"/>
  <c r="D110" i="4"/>
  <c r="D1019" i="4"/>
  <c r="D953" i="4"/>
  <c r="D1523" i="4"/>
  <c r="D851" i="4"/>
  <c r="D1643" i="4"/>
  <c r="D613" i="4"/>
  <c r="D737" i="4"/>
  <c r="D736" i="4"/>
  <c r="D1131" i="4"/>
  <c r="D1098" i="4"/>
  <c r="D555" i="4"/>
  <c r="D267" i="4"/>
  <c r="D1947" i="4"/>
  <c r="D1294" i="4"/>
  <c r="D1275" i="4"/>
  <c r="D1069" i="4"/>
  <c r="D1767" i="4"/>
  <c r="D1346" i="4"/>
  <c r="D1398" i="4"/>
  <c r="D1097" i="4"/>
  <c r="D2025" i="4"/>
  <c r="D1784" i="4"/>
  <c r="D266" i="4"/>
  <c r="D983" i="4"/>
  <c r="D1123" i="4"/>
  <c r="D1985" i="4"/>
  <c r="D1984" i="4"/>
  <c r="D109" i="4"/>
  <c r="D1096" i="4"/>
  <c r="D100" i="4"/>
  <c r="D698" i="4"/>
  <c r="D982" i="4"/>
  <c r="D981" i="4"/>
  <c r="D662" i="4"/>
  <c r="D998" i="4"/>
  <c r="D997" i="4"/>
  <c r="D1695" i="4"/>
  <c r="D1694" i="4"/>
  <c r="D2128" i="4"/>
  <c r="D2323" i="4"/>
  <c r="D1949" i="4"/>
  <c r="D1948" i="4"/>
  <c r="D1095" i="4"/>
  <c r="D1094" i="4"/>
  <c r="D1093" i="4"/>
  <c r="D454" i="4"/>
  <c r="D108" i="4"/>
  <c r="D257" i="4"/>
  <c r="D107" i="4"/>
  <c r="D1026" i="4"/>
  <c r="D648" i="4"/>
  <c r="D647" i="4"/>
  <c r="D2238" i="4"/>
  <c r="D927" i="4"/>
  <c r="D1263" i="4"/>
  <c r="D2079" i="4"/>
  <c r="D118" i="4"/>
  <c r="D1300" i="4"/>
  <c r="D1794" i="4"/>
  <c r="D1151" i="4"/>
  <c r="D1150" i="4"/>
  <c r="D1036" i="4"/>
  <c r="D1903" i="4"/>
  <c r="D870" i="4"/>
  <c r="D2107" i="4"/>
  <c r="D1143" i="4"/>
  <c r="D554" i="4"/>
  <c r="D489" i="4"/>
  <c r="D1876" i="4"/>
  <c r="D1834" i="4"/>
  <c r="D926" i="4"/>
  <c r="D1376" i="4"/>
  <c r="D2053" i="4"/>
  <c r="D358" i="4"/>
  <c r="D2266" i="4"/>
  <c r="D2265" i="4"/>
  <c r="D2264" i="4"/>
  <c r="D925" i="4"/>
  <c r="D1456" i="4"/>
  <c r="D1455" i="4"/>
  <c r="D2251" i="4"/>
  <c r="D1345" i="4"/>
  <c r="D117" i="4"/>
  <c r="D224" i="4"/>
  <c r="D831" i="4"/>
  <c r="D1864" i="4"/>
  <c r="D757" i="4"/>
  <c r="D724" i="4"/>
  <c r="D1843" i="4"/>
  <c r="D223" i="4"/>
  <c r="D222" i="4"/>
  <c r="D221" i="4"/>
  <c r="D220" i="4"/>
  <c r="D219" i="4"/>
  <c r="D155" i="4"/>
  <c r="D488" i="4"/>
  <c r="D2092" i="4"/>
  <c r="D357" i="4"/>
  <c r="D635" i="4"/>
  <c r="D2226" i="4"/>
  <c r="D2070" i="4"/>
  <c r="D2069" i="4"/>
  <c r="D577" i="4"/>
  <c r="D576" i="4"/>
  <c r="D1391" i="4"/>
  <c r="D1642" i="4"/>
  <c r="D634" i="4"/>
  <c r="D2268" i="4"/>
  <c r="D340" i="4"/>
  <c r="D339" i="4"/>
  <c r="D338" i="4"/>
  <c r="D2139" i="4"/>
  <c r="D2138" i="4"/>
  <c r="D99" i="4"/>
  <c r="D1293" i="4"/>
  <c r="D1783" i="4"/>
  <c r="D2225" i="4"/>
  <c r="D2224" i="4"/>
  <c r="D1337" i="4"/>
  <c r="D836" i="4"/>
  <c r="D402" i="4"/>
  <c r="D2280" i="4"/>
  <c r="D1983" i="4"/>
  <c r="D179" i="4"/>
  <c r="D1018" i="4"/>
  <c r="D1122" i="4"/>
  <c r="D969" i="4"/>
  <c r="D2279" i="4"/>
  <c r="D804" i="4"/>
  <c r="D1292" i="4"/>
  <c r="D1291" i="4"/>
  <c r="D44" i="4"/>
  <c r="D1468" i="4"/>
  <c r="D218" i="4"/>
  <c r="D217" i="4"/>
  <c r="D1782" i="4"/>
  <c r="D1503" i="4"/>
  <c r="D1274" i="4"/>
  <c r="D1362" i="4"/>
  <c r="D756" i="4"/>
  <c r="D1833" i="4"/>
  <c r="D2223" i="4"/>
  <c r="D2253" i="4"/>
  <c r="D1959" i="4"/>
  <c r="D1330" i="4"/>
  <c r="D1939" i="4"/>
  <c r="D798" i="4"/>
  <c r="D797" i="4"/>
  <c r="D796" i="4"/>
  <c r="D1772" i="4"/>
  <c r="D1771" i="4"/>
  <c r="D1273" i="4"/>
  <c r="D588" i="4"/>
  <c r="D587" i="4"/>
  <c r="D1737" i="4"/>
  <c r="D18" i="4"/>
  <c r="D1467" i="4"/>
  <c r="D507" i="4"/>
  <c r="D346" i="4"/>
  <c r="D527" i="4"/>
  <c r="D1401" i="4"/>
  <c r="D813" i="4"/>
  <c r="D80" i="4"/>
  <c r="D256" i="4"/>
  <c r="D255" i="4"/>
  <c r="D996" i="4"/>
  <c r="D995" i="4"/>
  <c r="D553" i="4"/>
  <c r="D539" i="4"/>
  <c r="D1474" i="4"/>
  <c r="D1121" i="4"/>
  <c r="D79" i="4"/>
  <c r="D78" i="4"/>
  <c r="D1781" i="4"/>
  <c r="D2332" i="4"/>
  <c r="D178" i="4"/>
  <c r="D1473" i="4"/>
  <c r="D216" i="4"/>
  <c r="D646" i="4"/>
  <c r="D483" i="4"/>
  <c r="D538" i="4"/>
  <c r="D1931" i="4"/>
  <c r="D345" i="4"/>
  <c r="D1711" i="4"/>
  <c r="D215" i="4"/>
  <c r="D1314" i="4"/>
  <c r="D1272" i="4"/>
  <c r="D1472" i="4"/>
  <c r="D1471" i="4"/>
  <c r="D764" i="4"/>
  <c r="D566" i="4"/>
  <c r="D2331" i="4"/>
  <c r="D2186" i="4"/>
  <c r="D453" i="4"/>
  <c r="D154" i="4"/>
  <c r="D1092" i="4"/>
  <c r="D363" i="4"/>
  <c r="D1502" i="4"/>
  <c r="D1501" i="4"/>
  <c r="D1522" i="4"/>
  <c r="D429" i="4"/>
  <c r="D994" i="4"/>
  <c r="D1651" i="4"/>
  <c r="D1454" i="4"/>
  <c r="D1453" i="4"/>
  <c r="D1553" i="4"/>
  <c r="D1282" i="4"/>
  <c r="D1780" i="4"/>
  <c r="D1736" i="4"/>
  <c r="D1129" i="4"/>
  <c r="D1830" i="4"/>
  <c r="D1829" i="4"/>
  <c r="D993" i="4"/>
  <c r="D624" i="4"/>
  <c r="D1120" i="4"/>
  <c r="D319" i="4"/>
  <c r="D547" i="4"/>
  <c r="D234" i="4"/>
  <c r="D506" i="4"/>
  <c r="D517" i="4"/>
  <c r="D1677" i="4"/>
  <c r="D924" i="4"/>
  <c r="D1017" i="4"/>
  <c r="D516" i="4"/>
  <c r="D418" i="4"/>
  <c r="D1016" i="4"/>
  <c r="D2306" i="4"/>
  <c r="D1015" i="4"/>
  <c r="D17" i="4"/>
  <c r="D546" i="4"/>
  <c r="D318" i="4"/>
  <c r="D988" i="4"/>
  <c r="D85" i="4"/>
  <c r="D254" i="4"/>
  <c r="D964" i="4"/>
  <c r="D482" i="4"/>
  <c r="D1133" i="4"/>
  <c r="D481" i="4"/>
  <c r="D390" i="4"/>
  <c r="D362" i="4"/>
  <c r="D439" i="4"/>
  <c r="D2160" i="4"/>
  <c r="D832" i="4"/>
  <c r="D317" i="4"/>
  <c r="D289" i="4"/>
  <c r="D1091" i="4"/>
  <c r="D1090" i="4"/>
  <c r="D1183" i="4"/>
  <c r="D505" i="4"/>
  <c r="D504" i="4"/>
  <c r="D2185" i="4"/>
  <c r="D1875" i="4"/>
  <c r="D1142" i="4"/>
  <c r="D2184" i="4"/>
  <c r="D803" i="4"/>
  <c r="D1320" i="4"/>
  <c r="D1281" i="4"/>
  <c r="D1650" i="4"/>
  <c r="D305" i="4"/>
  <c r="D1280" i="4"/>
  <c r="D1776" i="4"/>
  <c r="D1775" i="4"/>
  <c r="D1930" i="4"/>
  <c r="D70" i="4"/>
  <c r="D1014" i="4"/>
  <c r="D2207" i="4"/>
  <c r="D2206" i="4"/>
  <c r="D545" i="4"/>
  <c r="D1130" i="4"/>
  <c r="D1633" i="4"/>
  <c r="D233" i="4"/>
  <c r="D923" i="4"/>
  <c r="D515" i="4"/>
  <c r="D1058" i="4"/>
  <c r="D1929" i="4"/>
  <c r="D232" i="4"/>
  <c r="D1641" i="4"/>
  <c r="D157" i="4"/>
  <c r="D480" i="4"/>
  <c r="D288" i="4"/>
  <c r="D1793" i="4"/>
  <c r="D349" i="4"/>
  <c r="D1057" i="4"/>
  <c r="D2314" i="4"/>
  <c r="D2313" i="4"/>
  <c r="D1369" i="4"/>
  <c r="D2075" i="4"/>
  <c r="D668" i="4"/>
  <c r="D1149" i="4"/>
  <c r="D344" i="4"/>
  <c r="D1068" i="4"/>
  <c r="D1215" i="4"/>
  <c r="D479" i="4"/>
  <c r="D478" i="4"/>
  <c r="D795" i="4"/>
  <c r="D253" i="4"/>
  <c r="D1119" i="4"/>
  <c r="D2286" i="4"/>
  <c r="D623" i="4"/>
  <c r="D328" i="4"/>
  <c r="D2285" i="4"/>
  <c r="D2222" i="4"/>
  <c r="D316" i="4"/>
  <c r="D794" i="4"/>
  <c r="D287" i="4"/>
  <c r="D1828" i="4"/>
  <c r="D1827" i="4"/>
  <c r="D84" i="4"/>
  <c r="D622" i="4"/>
  <c r="D922" i="4"/>
  <c r="D304" i="4"/>
  <c r="D1874" i="4"/>
  <c r="D2015" i="4"/>
  <c r="D921" i="4"/>
  <c r="D2155" i="4"/>
  <c r="D315" i="4"/>
  <c r="D1466" i="4"/>
  <c r="D812" i="4"/>
  <c r="D286" i="4"/>
  <c r="D621" i="4"/>
  <c r="D2245" i="4"/>
  <c r="D620" i="4"/>
  <c r="D327" i="4"/>
  <c r="D285" i="4"/>
  <c r="D69" i="4"/>
  <c r="D314" i="4"/>
  <c r="D1262" i="4"/>
  <c r="D1444" i="4"/>
  <c r="D1054" i="4"/>
  <c r="D1443" i="4"/>
  <c r="D514" i="4"/>
  <c r="D343" i="4"/>
  <c r="D313" i="4"/>
  <c r="D68" i="4"/>
  <c r="D368" i="4"/>
  <c r="D67" i="4"/>
  <c r="D252" i="4"/>
  <c r="D1010" i="4"/>
  <c r="D127" i="4"/>
  <c r="D284" i="4"/>
  <c r="D283" i="4"/>
  <c r="D231" i="4"/>
  <c r="D66" i="4"/>
  <c r="D526" i="4"/>
  <c r="D2114" i="4"/>
  <c r="D525" i="4"/>
  <c r="D619" i="4"/>
  <c r="D1667" i="4"/>
  <c r="D1336" i="4"/>
  <c r="D417" i="4"/>
  <c r="D2183" i="4"/>
  <c r="D1205" i="4"/>
  <c r="D2106" i="4"/>
  <c r="D1470" i="4"/>
  <c r="D477" i="4"/>
  <c r="D380" i="4"/>
  <c r="D1409" i="4"/>
  <c r="D933" i="4"/>
  <c r="D1500" i="4"/>
  <c r="D763" i="4"/>
  <c r="D513" i="4"/>
  <c r="D645" i="4"/>
  <c r="D312" i="4"/>
  <c r="D65" i="4"/>
  <c r="D1902" i="4"/>
  <c r="D1521" i="4"/>
  <c r="D1214" i="4"/>
  <c r="D1842" i="4"/>
  <c r="D1469" i="4"/>
  <c r="D1649" i="4"/>
  <c r="D311" i="4"/>
  <c r="D1579" i="4"/>
  <c r="D850" i="4"/>
  <c r="D849" i="4"/>
  <c r="D848" i="4"/>
  <c r="D1053" i="4"/>
  <c r="D396" i="4"/>
  <c r="D2091" i="4"/>
  <c r="D1520" i="4"/>
  <c r="D612" i="4"/>
  <c r="D611" i="4"/>
  <c r="D1755" i="4"/>
  <c r="D361" i="4"/>
  <c r="D1465" i="4"/>
  <c r="D2154" i="4"/>
  <c r="D1213" i="4"/>
  <c r="D1676" i="4"/>
  <c r="D524" i="4"/>
  <c r="D523" i="4"/>
  <c r="D522" i="4"/>
  <c r="D521" i="4"/>
  <c r="D1013" i="4"/>
  <c r="D326" i="4"/>
  <c r="D1212" i="4"/>
  <c r="D1211" i="4"/>
  <c r="D1934" i="4"/>
  <c r="D1035" i="4"/>
  <c r="D153" i="4"/>
  <c r="D230" i="4"/>
  <c r="D1430" i="4"/>
  <c r="D600" i="4"/>
  <c r="D1982" i="4"/>
  <c r="D512" i="4"/>
  <c r="D1219" i="4"/>
  <c r="D793" i="4"/>
  <c r="D1185" i="4"/>
  <c r="D2284" i="4"/>
  <c r="D670" i="4"/>
  <c r="D511" i="4"/>
  <c r="D1666" i="4"/>
  <c r="D970" i="4"/>
  <c r="D1598" i="4"/>
  <c r="D1319" i="4"/>
  <c r="D2090" i="4"/>
  <c r="D1025" i="4"/>
  <c r="D2283" i="4"/>
  <c r="D575" i="4"/>
  <c r="D811" i="4"/>
  <c r="D282" i="4"/>
  <c r="D2153" i="4"/>
  <c r="D1928" i="4"/>
  <c r="D152" i="4"/>
  <c r="D1052" i="4"/>
  <c r="D822" i="4"/>
  <c r="D1118" i="4"/>
  <c r="D1117" i="4"/>
  <c r="D1857" i="4"/>
  <c r="D83" i="4"/>
  <c r="D61" i="4"/>
  <c r="D325" i="4"/>
  <c r="D324" i="4"/>
  <c r="D1499" i="4"/>
  <c r="D1953" i="4"/>
  <c r="D1009" i="4"/>
  <c r="D1632" i="4"/>
  <c r="D1809" i="4"/>
  <c r="D902" i="4"/>
  <c r="D821" i="4"/>
  <c r="D2278" i="4"/>
  <c r="D950" i="4"/>
  <c r="D949" i="4"/>
  <c r="D820" i="4"/>
  <c r="D1198" i="4"/>
  <c r="D1952" i="4"/>
  <c r="D1951" i="4"/>
  <c r="D60" i="4"/>
  <c r="D1197" i="4"/>
  <c r="D1963" i="4"/>
  <c r="D2152" i="4"/>
  <c r="D1624" i="4"/>
  <c r="D1623" i="4"/>
  <c r="D1962" i="4"/>
  <c r="D520" i="4"/>
  <c r="D932" i="4"/>
  <c r="D1605" i="4"/>
  <c r="D1604" i="4"/>
  <c r="D1603" i="4"/>
  <c r="D1675" i="4"/>
  <c r="D323" i="4"/>
  <c r="D1622" i="4"/>
  <c r="D59" i="4"/>
  <c r="D438" i="4"/>
  <c r="D1351" i="4"/>
  <c r="D1656" i="4"/>
  <c r="D1655" i="4"/>
  <c r="D2330" i="4"/>
  <c r="D58" i="4"/>
  <c r="D877" i="4"/>
  <c r="D1640" i="4"/>
  <c r="D1674" i="4"/>
  <c r="D1884" i="4"/>
  <c r="D1610" i="4"/>
  <c r="D1961" i="4"/>
  <c r="D57" i="4"/>
  <c r="D876" i="4"/>
  <c r="D82" i="4"/>
  <c r="D437" i="4"/>
  <c r="D1290" i="4"/>
  <c r="D126" i="4"/>
  <c r="D210" i="4"/>
  <c r="D939" i="4"/>
  <c r="D51" i="4"/>
  <c r="D420" i="4"/>
  <c r="D1665" i="4"/>
  <c r="D1519" i="4"/>
  <c r="D1883" i="4"/>
  <c r="D633" i="4"/>
  <c r="D792" i="4"/>
  <c r="D281" i="4"/>
  <c r="D1148" i="4"/>
  <c r="D1621" i="4"/>
  <c r="D209" i="4"/>
  <c r="D1866" i="4"/>
  <c r="D1664" i="4"/>
  <c r="D1841" i="4"/>
  <c r="D661" i="4"/>
  <c r="D1597" i="4"/>
  <c r="D723" i="4"/>
  <c r="D2029" i="4"/>
  <c r="D1690" i="4"/>
  <c r="D1689" i="4"/>
  <c r="D1754" i="4"/>
  <c r="D1735" i="4"/>
  <c r="D1045" i="4"/>
  <c r="D1639" i="4"/>
  <c r="D1442" i="4"/>
  <c r="D208" i="4"/>
  <c r="D938" i="4"/>
  <c r="D1128" i="4"/>
  <c r="D869" i="4"/>
  <c r="D1575" i="4"/>
  <c r="D532" i="4"/>
  <c r="D610" i="4"/>
  <c r="D782" i="4"/>
  <c r="D280" i="4"/>
  <c r="D279" i="4"/>
  <c r="D1620" i="4"/>
  <c r="D1619" i="4"/>
  <c r="D1608" i="4"/>
  <c r="D458" i="4"/>
  <c r="D271" i="4"/>
  <c r="D901" i="4"/>
  <c r="D2151" i="4"/>
  <c r="D2150" i="4"/>
  <c r="D468" i="4"/>
  <c r="D436" i="4"/>
  <c r="D395" i="4"/>
  <c r="D379" i="4"/>
  <c r="D660" i="4"/>
  <c r="D1313" i="4"/>
  <c r="D1024" i="4"/>
  <c r="D1518" i="4"/>
  <c r="D1078" i="4"/>
  <c r="D435" i="4"/>
  <c r="D1116" i="4"/>
  <c r="D1067" i="4"/>
  <c r="D847" i="4"/>
  <c r="D846" i="4"/>
  <c r="D1441" i="4"/>
  <c r="D2312" i="4"/>
  <c r="D1318" i="4"/>
  <c r="D609" i="4"/>
  <c r="D2127" i="4"/>
  <c r="D199" i="4"/>
  <c r="D1089" i="4"/>
  <c r="D1609" i="4"/>
  <c r="D125" i="4"/>
  <c r="D1894" i="4"/>
  <c r="D1893" i="4"/>
  <c r="D1034" i="4"/>
  <c r="D476" i="4"/>
  <c r="D1088" i="4"/>
  <c r="D1087" i="4"/>
  <c r="D968" i="4"/>
  <c r="D586" i="4"/>
  <c r="D1261" i="4"/>
  <c r="D1141" i="4"/>
  <c r="D467" i="4"/>
  <c r="D457" i="4"/>
  <c r="D1901" i="4"/>
  <c r="D755" i="4"/>
  <c r="D1044" i="4"/>
  <c r="D2126" i="4"/>
  <c r="D884" i="4"/>
  <c r="D1638" i="4"/>
  <c r="D2089" i="4"/>
  <c r="D1648" i="4"/>
  <c r="D2074" i="4"/>
  <c r="D1688" i="4"/>
  <c r="D1429" i="4"/>
  <c r="D322" i="4"/>
  <c r="D1225" i="4"/>
  <c r="D77" i="4"/>
  <c r="D2329" i="4"/>
  <c r="D2328" i="4"/>
  <c r="D1905" i="4"/>
  <c r="D599" i="4"/>
  <c r="D1051" i="4"/>
  <c r="D735" i="4"/>
  <c r="D791" i="4"/>
  <c r="D1043" i="4"/>
  <c r="D207" i="4"/>
  <c r="D1050" i="4"/>
  <c r="D206" i="4"/>
  <c r="D406" i="4"/>
  <c r="D682" i="4"/>
  <c r="D2016" i="4"/>
  <c r="D169" i="4"/>
  <c r="D598" i="4"/>
  <c r="D1299" i="4"/>
  <c r="D2214" i="4"/>
  <c r="D1065" i="4"/>
  <c r="D177" i="4"/>
  <c r="D48" i="4"/>
  <c r="D930" i="4"/>
  <c r="D1049" i="4"/>
  <c r="D1637" i="4"/>
  <c r="D310" i="4"/>
  <c r="D1732" i="4"/>
  <c r="D1140" i="4"/>
  <c r="D2327" i="4"/>
  <c r="D2326" i="4"/>
  <c r="D1452" i="4"/>
  <c r="D1451" i="4"/>
  <c r="D2282" i="4"/>
  <c r="D659" i="4"/>
  <c r="D2182" i="4"/>
  <c r="D198" i="4"/>
  <c r="D176" i="4"/>
  <c r="D2149" i="4"/>
  <c r="D1204" i="4"/>
  <c r="D1428" i="4"/>
  <c r="D416" i="4"/>
  <c r="D1048" i="4"/>
  <c r="D835" i="4"/>
  <c r="D1355" i="4"/>
  <c r="D2148" i="4"/>
  <c r="D1203" i="4"/>
  <c r="D541" i="4"/>
  <c r="D734" i="4"/>
  <c r="D817" i="4"/>
  <c r="D2237" i="4"/>
  <c r="D531" i="4"/>
  <c r="D1260" i="4"/>
  <c r="D1517" i="4"/>
  <c r="D1663" i="4"/>
  <c r="D76" i="4"/>
  <c r="D75" i="4"/>
  <c r="D1792" i="4"/>
  <c r="D1115" i="4"/>
  <c r="D1618" i="4"/>
  <c r="D1873" i="4"/>
  <c r="D1687" i="4"/>
  <c r="D618" i="4"/>
  <c r="D1546" i="4"/>
  <c r="D617" i="4"/>
  <c r="D2181" i="4"/>
  <c r="D98" i="4"/>
  <c r="D616" i="4"/>
  <c r="D845" i="4"/>
  <c r="D1981" i="4"/>
  <c r="D47" i="4"/>
  <c r="D74" i="4"/>
  <c r="D931" i="4"/>
  <c r="D1344" i="4"/>
  <c r="D1979" i="4"/>
  <c r="D900" i="4"/>
  <c r="D1298" i="4"/>
  <c r="D2198" i="4"/>
  <c r="D967" i="4"/>
  <c r="D168" i="4"/>
  <c r="D167" i="4"/>
  <c r="D197" i="4"/>
  <c r="D2277" i="4"/>
  <c r="D1832" i="4"/>
  <c r="D2105" i="4"/>
  <c r="D1114" i="4"/>
  <c r="D1171" i="4"/>
  <c r="D1158" i="4"/>
  <c r="D2028" i="4"/>
  <c r="D2027" i="4"/>
  <c r="D530" i="4"/>
  <c r="D1110" i="4"/>
  <c r="D1109" i="4"/>
  <c r="D754" i="4"/>
  <c r="D1596" i="4"/>
  <c r="D722" i="4"/>
  <c r="D1636" i="4"/>
  <c r="D1717" i="4"/>
  <c r="D608" i="4"/>
  <c r="D802" i="4"/>
  <c r="D303" i="4"/>
  <c r="D1791" i="4"/>
  <c r="D1760" i="4"/>
  <c r="D2064" i="4"/>
  <c r="D1535" i="4"/>
  <c r="D1250" i="4"/>
  <c r="D166" i="4"/>
  <c r="D1753" i="4"/>
  <c r="D1449" i="4"/>
  <c r="D196" i="4"/>
  <c r="D367" i="4"/>
  <c r="D910" i="4"/>
  <c r="D1826" i="4"/>
  <c r="D205" i="4"/>
  <c r="D175" i="4"/>
  <c r="D466" i="4"/>
  <c r="D585" i="4"/>
  <c r="D597" i="4"/>
  <c r="D50" i="4"/>
  <c r="D540" i="4"/>
  <c r="D1938" i="4"/>
  <c r="D1779" i="4"/>
  <c r="D89" i="4"/>
  <c r="D465" i="4"/>
  <c r="D1239" i="4"/>
  <c r="D1574" i="4"/>
  <c r="D2311" i="4"/>
  <c r="D2310" i="4"/>
  <c r="D2044" i="4"/>
  <c r="D2104" i="4"/>
  <c r="D790" i="4"/>
  <c r="D529" i="4"/>
  <c r="D1462" i="4"/>
  <c r="D1573" i="4"/>
  <c r="D584" i="4"/>
  <c r="D1127" i="4"/>
  <c r="D1139" i="4"/>
  <c r="D987" i="4"/>
  <c r="D1033" i="4"/>
  <c r="D165" i="4"/>
  <c r="D1662" i="4"/>
  <c r="D528" i="4"/>
  <c r="D356" i="4"/>
  <c r="D1202" i="4"/>
  <c r="D195" i="4"/>
  <c r="D495" i="4"/>
  <c r="D456" i="4"/>
  <c r="D1572" i="4"/>
  <c r="D1170" i="4"/>
  <c r="D2180" i="4"/>
  <c r="D1661" i="4"/>
  <c r="D1731" i="4"/>
  <c r="D1790" i="4"/>
  <c r="D1789" i="4"/>
  <c r="D1748" i="4"/>
  <c r="D194" i="4"/>
  <c r="D193" i="4"/>
  <c r="D1259" i="4"/>
  <c r="D278" i="4"/>
  <c r="D1631" i="4"/>
  <c r="D1307" i="4"/>
  <c r="D2263" i="4"/>
  <c r="D1716" i="4"/>
  <c r="D899" i="4"/>
  <c r="D1464" i="4"/>
  <c r="D1463" i="4"/>
  <c r="D1023" i="4"/>
  <c r="D565" i="4"/>
  <c r="D1978" i="4"/>
  <c r="D975" i="4"/>
  <c r="D1434" i="4"/>
  <c r="D1778" i="4"/>
  <c r="D1408" i="4"/>
  <c r="D1135" i="4"/>
  <c r="D2022" i="4"/>
  <c r="D2021" i="4"/>
  <c r="D2103" i="4"/>
  <c r="D2179" i="4"/>
  <c r="D1032" i="4"/>
  <c r="D464" i="4"/>
  <c r="D1840" i="4"/>
  <c r="D2309" i="4"/>
  <c r="D1831" i="4"/>
  <c r="D1892" i="4"/>
  <c r="D844" i="4"/>
  <c r="D2325" i="4"/>
  <c r="D1249" i="4"/>
  <c r="D2178" i="4"/>
  <c r="D2102" i="4"/>
  <c r="D1238" i="4"/>
  <c r="D174" i="4"/>
  <c r="D2071" i="4"/>
  <c r="D1147" i="4"/>
  <c r="D24" i="4"/>
  <c r="D1660" i="4"/>
  <c r="D321" i="4"/>
  <c r="D16" i="4"/>
  <c r="D1210" i="4"/>
  <c r="D164" i="4"/>
  <c r="D2177" i="4"/>
  <c r="D2213" i="4"/>
  <c r="D2212" i="4"/>
  <c r="D2211" i="4"/>
  <c r="D2210" i="4"/>
  <c r="D1595" i="4"/>
  <c r="D632" i="4"/>
  <c r="D2209" i="4"/>
  <c r="D1407" i="4"/>
  <c r="D1659" i="4"/>
  <c r="D1388" i="4"/>
  <c r="D2262" i="4"/>
  <c r="D1126" i="4"/>
  <c r="D1113" i="4"/>
  <c r="D192" i="4"/>
  <c r="D191" i="4"/>
  <c r="D190" i="4"/>
  <c r="D596" i="4"/>
  <c r="D2261" i="4"/>
  <c r="D690" i="4"/>
  <c r="D689" i="4"/>
  <c r="D1880" i="4"/>
  <c r="D163" i="4"/>
  <c r="D494" i="4"/>
  <c r="D1237" i="4"/>
  <c r="D816" i="4"/>
  <c r="D463" i="4"/>
  <c r="D688" i="4"/>
  <c r="D1440" i="4"/>
  <c r="D1077" i="4"/>
  <c r="D909" i="4"/>
  <c r="D43" i="4"/>
  <c r="D1439" i="4"/>
  <c r="D204" i="4"/>
  <c r="D203" i="4"/>
  <c r="D1076" i="4"/>
  <c r="D1343" i="4"/>
  <c r="D980" i="4"/>
  <c r="D377" i="4"/>
  <c r="D663" i="4"/>
  <c r="D537" i="4"/>
  <c r="D815" i="4"/>
  <c r="D2219" i="4"/>
  <c r="D1248" i="4"/>
  <c r="D1571" i="4"/>
  <c r="D64" i="4"/>
  <c r="D1865" i="4"/>
  <c r="D2236" i="4"/>
  <c r="D1022" i="4"/>
  <c r="D1586" i="4"/>
  <c r="D843" i="4"/>
  <c r="D842" i="4"/>
  <c r="D42" i="4"/>
  <c r="D942" i="4"/>
  <c r="D952" i="4"/>
  <c r="D1808" i="4"/>
  <c r="D631" i="4"/>
  <c r="D189" i="4"/>
  <c r="D1788" i="4"/>
  <c r="D1882" i="4"/>
  <c r="D2014" i="4"/>
  <c r="D2013" i="4"/>
  <c r="D348" i="4"/>
  <c r="D733" i="4"/>
  <c r="D1236" i="4"/>
  <c r="D732" i="4"/>
  <c r="D15" i="4"/>
  <c r="D1379" i="4"/>
  <c r="D1378" i="4"/>
  <c r="D2088" i="4"/>
  <c r="D1658" i="4"/>
  <c r="D875" i="4"/>
  <c r="D1201" i="4"/>
  <c r="D861" i="4"/>
  <c r="D860" i="4"/>
  <c r="D2276" i="4"/>
  <c r="D1247" i="4"/>
  <c r="D173" i="4"/>
  <c r="D595" i="4"/>
  <c r="D801" i="4"/>
  <c r="D366" i="4"/>
  <c r="D1710" i="4"/>
  <c r="D1709" i="4"/>
  <c r="D1157" i="4"/>
  <c r="D1746" i="4"/>
  <c r="D1397" i="4"/>
  <c r="D1396" i="4"/>
  <c r="D1395" i="4"/>
  <c r="D1394" i="4"/>
  <c r="D1075" i="4"/>
  <c r="D1911" i="4"/>
  <c r="D14" i="4"/>
  <c r="D1400" i="4"/>
  <c r="D1074" i="4"/>
  <c r="D1073" i="4"/>
  <c r="D389" i="4"/>
  <c r="D1585" i="4"/>
  <c r="D1354" i="4"/>
  <c r="D2221" i="4"/>
  <c r="D1702" i="4"/>
  <c r="D2101" i="4"/>
  <c r="D1943" i="4"/>
  <c r="D1891" i="4"/>
  <c r="D1937" i="4"/>
  <c r="D1861" i="4"/>
  <c r="D1770" i="4"/>
  <c r="D1769" i="4"/>
  <c r="D1768" i="4"/>
  <c r="D1361" i="4"/>
  <c r="D1860" i="4"/>
  <c r="D1752" i="4"/>
  <c r="D1691" i="4"/>
  <c r="D898" i="4"/>
  <c r="D1138" i="4"/>
  <c r="D1021" i="4"/>
  <c r="D834" i="4"/>
  <c r="D277" i="4"/>
  <c r="D810" i="4"/>
  <c r="D13" i="4"/>
  <c r="D951" i="4"/>
  <c r="D162" i="4"/>
  <c r="D1169" i="4"/>
  <c r="D1450" i="4"/>
  <c r="D2113" i="4"/>
  <c r="D1751" i="4"/>
  <c r="D1714" i="4"/>
  <c r="D1807" i="4"/>
  <c r="D23" i="4"/>
  <c r="D2220" i="4"/>
  <c r="D1005" i="4"/>
  <c r="D2008" i="4"/>
  <c r="D2007" i="4"/>
  <c r="D1745" i="4"/>
  <c r="D1545" i="4"/>
  <c r="D1544" i="4"/>
  <c r="D475" i="4"/>
  <c r="D2202" i="4"/>
  <c r="D1317" i="4"/>
  <c r="D46" i="4"/>
  <c r="D883" i="4"/>
  <c r="D2012" i="4"/>
  <c r="D2011" i="4"/>
  <c r="D2010" i="4"/>
  <c r="E1" i="4" l="1"/>
  <c r="G1" i="4" s="1"/>
  <c r="O1016" i="1"/>
  <c r="O1075" i="1"/>
  <c r="O919" i="1"/>
  <c r="O870" i="1"/>
  <c r="O1354" i="1"/>
  <c r="O964" i="1"/>
  <c r="O1555" i="1"/>
  <c r="O1314" i="1"/>
  <c r="O871" i="1"/>
  <c r="O725" i="1"/>
  <c r="O326" i="1"/>
  <c r="O440" i="1"/>
  <c r="O41" i="1"/>
  <c r="O212" i="1"/>
  <c r="O920" i="1"/>
  <c r="O1950" i="1"/>
  <c r="O1182" i="1"/>
  <c r="O580" i="1"/>
  <c r="O806" i="1"/>
  <c r="O1477" i="1"/>
  <c r="O1478" i="1"/>
  <c r="O585" i="1"/>
  <c r="O535" i="1"/>
  <c r="O1980" i="1"/>
  <c r="O2356" i="1"/>
  <c r="O1723" i="1"/>
  <c r="O1810" i="1"/>
  <c r="O2341" i="1"/>
  <c r="O1696" i="1"/>
  <c r="O807" i="1"/>
  <c r="O1227" i="1"/>
  <c r="O1017" i="1"/>
  <c r="O1183" i="1"/>
  <c r="O1991" i="1"/>
  <c r="O1556" i="1"/>
  <c r="O257" i="1"/>
  <c r="O809" i="1"/>
  <c r="O182" i="1"/>
  <c r="O1797" i="1"/>
  <c r="O220" i="1"/>
  <c r="O1355" i="1"/>
  <c r="O2235" i="1"/>
  <c r="O2007" i="1"/>
  <c r="O1724" i="1"/>
  <c r="O2044" i="1"/>
  <c r="O1765" i="1"/>
  <c r="O1748" i="1"/>
  <c r="O1268" i="1"/>
  <c r="O1076" i="1"/>
  <c r="O808" i="1"/>
  <c r="O327" i="1"/>
  <c r="O872" i="1"/>
  <c r="O873" i="1"/>
  <c r="O1663" i="1"/>
  <c r="O1664" i="1"/>
  <c r="O755" i="1"/>
  <c r="O1822" i="1"/>
  <c r="O1823" i="1"/>
  <c r="O1018" i="1"/>
  <c r="O1698" i="1"/>
  <c r="O487" i="1"/>
  <c r="O875" i="1"/>
  <c r="O372" i="1"/>
  <c r="O92" i="1"/>
  <c r="O1228" i="1"/>
  <c r="O586" i="1"/>
  <c r="O874" i="1"/>
  <c r="O1714" i="1"/>
  <c r="O726" i="1"/>
  <c r="O773" i="1"/>
  <c r="O1649" i="1"/>
  <c r="O1618" i="1"/>
  <c r="O774" i="1"/>
  <c r="O672" i="1"/>
  <c r="O681" i="1"/>
  <c r="O680" i="1"/>
  <c r="O1385" i="1"/>
  <c r="O1871" i="1"/>
  <c r="O1557" i="1"/>
  <c r="O258" i="1"/>
  <c r="O1713" i="1"/>
  <c r="O2289" i="1"/>
  <c r="O1353" i="1"/>
  <c r="O2222" i="1"/>
  <c r="O2100" i="1"/>
  <c r="O373" i="1"/>
  <c r="O660" i="1"/>
  <c r="O413" i="1"/>
  <c r="O1229" i="1"/>
  <c r="O700" i="1"/>
  <c r="O1625" i="1"/>
  <c r="O1851" i="1"/>
  <c r="O453" i="1"/>
  <c r="O219" i="1"/>
  <c r="O68" i="1"/>
  <c r="O701" i="1"/>
  <c r="O1184" i="1"/>
  <c r="O452" i="1"/>
  <c r="O775" i="1"/>
  <c r="O2123" i="1"/>
  <c r="O1429" i="1"/>
  <c r="O1966" i="1"/>
  <c r="O810" i="1"/>
  <c r="O756" i="1"/>
  <c r="O1133" i="1"/>
  <c r="O441" i="1"/>
  <c r="O1994" i="1"/>
  <c r="O1984" i="1"/>
  <c r="O426" i="1"/>
  <c r="O474" i="1"/>
  <c r="O1269" i="1"/>
  <c r="O1134" i="1"/>
  <c r="O39" i="1"/>
  <c r="O1185" i="1"/>
  <c r="O1132" i="1"/>
  <c r="O99" i="1"/>
  <c r="O876" i="1"/>
  <c r="O328" i="1"/>
  <c r="O1740" i="1"/>
  <c r="O40" i="1"/>
  <c r="O2244" i="1"/>
  <c r="O2054" i="1"/>
  <c r="O878" i="1"/>
  <c r="O1019" i="1"/>
  <c r="O488" i="1"/>
  <c r="O1682" i="1"/>
  <c r="O1793" i="1"/>
  <c r="O89" i="1"/>
  <c r="O877" i="1"/>
  <c r="O187" i="1"/>
  <c r="O1230" i="1"/>
  <c r="O1356" i="1"/>
  <c r="O2172" i="1"/>
  <c r="O1944" i="1"/>
  <c r="O727" i="1"/>
  <c r="O83" i="1"/>
  <c r="O2078" i="1"/>
  <c r="O557" i="1"/>
  <c r="O128" i="1"/>
  <c r="O1315" i="1"/>
  <c r="O643" i="1"/>
  <c r="O1077" i="1"/>
  <c r="O66" i="1"/>
  <c r="O2" i="1"/>
  <c r="O1562" i="1"/>
  <c r="O475" i="1"/>
  <c r="O651" i="1"/>
  <c r="O2203" i="1"/>
  <c r="O1792" i="1"/>
  <c r="O1968" i="1"/>
  <c r="O1020" i="1"/>
  <c r="O1967" i="1"/>
  <c r="O1316" i="1"/>
  <c r="O2064" i="1"/>
  <c r="O1558" i="1"/>
  <c r="O667" i="1"/>
  <c r="O1725" i="1"/>
  <c r="O30" i="1"/>
  <c r="O361" i="1"/>
  <c r="O668" i="1"/>
  <c r="O1640" i="1"/>
  <c r="O97" i="1"/>
  <c r="O1317" i="1"/>
  <c r="O673" i="1"/>
  <c r="O1560" i="1"/>
  <c r="O702" i="1"/>
  <c r="O652" i="1"/>
  <c r="O1021" i="1"/>
  <c r="O1411" i="1"/>
  <c r="O2146" i="1"/>
  <c r="O966" i="1"/>
  <c r="O1653" i="1"/>
  <c r="O454" i="1"/>
  <c r="O1559" i="1"/>
  <c r="O1078" i="1"/>
  <c r="O728" i="1"/>
  <c r="O2166" i="1"/>
  <c r="O674" i="1"/>
  <c r="O1972" i="1"/>
  <c r="O1700" i="1"/>
  <c r="O921" i="1"/>
  <c r="O965" i="1"/>
  <c r="O2065" i="1"/>
  <c r="O2082" i="1"/>
  <c r="O2380" i="1"/>
  <c r="O1422" i="1"/>
  <c r="O76" i="1"/>
  <c r="O2274" i="1"/>
  <c r="O811" i="1"/>
  <c r="O1430" i="1"/>
  <c r="O1479" i="1"/>
  <c r="O1886" i="1"/>
  <c r="O2125" i="1"/>
  <c r="O2126" i="1"/>
  <c r="O1231" i="1"/>
  <c r="O619" i="1"/>
  <c r="O1993" i="1"/>
  <c r="O1270" i="1"/>
  <c r="O567" i="1"/>
  <c r="O2106" i="1"/>
  <c r="O1186" i="1"/>
  <c r="O15" i="1"/>
  <c r="O880" i="1"/>
  <c r="O587" i="1"/>
  <c r="O1815" i="1"/>
  <c r="O1079" i="1"/>
  <c r="O189" i="1"/>
  <c r="O52" i="1"/>
  <c r="O1875" i="1"/>
  <c r="O1561" i="1"/>
  <c r="O1590" i="1"/>
  <c r="O1811" i="1"/>
  <c r="O2143" i="1"/>
  <c r="O1232" i="1"/>
  <c r="O1611" i="1"/>
  <c r="O16" i="1"/>
  <c r="O1080" i="1"/>
  <c r="O2263" i="1"/>
  <c r="O729" i="1"/>
  <c r="O1671" i="1"/>
  <c r="O2059" i="1"/>
  <c r="O2058" i="1"/>
  <c r="O1946" i="1"/>
  <c r="O1786" i="1"/>
  <c r="O2081" i="1"/>
  <c r="O206" i="1"/>
  <c r="O2117" i="1"/>
  <c r="O1676" i="1"/>
  <c r="O137" i="1"/>
  <c r="O1708" i="1"/>
  <c r="O1480" i="1"/>
  <c r="O812" i="1"/>
  <c r="O1785" i="1"/>
  <c r="O881" i="1"/>
  <c r="O1817" i="1"/>
  <c r="O2006" i="1"/>
  <c r="O1677" i="1"/>
  <c r="O2118" i="1"/>
  <c r="O1081" i="1"/>
  <c r="O1612" i="1"/>
  <c r="O1670" i="1"/>
  <c r="O2240" i="1"/>
  <c r="O1710" i="1"/>
  <c r="O2136" i="1"/>
  <c r="O2124" i="1"/>
  <c r="O1798" i="1"/>
  <c r="O2283" i="1"/>
  <c r="O2233" i="1"/>
  <c r="O730" i="1"/>
  <c r="O1357" i="1"/>
  <c r="O2190" i="1"/>
  <c r="O2191" i="1"/>
  <c r="O2120" i="1"/>
  <c r="O2068" i="1"/>
  <c r="O690" i="1"/>
  <c r="O521" i="1"/>
  <c r="O159" i="1"/>
  <c r="O1919" i="1"/>
  <c r="O2260" i="1"/>
  <c r="O2219" i="1"/>
  <c r="O2220" i="1"/>
  <c r="O967" i="1"/>
  <c r="O178" i="1"/>
  <c r="O35" i="1"/>
  <c r="O1412" i="1"/>
  <c r="O1918" i="1"/>
  <c r="O1771" i="1"/>
  <c r="O1679" i="1"/>
  <c r="O1678" i="1"/>
  <c r="O1739" i="1"/>
  <c r="O1743" i="1"/>
  <c r="O2010" i="1"/>
  <c r="O2258" i="1"/>
  <c r="O2259" i="1"/>
  <c r="O879" i="1"/>
  <c r="O503" i="1"/>
  <c r="O1233" i="1"/>
  <c r="O1591" i="1"/>
  <c r="O1633" i="1"/>
  <c r="O813" i="1"/>
  <c r="O442" i="1"/>
  <c r="O1685" i="1"/>
  <c r="O329" i="1"/>
  <c r="O685" i="1"/>
  <c r="O1358" i="1"/>
  <c r="O1135" i="1"/>
  <c r="O489" i="1"/>
  <c r="O455" i="1"/>
  <c r="O1645" i="1"/>
  <c r="O1082" i="1"/>
  <c r="O1505" i="1"/>
  <c r="O814" i="1"/>
  <c r="O2131" i="1"/>
  <c r="O883" i="1"/>
  <c r="O731" i="1"/>
  <c r="O522" i="1"/>
  <c r="O968" i="1"/>
  <c r="O490" i="1"/>
  <c r="O1855" i="1"/>
  <c r="O620" i="1"/>
  <c r="O757" i="1"/>
  <c r="O427" i="1"/>
  <c r="O1669" i="1"/>
  <c r="O884" i="1"/>
  <c r="O621" i="1"/>
  <c r="O2368" i="1"/>
  <c r="O132" i="1"/>
  <c r="O1413" i="1"/>
  <c r="O1794" i="1"/>
  <c r="O1613" i="1"/>
  <c r="O1387" i="1"/>
  <c r="O1386" i="1"/>
  <c r="O1235" i="1"/>
  <c r="O1440" i="1"/>
  <c r="O1022" i="1"/>
  <c r="O882" i="1"/>
  <c r="O703" i="1"/>
  <c r="O1234" i="1"/>
  <c r="O885" i="1"/>
  <c r="O414" i="1"/>
  <c r="O2317" i="1"/>
  <c r="O213" i="1"/>
  <c r="O644" i="1"/>
  <c r="O2207" i="1"/>
  <c r="O661" i="1"/>
  <c r="O686" i="1"/>
  <c r="O190" i="1"/>
  <c r="O622" i="1"/>
  <c r="O776" i="1"/>
  <c r="O1819" i="1"/>
  <c r="O581" i="1"/>
  <c r="O939" i="1"/>
  <c r="O1506" i="1"/>
  <c r="O2145" i="1"/>
  <c r="O2349" i="1"/>
  <c r="O1271" i="1"/>
  <c r="O732" i="1"/>
  <c r="O922" i="1"/>
  <c r="O1136" i="1"/>
  <c r="O1023" i="1"/>
  <c r="O623" i="1"/>
  <c r="O2257" i="1"/>
  <c r="O1730" i="1"/>
  <c r="O392" i="1"/>
  <c r="O393" i="1"/>
  <c r="O348" i="1"/>
  <c r="O349" i="1"/>
  <c r="O350" i="1"/>
  <c r="O646" i="1"/>
  <c r="O259" i="1"/>
  <c r="O202" i="1"/>
  <c r="O2280" i="1"/>
  <c r="O330" i="1"/>
  <c r="O1821" i="1"/>
  <c r="O647" i="1"/>
  <c r="O1820" i="1"/>
  <c r="O777" i="1"/>
  <c r="O1425" i="1"/>
  <c r="O188" i="1"/>
  <c r="O1441" i="1"/>
  <c r="O2302" i="1"/>
  <c r="O2288" i="1"/>
  <c r="O1318" i="1"/>
  <c r="O2121" i="1"/>
  <c r="O923" i="1"/>
  <c r="O1779" i="1"/>
  <c r="O778" i="1"/>
  <c r="O1024" i="1"/>
  <c r="O2150" i="1"/>
  <c r="O415" i="1"/>
  <c r="O1644" i="1"/>
  <c r="O237" i="1"/>
  <c r="O886" i="1"/>
  <c r="O1388" i="1"/>
  <c r="O2112" i="1"/>
  <c r="O1707" i="1"/>
  <c r="O1236" i="1"/>
  <c r="O2164" i="1"/>
  <c r="O2084" i="1"/>
  <c r="O1237" i="1"/>
  <c r="O166" i="1"/>
  <c r="O887" i="1"/>
  <c r="O1187" i="1"/>
  <c r="O183" i="1"/>
  <c r="O1025" i="1"/>
  <c r="O2382" i="1"/>
  <c r="O107" i="1"/>
  <c r="O374" i="1"/>
  <c r="O260" i="1"/>
  <c r="O1138" i="1"/>
  <c r="O1026" i="1"/>
  <c r="O398" i="1"/>
  <c r="O1828" i="1"/>
  <c r="O2050" i="1"/>
  <c r="O158" i="1"/>
  <c r="O1848" i="1"/>
  <c r="O246" i="1"/>
  <c r="O1083" i="1"/>
  <c r="O2248" i="1"/>
  <c r="O2271" i="1"/>
  <c r="O1319" i="1"/>
  <c r="O2094" i="1"/>
  <c r="O969" i="1"/>
  <c r="O888" i="1"/>
  <c r="O1027" i="1"/>
  <c r="O4" i="1"/>
  <c r="O588" i="1"/>
  <c r="O779" i="1"/>
  <c r="O1188" i="1"/>
  <c r="O1642" i="1"/>
  <c r="O924" i="1"/>
  <c r="O704" i="1"/>
  <c r="O443" i="1"/>
  <c r="O9" i="1"/>
  <c r="O705" i="1"/>
  <c r="O1028" i="1"/>
  <c r="O1029" i="1"/>
  <c r="O1389" i="1"/>
  <c r="O1481" i="1"/>
  <c r="O971" i="1"/>
  <c r="O2137" i="1"/>
  <c r="O692" i="1"/>
  <c r="O1030" i="1"/>
  <c r="O816" i="1"/>
  <c r="O925" i="1"/>
  <c r="O970" i="1"/>
  <c r="O1084" i="1"/>
  <c r="O926" i="1"/>
  <c r="O1139" i="1"/>
  <c r="O1589" i="1"/>
  <c r="O2373" i="1"/>
  <c r="O815" i="1"/>
  <c r="O2298" i="1"/>
  <c r="O1835" i="1"/>
  <c r="O780" i="1"/>
  <c r="O889" i="1"/>
  <c r="O1272" i="1"/>
  <c r="O1031" i="1"/>
  <c r="O706" i="1"/>
  <c r="O238" i="1"/>
  <c r="O558" i="1"/>
  <c r="O559" i="1"/>
  <c r="O788" i="1"/>
  <c r="O691" i="1"/>
  <c r="O787" i="1"/>
  <c r="O817" i="1"/>
  <c r="O1140" i="1"/>
  <c r="O1624" i="1"/>
  <c r="O1085" i="1"/>
  <c r="O1359" i="1"/>
  <c r="O546" i="1"/>
  <c r="O444" i="1"/>
  <c r="O758" i="1"/>
  <c r="O927" i="1"/>
  <c r="O2330" i="1"/>
  <c r="O928" i="1"/>
  <c r="O416" i="1"/>
  <c r="O1483" i="1"/>
  <c r="O2314" i="1"/>
  <c r="O504" i="1"/>
  <c r="O1482" i="1"/>
  <c r="O1593" i="1"/>
  <c r="O733" i="1"/>
  <c r="O1592" i="1"/>
  <c r="O1086" i="1"/>
  <c r="O818" i="1"/>
  <c r="O2316" i="1"/>
  <c r="O1507" i="1"/>
  <c r="O362" i="1"/>
  <c r="O363" i="1"/>
  <c r="O1273" i="1"/>
  <c r="O47" i="1"/>
  <c r="O1141" i="1"/>
  <c r="O331" i="1"/>
  <c r="O1843" i="1"/>
  <c r="O2173" i="1"/>
  <c r="O1442" i="1"/>
  <c r="O890" i="1"/>
  <c r="O929" i="1"/>
  <c r="O1238" i="1"/>
  <c r="O261" i="1"/>
  <c r="O1274" i="1"/>
  <c r="O974" i="1"/>
  <c r="O973" i="1"/>
  <c r="O891" i="1"/>
  <c r="O428" i="1"/>
  <c r="O1360" i="1"/>
  <c r="O1275" i="1"/>
  <c r="O1898" i="1"/>
  <c r="O111" i="1"/>
  <c r="O1657" i="1"/>
  <c r="O707" i="1"/>
  <c r="O930" i="1"/>
  <c r="O1189" i="1"/>
  <c r="O1431" i="1"/>
  <c r="O1508" i="1"/>
  <c r="O198" i="1"/>
  <c r="O1509" i="1"/>
  <c r="O662" i="1"/>
  <c r="O1683" i="1"/>
  <c r="O2355" i="1"/>
  <c r="O2175" i="1"/>
  <c r="O71" i="1"/>
  <c r="O589" i="1"/>
  <c r="O1892" i="1"/>
  <c r="O1776" i="1"/>
  <c r="O72" i="1"/>
  <c r="O119" i="1"/>
  <c r="O572" i="1"/>
  <c r="O819" i="1"/>
  <c r="O560" i="1"/>
  <c r="O2211" i="1"/>
  <c r="O2357" i="1"/>
  <c r="O2109" i="1"/>
  <c r="O708" i="1"/>
  <c r="O1190" i="1"/>
  <c r="O1191" i="1"/>
  <c r="O1852" i="1"/>
  <c r="O91" i="1"/>
  <c r="O2034" i="1"/>
  <c r="O1032" i="1"/>
  <c r="O582" i="1"/>
  <c r="O243" i="1"/>
  <c r="O332" i="1"/>
  <c r="O1587" i="1"/>
  <c r="O364" i="1"/>
  <c r="O735" i="1"/>
  <c r="O1547" i="1"/>
  <c r="O446" i="1"/>
  <c r="O386" i="1"/>
  <c r="O282" i="1"/>
  <c r="O2185" i="1"/>
  <c r="O1719" i="1"/>
  <c r="O380" i="1"/>
  <c r="O492" i="1"/>
  <c r="O820" i="1"/>
  <c r="O1034" i="1"/>
  <c r="O125" i="1"/>
  <c r="O505" i="1"/>
  <c r="O375" i="1"/>
  <c r="O547" i="1"/>
  <c r="O821" i="1"/>
  <c r="O1604" i="1"/>
  <c r="O456" i="1"/>
  <c r="O734" i="1"/>
  <c r="O104" i="1"/>
  <c r="O315" i="1"/>
  <c r="O142" i="1"/>
  <c r="O365" i="1"/>
  <c r="O298" i="1"/>
  <c r="O445" i="1"/>
  <c r="O333" i="1"/>
  <c r="O1276" i="1"/>
  <c r="O275" i="1"/>
  <c r="O318" i="1"/>
  <c r="O491" i="1"/>
  <c r="O1845" i="1"/>
  <c r="O262" i="1"/>
  <c r="O417" i="1"/>
  <c r="O105" i="1"/>
  <c r="O1860" i="1"/>
  <c r="O1192" i="1"/>
  <c r="O48" i="1"/>
  <c r="O2300" i="1"/>
  <c r="O277" i="1"/>
  <c r="O336" i="1"/>
  <c r="O931" i="1"/>
  <c r="O289" i="1"/>
  <c r="O1361" i="1"/>
  <c r="O736" i="1"/>
  <c r="O537" i="1"/>
  <c r="O366" i="1"/>
  <c r="O317" i="1"/>
  <c r="O1546" i="1"/>
  <c r="O552" i="1"/>
  <c r="O536" i="1"/>
  <c r="O281" i="1"/>
  <c r="O476" i="1"/>
  <c r="O297" i="1"/>
  <c r="O2325" i="1"/>
  <c r="O1390" i="1"/>
  <c r="O376" i="1"/>
  <c r="O1033" i="1"/>
  <c r="O23" i="1"/>
  <c r="O457" i="1"/>
  <c r="O1362" i="1"/>
  <c r="O1142" i="1"/>
  <c r="O976" i="1"/>
  <c r="O1626" i="1"/>
  <c r="O932" i="1"/>
  <c r="O405" i="1"/>
  <c r="O1718" i="1"/>
  <c r="O42" i="1"/>
  <c r="O1628" i="1"/>
  <c r="O2183" i="1"/>
  <c r="O2326" i="1"/>
  <c r="O1239" i="1"/>
  <c r="O1277" i="1"/>
  <c r="O1854" i="1"/>
  <c r="O429" i="1"/>
  <c r="O1087" i="1"/>
  <c r="O977" i="1"/>
  <c r="O133" i="1"/>
  <c r="O2327" i="1"/>
  <c r="O1510" i="1"/>
  <c r="O1320" i="1"/>
  <c r="O1627" i="1"/>
  <c r="O34" i="1"/>
  <c r="O1588" i="1"/>
  <c r="O1824" i="1"/>
  <c r="O263" i="1"/>
  <c r="O288" i="1"/>
  <c r="O171" i="1"/>
  <c r="O1673" i="1"/>
  <c r="O334" i="1"/>
  <c r="O31" i="1"/>
  <c r="O316" i="1"/>
  <c r="O687" i="1"/>
  <c r="O933" i="1"/>
  <c r="O1717" i="1"/>
  <c r="O975" i="1"/>
  <c r="O675" i="1"/>
  <c r="O394" i="1"/>
  <c r="O335" i="1"/>
  <c r="O1193" i="1"/>
  <c r="O299" i="1"/>
  <c r="O1443" i="1"/>
  <c r="O1391" i="1"/>
  <c r="O226" i="1"/>
  <c r="O1534" i="1"/>
  <c r="O1414" i="1"/>
  <c r="O2287" i="1"/>
  <c r="O1585" i="1"/>
  <c r="O228" i="1"/>
  <c r="O224" i="1"/>
  <c r="O2029" i="1"/>
  <c r="O523" i="1"/>
  <c r="O129" i="1"/>
  <c r="O2339" i="1"/>
  <c r="O2340" i="1"/>
  <c r="O2236" i="1"/>
  <c r="O2377" i="1"/>
  <c r="O1988" i="1"/>
  <c r="O1637" i="1"/>
  <c r="O112" i="1"/>
  <c r="O1535" i="1"/>
  <c r="O1563" i="1"/>
  <c r="O1433" i="1"/>
  <c r="O822" i="1"/>
  <c r="O1278" i="1"/>
  <c r="O1486" i="1"/>
  <c r="O2039" i="1"/>
  <c r="O1907" i="1"/>
  <c r="O1088" i="1"/>
  <c r="O1484" i="1"/>
  <c r="O1323" i="1"/>
  <c r="O1241" i="1"/>
  <c r="O1983" i="1"/>
  <c r="O1485" i="1"/>
  <c r="O2016" i="1"/>
  <c r="O2171" i="1"/>
  <c r="O1940" i="1"/>
  <c r="O1910" i="1"/>
  <c r="O1089" i="1"/>
  <c r="O1432" i="1"/>
  <c r="O225" i="1"/>
  <c r="O2265" i="1"/>
  <c r="O1446" i="1"/>
  <c r="O2128" i="1"/>
  <c r="O1322" i="1"/>
  <c r="O1487" i="1"/>
  <c r="O1444" i="1"/>
  <c r="O1445" i="1"/>
  <c r="O1240" i="1"/>
  <c r="O1321" i="1"/>
  <c r="O934" i="1"/>
  <c r="O1818" i="1"/>
  <c r="O1242" i="1"/>
  <c r="O248" i="1"/>
  <c r="O1564" i="1"/>
  <c r="O13" i="1"/>
  <c r="O1868" i="1"/>
  <c r="O2107" i="1"/>
  <c r="O1447" i="1"/>
  <c r="O1090" i="1"/>
  <c r="O1143" i="1"/>
  <c r="O1144" i="1"/>
  <c r="O935" i="1"/>
  <c r="O978" i="1"/>
  <c r="O1324" i="1"/>
  <c r="O1279" i="1"/>
  <c r="O1195" i="1"/>
  <c r="O2198" i="1"/>
  <c r="O1036" i="1"/>
  <c r="O2197" i="1"/>
  <c r="O2199" i="1"/>
  <c r="O1244" i="1"/>
  <c r="O244" i="1"/>
  <c r="O2231" i="1"/>
  <c r="O1419" i="1"/>
  <c r="O759" i="1"/>
  <c r="O2170" i="1"/>
  <c r="O227" i="1"/>
  <c r="O936" i="1"/>
  <c r="O1720" i="1"/>
  <c r="O2245" i="1"/>
  <c r="O1091" i="1"/>
  <c r="O892" i="1"/>
  <c r="O126" i="1"/>
  <c r="O20" i="1"/>
  <c r="O524" i="1"/>
  <c r="O229" i="1"/>
  <c r="O253" i="1"/>
  <c r="O254" i="1"/>
  <c r="O2376" i="1"/>
  <c r="O824" i="1"/>
  <c r="O709" i="1"/>
  <c r="O255" i="1"/>
  <c r="O2230" i="1"/>
  <c r="O458" i="1"/>
  <c r="O1092" i="1"/>
  <c r="O1194" i="1"/>
  <c r="O1035" i="1"/>
  <c r="O737" i="1"/>
  <c r="O938" i="1"/>
  <c r="O337" i="1"/>
  <c r="O239" i="1"/>
  <c r="O937" i="1"/>
  <c r="O256" i="1"/>
  <c r="O1243" i="1"/>
  <c r="O2297" i="1"/>
  <c r="O418" i="1"/>
  <c r="O240" i="1"/>
  <c r="O823" i="1"/>
  <c r="O979" i="1"/>
  <c r="O893" i="1"/>
  <c r="O2232" i="1"/>
  <c r="O2247" i="1"/>
  <c r="O669" i="1"/>
  <c r="O2027" i="1"/>
  <c r="O150" i="1"/>
  <c r="O151" i="1"/>
  <c r="O1511" i="1"/>
  <c r="O217" i="1"/>
  <c r="O525" i="1"/>
  <c r="O1449" i="1"/>
  <c r="O1450" i="1"/>
  <c r="O538" i="1"/>
  <c r="O980" i="1"/>
  <c r="O1245" i="1"/>
  <c r="O1196" i="1"/>
  <c r="O18" i="1"/>
  <c r="O1363" i="1"/>
  <c r="O1488" i="1"/>
  <c r="O670" i="1"/>
  <c r="O895" i="1"/>
  <c r="O127" i="1"/>
  <c r="O2350" i="1"/>
  <c r="O645" i="1"/>
  <c r="O894" i="1"/>
  <c r="O1566" i="1"/>
  <c r="O1448" i="1"/>
  <c r="O981" i="1"/>
  <c r="O1325" i="1"/>
  <c r="O54" i="1"/>
  <c r="O2202" i="1"/>
  <c r="O1392" i="1"/>
  <c r="O561" i="1"/>
  <c r="O14" i="1"/>
  <c r="O1512" i="1"/>
  <c r="O1565" i="1"/>
  <c r="O1536" i="1"/>
  <c r="O590" i="1"/>
  <c r="O591" i="1"/>
  <c r="O1490" i="1"/>
  <c r="O2362" i="1"/>
  <c r="O710" i="1"/>
  <c r="O1539" i="1"/>
  <c r="O157" i="1"/>
  <c r="O1567" i="1"/>
  <c r="O1246" i="1"/>
  <c r="O826" i="1"/>
  <c r="O982" i="1"/>
  <c r="O825" i="1"/>
  <c r="O1093" i="1"/>
  <c r="O1451" i="1"/>
  <c r="O1393" i="1"/>
  <c r="O102" i="1"/>
  <c r="O1146" i="1"/>
  <c r="O1327" i="1"/>
  <c r="O1328" i="1"/>
  <c r="O1364" i="1"/>
  <c r="O1489" i="1"/>
  <c r="O1095" i="1"/>
  <c r="O1145" i="1"/>
  <c r="O1197" i="1"/>
  <c r="O1247" i="1"/>
  <c r="O1594" i="1"/>
  <c r="O1491" i="1"/>
  <c r="O1037" i="1"/>
  <c r="O1326" i="1"/>
  <c r="O1198" i="1"/>
  <c r="O1094" i="1"/>
  <c r="O1147" i="1"/>
  <c r="O827" i="1"/>
  <c r="O624" i="1"/>
  <c r="O1492" i="1"/>
  <c r="O1365" i="1"/>
  <c r="O170" i="1"/>
  <c r="O568" i="1"/>
  <c r="O1394" i="1"/>
  <c r="O1038" i="1"/>
  <c r="O2366" i="1"/>
  <c r="O109" i="1"/>
  <c r="O954" i="1"/>
  <c r="O1902" i="1"/>
  <c r="O1890" i="1"/>
  <c r="O1614" i="1"/>
  <c r="O2212" i="1"/>
  <c r="O2179" i="1"/>
  <c r="O2033" i="1"/>
  <c r="O781" i="1"/>
  <c r="O506" i="1"/>
  <c r="O1329" i="1"/>
  <c r="O896" i="1"/>
  <c r="O1568" i="1"/>
  <c r="O1513" i="1"/>
  <c r="O1914" i="1"/>
  <c r="O1979" i="1"/>
  <c r="O1749" i="1"/>
  <c r="O2187" i="1"/>
  <c r="O1395" i="1"/>
  <c r="O2022" i="1"/>
  <c r="O1096" i="1"/>
  <c r="O1148" i="1"/>
  <c r="O1951" i="1"/>
  <c r="O200" i="1"/>
  <c r="O682" i="1"/>
  <c r="O459" i="1"/>
  <c r="O711" i="1"/>
  <c r="O1655" i="1"/>
  <c r="O1656" i="1"/>
  <c r="O2013" i="1"/>
  <c r="O1199" i="1"/>
  <c r="O1977" i="1"/>
  <c r="O85" i="1"/>
  <c r="O1452" i="1"/>
  <c r="O2113" i="1"/>
  <c r="O1248" i="1"/>
  <c r="O828" i="1"/>
  <c r="O2160" i="1"/>
  <c r="O1962" i="1"/>
  <c r="O1884" i="1"/>
  <c r="O387" i="1"/>
  <c r="O829" i="1"/>
  <c r="O430" i="1"/>
  <c r="O2306" i="1"/>
  <c r="O431" i="1"/>
  <c r="O319" i="1"/>
  <c r="O2343" i="1"/>
  <c r="O2262" i="1"/>
  <c r="O3" i="1"/>
  <c r="O2323" i="1"/>
  <c r="O1569" i="1"/>
  <c r="O2020" i="1"/>
  <c r="O1330" i="1"/>
  <c r="O2122" i="1"/>
  <c r="O1876" i="1"/>
  <c r="O738" i="1"/>
  <c r="O1941" i="1"/>
  <c r="O2324" i="1"/>
  <c r="O1942" i="1"/>
  <c r="O1434" i="1"/>
  <c r="O2053" i="1"/>
  <c r="O2192" i="1"/>
  <c r="O2196" i="1"/>
  <c r="O1280" i="1"/>
  <c r="O983" i="1"/>
  <c r="O44" i="1"/>
  <c r="O1514" i="1"/>
  <c r="O1665" i="1"/>
  <c r="O1494" i="1"/>
  <c r="O1493" i="1"/>
  <c r="O2147" i="1"/>
  <c r="O1629" i="1"/>
  <c r="O2055" i="1"/>
  <c r="O1281" i="1"/>
  <c r="O1149" i="1"/>
  <c r="O21" i="1"/>
  <c r="O1515" i="1"/>
  <c r="O120" i="1"/>
  <c r="O940" i="1"/>
  <c r="O1150" i="1"/>
  <c r="O1039" i="1"/>
  <c r="O653" i="1"/>
  <c r="O64" i="1"/>
  <c r="O1151" i="1"/>
  <c r="O1282" i="1"/>
  <c r="O367" i="1"/>
  <c r="O1396" i="1"/>
  <c r="O1661" i="1"/>
  <c r="O1366" i="1"/>
  <c r="O712" i="1"/>
  <c r="O221" i="1"/>
  <c r="O1249" i="1"/>
  <c r="O1647" i="1"/>
  <c r="O2387" i="1"/>
  <c r="O242" i="1"/>
  <c r="O1850" i="1"/>
  <c r="O1415" i="1"/>
  <c r="O1455" i="1"/>
  <c r="O209" i="1"/>
  <c r="O1622" i="1"/>
  <c r="O2089" i="1"/>
  <c r="O2266" i="1"/>
  <c r="O1623" i="1"/>
  <c r="O55" i="1"/>
  <c r="O1691" i="1"/>
  <c r="O61" i="1"/>
  <c r="O2000" i="1"/>
  <c r="O1985" i="1"/>
  <c r="O1986" i="1"/>
  <c r="O136" i="1"/>
  <c r="O1775" i="1"/>
  <c r="O74" i="1"/>
  <c r="O75" i="1"/>
  <c r="O1453" i="1"/>
  <c r="O1454" i="1"/>
  <c r="O1516" i="1"/>
  <c r="O139" i="1"/>
  <c r="O1952" i="1"/>
  <c r="O81" i="1"/>
  <c r="O782" i="1"/>
  <c r="O1586" i="1"/>
  <c r="O1648" i="1"/>
  <c r="O1538" i="1"/>
  <c r="O1658" i="1"/>
  <c r="O447" i="1"/>
  <c r="O739" i="1"/>
  <c r="O984" i="1"/>
  <c r="O1398" i="1"/>
  <c r="O1921" i="1"/>
  <c r="O1731" i="1"/>
  <c r="O1571" i="1"/>
  <c r="O1790" i="1"/>
  <c r="O1416" i="1"/>
  <c r="O432" i="1"/>
  <c r="O1397" i="1"/>
  <c r="O1152" i="1"/>
  <c r="O2193" i="1"/>
  <c r="O1774" i="1"/>
  <c r="O2189" i="1"/>
  <c r="O941" i="1"/>
  <c r="O1540" i="1"/>
  <c r="O1537" i="1"/>
  <c r="O1570" i="1"/>
  <c r="O1878" i="1"/>
  <c r="O241" i="1"/>
  <c r="O1367" i="1"/>
  <c r="O1331" i="1"/>
  <c r="O1906" i="1"/>
  <c r="O141" i="1"/>
  <c r="O2275" i="1"/>
  <c r="O1920" i="1"/>
  <c r="O2001" i="1"/>
  <c r="O1517" i="1"/>
  <c r="O1283" i="1"/>
  <c r="O1755" i="1"/>
  <c r="O830" i="1"/>
  <c r="O2102" i="1"/>
  <c r="O1519" i="1"/>
  <c r="O1975" i="1"/>
  <c r="O2049" i="1"/>
  <c r="O1542" i="1"/>
  <c r="O1912" i="1"/>
  <c r="O1877" i="1"/>
  <c r="O2079" i="1"/>
  <c r="O963" i="1"/>
  <c r="O2227" i="1"/>
  <c r="O783" i="1"/>
  <c r="O2052" i="1"/>
  <c r="O1495" i="1"/>
  <c r="O1757" i="1"/>
  <c r="O1417" i="1"/>
  <c r="O1870" i="1"/>
  <c r="O1756" i="1"/>
  <c r="O2024" i="1"/>
  <c r="O1584" i="1"/>
  <c r="O625" i="1"/>
  <c r="O1153" i="1"/>
  <c r="O2161" i="1"/>
  <c r="O2138" i="1"/>
  <c r="O1923" i="1"/>
  <c r="O2045" i="1"/>
  <c r="O2303" i="1"/>
  <c r="O1368" i="1"/>
  <c r="O1456" i="1"/>
  <c r="O1869" i="1"/>
  <c r="O2025" i="1"/>
  <c r="O1284" i="1"/>
  <c r="O1541" i="1"/>
  <c r="O1518" i="1"/>
  <c r="O1981" i="1"/>
  <c r="O1042" i="1"/>
  <c r="O1881" i="1"/>
  <c r="O1041" i="1"/>
  <c r="O573" i="1"/>
  <c r="O1690" i="1"/>
  <c r="O1370" i="1"/>
  <c r="O1154" i="1"/>
  <c r="O1040" i="1"/>
  <c r="O1945" i="1"/>
  <c r="O1882" i="1"/>
  <c r="O1922" i="1"/>
  <c r="O1753" i="1"/>
  <c r="O1369" i="1"/>
  <c r="O942" i="1"/>
  <c r="O1251" i="1"/>
  <c r="O2015" i="1"/>
  <c r="O1595" i="1"/>
  <c r="O1285" i="1"/>
  <c r="O1250" i="1"/>
  <c r="O1332" i="1"/>
  <c r="O1694" i="1"/>
  <c r="O145" i="1"/>
  <c r="O146" i="1"/>
  <c r="O1606" i="1"/>
  <c r="O1520" i="1"/>
  <c r="O1937" i="1"/>
  <c r="O1803" i="1"/>
  <c r="O2075" i="1"/>
  <c r="O1721" i="1"/>
  <c r="O1200" i="1"/>
  <c r="O1572" i="1"/>
  <c r="O1291" i="1"/>
  <c r="O1816" i="1"/>
  <c r="O1943" i="1"/>
  <c r="O103" i="1"/>
  <c r="O1496" i="1"/>
  <c r="O1044" i="1"/>
  <c r="O1043" i="1"/>
  <c r="O1982" i="1"/>
  <c r="O1631" i="1"/>
  <c r="O2002" i="1"/>
  <c r="O1097" i="1"/>
  <c r="O96" i="1"/>
  <c r="O2286" i="1"/>
  <c r="O831" i="1"/>
  <c r="O2261" i="1"/>
  <c r="O654" i="1"/>
  <c r="O1704" i="1"/>
  <c r="O507" i="1"/>
  <c r="O218" i="1"/>
  <c r="O1418" i="1"/>
  <c r="O985" i="1"/>
  <c r="O214" i="1"/>
  <c r="O161" i="1"/>
  <c r="O79" i="1"/>
  <c r="O1715" i="1"/>
  <c r="O2099" i="1"/>
  <c r="O2066" i="1"/>
  <c r="O1925" i="1"/>
  <c r="O784" i="1"/>
  <c r="O832" i="1"/>
  <c r="O833" i="1"/>
  <c r="O2215" i="1"/>
  <c r="O1926" i="1"/>
  <c r="O1061" i="1"/>
  <c r="O1155" i="1"/>
  <c r="O1156" i="1"/>
  <c r="O94" i="1"/>
  <c r="O264" i="1"/>
  <c r="O265" i="1"/>
  <c r="O562" i="1"/>
  <c r="O2026" i="1"/>
  <c r="O69" i="1"/>
  <c r="O1286" i="1"/>
  <c r="O1287" i="1"/>
  <c r="O2021" i="1"/>
  <c r="O1654" i="1"/>
  <c r="O943" i="1"/>
  <c r="O655" i="1"/>
  <c r="O1157" i="1"/>
  <c r="O2322" i="1"/>
  <c r="O1689" i="1"/>
  <c r="O1687" i="1"/>
  <c r="O1908" i="1"/>
  <c r="O192" i="1"/>
  <c r="O2005" i="1"/>
  <c r="O1688" i="1"/>
  <c r="O1596" i="1"/>
  <c r="O1958" i="1"/>
  <c r="O1457" i="1"/>
  <c r="O2069" i="1"/>
  <c r="O57" i="1"/>
  <c r="O98" i="1"/>
  <c r="O1735" i="1"/>
  <c r="O2085" i="1"/>
  <c r="O1846" i="1"/>
  <c r="O1938" i="1"/>
  <c r="O1736" i="1"/>
  <c r="O1764" i="1"/>
  <c r="O2204" i="1"/>
  <c r="O1697" i="1"/>
  <c r="O1521" i="1"/>
  <c r="O1638" i="1"/>
  <c r="O671" i="1"/>
  <c r="O90" i="1"/>
  <c r="O1915" i="1"/>
  <c r="O1770" i="1"/>
  <c r="O1726" i="1"/>
  <c r="O986" i="1"/>
  <c r="O1917" i="1"/>
  <c r="O944" i="1"/>
  <c r="O676" i="1"/>
  <c r="O1916" i="1"/>
  <c r="O1045" i="1"/>
  <c r="O419" i="1"/>
  <c r="O1769" i="1"/>
  <c r="O286" i="1"/>
  <c r="O1420" i="1"/>
  <c r="O2364" i="1"/>
  <c r="O592" i="1"/>
  <c r="O2309" i="1"/>
  <c r="O204" i="1"/>
  <c r="O945" i="1"/>
  <c r="O2226" i="1"/>
  <c r="O740" i="1"/>
  <c r="O548" i="1"/>
  <c r="O1458" i="1"/>
  <c r="O1459" i="1"/>
  <c r="O1973" i="1"/>
  <c r="O2216" i="1"/>
  <c r="O626" i="1"/>
  <c r="O760" i="1"/>
  <c r="O761" i="1"/>
  <c r="O1137" i="1"/>
  <c r="O460" i="1"/>
  <c r="O461" i="1"/>
  <c r="O249" i="1"/>
  <c r="O627" i="1"/>
  <c r="O648" i="1"/>
  <c r="O1288" i="1"/>
  <c r="O403" i="1"/>
  <c r="O1001" i="1"/>
  <c r="O693" i="1"/>
  <c r="O987" i="1"/>
  <c r="O988" i="1"/>
  <c r="O1371" i="1"/>
  <c r="O1372" i="1"/>
  <c r="O1399" i="1"/>
  <c r="O834" i="1"/>
  <c r="O1289" i="1"/>
  <c r="O694" i="1"/>
  <c r="O2157" i="1"/>
  <c r="O462" i="1"/>
  <c r="O2321" i="1"/>
  <c r="O946" i="1"/>
  <c r="O1290" i="1"/>
  <c r="O2208" i="1"/>
  <c r="O989" i="1"/>
  <c r="O1046" i="1"/>
  <c r="O1497" i="1"/>
  <c r="O1201" i="1"/>
  <c r="O420" i="1"/>
  <c r="O477" i="1"/>
  <c r="O478" i="1"/>
  <c r="O2348" i="1"/>
  <c r="O628" i="1"/>
  <c r="O1158" i="1"/>
  <c r="O695" i="1"/>
  <c r="O1047" i="1"/>
  <c r="O390" i="1"/>
  <c r="O539" i="1"/>
  <c r="O154" i="1"/>
  <c r="O1936" i="1"/>
  <c r="O433" i="1"/>
  <c r="O1460" i="1"/>
  <c r="O593" i="1"/>
  <c r="O2313" i="1"/>
  <c r="O947" i="1"/>
  <c r="O656" i="1"/>
  <c r="O1674" i="1"/>
  <c r="O251" i="1"/>
  <c r="O2272" i="1"/>
  <c r="O1159" i="1"/>
  <c r="O463" i="1"/>
  <c r="O1905" i="1"/>
  <c r="O835" i="1"/>
  <c r="O205" i="1"/>
  <c r="O421" i="1"/>
  <c r="O1887" i="1"/>
  <c r="O266" i="1"/>
  <c r="O1252" i="1"/>
  <c r="O540" i="1"/>
  <c r="O785" i="1"/>
  <c r="O1421" i="1"/>
  <c r="O836" i="1"/>
  <c r="O351" i="1"/>
  <c r="O1160" i="1"/>
  <c r="O399" i="1"/>
  <c r="O713" i="1"/>
  <c r="O1098" i="1"/>
  <c r="O434" i="1"/>
  <c r="O762" i="1"/>
  <c r="O990" i="1"/>
  <c r="O368" i="1"/>
  <c r="O840" i="1"/>
  <c r="O563" i="1"/>
  <c r="O2358" i="1"/>
  <c r="O837" i="1"/>
  <c r="O838" i="1"/>
  <c r="O839" i="1"/>
  <c r="O541" i="1"/>
  <c r="O763" i="1"/>
  <c r="O1203" i="1"/>
  <c r="O1202" i="1"/>
  <c r="O741" i="1"/>
  <c r="O1048" i="1"/>
  <c r="O688" i="1"/>
  <c r="O1099" i="1"/>
  <c r="O742" i="1"/>
  <c r="O338" i="1"/>
  <c r="O1204" i="1"/>
  <c r="O1867" i="1"/>
  <c r="O743" i="1"/>
  <c r="O1205" i="1"/>
  <c r="O1930" i="1"/>
  <c r="O2142" i="1"/>
  <c r="O1161" i="1"/>
  <c r="O1681" i="1"/>
  <c r="O1373" i="1"/>
  <c r="O841" i="1"/>
  <c r="O2023" i="1"/>
  <c r="O683" i="1"/>
  <c r="O1100" i="1"/>
  <c r="O176" i="1"/>
  <c r="O1101" i="1"/>
  <c r="O70" i="1"/>
  <c r="O1891" i="1"/>
  <c r="O448" i="1"/>
  <c r="O574" i="1"/>
  <c r="O991" i="1"/>
  <c r="O948" i="1"/>
  <c r="O1862" i="1"/>
  <c r="O267" i="1"/>
  <c r="O1840" i="1"/>
  <c r="O1861" i="1"/>
  <c r="O2318" i="1"/>
  <c r="O2320" i="1"/>
  <c r="O2319" i="1"/>
  <c r="O608" i="1"/>
  <c r="O245" i="1"/>
  <c r="O401" i="1"/>
  <c r="O400" i="1"/>
  <c r="O2276" i="1"/>
  <c r="O1206" i="1"/>
  <c r="O786" i="1"/>
  <c r="O1829" i="1"/>
  <c r="O508" i="1"/>
  <c r="O509" i="1"/>
  <c r="O43" i="1"/>
  <c r="O163" i="1"/>
  <c r="O164" i="1"/>
  <c r="O339" i="1"/>
  <c r="O2061" i="1"/>
  <c r="O1102" i="1"/>
  <c r="O696" i="1"/>
  <c r="O1808" i="1"/>
  <c r="O526" i="1"/>
  <c r="O714" i="1"/>
  <c r="O1826" i="1"/>
  <c r="O1400" i="1"/>
  <c r="O2304" i="1"/>
  <c r="O1705" i="1"/>
  <c r="O67" i="1"/>
  <c r="O2375" i="1"/>
  <c r="O789" i="1"/>
  <c r="O191" i="1"/>
  <c r="O479" i="1"/>
  <c r="O790" i="1"/>
  <c r="O2369" i="1"/>
  <c r="O381" i="1"/>
  <c r="O2365" i="1"/>
  <c r="O842" i="1"/>
  <c r="O2359" i="1"/>
  <c r="O1207" i="1"/>
  <c r="O1461" i="1"/>
  <c r="O1333" i="1"/>
  <c r="O609" i="1"/>
  <c r="O435" i="1"/>
  <c r="O594" i="1"/>
  <c r="O2246" i="1"/>
  <c r="O1668" i="1"/>
  <c r="O2037" i="1"/>
  <c r="O764" i="1"/>
  <c r="O527" i="1"/>
  <c r="O2206" i="1"/>
  <c r="O2347" i="1"/>
  <c r="O2346" i="1"/>
  <c r="O269" i="1"/>
  <c r="O1334" i="1"/>
  <c r="O2119" i="1"/>
  <c r="O395" i="1"/>
  <c r="O396" i="1"/>
  <c r="O2158" i="1"/>
  <c r="O1615" i="1"/>
  <c r="O1759" i="1"/>
  <c r="O250" i="1"/>
  <c r="O1660" i="1"/>
  <c r="O1335" i="1"/>
  <c r="O1573" i="1"/>
  <c r="O2218" i="1"/>
  <c r="O1745" i="1"/>
  <c r="O1746" i="1"/>
  <c r="O2004" i="1"/>
  <c r="O1672" i="1"/>
  <c r="O629" i="1"/>
  <c r="O2223" i="1"/>
  <c r="O2056" i="1"/>
  <c r="O2097" i="1"/>
  <c r="O1799" i="1"/>
  <c r="O576" i="1"/>
  <c r="O1928" i="1"/>
  <c r="O1423" i="1"/>
  <c r="O2269" i="1"/>
  <c r="O1498" i="1"/>
  <c r="O1050" i="1"/>
  <c r="O992" i="1"/>
  <c r="O843" i="1"/>
  <c r="O578" i="1"/>
  <c r="O464" i="1"/>
  <c r="O1435" i="1"/>
  <c r="O1650" i="1"/>
  <c r="O49" i="1"/>
  <c r="O1773" i="1"/>
  <c r="O320" i="1"/>
  <c r="O2205" i="1"/>
  <c r="O1750" i="1"/>
  <c r="O1049" i="1"/>
  <c r="O1976" i="1"/>
  <c r="O577" i="1"/>
  <c r="O449" i="1"/>
  <c r="O1636" i="1"/>
  <c r="O575" i="1"/>
  <c r="O1927" i="1"/>
  <c r="O1424" i="1"/>
  <c r="O595" i="1"/>
  <c r="O7" i="1"/>
  <c r="O2132" i="1"/>
  <c r="O900" i="1"/>
  <c r="O994" i="1"/>
  <c r="O1337" i="1"/>
  <c r="O300" i="1"/>
  <c r="O1499" i="1"/>
  <c r="O845" i="1"/>
  <c r="O1292" i="1"/>
  <c r="O32" i="1"/>
  <c r="O2095" i="1"/>
  <c r="O134" i="1"/>
  <c r="O899" i="1"/>
  <c r="O745" i="1"/>
  <c r="O844" i="1"/>
  <c r="O766" i="1"/>
  <c r="O352" i="1"/>
  <c r="O2295" i="1"/>
  <c r="O1630" i="1"/>
  <c r="O340" i="1"/>
  <c r="O744" i="1"/>
  <c r="O993" i="1"/>
  <c r="O494" i="1"/>
  <c r="O2200" i="1"/>
  <c r="O147" i="1"/>
  <c r="O1162" i="1"/>
  <c r="O467" i="1"/>
  <c r="O304" i="1"/>
  <c r="O268" i="1"/>
  <c r="O382" i="1"/>
  <c r="O383" i="1"/>
  <c r="O765" i="1"/>
  <c r="O791" i="1"/>
  <c r="O466" i="1"/>
  <c r="O465" i="1"/>
  <c r="O404" i="1"/>
  <c r="O901" i="1"/>
  <c r="O493" i="1"/>
  <c r="O1339" i="1"/>
  <c r="O303" i="1"/>
  <c r="O1163" i="1"/>
  <c r="O1293" i="1"/>
  <c r="O402" i="1"/>
  <c r="O1744" i="1"/>
  <c r="O1863" i="1"/>
  <c r="O1864" i="1"/>
  <c r="O354" i="1"/>
  <c r="O792" i="1"/>
  <c r="O422" i="1"/>
  <c r="O2293" i="1"/>
  <c r="O2294" i="1"/>
  <c r="O353" i="1"/>
  <c r="O898" i="1"/>
  <c r="O1374" i="1"/>
  <c r="O2315" i="1"/>
  <c r="O291" i="1"/>
  <c r="O480" i="1"/>
  <c r="O481" i="1"/>
  <c r="O2307" i="1"/>
  <c r="O2308" i="1"/>
  <c r="O174" i="1"/>
  <c r="O175" i="1"/>
  <c r="O1336" i="1"/>
  <c r="O1051" i="1"/>
  <c r="O290" i="1"/>
  <c r="O846" i="1"/>
  <c r="O1338" i="1"/>
  <c r="O1164" i="1"/>
  <c r="O553" i="1"/>
  <c r="O1597" i="1"/>
  <c r="O1104" i="1"/>
  <c r="O1462" i="1"/>
  <c r="O1895" i="1"/>
  <c r="O2008" i="1"/>
  <c r="O1208" i="1"/>
  <c r="O1463" i="1"/>
  <c r="O388" i="1"/>
  <c r="O130" i="1"/>
  <c r="O1253" i="1"/>
  <c r="O2141" i="1"/>
  <c r="O1996" i="1"/>
  <c r="O2098" i="1"/>
  <c r="O1294" i="1"/>
  <c r="O1847" i="1"/>
  <c r="O1760" i="1"/>
  <c r="O1761" i="1"/>
  <c r="O1965" i="1"/>
  <c r="O847" i="1"/>
  <c r="O2062" i="1"/>
  <c r="O2063" i="1"/>
  <c r="O1165" i="1"/>
  <c r="O1375" i="1"/>
  <c r="O1376" i="1"/>
  <c r="O124" i="1"/>
  <c r="O1789" i="1"/>
  <c r="O2105" i="1"/>
  <c r="O1522" i="1"/>
  <c r="O1978" i="1"/>
  <c r="O902" i="1"/>
  <c r="O1853" i="1"/>
  <c r="O482" i="1"/>
  <c r="O2156" i="1"/>
  <c r="O2104" i="1"/>
  <c r="O153" i="1"/>
  <c r="O1340" i="1"/>
  <c r="O1343" i="1"/>
  <c r="O1103" i="1"/>
  <c r="O528" i="1"/>
  <c r="O903" i="1"/>
  <c r="O1341" i="1"/>
  <c r="O1961" i="1"/>
  <c r="O270" i="1"/>
  <c r="O897" i="1"/>
  <c r="O2169" i="1"/>
  <c r="O1210" i="1"/>
  <c r="O1166" i="1"/>
  <c r="O1052" i="1"/>
  <c r="O1254" i="1"/>
  <c r="O1342" i="1"/>
  <c r="O678" i="1"/>
  <c r="O2151" i="1"/>
  <c r="O1464" i="1"/>
  <c r="O1209" i="1"/>
  <c r="O1643" i="1"/>
  <c r="O1583" i="1"/>
  <c r="O1378" i="1"/>
  <c r="O369" i="1"/>
  <c r="O179" i="1"/>
  <c r="O180" i="1"/>
  <c r="O1053" i="1"/>
  <c r="O181" i="1"/>
  <c r="O677" i="1"/>
  <c r="O1167" i="1"/>
  <c r="O1377" i="1"/>
  <c r="O1211" i="1"/>
  <c r="O1727" i="1"/>
  <c r="O995" i="1"/>
  <c r="O1728" i="1"/>
  <c r="O436" i="1"/>
  <c r="O904" i="1"/>
  <c r="O1953" i="1"/>
  <c r="O8" i="1"/>
  <c r="O1780" i="1"/>
  <c r="O1825" i="1"/>
  <c r="O1804" i="1"/>
  <c r="O697" i="1"/>
  <c r="O1523" i="1"/>
  <c r="O996" i="1"/>
  <c r="O1883" i="1"/>
  <c r="O1105" i="1"/>
  <c r="O510" i="1"/>
  <c r="O1213" i="1"/>
  <c r="O406" i="1"/>
  <c r="O1401" i="1"/>
  <c r="O848" i="1"/>
  <c r="O1716" i="1"/>
  <c r="O949" i="1"/>
  <c r="O905" i="1"/>
  <c r="O2256" i="1"/>
  <c r="O468" i="1"/>
  <c r="O1212" i="1"/>
  <c r="O1295" i="1"/>
  <c r="O1500" i="1"/>
  <c r="O2337" i="1"/>
  <c r="O793" i="1"/>
  <c r="O1168" i="1"/>
  <c r="O2299" i="1"/>
  <c r="O1872" i="1"/>
  <c r="O1802" i="1"/>
  <c r="O1901" i="1"/>
  <c r="O6" i="1"/>
  <c r="O1501" i="1"/>
  <c r="O2135" i="1"/>
  <c r="O2254" i="1"/>
  <c r="O223" i="1"/>
  <c r="O849" i="1"/>
  <c r="O1734" i="1"/>
  <c r="O2284" i="1"/>
  <c r="O1969" i="1"/>
  <c r="O1873" i="1"/>
  <c r="O2174" i="1"/>
  <c r="O746" i="1"/>
  <c r="O2328" i="1"/>
  <c r="O1737" i="1"/>
  <c r="O2285" i="1"/>
  <c r="O2096" i="1"/>
  <c r="O2389" i="1"/>
  <c r="O1947" i="1"/>
  <c r="O222" i="1"/>
  <c r="O1833" i="1"/>
  <c r="O610" i="1"/>
  <c r="O1738" i="1"/>
  <c r="O26" i="1"/>
  <c r="O511" i="1"/>
  <c r="O2267" i="1"/>
  <c r="O2268" i="1"/>
  <c r="O1574" i="1"/>
  <c r="O1781" i="1"/>
  <c r="O2177" i="1"/>
  <c r="O2178" i="1"/>
  <c r="O2167" i="1"/>
  <c r="O2168" i="1"/>
  <c r="O25" i="1"/>
  <c r="O794" i="1"/>
  <c r="O2210" i="1"/>
  <c r="O377" i="1"/>
  <c r="O378" i="1"/>
  <c r="O1836" i="1"/>
  <c r="O483" i="1"/>
  <c r="O22" i="1"/>
  <c r="O370" i="1"/>
  <c r="O1885" i="1"/>
  <c r="O1344" i="1"/>
  <c r="O2030" i="1"/>
  <c r="O2127" i="1"/>
  <c r="O2182" i="1"/>
  <c r="O1791" i="1"/>
  <c r="O2139" i="1"/>
  <c r="O850" i="1"/>
  <c r="O795" i="1"/>
  <c r="O767" i="1"/>
  <c r="O2114" i="1"/>
  <c r="O131" i="1"/>
  <c r="O1601" i="1"/>
  <c r="O1551" i="1"/>
  <c r="O184" i="1"/>
  <c r="O185" i="1"/>
  <c r="O747" i="1"/>
  <c r="O748" i="1"/>
  <c r="O2115" i="1"/>
  <c r="O1605" i="1"/>
  <c r="O1795" i="1"/>
  <c r="O1742" i="1"/>
  <c r="O663" i="1"/>
  <c r="O596" i="1"/>
  <c r="O851" i="1"/>
  <c r="O959" i="1"/>
  <c r="O233" i="1"/>
  <c r="O1703" i="1"/>
  <c r="O630" i="1"/>
  <c r="O796" i="1"/>
  <c r="O113" i="1"/>
  <c r="O2217" i="1"/>
  <c r="O38" i="1"/>
  <c r="O1465" i="1"/>
  <c r="O1974" i="1"/>
  <c r="O56" i="1"/>
  <c r="O484" i="1"/>
  <c r="O208" i="1"/>
  <c r="O495" i="1"/>
  <c r="O1169" i="1"/>
  <c r="O906" i="1"/>
  <c r="O597" i="1"/>
  <c r="O1106" i="1"/>
  <c r="O496" i="1"/>
  <c r="O1297" i="1"/>
  <c r="O1659" i="1"/>
  <c r="O2194" i="1"/>
  <c r="O657" i="1"/>
  <c r="O768" i="1"/>
  <c r="O1296" i="1"/>
  <c r="O341" i="1"/>
  <c r="O19" i="1"/>
  <c r="O554" i="1"/>
  <c r="O715" i="1"/>
  <c r="O2301" i="1"/>
  <c r="O1107" i="1"/>
  <c r="O1170" i="1"/>
  <c r="O997" i="1"/>
  <c r="O1298" i="1"/>
  <c r="O598" i="1"/>
  <c r="O423" i="1"/>
  <c r="O1639" i="1"/>
  <c r="O631" i="1"/>
  <c r="O1899" i="1"/>
  <c r="O1108" i="1"/>
  <c r="O1610" i="1"/>
  <c r="O632" i="1"/>
  <c r="O1686" i="1"/>
  <c r="O950" i="1"/>
  <c r="O2071" i="1"/>
  <c r="O437" i="1"/>
  <c r="O1616" i="1"/>
  <c r="O2388" i="1"/>
  <c r="O252" i="1"/>
  <c r="O852" i="1"/>
  <c r="O1299" i="1"/>
  <c r="O1345" i="1"/>
  <c r="O1300" i="1"/>
  <c r="O853" i="1"/>
  <c r="O2363" i="1"/>
  <c r="O115" i="1"/>
  <c r="O698" i="1"/>
  <c r="O1054" i="1"/>
  <c r="O1602" i="1"/>
  <c r="O1301" i="1"/>
  <c r="O1948" i="1"/>
  <c r="O1575" i="1"/>
  <c r="O1109" i="1"/>
  <c r="O321" i="1"/>
  <c r="O1171" i="1"/>
  <c r="O2221" i="1"/>
  <c r="O278" i="1"/>
  <c r="O1998" i="1"/>
  <c r="O854" i="1"/>
  <c r="O1904" i="1"/>
  <c r="O1999" i="1"/>
  <c r="O749" i="1"/>
  <c r="O1402" i="1"/>
  <c r="O797" i="1"/>
  <c r="O689" i="1"/>
  <c r="O1889" i="1"/>
  <c r="O1524" i="1"/>
  <c r="O485" i="1"/>
  <c r="O62" i="1"/>
  <c r="O63" i="1"/>
  <c r="O144" i="1"/>
  <c r="O2088" i="1"/>
  <c r="O194" i="1"/>
  <c r="O1766" i="1"/>
  <c r="O1874" i="1"/>
  <c r="O611" i="1"/>
  <c r="O143" i="1"/>
  <c r="O1641" i="1"/>
  <c r="O951" i="1"/>
  <c r="O750" i="1"/>
  <c r="O1754" i="1"/>
  <c r="O2228" i="1"/>
  <c r="O1956" i="1"/>
  <c r="O2091" i="1"/>
  <c r="O856" i="1"/>
  <c r="O106" i="1"/>
  <c r="O1302" i="1"/>
  <c r="O529" i="1"/>
  <c r="O855" i="1"/>
  <c r="O1767" i="1"/>
  <c r="O1768" i="1"/>
  <c r="O1957" i="1"/>
  <c r="O1576" i="1"/>
  <c r="O1844" i="1"/>
  <c r="O1879" i="1"/>
  <c r="O1909" i="1"/>
  <c r="O1880" i="1"/>
  <c r="O230" i="1"/>
  <c r="O2028" i="1"/>
  <c r="O1837" i="1"/>
  <c r="O857" i="1"/>
  <c r="O1992" i="1"/>
  <c r="O1911" i="1"/>
  <c r="O1995" i="1"/>
  <c r="O1526" i="1"/>
  <c r="O1787" i="1"/>
  <c r="O2140" i="1"/>
  <c r="O1056" i="1"/>
  <c r="O1055" i="1"/>
  <c r="O1788" i="1"/>
  <c r="O1525" i="1"/>
  <c r="O1692" i="1"/>
  <c r="O165" i="1"/>
  <c r="O1987" i="1"/>
  <c r="O1426" i="1"/>
  <c r="O1214" i="1"/>
  <c r="O1404" i="1"/>
  <c r="O1502" i="1"/>
  <c r="O1303" i="1"/>
  <c r="O1216" i="1"/>
  <c r="O11" i="1"/>
  <c r="O12" i="1"/>
  <c r="O1403" i="1"/>
  <c r="O1528" i="1"/>
  <c r="O1577" i="1"/>
  <c r="O1110" i="1"/>
  <c r="O2195" i="1"/>
  <c r="O58" i="1"/>
  <c r="O1467" i="1"/>
  <c r="O235" i="1"/>
  <c r="O10" i="1"/>
  <c r="O1058" i="1"/>
  <c r="O1468" i="1"/>
  <c r="O1527" i="1"/>
  <c r="O1057" i="1"/>
  <c r="O1379" i="1"/>
  <c r="O1578" i="1"/>
  <c r="O1347" i="1"/>
  <c r="O1608" i="1"/>
  <c r="O73" i="1"/>
  <c r="O858" i="1"/>
  <c r="O1380" i="1"/>
  <c r="O1348" i="1"/>
  <c r="O1255" i="1"/>
  <c r="O1172" i="1"/>
  <c r="O1215" i="1"/>
  <c r="O1469" i="1"/>
  <c r="O1621" i="1"/>
  <c r="O1346" i="1"/>
  <c r="O1466" i="1"/>
  <c r="O155" i="1"/>
  <c r="O1304" i="1"/>
  <c r="O859" i="1"/>
  <c r="O24" i="1"/>
  <c r="O1111" i="1"/>
  <c r="O599" i="1"/>
  <c r="O424" i="1"/>
  <c r="O1897" i="1"/>
  <c r="O2155" i="1"/>
  <c r="O1997" i="1"/>
  <c r="O2130" i="1"/>
  <c r="O1059" i="1"/>
  <c r="O1778" i="1"/>
  <c r="O88" i="1"/>
  <c r="O1866" i="1"/>
  <c r="O59" i="1"/>
  <c r="O2331" i="1"/>
  <c r="O2014" i="1"/>
  <c r="O2332" i="1"/>
  <c r="O998" i="1"/>
  <c r="O1924" i="1"/>
  <c r="O186" i="1"/>
  <c r="O2250" i="1"/>
  <c r="O60" i="1"/>
  <c r="O2333" i="1"/>
  <c r="O1893" i="1"/>
  <c r="O1666" i="1"/>
  <c r="O1777" i="1"/>
  <c r="O207" i="1"/>
  <c r="O177" i="1"/>
  <c r="O1257" i="1"/>
  <c r="O1839" i="1"/>
  <c r="O2334" i="1"/>
  <c r="O195" i="1"/>
  <c r="O2335" i="1"/>
  <c r="O1503" i="1"/>
  <c r="O2070" i="1"/>
  <c r="O2336" i="1"/>
  <c r="O101" i="1"/>
  <c r="O1112" i="1"/>
  <c r="O1405" i="1"/>
  <c r="O798" i="1"/>
  <c r="O1256" i="1"/>
  <c r="O907" i="1"/>
  <c r="O2180" i="1"/>
  <c r="O1929" i="1"/>
  <c r="O999" i="1"/>
  <c r="O2149" i="1"/>
  <c r="O2101" i="1"/>
  <c r="O140" i="1"/>
  <c r="O612" i="1"/>
  <c r="O2086" i="1"/>
  <c r="O1000" i="1"/>
  <c r="O29" i="1"/>
  <c r="O50" i="1"/>
  <c r="O1782" i="1"/>
  <c r="O2279" i="1"/>
  <c r="O123" i="1"/>
  <c r="O2238" i="1"/>
  <c r="O1856" i="1"/>
  <c r="O110" i="1"/>
  <c r="O1933" i="1"/>
  <c r="O1217" i="1"/>
  <c r="O1960" i="1"/>
  <c r="O542" i="1"/>
  <c r="O1842" i="1"/>
  <c r="O953" i="1"/>
  <c r="O1218" i="1"/>
  <c r="O2255" i="1"/>
  <c r="O1675" i="1"/>
  <c r="O2229" i="1"/>
  <c r="O283" i="1"/>
  <c r="O193" i="1"/>
  <c r="O1427" i="1"/>
  <c r="O1800" i="1"/>
  <c r="O93" i="1"/>
  <c r="O80" i="1"/>
  <c r="O530" i="1"/>
  <c r="O1949" i="1"/>
  <c r="O1772" i="1"/>
  <c r="O2133" i="1"/>
  <c r="O2036" i="1"/>
  <c r="O1173" i="1"/>
  <c r="O1812" i="1"/>
  <c r="O1634" i="1"/>
  <c r="O1963" i="1"/>
  <c r="O2243" i="1"/>
  <c r="O65" i="1"/>
  <c r="O2277" i="1"/>
  <c r="O391" i="1"/>
  <c r="O305" i="1"/>
  <c r="O1859" i="1"/>
  <c r="O1470" i="1"/>
  <c r="O1684" i="1"/>
  <c r="O1113" i="1"/>
  <c r="O2296" i="1"/>
  <c r="O633" i="1"/>
  <c r="O1747" i="1"/>
  <c r="O2038" i="1"/>
  <c r="O1900" i="1"/>
  <c r="O2073" i="1"/>
  <c r="O2110" i="1"/>
  <c r="O2237" i="1"/>
  <c r="O82" i="1"/>
  <c r="O2072" i="1"/>
  <c r="O2153" i="1"/>
  <c r="O1060" i="1"/>
  <c r="O634" i="1"/>
  <c r="O512" i="1"/>
  <c r="O1931" i="1"/>
  <c r="O2108" i="1"/>
  <c r="O2371" i="1"/>
  <c r="O17" i="1"/>
  <c r="O343" i="1"/>
  <c r="O28" i="1"/>
  <c r="O27" i="1"/>
  <c r="O37" i="1"/>
  <c r="O497" i="1"/>
  <c r="O323" i="1"/>
  <c r="O1259" i="1"/>
  <c r="O342" i="1"/>
  <c r="O384" i="1"/>
  <c r="O956" i="1"/>
  <c r="O2017" i="1"/>
  <c r="O324" i="1"/>
  <c r="O36" i="1"/>
  <c r="O1609" i="1"/>
  <c r="O1306" i="1"/>
  <c r="O450" i="1"/>
  <c r="O322" i="1"/>
  <c r="O1552" i="1"/>
  <c r="O1579" i="1"/>
  <c r="O1175" i="1"/>
  <c r="O1554" i="1"/>
  <c r="O955" i="1"/>
  <c r="O1305" i="1"/>
  <c r="O274" i="1"/>
  <c r="O407" i="1"/>
  <c r="O1381" i="1"/>
  <c r="O310" i="1"/>
  <c r="O355" i="1"/>
  <c r="O513" i="1"/>
  <c r="O910" i="1"/>
  <c r="O909" i="1"/>
  <c r="O1115" i="1"/>
  <c r="O1549" i="1"/>
  <c r="O1548" i="1"/>
  <c r="O716" i="1"/>
  <c r="O1955" i="1"/>
  <c r="O1701" i="1"/>
  <c r="O306" i="1"/>
  <c r="O2372" i="1"/>
  <c r="O301" i="1"/>
  <c r="O908" i="1"/>
  <c r="O564" i="1"/>
  <c r="O292" i="1"/>
  <c r="O293" i="1"/>
  <c r="O294" i="1"/>
  <c r="O1258" i="1"/>
  <c r="O1865" i="1"/>
  <c r="O1307" i="1"/>
  <c r="O78" i="1"/>
  <c r="O1114" i="1"/>
  <c r="O1174" i="1"/>
  <c r="O309" i="1"/>
  <c r="O271" i="1"/>
  <c r="O1805" i="1"/>
  <c r="O2242" i="1"/>
  <c r="O307" i="1"/>
  <c r="O116" i="1"/>
  <c r="O1002" i="1"/>
  <c r="O371" i="1"/>
  <c r="O308" i="1"/>
  <c r="O438" i="1"/>
  <c r="O1806" i="1"/>
  <c r="O1550" i="1"/>
  <c r="O302" i="1"/>
  <c r="O1702" i="1"/>
  <c r="O1903" i="1"/>
  <c r="O2080" i="1"/>
  <c r="O469" i="1"/>
  <c r="O2043" i="1"/>
  <c r="O2181" i="1"/>
  <c r="O1260" i="1"/>
  <c r="O860" i="1"/>
  <c r="O1667" i="1"/>
  <c r="O2134" i="1"/>
  <c r="O1529" i="1"/>
  <c r="O1428" i="1"/>
  <c r="O1308" i="1"/>
  <c r="O1580" i="1"/>
  <c r="O138" i="1"/>
  <c r="O173" i="1"/>
  <c r="O2249" i="1"/>
  <c r="O514" i="1"/>
  <c r="O1964" i="1"/>
  <c r="O1762" i="1"/>
  <c r="O1116" i="1"/>
  <c r="O2051" i="1"/>
  <c r="O1620" i="1"/>
  <c r="O2224" i="1"/>
  <c r="O1763" i="1"/>
  <c r="O1176" i="1"/>
  <c r="O1646" i="1"/>
  <c r="O1177" i="1"/>
  <c r="O861" i="1"/>
  <c r="O1004" i="1"/>
  <c r="O2201" i="1"/>
  <c r="O1651" i="1"/>
  <c r="O1632" i="1"/>
  <c r="O344" i="1"/>
  <c r="O1436" i="1"/>
  <c r="O1801" i="1"/>
  <c r="O2290" i="1"/>
  <c r="O2087" i="1"/>
  <c r="O1062" i="1"/>
  <c r="O769" i="1"/>
  <c r="O2152" i="1"/>
  <c r="O311" i="1"/>
  <c r="O1733" i="1"/>
  <c r="O911" i="1"/>
  <c r="O1219" i="1"/>
  <c r="O234" i="1"/>
  <c r="O1349" i="1"/>
  <c r="O1783" i="1"/>
  <c r="O1003" i="1"/>
  <c r="O1309" i="1"/>
  <c r="O2239" i="1"/>
  <c r="O1598" i="1"/>
  <c r="O1117" i="1"/>
  <c r="O2148" i="1"/>
  <c r="O912" i="1"/>
  <c r="O2253" i="1"/>
  <c r="O1471" i="1"/>
  <c r="O543" i="1"/>
  <c r="O544" i="1"/>
  <c r="O2176" i="1"/>
  <c r="O1581" i="1"/>
  <c r="O799" i="1"/>
  <c r="O118" i="1"/>
  <c r="O1220" i="1"/>
  <c r="O216" i="1"/>
  <c r="O86" i="1"/>
  <c r="O1732" i="1"/>
  <c r="O1261" i="1"/>
  <c r="O1530" i="1"/>
  <c r="O913" i="1"/>
  <c r="O679" i="1"/>
  <c r="O1063" i="1"/>
  <c r="O2281" i="1"/>
  <c r="O1310" i="1"/>
  <c r="O1832" i="1"/>
  <c r="O1120" i="1"/>
  <c r="O46" i="1"/>
  <c r="O1406" i="1"/>
  <c r="O1407" i="1"/>
  <c r="O717" i="1"/>
  <c r="O1064" i="1"/>
  <c r="O1118" i="1"/>
  <c r="O914" i="1"/>
  <c r="O160" i="1"/>
  <c r="O162" i="1"/>
  <c r="O108" i="1"/>
  <c r="O1119" i="1"/>
  <c r="O356" i="1"/>
  <c r="O2251" i="1"/>
  <c r="O531" i="1"/>
  <c r="O1752" i="1"/>
  <c r="O169" i="1"/>
  <c r="O1178" i="1"/>
  <c r="O600" i="1"/>
  <c r="O201" i="1"/>
  <c r="O1699" i="1"/>
  <c r="O1834" i="1"/>
  <c r="O1350" i="1"/>
  <c r="O272" i="1"/>
  <c r="O84" i="1"/>
  <c r="O684" i="1"/>
  <c r="O114" i="1"/>
  <c r="O957" i="1"/>
  <c r="O515" i="1"/>
  <c r="O2386" i="1"/>
  <c r="O2338" i="1"/>
  <c r="O167" i="1"/>
  <c r="O168" i="1"/>
  <c r="O613" i="1"/>
  <c r="O614" i="1"/>
  <c r="O1838" i="1"/>
  <c r="O196" i="1"/>
  <c r="O197" i="1"/>
  <c r="O210" i="1"/>
  <c r="O211" i="1"/>
  <c r="O2344" i="1"/>
  <c r="O516" i="1"/>
  <c r="O2234" i="1"/>
  <c r="O1617" i="1"/>
  <c r="O1221" i="1"/>
  <c r="O1796" i="1"/>
  <c r="O915" i="1"/>
  <c r="O2351" i="1"/>
  <c r="O33" i="1"/>
  <c r="O565" i="1"/>
  <c r="O203" i="1"/>
  <c r="O1959" i="1"/>
  <c r="O1121" i="1"/>
  <c r="O1382" i="1"/>
  <c r="O149" i="1"/>
  <c r="O1222" i="1"/>
  <c r="O148" i="1"/>
  <c r="O172" i="1"/>
  <c r="O439" i="1"/>
  <c r="O1635" i="1"/>
  <c r="O276" i="1"/>
  <c r="O916" i="1"/>
  <c r="O2374" i="1"/>
  <c r="O2305" i="1"/>
  <c r="O498" i="1"/>
  <c r="O1814" i="1"/>
  <c r="O236" i="1"/>
  <c r="O1122" i="1"/>
  <c r="O1913" i="1"/>
  <c r="O2162" i="1"/>
  <c r="O408" i="1"/>
  <c r="O2011" i="1"/>
  <c r="O2188" i="1"/>
  <c r="O1619" i="1"/>
  <c r="O45" i="1"/>
  <c r="O664" i="1"/>
  <c r="O566" i="1"/>
  <c r="O1830" i="1"/>
  <c r="O2292" i="1"/>
  <c r="O2291" i="1"/>
  <c r="O1262" i="1"/>
  <c r="O1712" i="1"/>
  <c r="O1970" i="1"/>
  <c r="O1971" i="1"/>
  <c r="O1504" i="1"/>
  <c r="O1408" i="1"/>
  <c r="O1179" i="1"/>
  <c r="O1849" i="1"/>
  <c r="O1065" i="1"/>
  <c r="O1472" i="1"/>
  <c r="O958" i="1"/>
  <c r="O1543" i="1"/>
  <c r="O1857" i="1"/>
  <c r="O1989" i="1"/>
  <c r="O1935" i="1"/>
  <c r="O751" i="1"/>
  <c r="O1888" i="1"/>
  <c r="O1544" i="1"/>
  <c r="O2390" i="1"/>
  <c r="O1751" i="1"/>
  <c r="O2060" i="1"/>
  <c r="O1813" i="1"/>
  <c r="O1932" i="1"/>
  <c r="O2012" i="1"/>
  <c r="O800" i="1"/>
  <c r="O615" i="1"/>
  <c r="O2159" i="1"/>
  <c r="O1831" i="1"/>
  <c r="O1123" i="1"/>
  <c r="O87" i="1"/>
  <c r="O1263" i="1"/>
  <c r="O1939" i="1"/>
  <c r="O1473" i="1"/>
  <c r="O117" i="1"/>
  <c r="O569" i="1"/>
  <c r="O1662" i="1"/>
  <c r="O1934" i="1"/>
  <c r="O545" i="1"/>
  <c r="O1067" i="1"/>
  <c r="O2031" i="1"/>
  <c r="O1409" i="1"/>
  <c r="O470" i="1"/>
  <c r="O1005" i="1"/>
  <c r="O2018" i="1"/>
  <c r="O658" i="1"/>
  <c r="O1066" i="1"/>
  <c r="O2209" i="1"/>
  <c r="O2370" i="1"/>
  <c r="O1532" i="1"/>
  <c r="O1531" i="1"/>
  <c r="O770" i="1"/>
  <c r="O2032" i="1"/>
  <c r="O2381" i="1"/>
  <c r="O1545" i="1"/>
  <c r="O2046" i="1"/>
  <c r="O555" i="1"/>
  <c r="O345" i="1"/>
  <c r="O517" i="1"/>
  <c r="O518" i="1"/>
  <c r="O1006" i="1"/>
  <c r="O1603" i="1"/>
  <c r="O95" i="1"/>
  <c r="O1896" i="1"/>
  <c r="O601" i="1"/>
  <c r="O549" i="1"/>
  <c r="O1841" i="1"/>
  <c r="O1383" i="1"/>
  <c r="O1599" i="1"/>
  <c r="O862" i="1"/>
  <c r="O1351" i="1"/>
  <c r="O425" i="1"/>
  <c r="O519" i="1"/>
  <c r="O284" i="1"/>
  <c r="O1807" i="1"/>
  <c r="O602" i="1"/>
  <c r="O1384" i="1"/>
  <c r="O287" i="1"/>
  <c r="O2310" i="1"/>
  <c r="O121" i="1"/>
  <c r="O1722" i="1"/>
  <c r="O771" i="1"/>
  <c r="O346" i="1"/>
  <c r="O1553" i="1"/>
  <c r="O1352" i="1"/>
  <c r="O312" i="1"/>
  <c r="O1410" i="1"/>
  <c r="O2048" i="1"/>
  <c r="O347" i="1"/>
  <c r="O1474" i="1"/>
  <c r="O1709" i="1"/>
  <c r="O960" i="1"/>
  <c r="O357" i="1"/>
  <c r="O718" i="1"/>
  <c r="O499" i="1"/>
  <c r="O2378" i="1"/>
  <c r="O1437" i="1"/>
  <c r="O1438" i="1"/>
  <c r="O2282" i="1"/>
  <c r="O2379" i="1"/>
  <c r="O1124" i="1"/>
  <c r="O616" i="1"/>
  <c r="O532" i="1"/>
  <c r="O801" i="1"/>
  <c r="O486" i="1"/>
  <c r="O2360" i="1"/>
  <c r="O2361" i="1"/>
  <c r="O279" i="1"/>
  <c r="O410" i="1"/>
  <c r="O1068" i="1"/>
  <c r="O77" i="1"/>
  <c r="O2003" i="1"/>
  <c r="O409" i="1"/>
  <c r="O389" i="1"/>
  <c r="O2129" i="1"/>
  <c r="O53" i="1"/>
  <c r="O1126" i="1"/>
  <c r="O280" i="1"/>
  <c r="O1439" i="1"/>
  <c r="O1125" i="1"/>
  <c r="O358" i="1"/>
  <c r="O2074" i="1"/>
  <c r="O500" i="1"/>
  <c r="O135" i="1"/>
  <c r="O2252" i="1"/>
  <c r="O285" i="1"/>
  <c r="O411" i="1"/>
  <c r="O2329" i="1"/>
  <c r="O550" i="1"/>
  <c r="O649" i="1"/>
  <c r="O2041" i="1"/>
  <c r="O2042" i="1"/>
  <c r="O570" i="1"/>
  <c r="O2214" i="1"/>
  <c r="O2111" i="1"/>
  <c r="O1069" i="1"/>
  <c r="O1073" i="1"/>
  <c r="O1264" i="1"/>
  <c r="O1758" i="1"/>
  <c r="O1582" i="1"/>
  <c r="O2367" i="1"/>
  <c r="O719" i="1"/>
  <c r="O1070" i="1"/>
  <c r="O2165" i="1"/>
  <c r="O1600" i="1"/>
  <c r="O2035" i="1"/>
  <c r="O2019" i="1"/>
  <c r="O1311" i="1"/>
  <c r="O1894" i="1"/>
  <c r="O247" i="1"/>
  <c r="O1809" i="1"/>
  <c r="O385" i="1"/>
  <c r="O199" i="1"/>
  <c r="O2076" i="1"/>
  <c r="O635" i="1"/>
  <c r="O617" i="1"/>
  <c r="O1652" i="1"/>
  <c r="O2184" i="1"/>
  <c r="O100" i="1"/>
  <c r="O1954" i="1"/>
  <c r="O2311" i="1"/>
  <c r="O1990" i="1"/>
  <c r="O2083" i="1"/>
  <c r="O551" i="1"/>
  <c r="O699" i="1"/>
  <c r="O152" i="1"/>
  <c r="O2312" i="1"/>
  <c r="O571" i="1"/>
  <c r="O636" i="1"/>
  <c r="O215" i="1"/>
  <c r="O1265" i="1"/>
  <c r="O2090" i="1"/>
  <c r="O2241" i="1"/>
  <c r="O952" i="1"/>
  <c r="O471" i="1"/>
  <c r="O295" i="1"/>
  <c r="O296" i="1"/>
  <c r="O1071" i="1"/>
  <c r="O273" i="1"/>
  <c r="O1312" i="1"/>
  <c r="O637" i="1"/>
  <c r="O1127" i="1"/>
  <c r="O1313" i="1"/>
  <c r="O579" i="1"/>
  <c r="O1475" i="1"/>
  <c r="O1266" i="1"/>
  <c r="O863" i="1"/>
  <c r="O231" i="1"/>
  <c r="O659" i="1"/>
  <c r="O665" i="1"/>
  <c r="O232" i="1"/>
  <c r="O864" i="1"/>
  <c r="O865" i="1"/>
  <c r="O313" i="1"/>
  <c r="O638" i="1"/>
  <c r="O639" i="1"/>
  <c r="O379" i="1"/>
  <c r="O1128" i="1"/>
  <c r="O1009" i="1"/>
  <c r="O1010" i="1"/>
  <c r="O1007" i="1"/>
  <c r="O1008" i="1"/>
  <c r="O1129" i="1"/>
  <c r="O533" i="1"/>
  <c r="O720" i="1"/>
  <c r="O640" i="1"/>
  <c r="O2273" i="1"/>
  <c r="O867" i="1"/>
  <c r="O866" i="1"/>
  <c r="O2345" i="1"/>
  <c r="O641" i="1"/>
  <c r="O2384" i="1"/>
  <c r="O1072" i="1"/>
  <c r="O314" i="1"/>
  <c r="O972" i="1"/>
  <c r="O2163" i="1"/>
  <c r="O1130" i="1"/>
  <c r="O520" i="1"/>
  <c r="O359" i="1"/>
  <c r="O802" i="1"/>
  <c r="O721" i="1"/>
  <c r="O1476" i="1"/>
  <c r="O1607" i="1"/>
  <c r="O868" i="1"/>
  <c r="O360" i="1"/>
  <c r="O803" i="1"/>
  <c r="O534" i="1"/>
  <c r="O2385" i="1"/>
  <c r="O1180" i="1"/>
  <c r="O603" i="1"/>
  <c r="O1729" i="1"/>
  <c r="O451" i="1"/>
  <c r="O1223" i="1"/>
  <c r="O1267" i="1"/>
  <c r="O2278" i="1"/>
  <c r="O1693" i="1"/>
  <c r="O2213" i="1"/>
  <c r="O1711" i="1"/>
  <c r="O2047" i="1"/>
  <c r="O472" i="1"/>
  <c r="O604" i="1"/>
  <c r="O804" i="1"/>
  <c r="O722" i="1"/>
  <c r="O1181" i="1"/>
  <c r="O1858" i="1"/>
  <c r="O501" i="1"/>
  <c r="O2352" i="1"/>
  <c r="O2103" i="1"/>
  <c r="O1784" i="1"/>
  <c r="O2353" i="1"/>
  <c r="O1011" i="1"/>
  <c r="O2270" i="1"/>
  <c r="O642" i="1"/>
  <c r="O51" i="1"/>
  <c r="O122" i="1"/>
  <c r="O618" i="1"/>
  <c r="O1012" i="1"/>
  <c r="O473" i="1"/>
  <c r="O961" i="1"/>
  <c r="O962" i="1"/>
  <c r="O752" i="1"/>
  <c r="O1680" i="1"/>
  <c r="O1224" i="1"/>
  <c r="O556" i="1"/>
  <c r="O2057" i="1"/>
  <c r="O2186" i="1"/>
  <c r="O2264" i="1"/>
  <c r="O917" i="1"/>
  <c r="O723" i="1"/>
  <c r="O5" i="1"/>
  <c r="O650" i="1"/>
  <c r="O1741" i="1"/>
  <c r="O666" i="1"/>
  <c r="O2383" i="1"/>
  <c r="O869" i="1"/>
  <c r="O412" i="1"/>
  <c r="O156" i="1"/>
  <c r="O2144" i="1"/>
  <c r="O2116" i="1"/>
  <c r="O724" i="1"/>
  <c r="O1013" i="1"/>
  <c r="O1014" i="1"/>
  <c r="O1225" i="1"/>
  <c r="O1226" i="1"/>
  <c r="O605" i="1"/>
  <c r="O606" i="1"/>
  <c r="O2092" i="1"/>
  <c r="O2093" i="1"/>
  <c r="O772" i="1"/>
  <c r="O397" i="1"/>
  <c r="O1827" i="1"/>
  <c r="O2040" i="1"/>
  <c r="O2077" i="1"/>
  <c r="O918" i="1"/>
  <c r="O1695" i="1"/>
  <c r="O753" i="1"/>
  <c r="O1074" i="1"/>
  <c r="O325" i="1"/>
  <c r="O805" i="1"/>
  <c r="O1533" i="1"/>
  <c r="O2225" i="1"/>
  <c r="O2009" i="1"/>
  <c r="O754" i="1"/>
  <c r="O1131" i="1"/>
  <c r="O1015" i="1"/>
  <c r="O2342" i="1"/>
  <c r="O1706" i="1"/>
  <c r="O2067" i="1"/>
  <c r="O2154" i="1"/>
  <c r="O583" i="1"/>
  <c r="O2354" i="1"/>
  <c r="O584" i="1"/>
  <c r="O502" i="1"/>
  <c r="O607" i="1"/>
  <c r="H1" i="4" l="1"/>
</calcChain>
</file>

<file path=xl/sharedStrings.xml><?xml version="1.0" encoding="utf-8"?>
<sst xmlns="http://schemas.openxmlformats.org/spreadsheetml/2006/main" count="27090" uniqueCount="11509">
  <si>
    <t>ESD Code</t>
  </si>
  <si>
    <t>ESD Name</t>
  </si>
  <si>
    <t>District-County Code</t>
  </si>
  <si>
    <t>District name</t>
  </si>
  <si>
    <t>School Code</t>
  </si>
  <si>
    <t>School name</t>
  </si>
  <si>
    <t>Lowest Grade</t>
  </si>
  <si>
    <t>Highest Grade</t>
  </si>
  <si>
    <t>phone</t>
  </si>
  <si>
    <t>School Type</t>
  </si>
  <si>
    <t>Educational Service District 113</t>
  </si>
  <si>
    <t>Aberdeen School District</t>
  </si>
  <si>
    <t>A J West Elementary</t>
  </si>
  <si>
    <t>PK</t>
  </si>
  <si>
    <t>Aberdeen</t>
  </si>
  <si>
    <t>Washington</t>
  </si>
  <si>
    <t>360.538.2131</t>
  </si>
  <si>
    <t>Public School</t>
  </si>
  <si>
    <t>Central Park Elementary</t>
  </si>
  <si>
    <t xml:space="preserve">K </t>
  </si>
  <si>
    <t>360.538.2170</t>
  </si>
  <si>
    <t>Harbor High School</t>
  </si>
  <si>
    <t>360.538.2189</t>
  </si>
  <si>
    <t>Hopkins Elementary</t>
  </si>
  <si>
    <t>360.538.2190</t>
  </si>
  <si>
    <t>J M Weatherwax High School</t>
  </si>
  <si>
    <t>360.538.2044</t>
  </si>
  <si>
    <t>Mcdermoth Elementary</t>
  </si>
  <si>
    <t>360.538.2120</t>
  </si>
  <si>
    <t>Miller Junior High</t>
  </si>
  <si>
    <t>360.538.2100</t>
  </si>
  <si>
    <t>Robert Gray Elementary</t>
  </si>
  <si>
    <t>360.538.2141</t>
  </si>
  <si>
    <t>Stevens Elementary School</t>
  </si>
  <si>
    <t>360.538.2151</t>
  </si>
  <si>
    <t>Twin Harbors, A Branch of New Market Skills Center</t>
  </si>
  <si>
    <t>360-538-2044</t>
  </si>
  <si>
    <t>Vocational/Technical Skills Center</t>
  </si>
  <si>
    <t>Adna School District</t>
  </si>
  <si>
    <t>Adna Elementary School</t>
  </si>
  <si>
    <t>360.748.7029</t>
  </si>
  <si>
    <t>Adna Middle/High School</t>
  </si>
  <si>
    <t>360.748.8552</t>
  </si>
  <si>
    <t>Educational Service District 101</t>
  </si>
  <si>
    <t>Almira School District</t>
  </si>
  <si>
    <t>Almira Elementary School</t>
  </si>
  <si>
    <t>ALMIRA</t>
  </si>
  <si>
    <t>509.639.2414</t>
  </si>
  <si>
    <t>Northwest Educational Service District 189</t>
  </si>
  <si>
    <t>Anacortes School District</t>
  </si>
  <si>
    <t>Anacortes High School</t>
  </si>
  <si>
    <t>360.293.2166</t>
  </si>
  <si>
    <t>Anacortes Middle School</t>
  </si>
  <si>
    <t>360.293.9545</t>
  </si>
  <si>
    <t>Cap Sante High School</t>
  </si>
  <si>
    <t>360.293.2166 x706</t>
  </si>
  <si>
    <t>Alternative School w/ &gt; 50% From Within District</t>
  </si>
  <si>
    <t>Fidalgo Elementary</t>
  </si>
  <si>
    <t>Island View Elementary</t>
  </si>
  <si>
    <t>360.293.3149</t>
  </si>
  <si>
    <t>Mount Erie Elementary</t>
  </si>
  <si>
    <t>360.293.9541</t>
  </si>
  <si>
    <t>Whitney Elementary</t>
  </si>
  <si>
    <t>360.293.9536</t>
  </si>
  <si>
    <t>Arlington School District</t>
  </si>
  <si>
    <t>Arlington High School</t>
  </si>
  <si>
    <t>Arlington</t>
  </si>
  <si>
    <t>360.618.6300</t>
  </si>
  <si>
    <t>Arlington Special Educ School</t>
  </si>
  <si>
    <t>360.618.6200</t>
  </si>
  <si>
    <t>Eagle Creek Elementary</t>
  </si>
  <si>
    <t>360.618.6270</t>
  </si>
  <si>
    <t>Haller Middle School</t>
  </si>
  <si>
    <t>360.618.6400</t>
  </si>
  <si>
    <t>Kent Prairie Elementary</t>
  </si>
  <si>
    <t>360.618.6260</t>
  </si>
  <si>
    <t>Pioneer Elementary</t>
  </si>
  <si>
    <t>360.618.6230</t>
  </si>
  <si>
    <t>Post Middle School</t>
  </si>
  <si>
    <t>360.618.6450</t>
  </si>
  <si>
    <t>Presidents Elementary</t>
  </si>
  <si>
    <t>360.618.6240</t>
  </si>
  <si>
    <t>Stillaguamish School</t>
  </si>
  <si>
    <t>360.618.6440</t>
  </si>
  <si>
    <t>Weston High School</t>
  </si>
  <si>
    <t>360.618.6340</t>
  </si>
  <si>
    <t>Educational Service District 123</t>
  </si>
  <si>
    <t>Asotin-Anatone School District</t>
  </si>
  <si>
    <t>Asotin Elementary</t>
  </si>
  <si>
    <t>ASOTIN</t>
  </si>
  <si>
    <t>(509) 243-4147</t>
  </si>
  <si>
    <t>Asotin Jr Sr High</t>
  </si>
  <si>
    <t>(509) 243-4151</t>
  </si>
  <si>
    <t>Puget Sound Educational Service District 121</t>
  </si>
  <si>
    <t>Auburn School District</t>
  </si>
  <si>
    <t>Alpac Elementary School</t>
  </si>
  <si>
    <t>(253) 931-4976</t>
  </si>
  <si>
    <t>Arthur Jacobsen Elementary</t>
  </si>
  <si>
    <t>253.931.4866</t>
  </si>
  <si>
    <t>Auburn Mountainview High School</t>
  </si>
  <si>
    <t>253.804.4539</t>
  </si>
  <si>
    <t>Auburn Riverside High School</t>
  </si>
  <si>
    <t>AUBURN</t>
  </si>
  <si>
    <t>253.804.5154</t>
  </si>
  <si>
    <t>Auburn Senior High School</t>
  </si>
  <si>
    <t>253.931.4880</t>
  </si>
  <si>
    <t>Cascade Middle School</t>
  </si>
  <si>
    <t>253.931.4995</t>
  </si>
  <si>
    <t>Chinook Elementary School</t>
  </si>
  <si>
    <t>253.931.4980</t>
  </si>
  <si>
    <t>Dick Scobee Elementary School</t>
  </si>
  <si>
    <t>253.931.4984</t>
  </si>
  <si>
    <t>Evergreen Heights Elementary</t>
  </si>
  <si>
    <t>253.931.4974</t>
  </si>
  <si>
    <t>Gildo Rey Elementary School</t>
  </si>
  <si>
    <t>253.931.4952</t>
  </si>
  <si>
    <t>Hazelwood Elementary School</t>
  </si>
  <si>
    <t>253.931.4740</t>
  </si>
  <si>
    <t>Ilalko Elementary School</t>
  </si>
  <si>
    <t>253.931.4748</t>
  </si>
  <si>
    <t>Lake View Elementary School</t>
  </si>
  <si>
    <t>253.931.4830</t>
  </si>
  <si>
    <t>Lakeland Hills Elementary</t>
  </si>
  <si>
    <t>253.876.7711</t>
  </si>
  <si>
    <t>Lea Hill Elementary School</t>
  </si>
  <si>
    <t>253.931.4982</t>
  </si>
  <si>
    <t>Mt Baker Middle School</t>
  </si>
  <si>
    <t>253.804.4555</t>
  </si>
  <si>
    <t>Olympic Middle School</t>
  </si>
  <si>
    <t>253.931.4966</t>
  </si>
  <si>
    <t>Pioneer Elementary School</t>
  </si>
  <si>
    <t>253.931.4986</t>
  </si>
  <si>
    <t>Rainier Middle School</t>
  </si>
  <si>
    <t>253.931.4855</t>
  </si>
  <si>
    <t>Special Ed School</t>
  </si>
  <si>
    <t>253.931.4927</t>
  </si>
  <si>
    <t>Special Education School</t>
  </si>
  <si>
    <t>Terminal Park Elementary School</t>
  </si>
  <si>
    <t>253.931.4978</t>
  </si>
  <si>
    <t>Washington Elementary School</t>
  </si>
  <si>
    <t>253.931.4988</t>
  </si>
  <si>
    <t>West Auburn Senior High School</t>
  </si>
  <si>
    <t>253.931.4990</t>
  </si>
  <si>
    <t>Bainbridge Island School District</t>
  </si>
  <si>
    <t>Bainbridge High School</t>
  </si>
  <si>
    <t>(206)780-1250</t>
  </si>
  <si>
    <t>Bainbridge Special Education Services</t>
  </si>
  <si>
    <t>98110-2999</t>
  </si>
  <si>
    <t>206.780.1234</t>
  </si>
  <si>
    <t>Capt Johnston Blakely Elem Sch</t>
  </si>
  <si>
    <t>206.780.2060</t>
  </si>
  <si>
    <t>Capt. Charles Wilkes Elem School</t>
  </si>
  <si>
    <t>206.780.3020</t>
  </si>
  <si>
    <t>Eagle Harbor High School</t>
  </si>
  <si>
    <t>(206) 780-1387</t>
  </si>
  <si>
    <t>Mosaic Home Education Partnership</t>
  </si>
  <si>
    <t>(206)780-1387</t>
  </si>
  <si>
    <t>Odyssey Multiage Program</t>
  </si>
  <si>
    <t>Ordway Elementary</t>
  </si>
  <si>
    <t>(206) 780-1470</t>
  </si>
  <si>
    <t>Sakai Intermediate</t>
  </si>
  <si>
    <t>206.780.6501</t>
  </si>
  <si>
    <t>Woodward Middle School</t>
  </si>
  <si>
    <t>206.780.4500</t>
  </si>
  <si>
    <t>Educational Service District 112</t>
  </si>
  <si>
    <t>Battle Ground School District</t>
  </si>
  <si>
    <t>Amboy Middle School</t>
  </si>
  <si>
    <t>360.885.6050</t>
  </si>
  <si>
    <t>Battle Ground High School</t>
  </si>
  <si>
    <t>BATTLE GROUND</t>
  </si>
  <si>
    <t>360.885.6550</t>
  </si>
  <si>
    <t>Cam Jr Sr High School</t>
  </si>
  <si>
    <t>360.885.6801</t>
  </si>
  <si>
    <t>Captain Strong</t>
  </si>
  <si>
    <t>360.885.6400</t>
  </si>
  <si>
    <t>Chief Umtuch Middle</t>
  </si>
  <si>
    <t>360.885.6350</t>
  </si>
  <si>
    <t>Daybreak Middle</t>
  </si>
  <si>
    <t>360.885.6900</t>
  </si>
  <si>
    <t>Daybreak Primary</t>
  </si>
  <si>
    <t>360.885.6950</t>
  </si>
  <si>
    <t>Glenwood Heights Primary</t>
  </si>
  <si>
    <t>360.885.5250</t>
  </si>
  <si>
    <t>Homelink River</t>
  </si>
  <si>
    <t xml:space="preserve">(360) 834-000 </t>
  </si>
  <si>
    <t>Homelink Schools</t>
  </si>
  <si>
    <t>Laurin Middle School</t>
  </si>
  <si>
    <t>VANCOUVER</t>
  </si>
  <si>
    <t>360.885.5200</t>
  </si>
  <si>
    <t>Maple Grove Middle</t>
  </si>
  <si>
    <t>360.885.6700</t>
  </si>
  <si>
    <t>Maple Grove Primary</t>
  </si>
  <si>
    <t>360.885.6750</t>
  </si>
  <si>
    <t>Pleasant Valley Middle</t>
  </si>
  <si>
    <t>360.885.5500</t>
  </si>
  <si>
    <t>Pleasant Valley Primary</t>
  </si>
  <si>
    <t>360.885.5550</t>
  </si>
  <si>
    <t>Prairie High School</t>
  </si>
  <si>
    <t>360.885.5000</t>
  </si>
  <si>
    <t>Preschool Infant Other</t>
  </si>
  <si>
    <t>360.885.5318</t>
  </si>
  <si>
    <t>Summit View High School</t>
  </si>
  <si>
    <t>360.885.5331</t>
  </si>
  <si>
    <t>Tukes Valley Middle School</t>
  </si>
  <si>
    <t>360.885.6250</t>
  </si>
  <si>
    <t xml:space="preserve">Tukes Valley Primary </t>
  </si>
  <si>
    <t>360.885.6200</t>
  </si>
  <si>
    <t>Yacolt Primary</t>
  </si>
  <si>
    <t>360.885.6000</t>
  </si>
  <si>
    <t>Bellevue School District</t>
  </si>
  <si>
    <t>Ardmore Elementary School</t>
  </si>
  <si>
    <t>425.456.4700</t>
  </si>
  <si>
    <t>Bellevue Big Picture School</t>
  </si>
  <si>
    <t>425-456-7800</t>
  </si>
  <si>
    <t>Bellevue High School</t>
  </si>
  <si>
    <t>425.456.7000</t>
  </si>
  <si>
    <t>Bennett Elementary School</t>
  </si>
  <si>
    <t>425.456.4800</t>
  </si>
  <si>
    <t>Bsd Voc Ed/Career Educ Options</t>
  </si>
  <si>
    <t>425.456.4226</t>
  </si>
  <si>
    <t>Alternative School w/ &gt; 50% From Outside of District</t>
  </si>
  <si>
    <t>Cherry Crest Elementary School</t>
  </si>
  <si>
    <t>425.456.4900</t>
  </si>
  <si>
    <t>Chinook Middle School</t>
  </si>
  <si>
    <t>425.456.6300</t>
  </si>
  <si>
    <t>Clyde Hill Elementary</t>
  </si>
  <si>
    <t>425.456.5000</t>
  </si>
  <si>
    <t>Eastgate Elementary School</t>
  </si>
  <si>
    <t>425.456.5100</t>
  </si>
  <si>
    <t>Enatai Elementary School</t>
  </si>
  <si>
    <t>425.456.5200</t>
  </si>
  <si>
    <t>Highland Middle School</t>
  </si>
  <si>
    <t>425.456.6400</t>
  </si>
  <si>
    <t>Interlake Senior High School</t>
  </si>
  <si>
    <t>425.456.7200</t>
  </si>
  <si>
    <t>International School</t>
  </si>
  <si>
    <t>425.456.6500</t>
  </si>
  <si>
    <t>Kelsey Creek Home School Center</t>
  </si>
  <si>
    <t>426.456.7870</t>
  </si>
  <si>
    <t>Lake Hills Elementary</t>
  </si>
  <si>
    <t>425.456.5300</t>
  </si>
  <si>
    <t>Medina Elementary School</t>
  </si>
  <si>
    <t>425.456.5400</t>
  </si>
  <si>
    <t>Newport Heights Elementary</t>
  </si>
  <si>
    <t>425.456.5500</t>
  </si>
  <si>
    <t>Newport Senior High School</t>
  </si>
  <si>
    <t>425.456.7400</t>
  </si>
  <si>
    <t>Odle Middle School</t>
  </si>
  <si>
    <t>425.456.6600</t>
  </si>
  <si>
    <t>Phantom Lake Elementary</t>
  </si>
  <si>
    <t>425.456.5600</t>
  </si>
  <si>
    <t>Puesta del Sol Elementary School</t>
  </si>
  <si>
    <t>425.456.6100</t>
  </si>
  <si>
    <t>Sammamish Senior High</t>
  </si>
  <si>
    <t>425.456.7600</t>
  </si>
  <si>
    <t>Sherwood Forest Elementary</t>
  </si>
  <si>
    <t>425.456.5700</t>
  </si>
  <si>
    <t>Somerset Elementary School</t>
  </si>
  <si>
    <t>425.456.5800</t>
  </si>
  <si>
    <t>Spiritridge Elementary School</t>
  </si>
  <si>
    <t>425.456.5900</t>
  </si>
  <si>
    <t>Stevenson Elementary</t>
  </si>
  <si>
    <t>425.456.6000</t>
  </si>
  <si>
    <t>Tillicum Middle School</t>
  </si>
  <si>
    <t>425.456.6700</t>
  </si>
  <si>
    <t>Tyee Middle School</t>
  </si>
  <si>
    <t>425.456.6800</t>
  </si>
  <si>
    <t>Woodridge Elementary</t>
  </si>
  <si>
    <t>(425) 456-6200</t>
  </si>
  <si>
    <t>Bellingham School District</t>
  </si>
  <si>
    <t>Alderwood Elementary School</t>
  </si>
  <si>
    <t>360.676.6404</t>
  </si>
  <si>
    <t>Bellingham High School</t>
  </si>
  <si>
    <t>360.676.6575</t>
  </si>
  <si>
    <t>Birchwood Elementary School</t>
  </si>
  <si>
    <t>360.676.6446</t>
  </si>
  <si>
    <t>Carl Cozier Elementary School</t>
  </si>
  <si>
    <t>360.676.6410</t>
  </si>
  <si>
    <t>Columbia Elementary School</t>
  </si>
  <si>
    <t>360.676.6413</t>
  </si>
  <si>
    <t>Cordata Elementary School</t>
  </si>
  <si>
    <t>360.676.6466 ext.5000</t>
  </si>
  <si>
    <t>360.676.6466 ext.5500</t>
  </si>
  <si>
    <t>Fairhaven Middle School</t>
  </si>
  <si>
    <t>360.676.6450</t>
  </si>
  <si>
    <t>Geneva Elementary School</t>
  </si>
  <si>
    <t>360.676.6416</t>
  </si>
  <si>
    <t>Happy Valley Elementary School</t>
  </si>
  <si>
    <t>360.676.6420</t>
  </si>
  <si>
    <t>Home Port Learning Center</t>
  </si>
  <si>
    <t>(360) 676-2627</t>
  </si>
  <si>
    <t>Kulshan Middle School</t>
  </si>
  <si>
    <t>360.676.4886</t>
  </si>
  <si>
    <t>Larrabee Elementary School</t>
  </si>
  <si>
    <t>360.676.6424</t>
  </si>
  <si>
    <t>Lowell Elementary School</t>
  </si>
  <si>
    <t>360.676.6430</t>
  </si>
  <si>
    <t>Northern Heights Elementary Schl</t>
  </si>
  <si>
    <t>360.647.6820</t>
  </si>
  <si>
    <t>Options High School</t>
  </si>
  <si>
    <t>360.647.6871</t>
  </si>
  <si>
    <t>Parkview Elementary School</t>
  </si>
  <si>
    <t>360.676.6433</t>
  </si>
  <si>
    <t>Roosevelt Elementary School</t>
  </si>
  <si>
    <t>360.676.6440</t>
  </si>
  <si>
    <t>Sehome High School</t>
  </si>
  <si>
    <t>360.676.6481</t>
  </si>
  <si>
    <t>Shuksan Middle School</t>
  </si>
  <si>
    <t>360.676.6454</t>
  </si>
  <si>
    <t>Silver Beach Elementary School</t>
  </si>
  <si>
    <t>360.676.6443</t>
  </si>
  <si>
    <t>Squalicum High School</t>
  </si>
  <si>
    <t>360.676.6471</t>
  </si>
  <si>
    <t>Sunnyland Elementary School</t>
  </si>
  <si>
    <t>Visions (Seamar Youth Center)</t>
  </si>
  <si>
    <t>(360) 676-2787</t>
  </si>
  <si>
    <t>Wade King Elementary School</t>
  </si>
  <si>
    <t>360.647.6840</t>
  </si>
  <si>
    <t>Whatcom Middle School</t>
  </si>
  <si>
    <t>360.676.6460</t>
  </si>
  <si>
    <t>Benge School District</t>
  </si>
  <si>
    <t>Benge Elementary</t>
  </si>
  <si>
    <t>(509) 887-2370</t>
  </si>
  <si>
    <t>Bethel School District</t>
  </si>
  <si>
    <t>Bethel Elementary Learning Academy</t>
  </si>
  <si>
    <t>253 683 6000</t>
  </si>
  <si>
    <t>Bethel High School</t>
  </si>
  <si>
    <t>253.683.7000</t>
  </si>
  <si>
    <t>Bethel Junior High</t>
  </si>
  <si>
    <t>(253) 683-7200</t>
  </si>
  <si>
    <t>Bethel Online Academy</t>
  </si>
  <si>
    <t>253.683.6800</t>
  </si>
  <si>
    <t>Camas Prairie Elementary</t>
  </si>
  <si>
    <t>(253) 683-7400</t>
  </si>
  <si>
    <t>Cedarcrest Junior High</t>
  </si>
  <si>
    <t>(253) 683-7500</t>
  </si>
  <si>
    <t>Centennial Elementary</t>
  </si>
  <si>
    <t>(253) 683-7700</t>
  </si>
  <si>
    <t>Challenger Secondary School</t>
  </si>
  <si>
    <t>Chester H Thompson Elementary</t>
  </si>
  <si>
    <t>(253) 683-5800</t>
  </si>
  <si>
    <t>Cougar Mountain Junior High</t>
  </si>
  <si>
    <t>253.683.8000</t>
  </si>
  <si>
    <t>ECEAP W</t>
  </si>
  <si>
    <t>253.683.6931</t>
  </si>
  <si>
    <t>Elk Plain Head Start</t>
  </si>
  <si>
    <t>(253) 683-6922</t>
  </si>
  <si>
    <t>Elk Plain School of Choice</t>
  </si>
  <si>
    <t>(253) 683-7900</t>
  </si>
  <si>
    <t>Evergreen Elementary</t>
  </si>
  <si>
    <t>(253) 683-8200</t>
  </si>
  <si>
    <t>Frederickson Elementary</t>
  </si>
  <si>
    <t>PUYALLUP</t>
  </si>
  <si>
    <t>253.683.6000</t>
  </si>
  <si>
    <t>Frontier Junior High</t>
  </si>
  <si>
    <t>253.683.8300</t>
  </si>
  <si>
    <t>Graham Elementary</t>
  </si>
  <si>
    <t>253.683.8500</t>
  </si>
  <si>
    <t>Graham Kapowsin High School</t>
  </si>
  <si>
    <t>253.683.6189</t>
  </si>
  <si>
    <t>Kapowsin Elementary</t>
  </si>
  <si>
    <t>(253) 683-8600</t>
  </si>
  <si>
    <t>Liberty Junior High</t>
  </si>
  <si>
    <t>253.683.8388</t>
  </si>
  <si>
    <t>Naches Trail Elementary</t>
  </si>
  <si>
    <t>(253) 683-8700</t>
  </si>
  <si>
    <t>Nelson Elementary School</t>
  </si>
  <si>
    <t>North Star Elementary</t>
  </si>
  <si>
    <t>(253) 683-8800</t>
  </si>
  <si>
    <t>Pierce County Skills Center</t>
  </si>
  <si>
    <t>253.683.6951</t>
  </si>
  <si>
    <t>Pioneer Valley Elementary</t>
  </si>
  <si>
    <t>(253) 683-8900</t>
  </si>
  <si>
    <t>Pioneer Valley Preschool</t>
  </si>
  <si>
    <t>(253) 683-6923</t>
  </si>
  <si>
    <t>Rocky Ridge Elementary</t>
  </si>
  <si>
    <t>253.683.5000</t>
  </si>
  <si>
    <t>Roy Elementary</t>
  </si>
  <si>
    <t>(253) 683-5100</t>
  </si>
  <si>
    <t>Shining Mountain Elementary</t>
  </si>
  <si>
    <t>(253) 683-5200</t>
  </si>
  <si>
    <t>Shining Mountain Preschool</t>
  </si>
  <si>
    <t>(253) 683-6931</t>
  </si>
  <si>
    <t>Spanaway Elementary</t>
  </si>
  <si>
    <t>(253) 683-5300</t>
  </si>
  <si>
    <t>Spanaway Elementary ECEAP</t>
  </si>
  <si>
    <t>253.683.6923</t>
  </si>
  <si>
    <t>Spanaway Elementary Preschool</t>
  </si>
  <si>
    <t>Spanaway Junior High</t>
  </si>
  <si>
    <t>253.683.5400</t>
  </si>
  <si>
    <t>Spanaway Lake High School</t>
  </si>
  <si>
    <t>(253) 683-5600</t>
  </si>
  <si>
    <t>Spanaway Lake High School Preschool</t>
  </si>
  <si>
    <t>(253) 683-6965</t>
  </si>
  <si>
    <t>SpEd Preschool</t>
  </si>
  <si>
    <t>Thompson Preschool</t>
  </si>
  <si>
    <t>Educational Service District 105</t>
  </si>
  <si>
    <t>Bickleton School District</t>
  </si>
  <si>
    <t>Bickleton Elementary &amp; High Schl</t>
  </si>
  <si>
    <t>BICKLETON</t>
  </si>
  <si>
    <t>(509) 896-5473</t>
  </si>
  <si>
    <t>Blaine School District</t>
  </si>
  <si>
    <t>Blaine Elementary School</t>
  </si>
  <si>
    <t>BLAINE</t>
  </si>
  <si>
    <t>360.332.5213</t>
  </si>
  <si>
    <t>Blaine High School</t>
  </si>
  <si>
    <t>360.332.6045</t>
  </si>
  <si>
    <t>Blaine Home Connections</t>
  </si>
  <si>
    <t>360.332.5881</t>
  </si>
  <si>
    <t>Blaine Middle School</t>
  </si>
  <si>
    <t>(360) 332-8226</t>
  </si>
  <si>
    <t>Blaine Primary School</t>
  </si>
  <si>
    <t>(360) 332-1300</t>
  </si>
  <si>
    <t>Point Roberts Primary</t>
  </si>
  <si>
    <t>360.332.0714</t>
  </si>
  <si>
    <t>Boistfort School District</t>
  </si>
  <si>
    <t>Boistfort Elem</t>
  </si>
  <si>
    <t>98538-9734</t>
  </si>
  <si>
    <t>(360) 245-3343</t>
  </si>
  <si>
    <t>Olympic Educational Service District 114</t>
  </si>
  <si>
    <t>Bremerton School District</t>
  </si>
  <si>
    <t>Alliance Academy</t>
  </si>
  <si>
    <t>360.473.4100</t>
  </si>
  <si>
    <t>Armin Jahr Elementary</t>
  </si>
  <si>
    <t>Bremerton High School</t>
  </si>
  <si>
    <t>360.473.0800</t>
  </si>
  <si>
    <t>Crownhill Elementary School</t>
  </si>
  <si>
    <t>360.473.4200</t>
  </si>
  <si>
    <t>Kitsap Lake Elementary</t>
  </si>
  <si>
    <t>360.473.4300</t>
  </si>
  <si>
    <t>Morgan Center School</t>
  </si>
  <si>
    <t>360.473.1008</t>
  </si>
  <si>
    <t>Institution</t>
  </si>
  <si>
    <t>Mountain View Middle School</t>
  </si>
  <si>
    <t>360.473.0600</t>
  </si>
  <si>
    <t>Naval Avenue Elementary School</t>
  </si>
  <si>
    <t>360.473.4400</t>
  </si>
  <si>
    <t>Renaissance Alternative High School</t>
  </si>
  <si>
    <t>360.473.1082</t>
  </si>
  <si>
    <t>Special Services</t>
  </si>
  <si>
    <t>360.473.1061</t>
  </si>
  <si>
    <t>View Ridge Elementary School</t>
  </si>
  <si>
    <t>360.473.4500</t>
  </si>
  <si>
    <t>Washington Youth Academy</t>
  </si>
  <si>
    <t>360.473.1080</t>
  </si>
  <si>
    <t>West Hills S.T.E.M. Academy</t>
  </si>
  <si>
    <t>360.473.4600</t>
  </si>
  <si>
    <t>West Sound Technical Skills Center</t>
  </si>
  <si>
    <t>360.473.0550</t>
  </si>
  <si>
    <t>North Central Educational Service District 171</t>
  </si>
  <si>
    <t>Brewster School District</t>
  </si>
  <si>
    <t>Brewster Elementary School</t>
  </si>
  <si>
    <t>BREWSTER</t>
  </si>
  <si>
    <t>509.689.2581</t>
  </si>
  <si>
    <t>Brewster High School</t>
  </si>
  <si>
    <t>509.689.3449</t>
  </si>
  <si>
    <t>Brewster Junior High School</t>
  </si>
  <si>
    <t>Bridgeport School District</t>
  </si>
  <si>
    <t>Bridgeport Aurora High School</t>
  </si>
  <si>
    <t>98813-1060</t>
  </si>
  <si>
    <t>509.686.8770</t>
  </si>
  <si>
    <t>Bridgeport Elementary</t>
  </si>
  <si>
    <t>509.686.2201</t>
  </si>
  <si>
    <t>Bridgeport High School</t>
  </si>
  <si>
    <t>BRIDGEPORT</t>
  </si>
  <si>
    <t>Bridgeport Middle School</t>
  </si>
  <si>
    <t>509.686.9501</t>
  </si>
  <si>
    <t>Brinnon School District</t>
  </si>
  <si>
    <t>Brinnon Elementary</t>
  </si>
  <si>
    <t>46 SCHOOLHOUSE RD</t>
  </si>
  <si>
    <t>BRINNON</t>
  </si>
  <si>
    <t>360.796.4646</t>
  </si>
  <si>
    <t>Burlington-Edison School District</t>
  </si>
  <si>
    <t>Allen Elementary</t>
  </si>
  <si>
    <t>360.757.3352</t>
  </si>
  <si>
    <t>Bay View Elementary</t>
  </si>
  <si>
    <t>BURLINGTON</t>
  </si>
  <si>
    <t>360.757.3322</t>
  </si>
  <si>
    <t>BECC</t>
  </si>
  <si>
    <t>927 E FAIRHAVEN AVE</t>
  </si>
  <si>
    <t>(360) 757-3311</t>
  </si>
  <si>
    <t>Burlington Edison High School</t>
  </si>
  <si>
    <t>360.757.4074</t>
  </si>
  <si>
    <t>Burlington-Edison Alternative School</t>
  </si>
  <si>
    <t>Edison Elementary</t>
  </si>
  <si>
    <t>360.757.3375</t>
  </si>
  <si>
    <t>Lucille Umbarger Elementary</t>
  </si>
  <si>
    <t>360.757.3366</t>
  </si>
  <si>
    <t>West View Elementary</t>
  </si>
  <si>
    <t>360.757.3391</t>
  </si>
  <si>
    <t>Camas School District</t>
  </si>
  <si>
    <t>Camas High School</t>
  </si>
  <si>
    <t>360.833.5750</t>
  </si>
  <si>
    <t>Dorothy Fox</t>
  </si>
  <si>
    <t>360.833.5700</t>
  </si>
  <si>
    <t>Grass Valley Elementary</t>
  </si>
  <si>
    <t>360-833-5710</t>
  </si>
  <si>
    <t>Hayes Freedom High School</t>
  </si>
  <si>
    <t>360.833.5602</t>
  </si>
  <si>
    <t>Helen Baller Elem</t>
  </si>
  <si>
    <t>360.833.5720</t>
  </si>
  <si>
    <t>Lacamas Heights Elementary</t>
  </si>
  <si>
    <t>360.833.5740</t>
  </si>
  <si>
    <t>Liberty Middle School</t>
  </si>
  <si>
    <t>360.833.5850</t>
  </si>
  <si>
    <t>Papermaker Preschool</t>
  </si>
  <si>
    <t>360.833.5570</t>
  </si>
  <si>
    <t>Prune Hill Elem</t>
  </si>
  <si>
    <t>360.833.5730</t>
  </si>
  <si>
    <t>Skyridge Middle School</t>
  </si>
  <si>
    <t>360.833.5800</t>
  </si>
  <si>
    <t>Cape Flattery School District</t>
  </si>
  <si>
    <t>Cape Flattery Preschool</t>
  </si>
  <si>
    <t>(360) 963-2056</t>
  </si>
  <si>
    <t>Clallam Bay High &amp; Elementary</t>
  </si>
  <si>
    <t>360.963.2142</t>
  </si>
  <si>
    <t>Neah Bay Elementary School</t>
  </si>
  <si>
    <t>360.645.2649</t>
  </si>
  <si>
    <t>Neah Bay Junior/ Senior High School</t>
  </si>
  <si>
    <t>360.645.2880</t>
  </si>
  <si>
    <t>Carbonado School District</t>
  </si>
  <si>
    <t>Carbonado Historical School 19</t>
  </si>
  <si>
    <t>(360) 829-0121 x12</t>
  </si>
  <si>
    <t>Cascade School District</t>
  </si>
  <si>
    <t>Beaver Valley School</t>
  </si>
  <si>
    <t>509.548.4042</t>
  </si>
  <si>
    <t>Cascade High School</t>
  </si>
  <si>
    <t>509.548.5277</t>
  </si>
  <si>
    <t>Icicle River Middle School</t>
  </si>
  <si>
    <t>Osborn Elementary</t>
  </si>
  <si>
    <t>509.548.5839</t>
  </si>
  <si>
    <t>Peshastin Dryden Elementary</t>
  </si>
  <si>
    <t>509.548.5832</t>
  </si>
  <si>
    <t>Cashmere School District</t>
  </si>
  <si>
    <t>Cashmere High School</t>
  </si>
  <si>
    <t>509.782.2914</t>
  </si>
  <si>
    <t>Cashmere Middle School</t>
  </si>
  <si>
    <t>509.782.2001</t>
  </si>
  <si>
    <t>Vale Elementary School</t>
  </si>
  <si>
    <t>509.782.3355</t>
  </si>
  <si>
    <t>Castle Rock School District</t>
  </si>
  <si>
    <t>Castle Rock Elementary</t>
  </si>
  <si>
    <t>CASTLE ROCK</t>
  </si>
  <si>
    <t>360.501.3134</t>
  </si>
  <si>
    <t>Castle Rock High School</t>
  </si>
  <si>
    <t>360.501.2987</t>
  </si>
  <si>
    <t>Castle Rock Middle School</t>
  </si>
  <si>
    <t>360.501.2923</t>
  </si>
  <si>
    <t>Centerville School District</t>
  </si>
  <si>
    <t>Centerville Elementary</t>
  </si>
  <si>
    <t>98613-3021</t>
  </si>
  <si>
    <t>509.773.4893</t>
  </si>
  <si>
    <t>Central Kitsap School District</t>
  </si>
  <si>
    <t>Alternative High School</t>
  </si>
  <si>
    <t>SILVERDALE</t>
  </si>
  <si>
    <t>(360) 662-1630</t>
  </si>
  <si>
    <t>Brownsville Elementary</t>
  </si>
  <si>
    <t>BREMERTON</t>
  </si>
  <si>
    <t>360.662.8000</t>
  </si>
  <si>
    <t>Central Kitsap High School</t>
  </si>
  <si>
    <t>360.662.2400</t>
  </si>
  <si>
    <t>Central Kitsap Junior High</t>
  </si>
  <si>
    <t>360.662.2300</t>
  </si>
  <si>
    <t>CK Online Academy</t>
  </si>
  <si>
    <t>360-662-2575</t>
  </si>
  <si>
    <t>Clear Creek Elementary School</t>
  </si>
  <si>
    <t>360.662.8100</t>
  </si>
  <si>
    <t>Cottonwood Elementary School</t>
  </si>
  <si>
    <t>360.662.8300</t>
  </si>
  <si>
    <t>Cougar Valley Elementary</t>
  </si>
  <si>
    <t>360.662.8400</t>
  </si>
  <si>
    <t>East Side Alt</t>
  </si>
  <si>
    <t>662-1630</t>
  </si>
  <si>
    <t>Emerald Heights Elementary</t>
  </si>
  <si>
    <t>360.662.8500</t>
  </si>
  <si>
    <t>Esquire Hills Elementary</t>
  </si>
  <si>
    <t>360.662.8600</t>
  </si>
  <si>
    <t>Fairview Junior High School</t>
  </si>
  <si>
    <t>(360) 662-2600</t>
  </si>
  <si>
    <t>Green Mountain Elementary</t>
  </si>
  <si>
    <t>360.662.8700</t>
  </si>
  <si>
    <t>Jackson Park Elementary</t>
  </si>
  <si>
    <t>360.662.9002</t>
  </si>
  <si>
    <t>Klahowya Secondary</t>
  </si>
  <si>
    <t>(360) 662-4000</t>
  </si>
  <si>
    <t>New Frontiers Jr High</t>
  </si>
  <si>
    <t>Off Campus</t>
  </si>
  <si>
    <t>360 1716</t>
  </si>
  <si>
    <t>Olympic High School</t>
  </si>
  <si>
    <t>(360) 662-2700</t>
  </si>
  <si>
    <t>Pinecrest Elementary</t>
  </si>
  <si>
    <t>360.662.9200</t>
  </si>
  <si>
    <t>Ridgetop Junior High</t>
  </si>
  <si>
    <t>360.662.2900</t>
  </si>
  <si>
    <t>Silver Ridge Elementary</t>
  </si>
  <si>
    <t>360.662.9500</t>
  </si>
  <si>
    <t>Silverdale Elementary</t>
  </si>
  <si>
    <t>360.662.9400</t>
  </si>
  <si>
    <t>Woodlands Elementary</t>
  </si>
  <si>
    <t>(360) 662-9700</t>
  </si>
  <si>
    <t>Central Valley School District</t>
  </si>
  <si>
    <t>Adams Elementary</t>
  </si>
  <si>
    <t>509.228.4000</t>
  </si>
  <si>
    <t>Barker Center</t>
  </si>
  <si>
    <t>509.228.4050</t>
  </si>
  <si>
    <t>Bowdish Middle School</t>
  </si>
  <si>
    <t>(509)228-4702</t>
  </si>
  <si>
    <t>Broadway Elementary</t>
  </si>
  <si>
    <t>509.228.4102</t>
  </si>
  <si>
    <t>Central Valley High School</t>
  </si>
  <si>
    <t>(509)228-5100</t>
  </si>
  <si>
    <t>Central Valley Kindergarten Center</t>
  </si>
  <si>
    <t>509.228.5382</t>
  </si>
  <si>
    <t>Chester Elementary School</t>
  </si>
  <si>
    <t>(509)228-4150,</t>
  </si>
  <si>
    <t>Evergreen Middle School</t>
  </si>
  <si>
    <t>509.228.4782</t>
  </si>
  <si>
    <t>Greenacres Elementary</t>
  </si>
  <si>
    <t>509.228.4200</t>
  </si>
  <si>
    <t>Greenacres Middle School</t>
  </si>
  <si>
    <t>(509)228-4860</t>
  </si>
  <si>
    <t>Horizon Middle School</t>
  </si>
  <si>
    <t>509.228.4940</t>
  </si>
  <si>
    <t>I-TRACC</t>
  </si>
  <si>
    <t>Liberty Lake Elementary</t>
  </si>
  <si>
    <t>509.228.4302</t>
  </si>
  <si>
    <t>McDonald Elementary School</t>
  </si>
  <si>
    <t>509.228.4350</t>
  </si>
  <si>
    <t>North Pines Middle School</t>
  </si>
  <si>
    <t>(509)228-5022</t>
  </si>
  <si>
    <t>Off-Campus Special Education</t>
  </si>
  <si>
    <t>509.228.5502</t>
  </si>
  <si>
    <t>Opportunity Elementary</t>
  </si>
  <si>
    <t>(509)228-4550</t>
  </si>
  <si>
    <t>Ponderosa Elementary</t>
  </si>
  <si>
    <t>(509)228-4450</t>
  </si>
  <si>
    <t>Progress Elementary School</t>
  </si>
  <si>
    <t>(509)228-4500</t>
  </si>
  <si>
    <t>South Pines Elementary</t>
  </si>
  <si>
    <t>(509)228-4400</t>
  </si>
  <si>
    <t>Spokane Valley Learning Academy</t>
  </si>
  <si>
    <t>509.228.4250</t>
  </si>
  <si>
    <t>Summit School</t>
  </si>
  <si>
    <t>(509)228-4290</t>
  </si>
  <si>
    <t>Sunrise Elementary</t>
  </si>
  <si>
    <t>(509)228-4600</t>
  </si>
  <si>
    <t>University Elementary School</t>
  </si>
  <si>
    <t>(509)228-4650</t>
  </si>
  <si>
    <t>University High School</t>
  </si>
  <si>
    <t>(509)228-5240</t>
  </si>
  <si>
    <t>Centralia School District</t>
  </si>
  <si>
    <t>Centralia High School</t>
  </si>
  <si>
    <t>(360) 330-7605</t>
  </si>
  <si>
    <t>Centralia Middle School</t>
  </si>
  <si>
    <t>360.330.7619</t>
  </si>
  <si>
    <t>(360) 330-7631</t>
  </si>
  <si>
    <t>Fords Prairie Elementary</t>
  </si>
  <si>
    <t>(360)330-7633</t>
  </si>
  <si>
    <t>Jefferson Lincoln Elementary</t>
  </si>
  <si>
    <t>(360) 330-7636</t>
  </si>
  <si>
    <t>Oakview Elementary School</t>
  </si>
  <si>
    <t>360.330.7638</t>
  </si>
  <si>
    <t>360.300.7641</t>
  </si>
  <si>
    <t>Chehalis School District</t>
  </si>
  <si>
    <t>Cascade Elementary School</t>
  </si>
  <si>
    <t>98532-3809</t>
  </si>
  <si>
    <t>360.807.7215</t>
  </si>
  <si>
    <t>Chehalis Middle School</t>
  </si>
  <si>
    <t>360.807.7230</t>
  </si>
  <si>
    <t>Green Hill Academic School</t>
  </si>
  <si>
    <t>360.740.3520</t>
  </si>
  <si>
    <t>Olympic Elementary</t>
  </si>
  <si>
    <t>360.807.7225</t>
  </si>
  <si>
    <t>R E Bennett Elementary</t>
  </si>
  <si>
    <t>360.807.7220</t>
  </si>
  <si>
    <t>W F West High School</t>
  </si>
  <si>
    <t>360.807.7235</t>
  </si>
  <si>
    <t>Cheney School District</t>
  </si>
  <si>
    <t>Betz Elementary</t>
  </si>
  <si>
    <t>CHENEY</t>
  </si>
  <si>
    <t>(509) 559-4801</t>
  </si>
  <si>
    <t>Birth To Three</t>
  </si>
  <si>
    <t>509.559.4525</t>
  </si>
  <si>
    <t>Cheney High School</t>
  </si>
  <si>
    <t>(509) 559-4001</t>
  </si>
  <si>
    <t>Cheney Middle School</t>
  </si>
  <si>
    <t>(509) 559-4410</t>
  </si>
  <si>
    <t>(509) 559-4409</t>
  </si>
  <si>
    <t>HomeWorks</t>
  </si>
  <si>
    <t>509.559.4590</t>
  </si>
  <si>
    <t>Salnave Elementary</t>
  </si>
  <si>
    <t>(509) 559-4701</t>
  </si>
  <si>
    <t>Sunset Elementary</t>
  </si>
  <si>
    <t>509.559.4601</t>
  </si>
  <si>
    <t>Three Springs High School</t>
  </si>
  <si>
    <t>509.559.4006</t>
  </si>
  <si>
    <t>Windsor Elementary</t>
  </si>
  <si>
    <t>SPOKANE</t>
  </si>
  <si>
    <t>(509) 559-4201</t>
  </si>
  <si>
    <t>Chewelah School District</t>
  </si>
  <si>
    <t>Chewelah Alternative</t>
  </si>
  <si>
    <t>Chewelah</t>
  </si>
  <si>
    <t>509.685.6800</t>
  </si>
  <si>
    <t>Gess Elementary</t>
  </si>
  <si>
    <t>509.685.6800 ext.84001</t>
  </si>
  <si>
    <t>Home Link Alternative</t>
  </si>
  <si>
    <t>509.685.6800 ext.3115</t>
  </si>
  <si>
    <t>Jenkins Middle School</t>
  </si>
  <si>
    <t>Jenkins Senior High</t>
  </si>
  <si>
    <t>Chimacum School District</t>
  </si>
  <si>
    <t>Chimacum Creek Primary School</t>
  </si>
  <si>
    <t>360.344.3270</t>
  </si>
  <si>
    <t>Chimacum Elementary School</t>
  </si>
  <si>
    <t>360.732.4471</t>
  </si>
  <si>
    <t>Chimacum High School</t>
  </si>
  <si>
    <t>360.732.4090 ext.241</t>
  </si>
  <si>
    <t>360.732.4090 ext.239</t>
  </si>
  <si>
    <t>Chimacum Middle School</t>
  </si>
  <si>
    <t>360.732.4090 ext.261</t>
  </si>
  <si>
    <t>PI Program</t>
  </si>
  <si>
    <t>360.732.4090 ext.265</t>
  </si>
  <si>
    <t>Clarkston School District</t>
  </si>
  <si>
    <t>Charles Francis Adams High School</t>
  </si>
  <si>
    <t>509.758.5591</t>
  </si>
  <si>
    <t>Educational Opportunity Center</t>
  </si>
  <si>
    <t>99403-2557</t>
  </si>
  <si>
    <t>509.758.4508</t>
  </si>
  <si>
    <t>Elementary Alternative Center</t>
  </si>
  <si>
    <t>509.769.5522</t>
  </si>
  <si>
    <t>Grantham Elementary</t>
  </si>
  <si>
    <t>Heights Elementary</t>
  </si>
  <si>
    <t>509.758.8180</t>
  </si>
  <si>
    <t>Highland Elementary</t>
  </si>
  <si>
    <t>509.758.5531</t>
  </si>
  <si>
    <t>Lincoln Middle School</t>
  </si>
  <si>
    <t>509.758.5506</t>
  </si>
  <si>
    <t>Parkway Elementary</t>
  </si>
  <si>
    <t>509.758.2553</t>
  </si>
  <si>
    <t>509.758.2531</t>
  </si>
  <si>
    <t>Cle Elum-Roslyn School District</t>
  </si>
  <si>
    <t>Cle Elum Roslyn Elementary</t>
  </si>
  <si>
    <t>509.649.4701</t>
  </si>
  <si>
    <t>Cle Elum Roslyn High School</t>
  </si>
  <si>
    <t>509.649.4901</t>
  </si>
  <si>
    <t>Swiftwater Learning Center</t>
  </si>
  <si>
    <t>509.649.4991</t>
  </si>
  <si>
    <t>Walter Strom Middle School</t>
  </si>
  <si>
    <t>509.649.4801</t>
  </si>
  <si>
    <t>Clover Park School District</t>
  </si>
  <si>
    <t>Alfaretta House</t>
  </si>
  <si>
    <t>98499-1341</t>
  </si>
  <si>
    <t>(253) 583-5170</t>
  </si>
  <si>
    <t>Beachwood Elementary School</t>
  </si>
  <si>
    <t>253.583.5200</t>
  </si>
  <si>
    <t>Carter Lake Elementary School</t>
  </si>
  <si>
    <t>253.583.5210</t>
  </si>
  <si>
    <t>Clarkmoor Elementary School</t>
  </si>
  <si>
    <t>253.583.5220</t>
  </si>
  <si>
    <t>Clover Park High School</t>
  </si>
  <si>
    <t>(253) 583-5000</t>
  </si>
  <si>
    <t>Custer Elementary School</t>
  </si>
  <si>
    <t>253.583.5230</t>
  </si>
  <si>
    <t>Dower Elementary School</t>
  </si>
  <si>
    <t>253.583.5240</t>
  </si>
  <si>
    <t>Evergreen Elementary School</t>
  </si>
  <si>
    <t>253.583.5250</t>
  </si>
  <si>
    <t>Firwood</t>
  </si>
  <si>
    <t>(253) 583-5416</t>
  </si>
  <si>
    <t>Greenwood Elementary School</t>
  </si>
  <si>
    <t>253.583.5260</t>
  </si>
  <si>
    <t>Harrison Prep School</t>
  </si>
  <si>
    <t>(253) 583-5418</t>
  </si>
  <si>
    <t>Hillside Elementary School</t>
  </si>
  <si>
    <t>253.583.5280</t>
  </si>
  <si>
    <t>Hudtloff Middle School</t>
  </si>
  <si>
    <t>(253) 583-5400</t>
  </si>
  <si>
    <t>Idlewild Elementary School</t>
  </si>
  <si>
    <t>253.583.5290</t>
  </si>
  <si>
    <t>Lake Louise Elementary School</t>
  </si>
  <si>
    <t>253.583.5310</t>
  </si>
  <si>
    <t>Lakes High School</t>
  </si>
  <si>
    <t>253.583.5500</t>
  </si>
  <si>
    <t>Lakeview Elementary</t>
  </si>
  <si>
    <t>253.583.5320</t>
  </si>
  <si>
    <t>Lakewood Career Academy</t>
  </si>
  <si>
    <t>253.583.5390</t>
  </si>
  <si>
    <t>Lochburn Middle School</t>
  </si>
  <si>
    <t>(253) 583-5420</t>
  </si>
  <si>
    <t>Mann Middle School</t>
  </si>
  <si>
    <t>253.583.5440</t>
  </si>
  <si>
    <t>Oak Grove</t>
  </si>
  <si>
    <t>Oakbrook Elementary School</t>
  </si>
  <si>
    <t>(253) 583-5330</t>
  </si>
  <si>
    <t>Oakwood Elementary School</t>
  </si>
  <si>
    <t>253-5835340</t>
  </si>
  <si>
    <t>Park Lodge Elementary School</t>
  </si>
  <si>
    <t>253.583.5350</t>
  </si>
  <si>
    <t>Re-Entry High School</t>
  </si>
  <si>
    <t>253.583.5420</t>
  </si>
  <si>
    <t>Re-Entry Middle School</t>
  </si>
  <si>
    <t>Southgate Elementary School</t>
  </si>
  <si>
    <t>253.583.5360</t>
  </si>
  <si>
    <t>Special Education Services/relife</t>
  </si>
  <si>
    <t>Tillicum Elementary School</t>
  </si>
  <si>
    <t>253.583.5370</t>
  </si>
  <si>
    <t>Tyee Park Elementary School</t>
  </si>
  <si>
    <t>253.583.5380</t>
  </si>
  <si>
    <t>Woodbrook Middle School</t>
  </si>
  <si>
    <t>(253) 583-5460</t>
  </si>
  <si>
    <t>Colfax School District</t>
  </si>
  <si>
    <t>Colfax High School</t>
  </si>
  <si>
    <t>509.397.4368</t>
  </si>
  <si>
    <t>Leonard M Jennings Elementary</t>
  </si>
  <si>
    <t>509.397.2181</t>
  </si>
  <si>
    <t>College Place School District</t>
  </si>
  <si>
    <t>Davis Elementary</t>
  </si>
  <si>
    <t>COLLEGE PLACE</t>
  </si>
  <si>
    <t>509.525.5110</t>
  </si>
  <si>
    <t>John Sager Middle School</t>
  </si>
  <si>
    <t>509.525.5300</t>
  </si>
  <si>
    <t>Meadow Brook Intermediate School</t>
  </si>
  <si>
    <t>509.522.3265</t>
  </si>
  <si>
    <t>Colton School District</t>
  </si>
  <si>
    <t>Colton School</t>
  </si>
  <si>
    <t>706 Union</t>
  </si>
  <si>
    <t>509.229.3386</t>
  </si>
  <si>
    <t>Columbia (Stevens) School District</t>
  </si>
  <si>
    <t>Columbia High And Elementary</t>
  </si>
  <si>
    <t>99137-0007</t>
  </si>
  <si>
    <t>(509) 722-3311</t>
  </si>
  <si>
    <t>Columbia (Walla Walla) School District</t>
  </si>
  <si>
    <t>Columbia Elementary</t>
  </si>
  <si>
    <t>BURBANK</t>
  </si>
  <si>
    <t>509.547.9393</t>
  </si>
  <si>
    <t>Columbia High School</t>
  </si>
  <si>
    <t>509.545.8573</t>
  </si>
  <si>
    <t>Columbia Middle School</t>
  </si>
  <si>
    <t>509.545.8571</t>
  </si>
  <si>
    <t>Colville School District</t>
  </si>
  <si>
    <t>Columbia Virtual Academy-Colville</t>
  </si>
  <si>
    <t>99114-3239</t>
  </si>
  <si>
    <t>509.685.2806</t>
  </si>
  <si>
    <t>Colville Junior High School</t>
  </si>
  <si>
    <t>509.684.7820</t>
  </si>
  <si>
    <t>Colville Senior High School</t>
  </si>
  <si>
    <t>509.684.7800</t>
  </si>
  <si>
    <t>Fort Colville Elementary</t>
  </si>
  <si>
    <t>509.684.7830</t>
  </si>
  <si>
    <t>Hofstetter Elementary</t>
  </si>
  <si>
    <t>509.684.7690</t>
  </si>
  <si>
    <t>Panorama Distance</t>
  </si>
  <si>
    <t>509.684.7850</t>
  </si>
  <si>
    <t>Panorama School</t>
  </si>
  <si>
    <t>509.684.7840</t>
  </si>
  <si>
    <t>Concrete School District</t>
  </si>
  <si>
    <t>Concrete Elementary</t>
  </si>
  <si>
    <t>360.853.8145</t>
  </si>
  <si>
    <t>Concrete High School</t>
  </si>
  <si>
    <t>(360) 853-8143</t>
  </si>
  <si>
    <t>Skagit River School House</t>
  </si>
  <si>
    <t>(360) 853-8071</t>
  </si>
  <si>
    <t>Special Services School</t>
  </si>
  <si>
    <t>360.853.8116</t>
  </si>
  <si>
    <t>Twin Cedars High School</t>
  </si>
  <si>
    <t>360.853.8143</t>
  </si>
  <si>
    <t>Conway School District</t>
  </si>
  <si>
    <t>Conway School</t>
  </si>
  <si>
    <t>360.445.5785</t>
  </si>
  <si>
    <t>Cosmopolis School District</t>
  </si>
  <si>
    <t>Cosmopolis Elementary School</t>
  </si>
  <si>
    <t>98537-0479</t>
  </si>
  <si>
    <t>360.532.7181</t>
  </si>
  <si>
    <t>Coulee-Hartline School District</t>
  </si>
  <si>
    <t>Almira Coulee Hartline High School</t>
  </si>
  <si>
    <t>509.632.5231</t>
  </si>
  <si>
    <t>Coulee City Elementary</t>
  </si>
  <si>
    <t>COULEE CITY</t>
  </si>
  <si>
    <t>Coulee City MS</t>
  </si>
  <si>
    <t>Coupeville School District</t>
  </si>
  <si>
    <t>Cedar Program</t>
  </si>
  <si>
    <t>Coupeville</t>
  </si>
  <si>
    <t>360.678.4409</t>
  </si>
  <si>
    <t>Coupeville Elementary School</t>
  </si>
  <si>
    <t>360.678.4551</t>
  </si>
  <si>
    <t>Coupeville High School</t>
  </si>
  <si>
    <t>360.678.4409 ext.223</t>
  </si>
  <si>
    <t>Coupeville Middle School</t>
  </si>
  <si>
    <t>ICCF Ed Program</t>
  </si>
  <si>
    <t>360-678-4522</t>
  </si>
  <si>
    <t>Toddler Learning Center</t>
  </si>
  <si>
    <t>(360) 679-1039</t>
  </si>
  <si>
    <t>Crescent School District</t>
  </si>
  <si>
    <t>Crescent School</t>
  </si>
  <si>
    <t>360.928.3311</t>
  </si>
  <si>
    <t>HomeConnection</t>
  </si>
  <si>
    <t>(360) 928-3311</t>
  </si>
  <si>
    <t>Creston School District</t>
  </si>
  <si>
    <t>Creston Elementary</t>
  </si>
  <si>
    <t>99117-0017</t>
  </si>
  <si>
    <t>509-636-2721</t>
  </si>
  <si>
    <t>Creston Jr-Sr High School</t>
  </si>
  <si>
    <t>Curlew School District</t>
  </si>
  <si>
    <t>Curlew Elem &amp; High School</t>
  </si>
  <si>
    <t>(509) 779-4931</t>
  </si>
  <si>
    <t>Curlew Parent Partner</t>
  </si>
  <si>
    <t>Cusick School District</t>
  </si>
  <si>
    <t>Bess Herian Elementary</t>
  </si>
  <si>
    <t>305 MONUMENTAL WAY</t>
  </si>
  <si>
    <t>CUSICK</t>
  </si>
  <si>
    <t>(509)445-1125</t>
  </si>
  <si>
    <t>Cusick Jr Sr High School</t>
  </si>
  <si>
    <t>(509) 445-1125</t>
  </si>
  <si>
    <t>Damman School District</t>
  </si>
  <si>
    <t>Damman Elementary</t>
  </si>
  <si>
    <t>(509) 925-4567</t>
  </si>
  <si>
    <t>Darrington School District</t>
  </si>
  <si>
    <t>Darrington Elementary School</t>
  </si>
  <si>
    <t>DARRINGTON</t>
  </si>
  <si>
    <t>98241-0027</t>
  </si>
  <si>
    <t>360.436.1313</t>
  </si>
  <si>
    <t>Darrington Middle School</t>
  </si>
  <si>
    <t xml:space="preserve">(360) 436-1140 </t>
  </si>
  <si>
    <t>Darrington Sr High School</t>
  </si>
  <si>
    <t>360.436.1140 ext.255</t>
  </si>
  <si>
    <t>Davenport School District</t>
  </si>
  <si>
    <t>Davenport Elementary</t>
  </si>
  <si>
    <t>DAVENPORT</t>
  </si>
  <si>
    <t xml:space="preserve">(509) 725-261 </t>
  </si>
  <si>
    <t>Davenport Senior High School</t>
  </si>
  <si>
    <t>509.725.4021</t>
  </si>
  <si>
    <t>Dayton School District</t>
  </si>
  <si>
    <t>Dayton Elementary School</t>
  </si>
  <si>
    <t>(509) 382-2507</t>
  </si>
  <si>
    <t>Dayton High School</t>
  </si>
  <si>
    <t>509.382.4775</t>
  </si>
  <si>
    <t>Dayton Middle School</t>
  </si>
  <si>
    <t>99328-1572</t>
  </si>
  <si>
    <t>509.382.2522</t>
  </si>
  <si>
    <t>Deer Park School District</t>
  </si>
  <si>
    <t>Arcadia Elementary</t>
  </si>
  <si>
    <t>(509) 464-5700</t>
  </si>
  <si>
    <t>BIRTH TO 3 PRESCHOOL</t>
  </si>
  <si>
    <t>509.464.5526</t>
  </si>
  <si>
    <t>Deer Park Elementary</t>
  </si>
  <si>
    <t>(509) 464-5600</t>
  </si>
  <si>
    <t>Deer Park High School</t>
  </si>
  <si>
    <t>509.468.3507</t>
  </si>
  <si>
    <t>Deer Park Home Link Program</t>
  </si>
  <si>
    <t>(509) 468-3357</t>
  </si>
  <si>
    <t>Deer Park Middle School</t>
  </si>
  <si>
    <t>(509) 464-5800</t>
  </si>
  <si>
    <t>Dieringer School District</t>
  </si>
  <si>
    <t>Dieringer Heights Elementary</t>
  </si>
  <si>
    <t>Lake Tapps</t>
  </si>
  <si>
    <t>253.826.4937</t>
  </si>
  <si>
    <t>Lake Tapps Elementary</t>
  </si>
  <si>
    <t>(253) 862-6600</t>
  </si>
  <si>
    <t>North Tapps Middle School</t>
  </si>
  <si>
    <t>253.862.2776</t>
  </si>
  <si>
    <t>Dixie School District</t>
  </si>
  <si>
    <t>Dixie Elementary School</t>
  </si>
  <si>
    <t>DIXIE</t>
  </si>
  <si>
    <t>99329-0040</t>
  </si>
  <si>
    <t>509.525.5339</t>
  </si>
  <si>
    <t>East Valley School District (Spokane)</t>
  </si>
  <si>
    <t>Children First</t>
  </si>
  <si>
    <t>509.924.1830</t>
  </si>
  <si>
    <t>Continuous Curriculum School</t>
  </si>
  <si>
    <t>(509) 927-9501</t>
  </si>
  <si>
    <t>East Farms Elementary School</t>
  </si>
  <si>
    <t>509.226.3039</t>
  </si>
  <si>
    <t>East Valley High School</t>
  </si>
  <si>
    <t>(509) 927-3200</t>
  </si>
  <si>
    <t>East Valley Middle School</t>
  </si>
  <si>
    <t>509.924.9383</t>
  </si>
  <si>
    <t>Otis Orchards Elementary</t>
  </si>
  <si>
    <t>509.924.9823</t>
  </si>
  <si>
    <t>Trent Elementary</t>
  </si>
  <si>
    <t>509.924.2622</t>
  </si>
  <si>
    <t>Trentwood Elementary School</t>
  </si>
  <si>
    <t>(509) 927-3215</t>
  </si>
  <si>
    <t>Washington Academy of Arts and Technology</t>
  </si>
  <si>
    <t>509-924-1830</t>
  </si>
  <si>
    <t>East Valley School District (Yakima)</t>
  </si>
  <si>
    <t>Children's Village</t>
  </si>
  <si>
    <t>509-573-7720</t>
  </si>
  <si>
    <t>East Valley Central Middle School</t>
  </si>
  <si>
    <t>YAKIMA</t>
  </si>
  <si>
    <t>(509) 573-7520</t>
  </si>
  <si>
    <t>East Valley Elementary</t>
  </si>
  <si>
    <t>98901-8012</t>
  </si>
  <si>
    <t>(509) 573-7620</t>
  </si>
  <si>
    <t>(509) 573-7420</t>
  </si>
  <si>
    <t>Moxee Elementary</t>
  </si>
  <si>
    <t>(509) 573-7720</t>
  </si>
  <si>
    <t>Terrace Heights Elementary</t>
  </si>
  <si>
    <t>((57) 3) -7820</t>
  </si>
  <si>
    <t>Eastmont School District</t>
  </si>
  <si>
    <t>Canyon View Group Home</t>
  </si>
  <si>
    <t>(509) 886-6283</t>
  </si>
  <si>
    <t>Cascade Elementary</t>
  </si>
  <si>
    <t>509.884.0523</t>
  </si>
  <si>
    <t>Clovis Point</t>
  </si>
  <si>
    <t>509.888.1400</t>
  </si>
  <si>
    <t>Eastmont Columbia Virtual Academy</t>
  </si>
  <si>
    <t>3030 Huffman Road</t>
  </si>
  <si>
    <t>Valley</t>
  </si>
  <si>
    <t>509-884-4621</t>
  </si>
  <si>
    <t>Eastmont Junior High</t>
  </si>
  <si>
    <t>509.884.2407</t>
  </si>
  <si>
    <t>Eastmont Senior High</t>
  </si>
  <si>
    <t>509.884.6665</t>
  </si>
  <si>
    <t>Grant Elementary School</t>
  </si>
  <si>
    <t>509.884.0557</t>
  </si>
  <si>
    <t>Kenroy Elementary</t>
  </si>
  <si>
    <t>509.884.1443</t>
  </si>
  <si>
    <t>Robert E Lee Elementary</t>
  </si>
  <si>
    <t>509.884.1497</t>
  </si>
  <si>
    <t>Rock Island Elementary</t>
  </si>
  <si>
    <t>509.884.5023</t>
  </si>
  <si>
    <t xml:space="preserve">Special Education Pre-School </t>
  </si>
  <si>
    <t>509.888.1125</t>
  </si>
  <si>
    <t>Sterling Intermediate School</t>
  </si>
  <si>
    <t>509.884.7115</t>
  </si>
  <si>
    <t>Easton School District</t>
  </si>
  <si>
    <t>Easton School</t>
  </si>
  <si>
    <t>98925-0008</t>
  </si>
  <si>
    <t>509.656.2317</t>
  </si>
  <si>
    <t>Easton Secondary School</t>
  </si>
  <si>
    <t>Eatonville School District</t>
  </si>
  <si>
    <t>Columbia Crest Elementary School</t>
  </si>
  <si>
    <t>360.569.2567</t>
  </si>
  <si>
    <t>Eatonville Developmental Pre-School</t>
  </si>
  <si>
    <t>PO Box 698</t>
  </si>
  <si>
    <t>360.879.1800</t>
  </si>
  <si>
    <t>Eatonville Elementary School</t>
  </si>
  <si>
    <t>360.879.1600</t>
  </si>
  <si>
    <t>Eatonville High School</t>
  </si>
  <si>
    <t>360.879.1200</t>
  </si>
  <si>
    <t>Eatonville Middle School</t>
  </si>
  <si>
    <t>360.879.1400</t>
  </si>
  <si>
    <t>Weyerhaeuser Elementary</t>
  </si>
  <si>
    <t>360.879.1650</t>
  </si>
  <si>
    <t>Edmonds School District</t>
  </si>
  <si>
    <t>Alderwood Middle School</t>
  </si>
  <si>
    <t>LYNNWOOD</t>
  </si>
  <si>
    <t>425.431.7579</t>
  </si>
  <si>
    <t>Beverly Elementary</t>
  </si>
  <si>
    <t>425.431.7732</t>
  </si>
  <si>
    <t>Brier Elementary</t>
  </si>
  <si>
    <t>425.431.7854</t>
  </si>
  <si>
    <t>Brier Terrace Middle School</t>
  </si>
  <si>
    <t>425.431.7834</t>
  </si>
  <si>
    <t>Cedar Valley Community School</t>
  </si>
  <si>
    <t>425.431.7390</t>
  </si>
  <si>
    <t>Cedar Way Elementary</t>
  </si>
  <si>
    <t>425.431.7868</t>
  </si>
  <si>
    <t>Challenge Elementary</t>
  </si>
  <si>
    <t>425.431.7482</t>
  </si>
  <si>
    <t>425.670.7157</t>
  </si>
  <si>
    <t>Chase Lake Elementary</t>
  </si>
  <si>
    <t>425.431.7494</t>
  </si>
  <si>
    <t>College Place Elementary</t>
  </si>
  <si>
    <t>425.431.7620</t>
  </si>
  <si>
    <t>College Place Middle School</t>
  </si>
  <si>
    <t>425.431.7451</t>
  </si>
  <si>
    <t>Early Childhood Center</t>
  </si>
  <si>
    <t xml:space="preserve">(425) 431-211 </t>
  </si>
  <si>
    <t>Edmonds Career Access</t>
  </si>
  <si>
    <t>(425) 431-7124</t>
  </si>
  <si>
    <t>Edmonds Career Options</t>
  </si>
  <si>
    <t>(425) 431-7270</t>
  </si>
  <si>
    <t>Edmonds Elementary</t>
  </si>
  <si>
    <t>425.431.7374</t>
  </si>
  <si>
    <t>Edmonds Heights K-12</t>
  </si>
  <si>
    <t>425.431.7840</t>
  </si>
  <si>
    <t>Edmonds Independent Learning</t>
  </si>
  <si>
    <t>20420 68TH AVE W</t>
  </si>
  <si>
    <t>98036-7400</t>
  </si>
  <si>
    <t>425.431.7298</t>
  </si>
  <si>
    <t>Edmonds Woodway High School</t>
  </si>
  <si>
    <t>425.431.7900</t>
  </si>
  <si>
    <t>Hazelwood Elementary</t>
  </si>
  <si>
    <t>425.431.7884</t>
  </si>
  <si>
    <t>Hilltop Elementary</t>
  </si>
  <si>
    <t>425.431.7604</t>
  </si>
  <si>
    <t>Lynndale Elementary</t>
  </si>
  <si>
    <t>425.431.7365</t>
  </si>
  <si>
    <t>Lynnwood Elementary</t>
  </si>
  <si>
    <t>425.431.7615</t>
  </si>
  <si>
    <t>Lynnwood High School</t>
  </si>
  <si>
    <t>BOTHELL</t>
  </si>
  <si>
    <t xml:space="preserve">(425) 431-520 </t>
  </si>
  <si>
    <t>Madrona Nongraded</t>
  </si>
  <si>
    <t>425.431.7979</t>
  </si>
  <si>
    <t>Maplewood Center</t>
  </si>
  <si>
    <t xml:space="preserve">(425) 431-509 </t>
  </si>
  <si>
    <t>Maplewood Parent Coop</t>
  </si>
  <si>
    <t>(425) 431-7515</t>
  </si>
  <si>
    <t>Martha Lake Elementary</t>
  </si>
  <si>
    <t>425.431.7766</t>
  </si>
  <si>
    <t>Meadowdale Elementary</t>
  </si>
  <si>
    <t>425.431.7754</t>
  </si>
  <si>
    <t>Meadowdale High School</t>
  </si>
  <si>
    <t>425.431.7650</t>
  </si>
  <si>
    <t>Meadowdale Middle School</t>
  </si>
  <si>
    <t>425.431.7707</t>
  </si>
  <si>
    <t>Mountlake Terrace Elementary</t>
  </si>
  <si>
    <t>425.431.7894</t>
  </si>
  <si>
    <t>Mountlake Terrace High School</t>
  </si>
  <si>
    <t>425.431.7776</t>
  </si>
  <si>
    <t>Oak Heights Elementary</t>
  </si>
  <si>
    <t>425.431.7744</t>
  </si>
  <si>
    <t>Scriber Lake High School</t>
  </si>
  <si>
    <t xml:space="preserve">(425) 431-270 </t>
  </si>
  <si>
    <t>Seaview Elementary</t>
  </si>
  <si>
    <t>425.431.7383</t>
  </si>
  <si>
    <t>Sherwood Elementary</t>
  </si>
  <si>
    <t>(425) 431-7460</t>
  </si>
  <si>
    <t>Special Education Contracted</t>
  </si>
  <si>
    <t>(425) 431-7122</t>
  </si>
  <si>
    <t>Spruce Elementary</t>
  </si>
  <si>
    <t>425.431.7720</t>
  </si>
  <si>
    <t>Terrace Park Elementary</t>
  </si>
  <si>
    <t>Unassigned Special Education</t>
  </si>
  <si>
    <t>Westgate Elementary</t>
  </si>
  <si>
    <t>425.431.7470</t>
  </si>
  <si>
    <t>Ellensburg School District</t>
  </si>
  <si>
    <t>Ellensburg Developmental Preschool</t>
  </si>
  <si>
    <t>509.925.8115</t>
  </si>
  <si>
    <t>Ellensburg High School</t>
  </si>
  <si>
    <t>509.925.8300</t>
  </si>
  <si>
    <t>Excel High School</t>
  </si>
  <si>
    <t>509.925.8308</t>
  </si>
  <si>
    <t>K-12 Ellensburg Learning Center</t>
  </si>
  <si>
    <t>Lincoln Elementary</t>
  </si>
  <si>
    <t>509.925.8052</t>
  </si>
  <si>
    <t>Morgan Middle School</t>
  </si>
  <si>
    <t>509.925.8200</t>
  </si>
  <si>
    <t>Mt. Stuart Elementary</t>
  </si>
  <si>
    <t>509.925.8404</t>
  </si>
  <si>
    <t>509.925.8400</t>
  </si>
  <si>
    <t>Valley View Elementary School</t>
  </si>
  <si>
    <t>509.925.7316</t>
  </si>
  <si>
    <t>Elma School District</t>
  </si>
  <si>
    <t>East Grays Harbor High School</t>
  </si>
  <si>
    <t>360.482.5086</t>
  </si>
  <si>
    <t>Elma Elementary School</t>
  </si>
  <si>
    <t>482-2631 x421</t>
  </si>
  <si>
    <t>Elma High School</t>
  </si>
  <si>
    <t>360.482.3121</t>
  </si>
  <si>
    <t>Elma Middle School</t>
  </si>
  <si>
    <t>360.482.2237</t>
  </si>
  <si>
    <t>Endicott School District</t>
  </si>
  <si>
    <t>Endicott/St John Elem and Middle</t>
  </si>
  <si>
    <t>509.657.3523</t>
  </si>
  <si>
    <t>Entiat School District</t>
  </si>
  <si>
    <t>Entiat Middle and High School</t>
  </si>
  <si>
    <t>2650 ENTIAT WAY</t>
  </si>
  <si>
    <t>ENTIAT</t>
  </si>
  <si>
    <t>509.784.1911</t>
  </si>
  <si>
    <t>Paul Rumburg Elementary</t>
  </si>
  <si>
    <t>509.784.1314</t>
  </si>
  <si>
    <t>Enumclaw School District</t>
  </si>
  <si>
    <t>Black Diamond Elementary</t>
  </si>
  <si>
    <t>360.802.7600</t>
  </si>
  <si>
    <t>Byron Kibler Elementary School</t>
  </si>
  <si>
    <t>(350) 802-7263</t>
  </si>
  <si>
    <t>Enumclaw Middle School</t>
  </si>
  <si>
    <t>(360) 802-7151</t>
  </si>
  <si>
    <t>Enumclaw Sr High School</t>
  </si>
  <si>
    <t>360.802.7685</t>
  </si>
  <si>
    <t>Muckleshoot Tribal School</t>
  </si>
  <si>
    <t xml:space="preserve"> </t>
  </si>
  <si>
    <t>Tribal School (Affiliated with District)</t>
  </si>
  <si>
    <t>Southwood Elementary School</t>
  </si>
  <si>
    <t>(360) 802-7369</t>
  </si>
  <si>
    <t>360.802.7104</t>
  </si>
  <si>
    <t>(360) 802-7425</t>
  </si>
  <si>
    <t>Thunder Mountain Middle School</t>
  </si>
  <si>
    <t>360.802.7501</t>
  </si>
  <si>
    <t>Westwood Elementary School</t>
  </si>
  <si>
    <t>(360) 802-7624</t>
  </si>
  <si>
    <t>Ephrata School District</t>
  </si>
  <si>
    <t>Beezley Springs Elementary</t>
  </si>
  <si>
    <t>EPHRATA</t>
  </si>
  <si>
    <t>509.754.3538</t>
  </si>
  <si>
    <t>Columbia Ridge Elementary</t>
  </si>
  <si>
    <t>509.754.2882</t>
  </si>
  <si>
    <t>Ephrata High School</t>
  </si>
  <si>
    <t>509.754.5285</t>
  </si>
  <si>
    <t>Ephrata Middle School</t>
  </si>
  <si>
    <t>509.754.4659</t>
  </si>
  <si>
    <t>Grant Elementary</t>
  </si>
  <si>
    <t>509.754.4676</t>
  </si>
  <si>
    <t>Parkway School</t>
  </si>
  <si>
    <t>509.754.9729</t>
  </si>
  <si>
    <t>Sage Hills High School</t>
  </si>
  <si>
    <t>509.754.7547</t>
  </si>
  <si>
    <t>Evaline School District</t>
  </si>
  <si>
    <t>Evaline Elementary School</t>
  </si>
  <si>
    <t>98596-9718</t>
  </si>
  <si>
    <t>360.785.3460</t>
  </si>
  <si>
    <t>Everett School District</t>
  </si>
  <si>
    <t>425.385.6000</t>
  </si>
  <si>
    <t>Cedar Wood Elementary</t>
  </si>
  <si>
    <t>425.385.7700</t>
  </si>
  <si>
    <t>Eisenhower Middle School</t>
  </si>
  <si>
    <t>425.385.7500</t>
  </si>
  <si>
    <t>Emerson Elementary School</t>
  </si>
  <si>
    <t>425.385.6200</t>
  </si>
  <si>
    <t>Everett High School</t>
  </si>
  <si>
    <t>425.385.4400</t>
  </si>
  <si>
    <t>425.385.5700</t>
  </si>
  <si>
    <t>Forest View Elementary School</t>
  </si>
  <si>
    <t>425.385.4290</t>
  </si>
  <si>
    <t>Garfield Elementary School</t>
  </si>
  <si>
    <t>425.385.4700</t>
  </si>
  <si>
    <t>Gateway Middle School</t>
  </si>
  <si>
    <t>425.385.6600</t>
  </si>
  <si>
    <t>Hawthorne Elementary School</t>
  </si>
  <si>
    <t>425.385.4600</t>
  </si>
  <si>
    <t>Heatherwood Middle School</t>
  </si>
  <si>
    <t>425.385.6300</t>
  </si>
  <si>
    <t>Henry M. Jackson High School</t>
  </si>
  <si>
    <t>425.385.7000</t>
  </si>
  <si>
    <t>Jackson Elementary School</t>
  </si>
  <si>
    <t>425.385.5600</t>
  </si>
  <si>
    <t>Jefferson Elementary</t>
  </si>
  <si>
    <t>425.385.7400</t>
  </si>
  <si>
    <t>Lowell Elementary</t>
  </si>
  <si>
    <t>425.385.5300</t>
  </si>
  <si>
    <t>Madison Elementary</t>
  </si>
  <si>
    <t>425.385.5900</t>
  </si>
  <si>
    <t>Mill Creek Elementary</t>
  </si>
  <si>
    <t>425.385.6800</t>
  </si>
  <si>
    <t>Monroe Elementary</t>
  </si>
  <si>
    <t>425.385.7300</t>
  </si>
  <si>
    <t>North Middle School</t>
  </si>
  <si>
    <t>425.385.4800</t>
  </si>
  <si>
    <t>NW Learning Center</t>
  </si>
  <si>
    <t>425.385.5250</t>
  </si>
  <si>
    <t>Other Schools</t>
  </si>
  <si>
    <t>Pass Program</t>
  </si>
  <si>
    <t>425.385.5191</t>
  </si>
  <si>
    <t>Penny Creek Elementary</t>
  </si>
  <si>
    <t>425.385.7200</t>
  </si>
  <si>
    <t>Port Gardner</t>
  </si>
  <si>
    <t>Sequoia High School</t>
  </si>
  <si>
    <t>425.385.5100</t>
  </si>
  <si>
    <t>Silver Firs Elementary</t>
  </si>
  <si>
    <t>425.385.6500</t>
  </si>
  <si>
    <t>Silver Lake Elementary</t>
  </si>
  <si>
    <t>425.385.6900</t>
  </si>
  <si>
    <t>Sno Co Jail</t>
  </si>
  <si>
    <t>View Ridge Elementary</t>
  </si>
  <si>
    <t>425.385.5400</t>
  </si>
  <si>
    <t>Whittier Elementary</t>
  </si>
  <si>
    <t>425.385.4300</t>
  </si>
  <si>
    <t>Woodside Elementary</t>
  </si>
  <si>
    <t>425.385.7800</t>
  </si>
  <si>
    <t>Evergreen School District (Clark)</t>
  </si>
  <si>
    <t>49th Street Academy</t>
  </si>
  <si>
    <t>360.604.4802</t>
  </si>
  <si>
    <t>Burnt Bridge Creek Elementary Sch</t>
  </si>
  <si>
    <t>360.604.6750</t>
  </si>
  <si>
    <t>Burton Elementary School</t>
  </si>
  <si>
    <t>360.604.4975</t>
  </si>
  <si>
    <t>360.604.3600</t>
  </si>
  <si>
    <t>Clark County Skills Center</t>
  </si>
  <si>
    <t>360.604.1050</t>
  </si>
  <si>
    <t>Columbia Valley Elementary</t>
  </si>
  <si>
    <t>360.604.3375</t>
  </si>
  <si>
    <t>Covington Middle School</t>
  </si>
  <si>
    <t>360.604.6300</t>
  </si>
  <si>
    <t>Crestline Elementary School</t>
  </si>
  <si>
    <t>360.604.3325</t>
  </si>
  <si>
    <t>360.604.3925</t>
  </si>
  <si>
    <t>Ellsworth Elementary School</t>
  </si>
  <si>
    <t>360.604.6950</t>
  </si>
  <si>
    <t>Endeavour Elementary School</t>
  </si>
  <si>
    <t>360.604.4920</t>
  </si>
  <si>
    <t>Evergreen High School</t>
  </si>
  <si>
    <t>360.604.3700</t>
  </si>
  <si>
    <t>Fircrest Elementary School</t>
  </si>
  <si>
    <t>360.604.6925</t>
  </si>
  <si>
    <t>Fishers Landing Elementary School</t>
  </si>
  <si>
    <t>360.604.6650</t>
  </si>
  <si>
    <t>Frontier Middle School</t>
  </si>
  <si>
    <t>360.604.3200</t>
  </si>
  <si>
    <t>Harmony Elementary School</t>
  </si>
  <si>
    <t>360.604.6600</t>
  </si>
  <si>
    <t>Hearthwood Elementary School</t>
  </si>
  <si>
    <t>360.604.6875</t>
  </si>
  <si>
    <t>Heritage High School</t>
  </si>
  <si>
    <t>360.604.3400</t>
  </si>
  <si>
    <t>Home Choice Academy</t>
  </si>
  <si>
    <t>360.604.4032</t>
  </si>
  <si>
    <t>Illahee Elementary School</t>
  </si>
  <si>
    <t>360.604.3350</t>
  </si>
  <si>
    <t>Image Elementary School</t>
  </si>
  <si>
    <t>360.604.6850</t>
  </si>
  <si>
    <t>iQ Academy Washington</t>
  </si>
  <si>
    <t>Legacy High School</t>
  </si>
  <si>
    <t>360.604.3900</t>
  </si>
  <si>
    <t>Marrion Elementary School</t>
  </si>
  <si>
    <t>360.604.6825</t>
  </si>
  <si>
    <t>Mill Plain Elementary School</t>
  </si>
  <si>
    <t>360.604.6800</t>
  </si>
  <si>
    <t>Mountain View High School</t>
  </si>
  <si>
    <t>360.604.6100</t>
  </si>
  <si>
    <t>Orchards Elementary School</t>
  </si>
  <si>
    <t>360.604.6975</t>
  </si>
  <si>
    <t>Pacific Middle School</t>
  </si>
  <si>
    <t>360.604.6500</t>
  </si>
  <si>
    <t>360.604.3300</t>
  </si>
  <si>
    <t>Riverview Elementary School</t>
  </si>
  <si>
    <t>360.604.6625</t>
  </si>
  <si>
    <t>Shahala Middle School</t>
  </si>
  <si>
    <t>360.604.3800</t>
  </si>
  <si>
    <t>Sifton Elementary School</t>
  </si>
  <si>
    <t>360.604.6675</t>
  </si>
  <si>
    <t>Silver Star Elementary School</t>
  </si>
  <si>
    <t>360.604.6775</t>
  </si>
  <si>
    <t>Sunset Elementary School</t>
  </si>
  <si>
    <t>360.604.6900</t>
  </si>
  <si>
    <t>Union High School</t>
  </si>
  <si>
    <t>360.604.6250</t>
  </si>
  <si>
    <t>Wyeast Middle School</t>
  </si>
  <si>
    <t>360.604.6400</t>
  </si>
  <si>
    <t>York Elementary School</t>
  </si>
  <si>
    <t>360.604.3975</t>
  </si>
  <si>
    <t>Evergreen School District (Stevens)</t>
  </si>
  <si>
    <t>Evergreen School</t>
  </si>
  <si>
    <t>99131-9701</t>
  </si>
  <si>
    <t>(509) 722-6384</t>
  </si>
  <si>
    <t>Federal Way School District</t>
  </si>
  <si>
    <t>Adelaide Elementary School</t>
  </si>
  <si>
    <t>253.945.2333</t>
  </si>
  <si>
    <t>Birth to Three Development Center</t>
  </si>
  <si>
    <t>253.945.2082</t>
  </si>
  <si>
    <t>Brigadoon Elementary School</t>
  </si>
  <si>
    <t>253.945.2400</t>
  </si>
  <si>
    <t>Camelot Elementary School</t>
  </si>
  <si>
    <t>253.945.2500</t>
  </si>
  <si>
    <t>Career Academy at Truman High School</t>
  </si>
  <si>
    <t>253.945.5803</t>
  </si>
  <si>
    <t>Decatur High School</t>
  </si>
  <si>
    <t>FEDERAL WAY</t>
  </si>
  <si>
    <t>253.945.5200</t>
  </si>
  <si>
    <t>Dynamic Family Services</t>
  </si>
  <si>
    <t>Employment Transition Program</t>
  </si>
  <si>
    <t>(253) 945-2084</t>
  </si>
  <si>
    <t>Enterprise Elementary School</t>
  </si>
  <si>
    <t>253.945.2600</t>
  </si>
  <si>
    <t>Federal Way High School</t>
  </si>
  <si>
    <t>253.945.5400</t>
  </si>
  <si>
    <t>Federal Way Public Academy</t>
  </si>
  <si>
    <t>253.945.3270</t>
  </si>
  <si>
    <t>Federal Way Public School ECEAP</t>
  </si>
  <si>
    <t>Federal Way Public Schools Headstart</t>
  </si>
  <si>
    <t>Federal Way Running Start Home School</t>
  </si>
  <si>
    <t>253.945.2071</t>
  </si>
  <si>
    <t>Gateway to College</t>
  </si>
  <si>
    <t>253-945-2000</t>
  </si>
  <si>
    <t>Contract School</t>
  </si>
  <si>
    <t>Green Gables Elementary School</t>
  </si>
  <si>
    <t>253.945.2700</t>
  </si>
  <si>
    <t>Illahee Middle School</t>
  </si>
  <si>
    <t>253.945.4600</t>
  </si>
  <si>
    <t>Internet Academy</t>
  </si>
  <si>
    <t>(253)945-2230</t>
  </si>
  <si>
    <t>Kilo Middle School</t>
  </si>
  <si>
    <t>253.945.4700</t>
  </si>
  <si>
    <t>Lake Dolloff Elementary School</t>
  </si>
  <si>
    <t>253.945.2803</t>
  </si>
  <si>
    <t>Lake Grove Elementary School</t>
  </si>
  <si>
    <t>253.945.2900</t>
  </si>
  <si>
    <t>Lakeland Elementary School</t>
  </si>
  <si>
    <t>253.945.3000</t>
  </si>
  <si>
    <t>Lakota Middle School</t>
  </si>
  <si>
    <t>253.945.4800</t>
  </si>
  <si>
    <t>Mark Twain Elementary School</t>
  </si>
  <si>
    <t>253.945.3100</t>
  </si>
  <si>
    <t>Meredith Hill Elementary School</t>
  </si>
  <si>
    <t>253.945.3200</t>
  </si>
  <si>
    <t>Merit School</t>
  </si>
  <si>
    <t>253.945.2084</t>
  </si>
  <si>
    <t>Mirror Lake Elementary School</t>
  </si>
  <si>
    <t>253.945.3300</t>
  </si>
  <si>
    <t>Nautilus K-8 School</t>
  </si>
  <si>
    <t>253.945.3400</t>
  </si>
  <si>
    <t>Olympic View Elementary School</t>
  </si>
  <si>
    <t>253.945.3500</t>
  </si>
  <si>
    <t>Panther Lake Elementary School</t>
  </si>
  <si>
    <t>253.945.3600</t>
  </si>
  <si>
    <t>Rainier View Elementary School</t>
  </si>
  <si>
    <t>253.945.3700</t>
  </si>
  <si>
    <t>Sacajawea Middle School</t>
  </si>
  <si>
    <t>253.945.4900</t>
  </si>
  <si>
    <t>Saghalie Middle School</t>
  </si>
  <si>
    <t>253.945.5000</t>
  </si>
  <si>
    <t>Sequoyah Middle School</t>
  </si>
  <si>
    <t>253.945.3675</t>
  </si>
  <si>
    <t>Sherwood Forest Elementary School</t>
  </si>
  <si>
    <t>253.945.3800</t>
  </si>
  <si>
    <t>Silver Lake Elementary School</t>
  </si>
  <si>
    <t>253.945.3900</t>
  </si>
  <si>
    <t>Star Lake Elementary School</t>
  </si>
  <si>
    <t>KENT</t>
  </si>
  <si>
    <t>253.945.4007</t>
  </si>
  <si>
    <t>Sunnycrest Elementary School</t>
  </si>
  <si>
    <t>253.945.4100</t>
  </si>
  <si>
    <t>Support School</t>
  </si>
  <si>
    <t>98003-5433</t>
  </si>
  <si>
    <t>Technology Access Foundation Academy</t>
  </si>
  <si>
    <t>253.945.5190</t>
  </si>
  <si>
    <t>Thomas Jefferson High School</t>
  </si>
  <si>
    <t>253.945.5600</t>
  </si>
  <si>
    <t>Todd Beamer High School</t>
  </si>
  <si>
    <t>253.945.2570</t>
  </si>
  <si>
    <t>Totem Middle School</t>
  </si>
  <si>
    <t>253.945.5100</t>
  </si>
  <si>
    <t>Twin Lakes Elementary School</t>
  </si>
  <si>
    <t>253.945.4200</t>
  </si>
  <si>
    <t>Valhalla Elementary School</t>
  </si>
  <si>
    <t>253.945.4300</t>
  </si>
  <si>
    <t>Wildwood Elementary School</t>
  </si>
  <si>
    <t>253.945.4400</t>
  </si>
  <si>
    <t>Woodmont K-8 School</t>
  </si>
  <si>
    <t>253.945.4500</t>
  </si>
  <si>
    <t>Ferndale School District</t>
  </si>
  <si>
    <t>Beach Elem</t>
  </si>
  <si>
    <t>360.383.9440</t>
  </si>
  <si>
    <t>Cascadia Elementary</t>
  </si>
  <si>
    <t>360-383-2300</t>
  </si>
  <si>
    <t>Central Elementary</t>
  </si>
  <si>
    <t>360.383.9600</t>
  </si>
  <si>
    <t>Custer Elem</t>
  </si>
  <si>
    <t>360.383.9500</t>
  </si>
  <si>
    <t>Eagleridge Elementary</t>
  </si>
  <si>
    <t>(360) 383-9700</t>
  </si>
  <si>
    <t>360.383.9700</t>
  </si>
  <si>
    <t>Ferndale High School</t>
  </si>
  <si>
    <t>360.383.9240</t>
  </si>
  <si>
    <t>Ferndale Special Services</t>
  </si>
  <si>
    <t>360-383-9212</t>
  </si>
  <si>
    <t>(360) 383-9850</t>
  </si>
  <si>
    <t>Lummi High School</t>
  </si>
  <si>
    <t>360.758.3147</t>
  </si>
  <si>
    <t>Lummi Tribal Elementary School</t>
  </si>
  <si>
    <t>Mountain View Elem</t>
  </si>
  <si>
    <t>(360) 383-9650</t>
  </si>
  <si>
    <t>Skyline Elementary School</t>
  </si>
  <si>
    <t>(360) 383-9245</t>
  </si>
  <si>
    <t>Vista Middle School</t>
  </si>
  <si>
    <t>(360) 383-9370</t>
  </si>
  <si>
    <t>WINDWARD HIGH SCHOOL</t>
  </si>
  <si>
    <t>360-383-9153</t>
  </si>
  <si>
    <t>Fife School District</t>
  </si>
  <si>
    <t>Columbia Junior High School</t>
  </si>
  <si>
    <t>253.517.1600</t>
  </si>
  <si>
    <t>Discovery Primary School</t>
  </si>
  <si>
    <t>253.517.1200</t>
  </si>
  <si>
    <t>Endeavour Intermediate</t>
  </si>
  <si>
    <t>253.517.1400</t>
  </si>
  <si>
    <t>Fife High School</t>
  </si>
  <si>
    <t>253.517.1100</t>
  </si>
  <si>
    <t>Hedden Elementary School</t>
  </si>
  <si>
    <t>253.517.1500</t>
  </si>
  <si>
    <t>Learning Opportunity Center</t>
  </si>
  <si>
    <t>253.517.1000</t>
  </si>
  <si>
    <t>Surprise Lake Middle School</t>
  </si>
  <si>
    <t>253.517.1300</t>
  </si>
  <si>
    <t>Finley School District</t>
  </si>
  <si>
    <t>Finley Elementary</t>
  </si>
  <si>
    <t>KENNEWICK</t>
  </si>
  <si>
    <t>509.586.7577</t>
  </si>
  <si>
    <t>Finley Middle School</t>
  </si>
  <si>
    <t>509.586.7561</t>
  </si>
  <si>
    <t>River View High School</t>
  </si>
  <si>
    <t>509.582.2158</t>
  </si>
  <si>
    <t>Franklin Pierce School District</t>
  </si>
  <si>
    <t>Brookdale Elementary</t>
  </si>
  <si>
    <t>253.535.9885</t>
  </si>
  <si>
    <t>Central Avenue Elementary</t>
  </si>
  <si>
    <t>253.535.9886</t>
  </si>
  <si>
    <t>Christensen Elementary</t>
  </si>
  <si>
    <t>253.535.9887</t>
  </si>
  <si>
    <t>Collins Elementary</t>
  </si>
  <si>
    <t>253.535.9888</t>
  </si>
  <si>
    <t>Elmhurst Elementary School</t>
  </si>
  <si>
    <t>TACOMA</t>
  </si>
  <si>
    <t>253.535.9889</t>
  </si>
  <si>
    <t>Franklin Pierce High School</t>
  </si>
  <si>
    <t>253.298.3800</t>
  </si>
  <si>
    <t>Gates Secondary School</t>
  </si>
  <si>
    <t>Harvard Elementary</t>
  </si>
  <si>
    <t>253.535.9890</t>
  </si>
  <si>
    <t>James Sales Elementary</t>
  </si>
  <si>
    <t>253.535.9891</t>
  </si>
  <si>
    <t>Learning Support</t>
  </si>
  <si>
    <t>253.298.3005</t>
  </si>
  <si>
    <t>Midland Elementary</t>
  </si>
  <si>
    <t>253.298.4500</t>
  </si>
  <si>
    <t>Morris Ford Middle School</t>
  </si>
  <si>
    <t>253.298.3009</t>
  </si>
  <si>
    <t>Perry G Keithley Middle School</t>
  </si>
  <si>
    <t>537.021.1121 ext.1</t>
  </si>
  <si>
    <t>Washington High School</t>
  </si>
  <si>
    <t>253.298.3000</t>
  </si>
  <si>
    <t>Freeman School District</t>
  </si>
  <si>
    <t>Freeman CVA School</t>
  </si>
  <si>
    <t>509.291.3695</t>
  </si>
  <si>
    <t>Freeman Elementary School</t>
  </si>
  <si>
    <t>99030-9755</t>
  </si>
  <si>
    <t>509.291.4791</t>
  </si>
  <si>
    <t>Freeman High School</t>
  </si>
  <si>
    <t>509-291-3721x200</t>
  </si>
  <si>
    <t>Freeman Middle School</t>
  </si>
  <si>
    <t>(509) 291-7301</t>
  </si>
  <si>
    <t>Garfield School District</t>
  </si>
  <si>
    <t>Garfield at Palouse High School</t>
  </si>
  <si>
    <t>509.878.1921</t>
  </si>
  <si>
    <t>Garfield Elementary</t>
  </si>
  <si>
    <t>99130-0398</t>
  </si>
  <si>
    <t>509.635.1331</t>
  </si>
  <si>
    <t>Garfield Middle School</t>
  </si>
  <si>
    <t>Glenwood School District</t>
  </si>
  <si>
    <t>Glenwood Elementary</t>
  </si>
  <si>
    <t>(509) 364-3438</t>
  </si>
  <si>
    <t>Glenwood Secondary</t>
  </si>
  <si>
    <t>Goldendale School District</t>
  </si>
  <si>
    <t>Goldendale High School</t>
  </si>
  <si>
    <t>GOLDENDALE</t>
  </si>
  <si>
    <t>509 773 5846</t>
  </si>
  <si>
    <t>Goldendale Middle School</t>
  </si>
  <si>
    <t>(509) 773-4323</t>
  </si>
  <si>
    <t>Goldendale Primary School</t>
  </si>
  <si>
    <t>(509) 773-5111</t>
  </si>
  <si>
    <t>Goldendale Support Service Center</t>
  </si>
  <si>
    <t>(509) 773-6831</t>
  </si>
  <si>
    <t>Grand Coulee Dam School District</t>
  </si>
  <si>
    <t>Center Elementary School</t>
  </si>
  <si>
    <t>509.633.0730</t>
  </si>
  <si>
    <t>Grand Coulee Dam Middle School</t>
  </si>
  <si>
    <t>509.633.1520</t>
  </si>
  <si>
    <t>Lake Roosevelt High School</t>
  </si>
  <si>
    <t>COULEE DAM</t>
  </si>
  <si>
    <t>509.633.1442</t>
  </si>
  <si>
    <t>Grandview School District</t>
  </si>
  <si>
    <t>Compass High School</t>
  </si>
  <si>
    <t>509.882.8543</t>
  </si>
  <si>
    <t>Contract Learning Center</t>
  </si>
  <si>
    <t>Grandview High School</t>
  </si>
  <si>
    <t>509.882.8724</t>
  </si>
  <si>
    <t>Grandview Middle School</t>
  </si>
  <si>
    <t>509.882.8600</t>
  </si>
  <si>
    <t>Mcclure Elementary School</t>
  </si>
  <si>
    <t>509.882.7100</t>
  </si>
  <si>
    <t>Smith Elementary School</t>
  </si>
  <si>
    <t>509.882.8682</t>
  </si>
  <si>
    <t>509.882.8683</t>
  </si>
  <si>
    <t>Thompson Elementary School</t>
  </si>
  <si>
    <t>509.882.8550</t>
  </si>
  <si>
    <t>Granger School District</t>
  </si>
  <si>
    <t>Granger High School</t>
  </si>
  <si>
    <t>98932-0400</t>
  </si>
  <si>
    <t>509.854.1115</t>
  </si>
  <si>
    <t>509.854.1115 ext.3115</t>
  </si>
  <si>
    <t>Granger Middle School</t>
  </si>
  <si>
    <t>509.854.1003 ext.2105</t>
  </si>
  <si>
    <t>509.854.1003 ext.2110</t>
  </si>
  <si>
    <t>Roosevelt Elementary</t>
  </si>
  <si>
    <t>509.854.1420 ext.1620</t>
  </si>
  <si>
    <t>509.854.1420 ext.1615</t>
  </si>
  <si>
    <t>Granite Falls School District</t>
  </si>
  <si>
    <t>Crossroads Alternative High School</t>
  </si>
  <si>
    <t>307 North Alder Avenue</t>
  </si>
  <si>
    <t>360-691-7713</t>
  </si>
  <si>
    <t>Granite Falls High School</t>
  </si>
  <si>
    <t>(360) 691-7713</t>
  </si>
  <si>
    <t>Granite Falls Middle School</t>
  </si>
  <si>
    <t>360.691.7710</t>
  </si>
  <si>
    <t>Monte Cristo Elementary</t>
  </si>
  <si>
    <t>360.691.7718</t>
  </si>
  <si>
    <t>Mountain Way Elementary</t>
  </si>
  <si>
    <t>(360) 691-7719</t>
  </si>
  <si>
    <t>Grapeview School District</t>
  </si>
  <si>
    <t>Grapeview Elementary &amp; Middle School</t>
  </si>
  <si>
    <t>98546-9514</t>
  </si>
  <si>
    <t>(360) 426-4921</t>
  </si>
  <si>
    <t>Great Northern School District</t>
  </si>
  <si>
    <t>Great Northern Elementary</t>
  </si>
  <si>
    <t>3115 N SPOTTED RD</t>
  </si>
  <si>
    <t>(509)747-7714</t>
  </si>
  <si>
    <t>Green Mountain School District</t>
  </si>
  <si>
    <t>Green Mountain School</t>
  </si>
  <si>
    <t>13105 NE GRINNELL RD</t>
  </si>
  <si>
    <t>WOODLAND</t>
  </si>
  <si>
    <t>98674-3808</t>
  </si>
  <si>
    <t>360.225.7366</t>
  </si>
  <si>
    <t>Griffin School District</t>
  </si>
  <si>
    <t>Griffin School</t>
  </si>
  <si>
    <t>360.866.2515</t>
  </si>
  <si>
    <t>360.866.2515 ext.105</t>
  </si>
  <si>
    <t>Harrington School District</t>
  </si>
  <si>
    <t>Harrington Elementary School</t>
  </si>
  <si>
    <t>509.253.4331</t>
  </si>
  <si>
    <t>Harrington High School</t>
  </si>
  <si>
    <t>Highland School District</t>
  </si>
  <si>
    <t>Highland High School</t>
  </si>
  <si>
    <t>509.678.7268</t>
  </si>
  <si>
    <t>Highland Junior High School</t>
  </si>
  <si>
    <t>509.678.7200</t>
  </si>
  <si>
    <t>Marcus Whitman-Cowiche Elementary</t>
  </si>
  <si>
    <t>(509 678-4435</t>
  </si>
  <si>
    <t>Tieton Intermediate School</t>
  </si>
  <si>
    <t>509.673.3141</t>
  </si>
  <si>
    <t>Highline School District</t>
  </si>
  <si>
    <t>Academy of Citizenship and Empowerment</t>
  </si>
  <si>
    <t>206.433.2342</t>
  </si>
  <si>
    <t>Ancillary</t>
  </si>
  <si>
    <t>Arts &amp; Academics Academy</t>
  </si>
  <si>
    <t>206.433.2311</t>
  </si>
  <si>
    <t>Aviation High School</t>
  </si>
  <si>
    <t>(206) 716-0006</t>
  </si>
  <si>
    <t>Beverly Park Elem at Glendale</t>
  </si>
  <si>
    <t>(206) 433-2508</t>
  </si>
  <si>
    <t>Big Picture School</t>
  </si>
  <si>
    <t>(206) 595-6133</t>
  </si>
  <si>
    <t>Bow Lake Elementary</t>
  </si>
  <si>
    <t>206.433.2336</t>
  </si>
  <si>
    <t>Boyer Clinic</t>
  </si>
  <si>
    <t>206.252.0838</t>
  </si>
  <si>
    <t>Career Link</t>
  </si>
  <si>
    <t>206-433-2361</t>
  </si>
  <si>
    <t>206.631.5500</t>
  </si>
  <si>
    <t>Cedarhurst Elementary</t>
  </si>
  <si>
    <t>206.631.3600</t>
  </si>
  <si>
    <t>Childhaven</t>
  </si>
  <si>
    <t>SEATTLE</t>
  </si>
  <si>
    <t>206.631.5700</t>
  </si>
  <si>
    <t>CHOICE Academy</t>
  </si>
  <si>
    <t>206.631.7630</t>
  </si>
  <si>
    <t>Des Moines Elementary</t>
  </si>
  <si>
    <t>206.631.3700</t>
  </si>
  <si>
    <t>ECEAP</t>
  </si>
  <si>
    <t>(206) 433-2125</t>
  </si>
  <si>
    <t>ERAC Special Education</t>
  </si>
  <si>
    <t>206.433.8760</t>
  </si>
  <si>
    <t>Global Connections High School</t>
  </si>
  <si>
    <t>(206) 433-2343</t>
  </si>
  <si>
    <t>Gregory Heights Elementary</t>
  </si>
  <si>
    <t>(206) 433-2323</t>
  </si>
  <si>
    <t>Hazel Valley Elementary</t>
  </si>
  <si>
    <t>206.433.2434</t>
  </si>
  <si>
    <t>Head Start</t>
  </si>
  <si>
    <t>Health Sciences &amp; Human Services</t>
  </si>
  <si>
    <t>206.631.6200</t>
  </si>
  <si>
    <t>Highline High School</t>
  </si>
  <si>
    <t>206.631.6700</t>
  </si>
  <si>
    <t>(206) 433-2371</t>
  </si>
  <si>
    <t>Madrona Elementary</t>
  </si>
  <si>
    <t>206.433.2478</t>
  </si>
  <si>
    <t>Marvista Elementary</t>
  </si>
  <si>
    <t>206.631.4200</t>
  </si>
  <si>
    <t>McMicken Heights Elementary</t>
  </si>
  <si>
    <t>206.433.2276</t>
  </si>
  <si>
    <t>Midway Elementary</t>
  </si>
  <si>
    <t>206.631.4400</t>
  </si>
  <si>
    <t>Mount Rainier High School</t>
  </si>
  <si>
    <t>206.433.2441</t>
  </si>
  <si>
    <t>Mount View Elementary</t>
  </si>
  <si>
    <t>206.631.4500</t>
  </si>
  <si>
    <t>New Start</t>
  </si>
  <si>
    <t>North Hill Elementary</t>
  </si>
  <si>
    <t>206.631.4600</t>
  </si>
  <si>
    <t>Odyssey - The Essential School</t>
  </si>
  <si>
    <t>206.433.2344</t>
  </si>
  <si>
    <t>Out-of-District Placement</t>
  </si>
  <si>
    <t>(206) 433-2581</t>
  </si>
  <si>
    <t>Parkside Elementary</t>
  </si>
  <si>
    <t>(206) 433-2485</t>
  </si>
  <si>
    <t>Puget Sound High School</t>
  </si>
  <si>
    <t>206-631-7300</t>
  </si>
  <si>
    <t>Puget Sound Skills Center</t>
  </si>
  <si>
    <t>(206) 433-2524</t>
  </si>
  <si>
    <t>Satellite High School</t>
  </si>
  <si>
    <t>206.433.2493</t>
  </si>
  <si>
    <t>Seahurst Elementary School</t>
  </si>
  <si>
    <t>(206) 433-2531</t>
  </si>
  <si>
    <t>Shorewood Elementary</t>
  </si>
  <si>
    <t>206.631.4900</t>
  </si>
  <si>
    <t>Southern Heights Elementary</t>
  </si>
  <si>
    <t>206.631.5000</t>
  </si>
  <si>
    <t>Sylvester Middle School</t>
  </si>
  <si>
    <t>(206) 433-2401</t>
  </si>
  <si>
    <t>Technology, Engineering &amp; Communications</t>
  </si>
  <si>
    <t>206.631.6300</t>
  </si>
  <si>
    <t>Valley View Early Childhood Center</t>
  </si>
  <si>
    <t>206-433-2337</t>
  </si>
  <si>
    <t>White Center Heights Elementary</t>
  </si>
  <si>
    <t>206.433.2437</t>
  </si>
  <si>
    <t>Hockinson School District</t>
  </si>
  <si>
    <t>Hockinson Heights Intermediate</t>
  </si>
  <si>
    <t>BRUSH PRAIRIE</t>
  </si>
  <si>
    <t>360.448.6430</t>
  </si>
  <si>
    <t>Hockinson Heights Primary</t>
  </si>
  <si>
    <t>360.448.6420</t>
  </si>
  <si>
    <t>Hockinson High School</t>
  </si>
  <si>
    <t>360.448.6450</t>
  </si>
  <si>
    <t>Hockinson Middle School</t>
  </si>
  <si>
    <t>360.448.6440</t>
  </si>
  <si>
    <t>Hood Canal School District</t>
  </si>
  <si>
    <t>Hood Canal Elem &amp; Junior High</t>
  </si>
  <si>
    <t>98584-9703</t>
  </si>
  <si>
    <t>360.877.9700</t>
  </si>
  <si>
    <t>Hoquiam School District</t>
  </si>
  <si>
    <t>Central Elementary School</t>
  </si>
  <si>
    <t>360.538.8235</t>
  </si>
  <si>
    <t>Emerson Elementary</t>
  </si>
  <si>
    <t>360.538.8245</t>
  </si>
  <si>
    <t>Hoquiam High School</t>
  </si>
  <si>
    <t>(360) 538-8215</t>
  </si>
  <si>
    <t>Hoquiam Homelink School</t>
  </si>
  <si>
    <t>360.538.8205</t>
  </si>
  <si>
    <t>Hoquiam Middle School</t>
  </si>
  <si>
    <t>360.538.8225</t>
  </si>
  <si>
    <t>360.538.8255</t>
  </si>
  <si>
    <t>Inchelium School District</t>
  </si>
  <si>
    <t>Inchelium Elementary School</t>
  </si>
  <si>
    <t>509.722.6181</t>
  </si>
  <si>
    <t>Inchelium High School</t>
  </si>
  <si>
    <t>Inchelium Middle School</t>
  </si>
  <si>
    <t>Index School District</t>
  </si>
  <si>
    <t>Index Elementary School</t>
  </si>
  <si>
    <t>98256-0237</t>
  </si>
  <si>
    <t>360.793.1330</t>
  </si>
  <si>
    <t>Issaquah School District</t>
  </si>
  <si>
    <t>Apollo Elementary</t>
  </si>
  <si>
    <t>RENTON</t>
  </si>
  <si>
    <t>425.837.7500</t>
  </si>
  <si>
    <t>Beaver Lake Middle School</t>
  </si>
  <si>
    <t>ISSAQUAH</t>
  </si>
  <si>
    <t>(425) 837-4150</t>
  </si>
  <si>
    <t>Briarwood Elementary</t>
  </si>
  <si>
    <t>(425) 837-5000</t>
  </si>
  <si>
    <t>Cascade Ridge Elementary</t>
  </si>
  <si>
    <t>425.837.5500</t>
  </si>
  <si>
    <t>Challenger Elementary</t>
  </si>
  <si>
    <t>425.837.7550</t>
  </si>
  <si>
    <t>Clark Elementary</t>
  </si>
  <si>
    <t>425.837.6300</t>
  </si>
  <si>
    <t>Cougar Ridge Elementary</t>
  </si>
  <si>
    <t>BELLEVUE</t>
  </si>
  <si>
    <t>425.837.7300</t>
  </si>
  <si>
    <t>Creekside Elementary</t>
  </si>
  <si>
    <t>425.837.5201</t>
  </si>
  <si>
    <t>Discovery Elementary</t>
  </si>
  <si>
    <t>425.837.4100</t>
  </si>
  <si>
    <t>Echo Glen</t>
  </si>
  <si>
    <t>SNOQUALMIE</t>
  </si>
  <si>
    <t>(425) 831-2522</t>
  </si>
  <si>
    <t>425.837.7350</t>
  </si>
  <si>
    <t>Grand Ridge Elementary</t>
  </si>
  <si>
    <t>425.837.7925</t>
  </si>
  <si>
    <t>Issaquah Head Start</t>
  </si>
  <si>
    <t>(425) 837-7085</t>
  </si>
  <si>
    <t>Issaquah High School</t>
  </si>
  <si>
    <t>(425) 837-6000</t>
  </si>
  <si>
    <t>Issaquah Middle School</t>
  </si>
  <si>
    <t>(425) 837-6800</t>
  </si>
  <si>
    <t>Issaquah Special Services</t>
  </si>
  <si>
    <t>565 NW HOLLY ST</t>
  </si>
  <si>
    <t>98027-2899</t>
  </si>
  <si>
    <t>Issaquah Valley Elementary</t>
  </si>
  <si>
    <t>425.837.7200</t>
  </si>
  <si>
    <t>Liberty Sr High School</t>
  </si>
  <si>
    <t>(425) 837-4800</t>
  </si>
  <si>
    <t>Maple Hills Elementary</t>
  </si>
  <si>
    <t>425.837.5100</t>
  </si>
  <si>
    <t>Maywood Middle School</t>
  </si>
  <si>
    <t>425.837.6900</t>
  </si>
  <si>
    <t>Newcastle Elementary School</t>
  </si>
  <si>
    <t>425.837.5800</t>
  </si>
  <si>
    <t>Pacific Cascade Middle School</t>
  </si>
  <si>
    <t>425.837.5900</t>
  </si>
  <si>
    <t>Pine Lake Middle School</t>
  </si>
  <si>
    <t>425.837.5700</t>
  </si>
  <si>
    <t>Skyline High School</t>
  </si>
  <si>
    <t>425.837.7700</t>
  </si>
  <si>
    <t>Sunny Hills Elementary</t>
  </si>
  <si>
    <t>425.837.7400</t>
  </si>
  <si>
    <t>(425) 837-5600</t>
  </si>
  <si>
    <t>Tiger Mountain Community High School</t>
  </si>
  <si>
    <t>(425) 837-6200</t>
  </si>
  <si>
    <t>Kahlotus School District</t>
  </si>
  <si>
    <t>Kahlotus Elem &amp; High</t>
  </si>
  <si>
    <t>KAHLOTUS</t>
  </si>
  <si>
    <t>99335-0069</t>
  </si>
  <si>
    <t>509.282.3338</t>
  </si>
  <si>
    <t>Kalama School District</t>
  </si>
  <si>
    <t>Kalama Elem School</t>
  </si>
  <si>
    <t>360.673.5207</t>
  </si>
  <si>
    <t>Kalama Jr Sr High</t>
  </si>
  <si>
    <t>(360) 673-5212</t>
  </si>
  <si>
    <t>Keller School District</t>
  </si>
  <si>
    <t>Keller Elementary School</t>
  </si>
  <si>
    <t>KELLER</t>
  </si>
  <si>
    <t>99140-0367</t>
  </si>
  <si>
    <t>509.634.4325</t>
  </si>
  <si>
    <t>Kelso School District</t>
  </si>
  <si>
    <t>Barnes Elementary</t>
  </si>
  <si>
    <t>360.501.1500</t>
  </si>
  <si>
    <t>Beacon Hill Elementary</t>
  </si>
  <si>
    <t>360.501.1450</t>
  </si>
  <si>
    <t>Butler Acres Elementary</t>
  </si>
  <si>
    <t>360.501.1600</t>
  </si>
  <si>
    <t>Carrolls Elementary</t>
  </si>
  <si>
    <t>360.501.1380</t>
  </si>
  <si>
    <t>Catlin Elementary</t>
  </si>
  <si>
    <t>360.501.1550</t>
  </si>
  <si>
    <t>Coweeman Middle School</t>
  </si>
  <si>
    <t>360.501.1750</t>
  </si>
  <si>
    <t>Huntington Middle School</t>
  </si>
  <si>
    <t>360.501.1700</t>
  </si>
  <si>
    <t>Kelso High School</t>
  </si>
  <si>
    <t>360.501.1801</t>
  </si>
  <si>
    <t>Kelso Virtual Academy</t>
  </si>
  <si>
    <t>360-501-1905</t>
  </si>
  <si>
    <t>Loowit High School</t>
  </si>
  <si>
    <t>360.501.1951</t>
  </si>
  <si>
    <t>Rose Valley Elementary</t>
  </si>
  <si>
    <t>360.501.1400</t>
  </si>
  <si>
    <t>Special Education</t>
  </si>
  <si>
    <t>360.501.1904</t>
  </si>
  <si>
    <t>Wallace Elementary</t>
  </si>
  <si>
    <t>360.501.1650</t>
  </si>
  <si>
    <t>Kennewick School District</t>
  </si>
  <si>
    <t>Amistad Elementary School</t>
  </si>
  <si>
    <t>509.222.5100</t>
  </si>
  <si>
    <t>Benton County Jail</t>
  </si>
  <si>
    <t>509-222-6522</t>
  </si>
  <si>
    <t>Canyon View Elementary School</t>
  </si>
  <si>
    <t>509.222.6480</t>
  </si>
  <si>
    <t>509.222.6499</t>
  </si>
  <si>
    <t>Cottonwood Elementary</t>
  </si>
  <si>
    <t>509-222-6404</t>
  </si>
  <si>
    <t>Desert Hills Middle School</t>
  </si>
  <si>
    <t>509.222.6493</t>
  </si>
  <si>
    <t>509.222.6521</t>
  </si>
  <si>
    <t>Edison Elementary School</t>
  </si>
  <si>
    <t>509.222.5504</t>
  </si>
  <si>
    <t>509.222.6509</t>
  </si>
  <si>
    <t>Highlands Middle School</t>
  </si>
  <si>
    <t>509.222.6513</t>
  </si>
  <si>
    <t>Horse Heaven Hills Middle School</t>
  </si>
  <si>
    <t>509.222.6484</t>
  </si>
  <si>
    <t>Kamiakin High School</t>
  </si>
  <si>
    <t>509.222.6478</t>
  </si>
  <si>
    <t>Keewaydin Discovery Center</t>
  </si>
  <si>
    <t>509.222.6483</t>
  </si>
  <si>
    <t>Kennewick High School</t>
  </si>
  <si>
    <t>509.222.6475</t>
  </si>
  <si>
    <t>509.222.6522</t>
  </si>
  <si>
    <t>Lincoln Elementary School</t>
  </si>
  <si>
    <t>509.222.6479</t>
  </si>
  <si>
    <t>Mid-Columbia Parent Partnership</t>
  </si>
  <si>
    <t>509.222.5036</t>
  </si>
  <si>
    <t>Park Middle School</t>
  </si>
  <si>
    <t>509.222.6904</t>
  </si>
  <si>
    <t>Phoenix High School</t>
  </si>
  <si>
    <t>509-222-6039</t>
  </si>
  <si>
    <t>Ridge View Elementary School</t>
  </si>
  <si>
    <t>509.222.6642</t>
  </si>
  <si>
    <t>509.222.6489</t>
  </si>
  <si>
    <t>Southridge High School</t>
  </si>
  <si>
    <t>509.222.6528</t>
  </si>
  <si>
    <t>Sunset View Elementary School</t>
  </si>
  <si>
    <t>509.222.6024</t>
  </si>
  <si>
    <t>Tri-Tech Skills Center</t>
  </si>
  <si>
    <t>509.222.6517</t>
  </si>
  <si>
    <t>Vista Elementary School</t>
  </si>
  <si>
    <t>509.222.6527</t>
  </si>
  <si>
    <t>509.222.6668</t>
  </si>
  <si>
    <t>Westgate Elementary School</t>
  </si>
  <si>
    <t>509.222.6304</t>
  </si>
  <si>
    <t>Kent School District</t>
  </si>
  <si>
    <t>Birth to Age 2</t>
  </si>
  <si>
    <t>253.373.7610</t>
  </si>
  <si>
    <t>Carriage Crest Elementary School</t>
  </si>
  <si>
    <t>253 373-7597</t>
  </si>
  <si>
    <t>Cedar Heights Middle School</t>
  </si>
  <si>
    <t>253.373.7620</t>
  </si>
  <si>
    <t>Cedar Valley Elementary School</t>
  </si>
  <si>
    <t>253.373.7649</t>
  </si>
  <si>
    <t>Covington Elementary School</t>
  </si>
  <si>
    <t>253.373.7652</t>
  </si>
  <si>
    <t>Crestwood Elementary School</t>
  </si>
  <si>
    <t>253.373.7634</t>
  </si>
  <si>
    <t>East Hill Elementary School</t>
  </si>
  <si>
    <t>253.373.7455</t>
  </si>
  <si>
    <t>Emerald Park Elementary School</t>
  </si>
  <si>
    <t>(253) 373-3850</t>
  </si>
  <si>
    <t>Fairwood Elementary School</t>
  </si>
  <si>
    <t>(253) 373-7491</t>
  </si>
  <si>
    <t>George T. Daniel Elementary School</t>
  </si>
  <si>
    <t>(253) 373-7615</t>
  </si>
  <si>
    <t>Glenridge Elementary</t>
  </si>
  <si>
    <t>(253) 373-7494</t>
  </si>
  <si>
    <t>Grass Lake Elementary School</t>
  </si>
  <si>
    <t>253.373.7661</t>
  </si>
  <si>
    <t>Horizon Elementary School</t>
  </si>
  <si>
    <t>(253) 373-7313</t>
  </si>
  <si>
    <t>Jenkins Creek Elementary School</t>
  </si>
  <si>
    <t>(253) 373-7331</t>
  </si>
  <si>
    <t>Kent Elementary School</t>
  </si>
  <si>
    <t>(253) 373-7497</t>
  </si>
  <si>
    <t>Kent Mountain View Academy</t>
  </si>
  <si>
    <t>(253) 373-7488</t>
  </si>
  <si>
    <t>Kent Phoenix Academy</t>
  </si>
  <si>
    <t>253.373.7542</t>
  </si>
  <si>
    <t>Kent-Meridian High School</t>
  </si>
  <si>
    <t>253.373.7405</t>
  </si>
  <si>
    <t>Kentlake High School</t>
  </si>
  <si>
    <t>253.373.4900</t>
  </si>
  <si>
    <t>Kentridge High School</t>
  </si>
  <si>
    <t>(253) 373-7345</t>
  </si>
  <si>
    <t>Kentwood High School</t>
  </si>
  <si>
    <t>(253) 373-7680</t>
  </si>
  <si>
    <t>Lake Youngs Elementary School</t>
  </si>
  <si>
    <t>(253) 373-7646</t>
  </si>
  <si>
    <t>Martin Sortun Elementary School</t>
  </si>
  <si>
    <t>(253) 373-7314</t>
  </si>
  <si>
    <t>Mattson Middle School</t>
  </si>
  <si>
    <t>253.373.7670</t>
  </si>
  <si>
    <t>Meadow Ridge Elementary School</t>
  </si>
  <si>
    <t>(253) 373-7870</t>
  </si>
  <si>
    <t>Meeker Middle School</t>
  </si>
  <si>
    <t>(253) 373-7284</t>
  </si>
  <si>
    <t>Meridian Elementary School</t>
  </si>
  <si>
    <t>253.373.7664</t>
  </si>
  <si>
    <t>Meridian Middle School</t>
  </si>
  <si>
    <t>253.373.7383</t>
  </si>
  <si>
    <t>Mill Creek Middle School</t>
  </si>
  <si>
    <t>253.373.7446</t>
  </si>
  <si>
    <t>Millennium Elementary School</t>
  </si>
  <si>
    <t>(253) 373-3900</t>
  </si>
  <si>
    <t>Neely O Brien Elementary School</t>
  </si>
  <si>
    <t>253.373.7434</t>
  </si>
  <si>
    <t>Northwood Middle School</t>
  </si>
  <si>
    <t>(253) 373-7780</t>
  </si>
  <si>
    <t>253.373.7470</t>
  </si>
  <si>
    <t>Park Orchard Elementary School</t>
  </si>
  <si>
    <t>253.373.7473</t>
  </si>
  <si>
    <t>Pine Tree Elementary School</t>
  </si>
  <si>
    <t>253.373.7687</t>
  </si>
  <si>
    <t>Regional Justice Center</t>
  </si>
  <si>
    <t>253.373.7242</t>
  </si>
  <si>
    <t>Ridgewood Elementary School</t>
  </si>
  <si>
    <t>253.373.7482</t>
  </si>
  <si>
    <t>Sawyer Woods Elementary School</t>
  </si>
  <si>
    <t>(253) 373-7750</t>
  </si>
  <si>
    <t>Scenic Hill Elementary School</t>
  </si>
  <si>
    <t>253.373.7479</t>
  </si>
  <si>
    <t>Soos Creek Elementary School</t>
  </si>
  <si>
    <t>(253) 373-7690</t>
  </si>
  <si>
    <t>Springbrook Elementary School</t>
  </si>
  <si>
    <t>(253) 373-7485</t>
  </si>
  <si>
    <t>Sunrise Elementary School</t>
  </si>
  <si>
    <t>253.373.7630</t>
  </si>
  <si>
    <t>Kettle Falls School District</t>
  </si>
  <si>
    <t>Columbia Virtual Academy - Kettle Falls</t>
  </si>
  <si>
    <t>509.738.3354</t>
  </si>
  <si>
    <t>Kettle Falls Elementary School</t>
  </si>
  <si>
    <t>KETTLE FALLS</t>
  </si>
  <si>
    <t>509.738.6725 ext.203</t>
  </si>
  <si>
    <t>Kettle Falls High School</t>
  </si>
  <si>
    <t>509.738.6725 ext.403</t>
  </si>
  <si>
    <t>Kettle Falls Homelink</t>
  </si>
  <si>
    <t>Kettle Falls Middle School</t>
  </si>
  <si>
    <t>509.738.6725</t>
  </si>
  <si>
    <t>Kiona-Benton City School District</t>
  </si>
  <si>
    <t>Kiona-Benton City High School</t>
  </si>
  <si>
    <t>509.588.2143</t>
  </si>
  <si>
    <t>509.588.2142</t>
  </si>
  <si>
    <t>Kiona-Benton City Middle School</t>
  </si>
  <si>
    <t>509.588.2052</t>
  </si>
  <si>
    <t>509.588.2042</t>
  </si>
  <si>
    <t>Kiona-Benton City Primary School</t>
  </si>
  <si>
    <t>509.588.2090</t>
  </si>
  <si>
    <t>Kiona-Benton Intermediate School</t>
  </si>
  <si>
    <t>509.588.2131</t>
  </si>
  <si>
    <t>Kittitas School District</t>
  </si>
  <si>
    <t>Kittitas B-5 Special Ed Program</t>
  </si>
  <si>
    <t>509-968-3014</t>
  </si>
  <si>
    <t>Kittitas Elementary School</t>
  </si>
  <si>
    <t>509.968.3014</t>
  </si>
  <si>
    <t>Kittitas High School</t>
  </si>
  <si>
    <t>509.968.3902</t>
  </si>
  <si>
    <t>Parke Creek Treatment Ctr</t>
  </si>
  <si>
    <t>(509) 968-3924</t>
  </si>
  <si>
    <t>Klickitat School District</t>
  </si>
  <si>
    <t>Klickitat Elem &amp; High</t>
  </si>
  <si>
    <t>98628-0037</t>
  </si>
  <si>
    <t>509.369.4145</t>
  </si>
  <si>
    <t>La Center School District</t>
  </si>
  <si>
    <t>La Center Elementary</t>
  </si>
  <si>
    <t>360.263.2134</t>
  </si>
  <si>
    <t>La Center High School</t>
  </si>
  <si>
    <t>360.263.1700</t>
  </si>
  <si>
    <t>La Center Middle School</t>
  </si>
  <si>
    <t>360.263.2136</t>
  </si>
  <si>
    <t>La Conner School District</t>
  </si>
  <si>
    <t>La Conner Elementary</t>
  </si>
  <si>
    <t>98257-2103</t>
  </si>
  <si>
    <t>360.466.3172</t>
  </si>
  <si>
    <t>La Conner High School</t>
  </si>
  <si>
    <t>360.466.3173</t>
  </si>
  <si>
    <t>La Conner Middle</t>
  </si>
  <si>
    <t xml:space="preserve">(360) 466-113 </t>
  </si>
  <si>
    <t>LaCrosse School District</t>
  </si>
  <si>
    <t>Lacrosse Elementary School</t>
  </si>
  <si>
    <t>(509) 549-3591</t>
  </si>
  <si>
    <t>Lacrosse High School</t>
  </si>
  <si>
    <t>Lake Chelan School District</t>
  </si>
  <si>
    <t>Chelan High School</t>
  </si>
  <si>
    <t>509.682.4061</t>
  </si>
  <si>
    <t>Chelan Middle School</t>
  </si>
  <si>
    <t>509.682.4073</t>
  </si>
  <si>
    <t>Glacier Valley High School</t>
  </si>
  <si>
    <t>(509) 682-7744</t>
  </si>
  <si>
    <t>Holden Village Community School</t>
  </si>
  <si>
    <t>(509) 682-4031</t>
  </si>
  <si>
    <t>Lake Chelan Preschool</t>
  </si>
  <si>
    <t>Morgen Owings Elementary School</t>
  </si>
  <si>
    <t>509.682.4031</t>
  </si>
  <si>
    <t>Lake Quinault School District</t>
  </si>
  <si>
    <t>Lake Quinault Elementary</t>
  </si>
  <si>
    <t>360.288.2260</t>
  </si>
  <si>
    <t>Lake Quinault High School</t>
  </si>
  <si>
    <t>Lake Stevens School District</t>
  </si>
  <si>
    <t>Cavelero Mid High School</t>
  </si>
  <si>
    <t>425.335.1630</t>
  </si>
  <si>
    <t>425.335.1552</t>
  </si>
  <si>
    <t>425.335.1585</t>
  </si>
  <si>
    <t>Hillcrest Elementary School</t>
  </si>
  <si>
    <t>425.335.1545</t>
  </si>
  <si>
    <t>Homelink</t>
  </si>
  <si>
    <t>425.335.1500</t>
  </si>
  <si>
    <t>Lake Stevens Middle School</t>
  </si>
  <si>
    <t>425.335.1544</t>
  </si>
  <si>
    <t>Lake Stevens Sr High School</t>
  </si>
  <si>
    <t>425.335.1515</t>
  </si>
  <si>
    <t>Mt. Pilchuck Elementary School</t>
  </si>
  <si>
    <t>425.335.1525</t>
  </si>
  <si>
    <t>North Lake Middle School</t>
  </si>
  <si>
    <t>425.335.1530</t>
  </si>
  <si>
    <t>Prove High School</t>
  </si>
  <si>
    <t>Skyline Elementary</t>
  </si>
  <si>
    <t>425.335.1520</t>
  </si>
  <si>
    <t>425.335.1535</t>
  </si>
  <si>
    <t>Lake Washington School District</t>
  </si>
  <si>
    <t>19-21 Transition Academy</t>
  </si>
  <si>
    <t>425.861.3452</t>
  </si>
  <si>
    <t>Alcott Elementary</t>
  </si>
  <si>
    <t>425.868.1008</t>
  </si>
  <si>
    <t>Audubon Elementary</t>
  </si>
  <si>
    <t>425-881-9575</t>
  </si>
  <si>
    <t>Bell Elementary</t>
  </si>
  <si>
    <t>425.936.2510</t>
  </si>
  <si>
    <t>Best Night School</t>
  </si>
  <si>
    <t>425.936.2300</t>
  </si>
  <si>
    <t>Best Sr High</t>
  </si>
  <si>
    <t>425.828.3289</t>
  </si>
  <si>
    <t>Blackwell Elementary</t>
  </si>
  <si>
    <t>425.936.2520</t>
  </si>
  <si>
    <t>Carson Elementary</t>
  </si>
  <si>
    <t>425.936.2750</t>
  </si>
  <si>
    <t>Community School</t>
  </si>
  <si>
    <t>425.936.2395</t>
  </si>
  <si>
    <t>Contractual Schools</t>
  </si>
  <si>
    <t>425.702.3221</t>
  </si>
  <si>
    <t>Dickinson Elementary</t>
  </si>
  <si>
    <t>425.936.2530</t>
  </si>
  <si>
    <t>Discovery School</t>
  </si>
  <si>
    <t>425.820.3776</t>
  </si>
  <si>
    <t>Eastlake High School</t>
  </si>
  <si>
    <t>425.936.1500</t>
  </si>
  <si>
    <t>Einstein Elementary</t>
  </si>
  <si>
    <t>425.936.2540</t>
  </si>
  <si>
    <t>Environmental &amp; Adventure School</t>
  </si>
  <si>
    <t>425.825.1411</t>
  </si>
  <si>
    <t>Evergreen Junior High</t>
  </si>
  <si>
    <t>425.868.2600</t>
  </si>
  <si>
    <t>Explorer Community School</t>
  </si>
  <si>
    <t>425.936.2533</t>
  </si>
  <si>
    <t>Family Learning Center</t>
  </si>
  <si>
    <t>425.828.3225</t>
  </si>
  <si>
    <t>Finn Hill Junior High School</t>
  </si>
  <si>
    <t>425.821.6544</t>
  </si>
  <si>
    <t>Franklin Elementary</t>
  </si>
  <si>
    <t>425.882.7460</t>
  </si>
  <si>
    <t>Frost Elementary</t>
  </si>
  <si>
    <t>425.936.2560</t>
  </si>
  <si>
    <t>Futures School</t>
  </si>
  <si>
    <t>425.823.7635</t>
  </si>
  <si>
    <t>Inglewood Junior High</t>
  </si>
  <si>
    <t>425.836.7280</t>
  </si>
  <si>
    <t>International Community School</t>
  </si>
  <si>
    <t>425.936.2380</t>
  </si>
  <si>
    <t>Juanita Elementary</t>
  </si>
  <si>
    <t>425.823.8136</t>
  </si>
  <si>
    <t>Juanita High</t>
  </si>
  <si>
    <t>425.823.7600</t>
  </si>
  <si>
    <t>Kamiakin Junior High School</t>
  </si>
  <si>
    <t>425.823.6750</t>
  </si>
  <si>
    <t>Keller Elementary</t>
  </si>
  <si>
    <t>425.821.7060</t>
  </si>
  <si>
    <t>Kirk Elementary</t>
  </si>
  <si>
    <t>425.822.7449</t>
  </si>
  <si>
    <t>Kirkland Junior High</t>
  </si>
  <si>
    <t>425.822.6224</t>
  </si>
  <si>
    <t>Lake Washington High</t>
  </si>
  <si>
    <t>425.936.1700</t>
  </si>
  <si>
    <t>425.936.2600</t>
  </si>
  <si>
    <t>Mann Elementary</t>
  </si>
  <si>
    <t>425.881.9696</t>
  </si>
  <si>
    <t>Mcauliffe Elementary</t>
  </si>
  <si>
    <t>425.936.2620</t>
  </si>
  <si>
    <t>Mead Elementary</t>
  </si>
  <si>
    <t>425.936.2630</t>
  </si>
  <si>
    <t>Muir Elementary</t>
  </si>
  <si>
    <t>425.825.7680</t>
  </si>
  <si>
    <t>Northstar</t>
  </si>
  <si>
    <t>425.828.3360</t>
  </si>
  <si>
    <t>Ready Start Preschool</t>
  </si>
  <si>
    <t>425.702.3461</t>
  </si>
  <si>
    <t>Redmond Elementary</t>
  </si>
  <si>
    <t>425.936.2660</t>
  </si>
  <si>
    <t>Redmond High</t>
  </si>
  <si>
    <t>425.498.7130</t>
  </si>
  <si>
    <t>Redmond Junior High School</t>
  </si>
  <si>
    <t>425.885.7034</t>
  </si>
  <si>
    <t>Renaissance School</t>
  </si>
  <si>
    <t>425.836.6644</t>
  </si>
  <si>
    <t>Rockwell Elementary</t>
  </si>
  <si>
    <t>425.936.2670</t>
  </si>
  <si>
    <t>Rosa Parks Elementary</t>
  </si>
  <si>
    <t>425.936.2650</t>
  </si>
  <si>
    <t>Rose Hill Elementary</t>
  </si>
  <si>
    <t>425.822.9578</t>
  </si>
  <si>
    <t>Rose Hill Junior High</t>
  </si>
  <si>
    <t>425.881.2079</t>
  </si>
  <si>
    <t>Rush Elementary</t>
  </si>
  <si>
    <t>425.881.6047</t>
  </si>
  <si>
    <t>Sandburg Elementary</t>
  </si>
  <si>
    <t>425.823.8670</t>
  </si>
  <si>
    <t>Smith Elementary</t>
  </si>
  <si>
    <t>425.936.2710</t>
  </si>
  <si>
    <t>Stella Schola</t>
  </si>
  <si>
    <t>425.936.2475</t>
  </si>
  <si>
    <t>Thoreau Elementary</t>
  </si>
  <si>
    <t>425.823.4350</t>
  </si>
  <si>
    <t>Twain Elementary</t>
  </si>
  <si>
    <t>425.828.3210</t>
  </si>
  <si>
    <t>Washington Network for Innovative Careers</t>
  </si>
  <si>
    <t>425-702-3283</t>
  </si>
  <si>
    <t>Wilder Elementary</t>
  </si>
  <si>
    <t>425.869.1909</t>
  </si>
  <si>
    <t>Lakewood School District</t>
  </si>
  <si>
    <t>Cougar Creek Elementary School</t>
  </si>
  <si>
    <t>(360) 652-4517</t>
  </si>
  <si>
    <t>English Crossing Elementary</t>
  </si>
  <si>
    <t>(360) 652-4515</t>
  </si>
  <si>
    <t>Lakewood Elementary School</t>
  </si>
  <si>
    <t>360.652.4520</t>
  </si>
  <si>
    <t>Lakewood High School</t>
  </si>
  <si>
    <t>360.652.4505</t>
  </si>
  <si>
    <t>Lakewood Middle School</t>
  </si>
  <si>
    <t>(360) 652-4510</t>
  </si>
  <si>
    <t>Lamont School District</t>
  </si>
  <si>
    <t>Lamont Middle School</t>
  </si>
  <si>
    <t>99017-8769</t>
  </si>
  <si>
    <t>509.257.2463</t>
  </si>
  <si>
    <t>Liberty School District</t>
  </si>
  <si>
    <t>Liberty High School</t>
  </si>
  <si>
    <t>SPANGLE</t>
  </si>
  <si>
    <t>99031-9797</t>
  </si>
  <si>
    <t>509-245-328</t>
  </si>
  <si>
    <t>Liberty Jr High &amp; Elementary</t>
  </si>
  <si>
    <t>29818 S NORTH PINE CREEK RD</t>
  </si>
  <si>
    <t>(509) 245-3211</t>
  </si>
  <si>
    <t>Lind School District</t>
  </si>
  <si>
    <t>Lind Elementary School</t>
  </si>
  <si>
    <t>LIND</t>
  </si>
  <si>
    <t>99341-0340</t>
  </si>
  <si>
    <t>509.677.3408</t>
  </si>
  <si>
    <t>Lind Jr Sr High</t>
  </si>
  <si>
    <t>Longview School District</t>
  </si>
  <si>
    <t>Broadway Learning Center</t>
  </si>
  <si>
    <t>360.575.7429</t>
  </si>
  <si>
    <t>360.577.2701</t>
  </si>
  <si>
    <t>Columbia Heights Elementary</t>
  </si>
  <si>
    <t>360.575.7461</t>
  </si>
  <si>
    <t>Columbia Valley Garden Elem Schl</t>
  </si>
  <si>
    <t>360.575.7502</t>
  </si>
  <si>
    <t>Kessler Elementary School</t>
  </si>
  <si>
    <t>360.575.7580</t>
  </si>
  <si>
    <t>Longview School District Special Services</t>
  </si>
  <si>
    <t>360.425.9810</t>
  </si>
  <si>
    <t>Mark Morris High School</t>
  </si>
  <si>
    <t>360.575.7663</t>
  </si>
  <si>
    <t>Mint Valley Elementary</t>
  </si>
  <si>
    <t>360.575.7581</t>
  </si>
  <si>
    <t>Monticello Middle School</t>
  </si>
  <si>
    <t>360.575.7050</t>
  </si>
  <si>
    <t>Mt. Solo Middle School</t>
  </si>
  <si>
    <t>360.577.2800</t>
  </si>
  <si>
    <t>Northlake Elementary School</t>
  </si>
  <si>
    <t>360.575.7630</t>
  </si>
  <si>
    <t>Olympic Elementary School</t>
  </si>
  <si>
    <t>360.575.7084</t>
  </si>
  <si>
    <t>R A Long High School</t>
  </si>
  <si>
    <t>360.575.7225</t>
  </si>
  <si>
    <t>360.575.7302</t>
  </si>
  <si>
    <t>Saint Helens Elementary</t>
  </si>
  <si>
    <t>360.575.7362</t>
  </si>
  <si>
    <t>Loon Lake School District</t>
  </si>
  <si>
    <t>Loon Lake Elementary School</t>
  </si>
  <si>
    <t>99148-9761</t>
  </si>
  <si>
    <t>509.233.2212</t>
  </si>
  <si>
    <t>Loon Lake Homelink Program</t>
  </si>
  <si>
    <t>(509) 233-8185</t>
  </si>
  <si>
    <t>Lopez School District</t>
  </si>
  <si>
    <t>Decatur Elementary</t>
  </si>
  <si>
    <t>360.468.2202 ext.2250</t>
  </si>
  <si>
    <t>Lopez Elementary School</t>
  </si>
  <si>
    <t>Lopez Middle High School</t>
  </si>
  <si>
    <t>Lyle School District</t>
  </si>
  <si>
    <t>Dallesport Elementary</t>
  </si>
  <si>
    <t>(509) 767-1132</t>
  </si>
  <si>
    <t>Lyle High School</t>
  </si>
  <si>
    <t>(509) 365-2211</t>
  </si>
  <si>
    <t>Lyle Middle School</t>
  </si>
  <si>
    <t>Lynden School District</t>
  </si>
  <si>
    <t>Fisher Elementary School</t>
  </si>
  <si>
    <t>LYNDEN</t>
  </si>
  <si>
    <t>(360) 354-4291</t>
  </si>
  <si>
    <t>Isom Elementary School</t>
  </si>
  <si>
    <t>(360) 354-1992</t>
  </si>
  <si>
    <t>Lynden Academy</t>
  </si>
  <si>
    <t>360.354.0293</t>
  </si>
  <si>
    <t>Lynden High School</t>
  </si>
  <si>
    <t>360.354.4401 ext.5202</t>
  </si>
  <si>
    <t>Lynden Middle School</t>
  </si>
  <si>
    <t>360.354.2952</t>
  </si>
  <si>
    <t>Lynden Special Services</t>
  </si>
  <si>
    <t>360.354.2893</t>
  </si>
  <si>
    <t>Vossbeck Elementary School</t>
  </si>
  <si>
    <t>360.354.0488</t>
  </si>
  <si>
    <t>Mabton School District</t>
  </si>
  <si>
    <t>Artz Fox Elementary</t>
  </si>
  <si>
    <t>509.894.4941</t>
  </si>
  <si>
    <t>Mabton Middle School</t>
  </si>
  <si>
    <t>509.894.4951</t>
  </si>
  <si>
    <t>Mabton Sr High School</t>
  </si>
  <si>
    <t>Mansfield School District</t>
  </si>
  <si>
    <t>Mansfield Elem and High School</t>
  </si>
  <si>
    <t>MANSFIELD</t>
  </si>
  <si>
    <t>(509)683-1012</t>
  </si>
  <si>
    <t>509.683.1012</t>
  </si>
  <si>
    <t>Manson School District</t>
  </si>
  <si>
    <t>Manson Elementary</t>
  </si>
  <si>
    <t>MANSON</t>
  </si>
  <si>
    <t>509.687.9502</t>
  </si>
  <si>
    <t>Manson Junior Senior High School</t>
  </si>
  <si>
    <t>509.687.9585</t>
  </si>
  <si>
    <t>Mary M Knight School District</t>
  </si>
  <si>
    <t>Mary M Knight Elementary</t>
  </si>
  <si>
    <t>2987 W MATLOCK BRADY RD</t>
  </si>
  <si>
    <t>ELMA</t>
  </si>
  <si>
    <t>98541-9713</t>
  </si>
  <si>
    <t>360.426.6767</t>
  </si>
  <si>
    <t>Mary M Knight High School</t>
  </si>
  <si>
    <t>Mary Walker School District</t>
  </si>
  <si>
    <t>Mary Walker Alternative High Schl</t>
  </si>
  <si>
    <t>SPRINGDALE</t>
  </si>
  <si>
    <t>99173-0159</t>
  </si>
  <si>
    <t>(509) 258-4533</t>
  </si>
  <si>
    <t>Mary Walker High School</t>
  </si>
  <si>
    <t>509.258.4533</t>
  </si>
  <si>
    <t>Parent Partner Program</t>
  </si>
  <si>
    <t>Springdale Academy</t>
  </si>
  <si>
    <t>Springdale Elementary</t>
  </si>
  <si>
    <t>509.258.7357</t>
  </si>
  <si>
    <t>Springdale Middle School</t>
  </si>
  <si>
    <t>Marysville School District</t>
  </si>
  <si>
    <t>10th Street School</t>
  </si>
  <si>
    <t>Marysville</t>
  </si>
  <si>
    <t>360.653.0665</t>
  </si>
  <si>
    <t>Academy of Const and Engineering</t>
  </si>
  <si>
    <t>360-653-0658</t>
  </si>
  <si>
    <t>Allen Creek Elementary School</t>
  </si>
  <si>
    <t>360.653.0660</t>
  </si>
  <si>
    <t>Bio Med Academy</t>
  </si>
  <si>
    <t>360-653-0668</t>
  </si>
  <si>
    <t>98270-3498</t>
  </si>
  <si>
    <t>360.653.0620</t>
  </si>
  <si>
    <t>Cedarcrest School</t>
  </si>
  <si>
    <t>360.657.6479</t>
  </si>
  <si>
    <t>(360) 653-0830</t>
  </si>
  <si>
    <t>Grove Elementary</t>
  </si>
  <si>
    <t>360.653.0647</t>
  </si>
  <si>
    <t>Heritage School</t>
  </si>
  <si>
    <t>306.653.0690</t>
  </si>
  <si>
    <t>Intl Sch of Communications</t>
  </si>
  <si>
    <t>360.653.0678</t>
  </si>
  <si>
    <t>Kellogg Marsh Elementary School</t>
  </si>
  <si>
    <t>360.653.0643</t>
  </si>
  <si>
    <t>Liberty Elementary</t>
  </si>
  <si>
    <t>360.653.0625</t>
  </si>
  <si>
    <t>Marshall Elementary</t>
  </si>
  <si>
    <t>(360) 653-0630</t>
  </si>
  <si>
    <t>Marysville Arts and Technology High School</t>
  </si>
  <si>
    <t>360.653.0664</t>
  </si>
  <si>
    <t>Marysville Coop Program</t>
  </si>
  <si>
    <t>360.653.0630</t>
  </si>
  <si>
    <t>Marysville Middle School</t>
  </si>
  <si>
    <t>360.653.0615</t>
  </si>
  <si>
    <t>Marysville Mountain View High School</t>
  </si>
  <si>
    <t>(360) 653-0628</t>
  </si>
  <si>
    <t>Marysville On-line Move Up Program</t>
  </si>
  <si>
    <t>360-653-0628</t>
  </si>
  <si>
    <t>Marysville SD Special</t>
  </si>
  <si>
    <t>360.653.0828</t>
  </si>
  <si>
    <t>MP Pathways of Choice</t>
  </si>
  <si>
    <t>360.657.0932</t>
  </si>
  <si>
    <t>Pinewood Elementary</t>
  </si>
  <si>
    <t>(360) 657-6858</t>
  </si>
  <si>
    <t>Quil Ceda Elementary</t>
  </si>
  <si>
    <t>360.653.0890</t>
  </si>
  <si>
    <t>School for the Entrepreneur</t>
  </si>
  <si>
    <t>360-653-0688</t>
  </si>
  <si>
    <t>School Home Partnership Program</t>
  </si>
  <si>
    <t>360.653.0871</t>
  </si>
  <si>
    <t>Shoultes Elementary</t>
  </si>
  <si>
    <t>360.653.0640</t>
  </si>
  <si>
    <t>Sunnyside Elementary</t>
  </si>
  <si>
    <t>360.653.0645</t>
  </si>
  <si>
    <t>360.653.0610</t>
  </si>
  <si>
    <t>Tulalip Elementary</t>
  </si>
  <si>
    <t>McCleary School District</t>
  </si>
  <si>
    <t>Mccleary Elem</t>
  </si>
  <si>
    <t>98557-9524</t>
  </si>
  <si>
    <t>360.495.3204</t>
  </si>
  <si>
    <t>Mead School District</t>
  </si>
  <si>
    <t>Brentwood Elementary School</t>
  </si>
  <si>
    <t>509.465.6200</t>
  </si>
  <si>
    <t>Colbert Elementary School</t>
  </si>
  <si>
    <t>509.465.6300</t>
  </si>
  <si>
    <t>509.465.6400</t>
  </si>
  <si>
    <t>Farwell Elementary School</t>
  </si>
  <si>
    <t>509.465.6500</t>
  </si>
  <si>
    <t>Mead Alternative High School</t>
  </si>
  <si>
    <t>509.465.6900</t>
  </si>
  <si>
    <t>Mead Education Partnership Prog</t>
  </si>
  <si>
    <t>509.465.7400</t>
  </si>
  <si>
    <t>Mead PreSchool</t>
  </si>
  <si>
    <t>509.465.7650</t>
  </si>
  <si>
    <t>Mead Senior High School</t>
  </si>
  <si>
    <t>509.465.7000</t>
  </si>
  <si>
    <t>Meadow Ridge Elementary</t>
  </si>
  <si>
    <t>MEAD</t>
  </si>
  <si>
    <t>509.465.6600</t>
  </si>
  <si>
    <t>509.465.6710</t>
  </si>
  <si>
    <t>Mountainside Middle School</t>
  </si>
  <si>
    <t>Mt Spokane High School</t>
  </si>
  <si>
    <t>509.465.7200</t>
  </si>
  <si>
    <t>509.465.7500</t>
  </si>
  <si>
    <t>Prairie View Elementary</t>
  </si>
  <si>
    <t>509.465.7810</t>
  </si>
  <si>
    <t>Shiloh Hills Elementary</t>
  </si>
  <si>
    <t>509.465.6800</t>
  </si>
  <si>
    <t>Medical Lake School District</t>
  </si>
  <si>
    <t>Hallett Elementary</t>
  </si>
  <si>
    <t>99022-0128</t>
  </si>
  <si>
    <t>509.565.3400</t>
  </si>
  <si>
    <t>Medical Lake Alternative High School</t>
  </si>
  <si>
    <t>509.565.3141</t>
  </si>
  <si>
    <t>Medical Lake Elementary</t>
  </si>
  <si>
    <t>509.565.3500</t>
  </si>
  <si>
    <t>Medical Lake High School</t>
  </si>
  <si>
    <t>509.565.3200</t>
  </si>
  <si>
    <t>Medical Lake Middle School</t>
  </si>
  <si>
    <t>509.565.3300</t>
  </si>
  <si>
    <t>Michael Anderson Elementary</t>
  </si>
  <si>
    <t>509.565.3600</t>
  </si>
  <si>
    <t>Mercer Island School District</t>
  </si>
  <si>
    <t>Island Park Elementary</t>
  </si>
  <si>
    <t>206.230.6280</t>
  </si>
  <si>
    <t>Islander Middle School</t>
  </si>
  <si>
    <t>206.236.3407</t>
  </si>
  <si>
    <t>206.230.6161</t>
  </si>
  <si>
    <t>Lakeridge Elementary School</t>
  </si>
  <si>
    <t>206.236.3418</t>
  </si>
  <si>
    <t>Mercer Island High School</t>
  </si>
  <si>
    <t>206.236.3394</t>
  </si>
  <si>
    <t>West Mercer Elementary</t>
  </si>
  <si>
    <t>206.236.3433</t>
  </si>
  <si>
    <t>Meridian School District</t>
  </si>
  <si>
    <t>Irene Reither Primary School</t>
  </si>
  <si>
    <t>360.398.2111</t>
  </si>
  <si>
    <t>Meridian High School</t>
  </si>
  <si>
    <t>BELLINGHAM</t>
  </si>
  <si>
    <t>360.398.8111</t>
  </si>
  <si>
    <t>360.398.2291</t>
  </si>
  <si>
    <t>Meridian Parent Partnership Program</t>
  </si>
  <si>
    <t>360.398.9324</t>
  </si>
  <si>
    <t>Meridian Special Programs</t>
  </si>
  <si>
    <t>Ten Mile Creek Elementary</t>
  </si>
  <si>
    <t>EVERSON</t>
  </si>
  <si>
    <t>360.398.8018</t>
  </si>
  <si>
    <t>Methow Valley School District</t>
  </si>
  <si>
    <t>Alternative School</t>
  </si>
  <si>
    <t>98862-9713</t>
  </si>
  <si>
    <t>509.996.2215</t>
  </si>
  <si>
    <t>Home School Experience</t>
  </si>
  <si>
    <t>509.996.2186</t>
  </si>
  <si>
    <t>509.996.9205</t>
  </si>
  <si>
    <t>Liberty Bell Jr Sr High</t>
  </si>
  <si>
    <t>Methow Valley Elementary</t>
  </si>
  <si>
    <t>Mill A School District</t>
  </si>
  <si>
    <t>Mill A Elementary School</t>
  </si>
  <si>
    <t>COOK</t>
  </si>
  <si>
    <t>509.538.2522</t>
  </si>
  <si>
    <t>Monroe School District</t>
  </si>
  <si>
    <t>Chain Lake Elementary School</t>
  </si>
  <si>
    <t>360.804.3100</t>
  </si>
  <si>
    <t>Frank Wagner Elementary</t>
  </si>
  <si>
    <t>Monroe</t>
  </si>
  <si>
    <t>360.804.3200</t>
  </si>
  <si>
    <t>Fryelands Elementary</t>
  </si>
  <si>
    <t>360.794.7777</t>
  </si>
  <si>
    <t>Hidden River Middle School</t>
  </si>
  <si>
    <t>360.804.4100</t>
  </si>
  <si>
    <t>Leaders In Learning</t>
  </si>
  <si>
    <t>360.804.2800</t>
  </si>
  <si>
    <t>Maltby Elementary</t>
  </si>
  <si>
    <t>360.804.3500</t>
  </si>
  <si>
    <t>Monroe High School</t>
  </si>
  <si>
    <t>360.804.4500</t>
  </si>
  <si>
    <t>Monroe Middle School</t>
  </si>
  <si>
    <t>360.804.4200</t>
  </si>
  <si>
    <t>Monroe Special Ed Preschool</t>
  </si>
  <si>
    <t>MONROE</t>
  </si>
  <si>
    <t>98272-2336</t>
  </si>
  <si>
    <t>630.804.2500</t>
  </si>
  <si>
    <t>Out Of District Special Ed</t>
  </si>
  <si>
    <t>360.804.2500</t>
  </si>
  <si>
    <t>Park Place Middle School</t>
  </si>
  <si>
    <t>360.804.4300</t>
  </si>
  <si>
    <t>Salem Woods Elementary School</t>
  </si>
  <si>
    <t>360.804.3600</t>
  </si>
  <si>
    <t>Shoreline-Monroe High School</t>
  </si>
  <si>
    <t>360-804-2500</t>
  </si>
  <si>
    <t>Sky Valley Education Center</t>
  </si>
  <si>
    <t>360.804.2700</t>
  </si>
  <si>
    <t>WAVA</t>
  </si>
  <si>
    <t>Montesano School District</t>
  </si>
  <si>
    <t>Beacon Avenue Elementary School</t>
  </si>
  <si>
    <t>249-4528</t>
  </si>
  <si>
    <t>Montesano Jr-Sr High</t>
  </si>
  <si>
    <t>360.249.4041</t>
  </si>
  <si>
    <t>Montesano Learning Academy</t>
  </si>
  <si>
    <t>360-249-1762</t>
  </si>
  <si>
    <t>Simpson Avenue Elementary</t>
  </si>
  <si>
    <t>360.249.4331</t>
  </si>
  <si>
    <t>Morton School District</t>
  </si>
  <si>
    <t>Morton Elementary School</t>
  </si>
  <si>
    <t>MORTON</t>
  </si>
  <si>
    <t>(360) 496-5143</t>
  </si>
  <si>
    <t>Morton Junior-Senior High</t>
  </si>
  <si>
    <t>(360) 496-5137</t>
  </si>
  <si>
    <t>Moses Lake School District</t>
  </si>
  <si>
    <t>Chief Moses Middle School</t>
  </si>
  <si>
    <t>MOSES LAKE</t>
  </si>
  <si>
    <t>509.766.2661</t>
  </si>
  <si>
    <t>Columbia Basin Secondary School</t>
  </si>
  <si>
    <t>509.766.2667</t>
  </si>
  <si>
    <t xml:space="preserve">(509) 766-662 </t>
  </si>
  <si>
    <t>Garden Heights Elementary</t>
  </si>
  <si>
    <t>509.766.2651</t>
  </si>
  <si>
    <t>Knolls Vista Elementary</t>
  </si>
  <si>
    <t>509.766.2652</t>
  </si>
  <si>
    <t>Lakeview Terrace Elementary</t>
  </si>
  <si>
    <t>509.766.2653</t>
  </si>
  <si>
    <t>Larson Heights Elementary</t>
  </si>
  <si>
    <t>509.766.2655</t>
  </si>
  <si>
    <t>Longview Elementary</t>
  </si>
  <si>
    <t xml:space="preserve">(509) 766-656 </t>
  </si>
  <si>
    <t xml:space="preserve">(509) 766-657 </t>
  </si>
  <si>
    <t>Moses Lake High School</t>
  </si>
  <si>
    <t>509.766.2666</t>
  </si>
  <si>
    <t>North Elementary</t>
  </si>
  <si>
    <t>509.766.2654</t>
  </si>
  <si>
    <t xml:space="preserve">Park Orchard Elementary School </t>
  </si>
  <si>
    <t>509-766-2650</t>
  </si>
  <si>
    <t>Peninsula Elementary</t>
  </si>
  <si>
    <t xml:space="preserve">(509) 766-658 </t>
  </si>
  <si>
    <t>Sage Point Elementary School</t>
  </si>
  <si>
    <t>Mossyrock School District</t>
  </si>
  <si>
    <t>Mossyrock Academy</t>
  </si>
  <si>
    <t>360.983.3183</t>
  </si>
  <si>
    <t>Mossyrock Elementary School</t>
  </si>
  <si>
    <t>MOSSYROCK</t>
  </si>
  <si>
    <t>360.983.3184</t>
  </si>
  <si>
    <t>Mossyrock Jr./Sr. High School</t>
  </si>
  <si>
    <t>Mount Adams School District</t>
  </si>
  <si>
    <t>American Academy</t>
  </si>
  <si>
    <t>509.874.8601</t>
  </si>
  <si>
    <t>Harrah Elementary School</t>
  </si>
  <si>
    <t>509.848.5700</t>
  </si>
  <si>
    <t>Mount Adams Middle School</t>
  </si>
  <si>
    <t>98952-0578</t>
  </si>
  <si>
    <t>509.874.2324</t>
  </si>
  <si>
    <t>White Swan High School</t>
  </si>
  <si>
    <t>Mount Baker School District</t>
  </si>
  <si>
    <t>Acme Elementary</t>
  </si>
  <si>
    <t>360.383.2045</t>
  </si>
  <si>
    <t>Educational Resource Center</t>
  </si>
  <si>
    <t>DEMING</t>
  </si>
  <si>
    <t>98244-0095</t>
  </si>
  <si>
    <t>360.383.2012</t>
  </si>
  <si>
    <t>Harmony Elementary</t>
  </si>
  <si>
    <t>360.383.2050</t>
  </si>
  <si>
    <t>Kendall Elementary</t>
  </si>
  <si>
    <t>360.383.2055</t>
  </si>
  <si>
    <t>Mount Baker Academy</t>
  </si>
  <si>
    <t>Mount Baker Junior High</t>
  </si>
  <si>
    <t>360.383.2030</t>
  </si>
  <si>
    <t>Mount Baker Senior High</t>
  </si>
  <si>
    <t>360.383.2015</t>
  </si>
  <si>
    <t>Mount Pleasant School District</t>
  </si>
  <si>
    <t>Mount Pleasant Elementary School</t>
  </si>
  <si>
    <t>98671-7913</t>
  </si>
  <si>
    <t>360.835.3371</t>
  </si>
  <si>
    <t>Mount Vernon School District</t>
  </si>
  <si>
    <t>Centennial Elementary School</t>
  </si>
  <si>
    <t>360.428.6138</t>
  </si>
  <si>
    <t>(360) 428-6128</t>
  </si>
  <si>
    <t>La Venture Middle School</t>
  </si>
  <si>
    <t>360.428.6116</t>
  </si>
  <si>
    <t>(360) 428-6135</t>
  </si>
  <si>
    <t>Little Mountain Elementary</t>
  </si>
  <si>
    <t>360.428.6125</t>
  </si>
  <si>
    <t>(360) 428-6131</t>
  </si>
  <si>
    <t>Mount Baker Middle School</t>
  </si>
  <si>
    <t>360.428.6127</t>
  </si>
  <si>
    <t>Mount Vernon High School</t>
  </si>
  <si>
    <t>360.428.6100</t>
  </si>
  <si>
    <t>Mount Vernon Special Ed</t>
  </si>
  <si>
    <t>(360) 428-6141</t>
  </si>
  <si>
    <t>Northwest Career &amp; Technical Academy</t>
  </si>
  <si>
    <t>360.561.5450</t>
  </si>
  <si>
    <t>Skagit Family Learning Center MVSD</t>
  </si>
  <si>
    <t>360.428.6206</t>
  </si>
  <si>
    <t>360.428.6122</t>
  </si>
  <si>
    <t>Mukilteo School District</t>
  </si>
  <si>
    <t>ACES High School</t>
  </si>
  <si>
    <t>425.366.3900</t>
  </si>
  <si>
    <t>425.366.2500</t>
  </si>
  <si>
    <t>425.366.2600</t>
  </si>
  <si>
    <t>425.366.2700</t>
  </si>
  <si>
    <t>(425) 356-1312</t>
  </si>
  <si>
    <t>Endeavour Elementary</t>
  </si>
  <si>
    <t>425.366.2800</t>
  </si>
  <si>
    <t>Explorer Middle School</t>
  </si>
  <si>
    <t>425.366.5000</t>
  </si>
  <si>
    <t>Fairmount Elementary</t>
  </si>
  <si>
    <t>425.366.2900</t>
  </si>
  <si>
    <t>Harbour Pointe Middle School</t>
  </si>
  <si>
    <t>425.366.5100</t>
  </si>
  <si>
    <t>Horizon Elementary</t>
  </si>
  <si>
    <t>425.366.3000</t>
  </si>
  <si>
    <t>Kamiak High School</t>
  </si>
  <si>
    <t>425.366.5400</t>
  </si>
  <si>
    <t>Mariner High School</t>
  </si>
  <si>
    <t>356.366.5700</t>
  </si>
  <si>
    <t>Mukilteo Elementary</t>
  </si>
  <si>
    <t>425.366.3100</t>
  </si>
  <si>
    <t>Odyssey Elementary</t>
  </si>
  <si>
    <t>425.366.3200</t>
  </si>
  <si>
    <t>Olivia Park Elementary</t>
  </si>
  <si>
    <t>425.366.3300</t>
  </si>
  <si>
    <t>Olympic View Middle School</t>
  </si>
  <si>
    <t>425.366.5200</t>
  </si>
  <si>
    <t>Picnic Point Elementary</t>
  </si>
  <si>
    <t>425.366.3400</t>
  </si>
  <si>
    <t>Serene Lake Elementary</t>
  </si>
  <si>
    <t>425.366.3500</t>
  </si>
  <si>
    <t xml:space="preserve">Sno-Isle Skills Center </t>
  </si>
  <si>
    <t>425.348.2220</t>
  </si>
  <si>
    <t>(425) 356-1277</t>
  </si>
  <si>
    <t>Voyager Middle School</t>
  </si>
  <si>
    <t>425.366.5300</t>
  </si>
  <si>
    <t>Naches Valley School District</t>
  </si>
  <si>
    <t>Naches Valley High School</t>
  </si>
  <si>
    <t>509.457.8781</t>
  </si>
  <si>
    <t>Naches Valley Intermediate School</t>
  </si>
  <si>
    <t>509.653.2701</t>
  </si>
  <si>
    <t>Naches Valley Middle School</t>
  </si>
  <si>
    <t>509.452.4604</t>
  </si>
  <si>
    <t>Naches Valley Primary School</t>
  </si>
  <si>
    <t>509.966.5050</t>
  </si>
  <si>
    <t>Napavine School District</t>
  </si>
  <si>
    <t>Napavine Elementary</t>
  </si>
  <si>
    <t>NAPAVINE</t>
  </si>
  <si>
    <t>360.262.3345</t>
  </si>
  <si>
    <t>Napavine Jr Sr High School</t>
  </si>
  <si>
    <t>360.262.3301</t>
  </si>
  <si>
    <t>Naselle-Grays River Valley School District</t>
  </si>
  <si>
    <t>Naselle Elementary</t>
  </si>
  <si>
    <t>NASELLE</t>
  </si>
  <si>
    <t>360.484.7121</t>
  </si>
  <si>
    <t>Naselle Homelink</t>
  </si>
  <si>
    <t>360 484 7121</t>
  </si>
  <si>
    <t>Naselle Jr Sr High Schools</t>
  </si>
  <si>
    <t>Naselle Youth Camp School</t>
  </si>
  <si>
    <t>360.484.3269 ext.249</t>
  </si>
  <si>
    <t>Nespelem School District</t>
  </si>
  <si>
    <t>Nespelem Elementary</t>
  </si>
  <si>
    <t>NESPELEM</t>
  </si>
  <si>
    <t xml:space="preserve">(509) 634-541 </t>
  </si>
  <si>
    <t>Newport School District</t>
  </si>
  <si>
    <t>Newport High School</t>
  </si>
  <si>
    <t>99156-0070</t>
  </si>
  <si>
    <t>509.447.2481</t>
  </si>
  <si>
    <t>Newport Parent Partnership</t>
  </si>
  <si>
    <t>509 447-0656</t>
  </si>
  <si>
    <t>Sadie Halstead Middle School</t>
  </si>
  <si>
    <t>509.447.2426</t>
  </si>
  <si>
    <t>Stratton Elementary</t>
  </si>
  <si>
    <t>509.447.0656</t>
  </si>
  <si>
    <t>Nine Mile Falls School District</t>
  </si>
  <si>
    <t>Lake Spokane Elementary</t>
  </si>
  <si>
    <t>509.340.4040</t>
  </si>
  <si>
    <t>Lakeside High School</t>
  </si>
  <si>
    <t>509.340.4200</t>
  </si>
  <si>
    <t>Lakeside Middle School</t>
  </si>
  <si>
    <t>509.340.4103</t>
  </si>
  <si>
    <t>Nine Mile Falls Elementary</t>
  </si>
  <si>
    <t>509.340.4010</t>
  </si>
  <si>
    <t>Nooksack Valley School District</t>
  </si>
  <si>
    <t>Alt Ed at NV</t>
  </si>
  <si>
    <t>360 988-2641</t>
  </si>
  <si>
    <t>Everson Elementary</t>
  </si>
  <si>
    <t>(360) 966-2030</t>
  </si>
  <si>
    <t>Nooksack Elementary</t>
  </si>
  <si>
    <t>360.966.3321</t>
  </si>
  <si>
    <t>Nooksack Valley High School</t>
  </si>
  <si>
    <t>360.988.2641</t>
  </si>
  <si>
    <t>Nooksack Valley Middle School</t>
  </si>
  <si>
    <t>360.966.7561</t>
  </si>
  <si>
    <t>Nooksack Valley Special Services</t>
  </si>
  <si>
    <t>360.988.9423</t>
  </si>
  <si>
    <t>NV Connections</t>
  </si>
  <si>
    <t>360 966-7561</t>
  </si>
  <si>
    <t>Sumas Elementary</t>
  </si>
  <si>
    <t>(360) 988-9423</t>
  </si>
  <si>
    <t>North Beach School District</t>
  </si>
  <si>
    <t>North Beach Junior High School</t>
  </si>
  <si>
    <t>360.289.3888</t>
  </si>
  <si>
    <t>North Beach Senior High School</t>
  </si>
  <si>
    <t>Ocean Shores Elementary</t>
  </si>
  <si>
    <t>360.289.2147</t>
  </si>
  <si>
    <t>Pacific Beach Elementary School</t>
  </si>
  <si>
    <t>360.276.4512</t>
  </si>
  <si>
    <t>North Franklin School District</t>
  </si>
  <si>
    <t>Basin City Elem</t>
  </si>
  <si>
    <t>99326-0829</t>
  </si>
  <si>
    <t>509.269.4224</t>
  </si>
  <si>
    <t>Camp Outlook</t>
  </si>
  <si>
    <t>509.234.1055</t>
  </si>
  <si>
    <t>Connell Elem</t>
  </si>
  <si>
    <t>509.234.4381</t>
  </si>
  <si>
    <t>Connell High School</t>
  </si>
  <si>
    <t>509.234.2911</t>
  </si>
  <si>
    <t>Connell Preschool</t>
  </si>
  <si>
    <t>(509) 234-9218</t>
  </si>
  <si>
    <t>Mesa Elem</t>
  </si>
  <si>
    <t>509.265.4229</t>
  </si>
  <si>
    <t>North Franklin Virtual Academy</t>
  </si>
  <si>
    <t>509-234-2021</t>
  </si>
  <si>
    <t>Palouse Junction High School</t>
  </si>
  <si>
    <t>Robert L Olds Junior High School</t>
  </si>
  <si>
    <t>509.234.3931</t>
  </si>
  <si>
    <t>North Kitsap School District</t>
  </si>
  <si>
    <t>Breidablik Elementary</t>
  </si>
  <si>
    <t>POULSBO</t>
  </si>
  <si>
    <t>360.779.8802</t>
  </si>
  <si>
    <t>David Wolfle Elementary</t>
  </si>
  <si>
    <t>360.394.6802</t>
  </si>
  <si>
    <t>Hilder Pearson Elementary</t>
  </si>
  <si>
    <t>360.394.6650</t>
  </si>
  <si>
    <t>Kingston High School</t>
  </si>
  <si>
    <t>360.394.2632</t>
  </si>
  <si>
    <t>Kingston Middle School</t>
  </si>
  <si>
    <t>360.394.4904</t>
  </si>
  <si>
    <t>Middle School Options</t>
  </si>
  <si>
    <t>360.394.6702</t>
  </si>
  <si>
    <t>North Kitsap High School</t>
  </si>
  <si>
    <t>360.779.8400</t>
  </si>
  <si>
    <t>Pal Program</t>
  </si>
  <si>
    <t>360.779.8742</t>
  </si>
  <si>
    <t>Poulsbo Elementary School</t>
  </si>
  <si>
    <t>360.598.1100</t>
  </si>
  <si>
    <t>Poulsbo Middle School</t>
  </si>
  <si>
    <t>360.598.1000</t>
  </si>
  <si>
    <t>Richard Gordon Elementary</t>
  </si>
  <si>
    <t>Special Programs</t>
  </si>
  <si>
    <t>18360 CALDART AVE NE</t>
  </si>
  <si>
    <t>98370-8775</t>
  </si>
  <si>
    <t>360.394.2600</t>
  </si>
  <si>
    <t>Suquamish Elementary School</t>
  </si>
  <si>
    <t>360.394.6900</t>
  </si>
  <si>
    <t>360.598.4219</t>
  </si>
  <si>
    <t>Vinland Elementary</t>
  </si>
  <si>
    <t>360.394.2920</t>
  </si>
  <si>
    <t>North Mason School District</t>
  </si>
  <si>
    <t>Belfair Elementary</t>
  </si>
  <si>
    <t>98528-0000</t>
  </si>
  <si>
    <t>360.277.2231</t>
  </si>
  <si>
    <t>Hawkins Middle School</t>
  </si>
  <si>
    <t>360.277.2129</t>
  </si>
  <si>
    <t>North Mason Homelink Program</t>
  </si>
  <si>
    <t>360.277.2393</t>
  </si>
  <si>
    <t>North Mason Senior High School</t>
  </si>
  <si>
    <t>360.277.2169</t>
  </si>
  <si>
    <t>PACE Academy (OPTIONS)</t>
  </si>
  <si>
    <t>Sand Hill Elementary</t>
  </si>
  <si>
    <t>360.277.2331</t>
  </si>
  <si>
    <t>North River School District</t>
  </si>
  <si>
    <t>North River School</t>
  </si>
  <si>
    <t>(360) 532-3079</t>
  </si>
  <si>
    <t>North Thurston Public Schools</t>
  </si>
  <si>
    <t>Aspire Middle School</t>
  </si>
  <si>
    <t>360-412-4400</t>
  </si>
  <si>
    <t>Chambers Prairie Elementary School</t>
  </si>
  <si>
    <t>360.412.4760</t>
  </si>
  <si>
    <t>Evergreen Forest Elementary</t>
  </si>
  <si>
    <t>360.412.4670</t>
  </si>
  <si>
    <t>Horizons Elementary</t>
  </si>
  <si>
    <t>(360) 412-4710</t>
  </si>
  <si>
    <t>Komachin Middle School</t>
  </si>
  <si>
    <t>360.412.4740</t>
  </si>
  <si>
    <t>Lacey Elementary</t>
  </si>
  <si>
    <t>(360) 412-4650</t>
  </si>
  <si>
    <t>Lakes Elementary School</t>
  </si>
  <si>
    <t>(360) 412-4600</t>
  </si>
  <si>
    <t>Lydia Hawk Elementary</t>
  </si>
  <si>
    <t>360.412.4610</t>
  </si>
  <si>
    <t>Meadows Elementary</t>
  </si>
  <si>
    <t>360.412.4690</t>
  </si>
  <si>
    <t>Mountain View Elementary</t>
  </si>
  <si>
    <t>360.412.4630</t>
  </si>
  <si>
    <t>Nisqually Middle School</t>
  </si>
  <si>
    <t>(360) 412-4770</t>
  </si>
  <si>
    <t>North Thurston High School</t>
  </si>
  <si>
    <t>(360) 412-4805</t>
  </si>
  <si>
    <t>Olympic View Elementary</t>
  </si>
  <si>
    <t>360.412.4660</t>
  </si>
  <si>
    <t>Pleasant Glade Elementary</t>
  </si>
  <si>
    <t>360.412.4620</t>
  </si>
  <si>
    <t>River Ridge High School</t>
  </si>
  <si>
    <t>360.412.4820</t>
  </si>
  <si>
    <t>Seven Oaks Elementary</t>
  </si>
  <si>
    <t>(360) 412-4700</t>
  </si>
  <si>
    <t>South Bay Elementary</t>
  </si>
  <si>
    <t>360.412.4640</t>
  </si>
  <si>
    <t>South Sound High School</t>
  </si>
  <si>
    <t>Timberline High School</t>
  </si>
  <si>
    <t>(360) 412-4860</t>
  </si>
  <si>
    <t>Wa He Lut Indian School</t>
  </si>
  <si>
    <t>Woodland Elementary</t>
  </si>
  <si>
    <t>360.412.4680</t>
  </si>
  <si>
    <t>Northport School District</t>
  </si>
  <si>
    <t>Northport Elementary School</t>
  </si>
  <si>
    <t>99157-1280</t>
  </si>
  <si>
    <t>(509) 732-4251</t>
  </si>
  <si>
    <t>Northport High School</t>
  </si>
  <si>
    <t>509.732.4251</t>
  </si>
  <si>
    <t>Northport Homelink Program</t>
  </si>
  <si>
    <t>509 732-4251</t>
  </si>
  <si>
    <t>Northshore School District</t>
  </si>
  <si>
    <t>Arrowhead Elementary</t>
  </si>
  <si>
    <t>425.408.4000</t>
  </si>
  <si>
    <t>Bear Creek Elementary</t>
  </si>
  <si>
    <t>425.408.4100</t>
  </si>
  <si>
    <t>Bothell High School</t>
  </si>
  <si>
    <t>425.408.7000</t>
  </si>
  <si>
    <t>C O Sorenson</t>
  </si>
  <si>
    <t>425.408.5570</t>
  </si>
  <si>
    <t>Canyon Creek Elementary</t>
  </si>
  <si>
    <t>425.408.5700</t>
  </si>
  <si>
    <t>Canyon Park Jr High</t>
  </si>
  <si>
    <t>425.408.6300</t>
  </si>
  <si>
    <t>Cottage Lake Elementary</t>
  </si>
  <si>
    <t>425.408.4200</t>
  </si>
  <si>
    <t>Crystal Springs Elementary</t>
  </si>
  <si>
    <t>425.408.4300</t>
  </si>
  <si>
    <t>East Ridge Elementary</t>
  </si>
  <si>
    <t>425.408.4400</t>
  </si>
  <si>
    <t>Fernwood Elementary</t>
  </si>
  <si>
    <t>425.408.4500</t>
  </si>
  <si>
    <t>Frank Love Elementary</t>
  </si>
  <si>
    <t>425.408.4600</t>
  </si>
  <si>
    <t>Hollywood Hill Elementary</t>
  </si>
  <si>
    <t>425.408.4700</t>
  </si>
  <si>
    <t>Inglemoor HS</t>
  </si>
  <si>
    <t>425.408.7200</t>
  </si>
  <si>
    <t>Kenmore Elementary</t>
  </si>
  <si>
    <t>425.408.4800</t>
  </si>
  <si>
    <t>Kenmore Junior High</t>
  </si>
  <si>
    <t>425.408.6400</t>
  </si>
  <si>
    <t>Kokanee Elementary</t>
  </si>
  <si>
    <t>425.408.4900</t>
  </si>
  <si>
    <t>Leota Jr High</t>
  </si>
  <si>
    <t>425.408.6500</t>
  </si>
  <si>
    <t>Lockwood Elementary</t>
  </si>
  <si>
    <t>425.408.5800</t>
  </si>
  <si>
    <t>Maywood Hills Elementary</t>
  </si>
  <si>
    <t>425.408.5000</t>
  </si>
  <si>
    <t>Moorlands Elementary</t>
  </si>
  <si>
    <t>425.408.5100</t>
  </si>
  <si>
    <t>Northshore Jr High</t>
  </si>
  <si>
    <t>425.408.6700</t>
  </si>
  <si>
    <t>Northshore Networks</t>
  </si>
  <si>
    <t>3330 Monte Villa Parkway</t>
  </si>
  <si>
    <t>98021-8972</t>
  </si>
  <si>
    <t>425.408.6605</t>
  </si>
  <si>
    <t>Northshore Special Services</t>
  </si>
  <si>
    <t>425.408.7735</t>
  </si>
  <si>
    <t>Secondary Academy for Success</t>
  </si>
  <si>
    <t>Shelton View Elementary</t>
  </si>
  <si>
    <t>425.408.5200</t>
  </si>
  <si>
    <t>Skyview Jr High</t>
  </si>
  <si>
    <t>425.408.6800</t>
  </si>
  <si>
    <t>425.408.5300</t>
  </si>
  <si>
    <t>Timbercrest Junior High</t>
  </si>
  <si>
    <t>425.408.6900</t>
  </si>
  <si>
    <t>Wellington Elementary</t>
  </si>
  <si>
    <t>425.408.5900</t>
  </si>
  <si>
    <t>Westhill Elementary</t>
  </si>
  <si>
    <t>425.408.5500</t>
  </si>
  <si>
    <t>Woodin Elementary</t>
  </si>
  <si>
    <t>425.408.5400</t>
  </si>
  <si>
    <t>Woodinville Community Center</t>
  </si>
  <si>
    <t>Woodinville HS</t>
  </si>
  <si>
    <t>425.408.7400</t>
  </si>
  <si>
    <t>Woodmoor Elementary</t>
  </si>
  <si>
    <t>425.408.5600</t>
  </si>
  <si>
    <t>Oak Harbor School District</t>
  </si>
  <si>
    <t>Broadview Elementary</t>
  </si>
  <si>
    <t>((36) )27-5254</t>
  </si>
  <si>
    <t>Crescent Harbor Elem</t>
  </si>
  <si>
    <t>(360)279-5652</t>
  </si>
  <si>
    <t>Hillcrest Elementary</t>
  </si>
  <si>
    <t>360.279.5203</t>
  </si>
  <si>
    <t>Homeconnection</t>
  </si>
  <si>
    <t>(360)279-5057</t>
  </si>
  <si>
    <t>North Whidbey Middle School</t>
  </si>
  <si>
    <t>360.279.5510</t>
  </si>
  <si>
    <t>Oak Harbor Elementary</t>
  </si>
  <si>
    <t>(360)279-5102</t>
  </si>
  <si>
    <t>Oak Harbor High School</t>
  </si>
  <si>
    <t>(360)279.5701</t>
  </si>
  <si>
    <t>Oak Harbor Middle School</t>
  </si>
  <si>
    <t>360.279.5305</t>
  </si>
  <si>
    <t>Olympic View Elem</t>
  </si>
  <si>
    <t>360.279.5153</t>
  </si>
  <si>
    <t>(360) 279-5071</t>
  </si>
  <si>
    <t>Oakesdale School District</t>
  </si>
  <si>
    <t>Oakesdale Elementary School</t>
  </si>
  <si>
    <t>99158-0228</t>
  </si>
  <si>
    <t>(509)285-5296</t>
  </si>
  <si>
    <t>Oakesdale High School</t>
  </si>
  <si>
    <t>(509) 285-5296</t>
  </si>
  <si>
    <t>Oakville School District</t>
  </si>
  <si>
    <t>Oakville Elementary</t>
  </si>
  <si>
    <t>OAKVILLE</t>
  </si>
  <si>
    <t>98568-0090</t>
  </si>
  <si>
    <t>360.273.5946</t>
  </si>
  <si>
    <t>Oakville High School</t>
  </si>
  <si>
    <t>360.273.5947</t>
  </si>
  <si>
    <t>Ocean Beach School District</t>
  </si>
  <si>
    <t>Ilwaco Middle/High School</t>
  </si>
  <si>
    <t>360.642.3731</t>
  </si>
  <si>
    <t>Long Beach Elementary School</t>
  </si>
  <si>
    <t>Long Beach</t>
  </si>
  <si>
    <t>360.642.3242</t>
  </si>
  <si>
    <t>Ocean Beach Early Childhood Center</t>
  </si>
  <si>
    <t>360 642-1319</t>
  </si>
  <si>
    <t>Ocean Park Elementary</t>
  </si>
  <si>
    <t>360.665.4815</t>
  </si>
  <si>
    <t>Ocosta School District</t>
  </si>
  <si>
    <t>Ocosta Elementary School</t>
  </si>
  <si>
    <t>360.268.9125 ext.115</t>
  </si>
  <si>
    <t>Ocosta Junior - Senior High</t>
  </si>
  <si>
    <t>98595-9718</t>
  </si>
  <si>
    <t>360.268.9125 ext.111</t>
  </si>
  <si>
    <t>Odessa School District</t>
  </si>
  <si>
    <t>Odessa High School</t>
  </si>
  <si>
    <t>ODESSA</t>
  </si>
  <si>
    <t>99159-0248</t>
  </si>
  <si>
    <t>(509) 982-2111</t>
  </si>
  <si>
    <t>P C Jantz Elementary</t>
  </si>
  <si>
    <t>Okanogan School District</t>
  </si>
  <si>
    <t>Grainger Elementary</t>
  </si>
  <si>
    <t>98840-0592</t>
  </si>
  <si>
    <t>509.422.3580</t>
  </si>
  <si>
    <t>Okanogan Alternative High School</t>
  </si>
  <si>
    <t>509.422.3629</t>
  </si>
  <si>
    <t>Okanogan High School</t>
  </si>
  <si>
    <t>509.422.3770</t>
  </si>
  <si>
    <t>Okanogan Middle School</t>
  </si>
  <si>
    <t>509.422.2680</t>
  </si>
  <si>
    <t>Okanogan Outreach Alternative School</t>
  </si>
  <si>
    <t>Olympia School District</t>
  </si>
  <si>
    <t>Avanti High School</t>
  </si>
  <si>
    <t>1113 LEGION WAY SE</t>
  </si>
  <si>
    <t>OLYMPIA</t>
  </si>
  <si>
    <t>360.596.7900</t>
  </si>
  <si>
    <t>Boston Harbor Elementary</t>
  </si>
  <si>
    <t>360.596.6200</t>
  </si>
  <si>
    <t>Capital High School</t>
  </si>
  <si>
    <t>360.596.8000</t>
  </si>
  <si>
    <t>360.596.8300</t>
  </si>
  <si>
    <t>360.596.6900</t>
  </si>
  <si>
    <t>Jefferson Middle School</t>
  </si>
  <si>
    <t>360.596.3200</t>
  </si>
  <si>
    <t>Julia Butler Hansen Elementary</t>
  </si>
  <si>
    <t>360.596.7400</t>
  </si>
  <si>
    <t>Leland P Brown Elementary</t>
  </si>
  <si>
    <t>360.596.6800</t>
  </si>
  <si>
    <t>360.596.6400</t>
  </si>
  <si>
    <t>Madison Elementary School</t>
  </si>
  <si>
    <t>360.596.6300</t>
  </si>
  <si>
    <t>McKenny Elementary</t>
  </si>
  <si>
    <t>360.596.8400</t>
  </si>
  <si>
    <t>McLane Elementary School</t>
  </si>
  <si>
    <t>360.596.6600</t>
  </si>
  <si>
    <t>Olympia High School</t>
  </si>
  <si>
    <t>360.596.7000</t>
  </si>
  <si>
    <t>Olympia Regional Learning Academy</t>
  </si>
  <si>
    <t>360.596.7730</t>
  </si>
  <si>
    <t>Olympia Regional Learning Academy B</t>
  </si>
  <si>
    <t>360-596-7730</t>
  </si>
  <si>
    <t>360.596.6500</t>
  </si>
  <si>
    <t>Reeves Middle School</t>
  </si>
  <si>
    <t>360.596.3400</t>
  </si>
  <si>
    <t>360.596.6700</t>
  </si>
  <si>
    <t>Thurgood Marshall Middle School</t>
  </si>
  <si>
    <t>360.596.7600</t>
  </si>
  <si>
    <t>Touchstone</t>
  </si>
  <si>
    <t>360-596-6100</t>
  </si>
  <si>
    <t>Washington Middle School</t>
  </si>
  <si>
    <t>360.596.3000</t>
  </si>
  <si>
    <t>Omak School District</t>
  </si>
  <si>
    <t>E Omak Elementary</t>
  </si>
  <si>
    <t>OMAK</t>
  </si>
  <si>
    <t>509.826.8220</t>
  </si>
  <si>
    <t>N Omak Elementary</t>
  </si>
  <si>
    <t>509.826.7690</t>
  </si>
  <si>
    <t>Omak Alternative High School</t>
  </si>
  <si>
    <t>509.826.8529</t>
  </si>
  <si>
    <t>Omak High School</t>
  </si>
  <si>
    <t>(509) 826-7697</t>
  </si>
  <si>
    <t>Omak Middle School</t>
  </si>
  <si>
    <t>509.826.2320</t>
  </si>
  <si>
    <t>Paschal Sherman</t>
  </si>
  <si>
    <t>(509) 422-7590</t>
  </si>
  <si>
    <t>Washington Virtual Academy Omak Elementary</t>
  </si>
  <si>
    <t>509-826-8529</t>
  </si>
  <si>
    <t>Washington Virtual Academy Omak High School</t>
  </si>
  <si>
    <t>Washington Virtual Academy Omak Middle School</t>
  </si>
  <si>
    <t>Onalaska School District</t>
  </si>
  <si>
    <t>Carlisle Lake Alt School Youth Center</t>
  </si>
  <si>
    <t>360.978.4111</t>
  </si>
  <si>
    <t>CVA - Onalaska</t>
  </si>
  <si>
    <t>Onalaska Elementary School</t>
  </si>
  <si>
    <t>Onalaska High School</t>
  </si>
  <si>
    <t xml:space="preserve">Onalaska Middle School </t>
  </si>
  <si>
    <t>Onion Creek School District</t>
  </si>
  <si>
    <t>Onion Creek Elementary</t>
  </si>
  <si>
    <t>509.732.4240</t>
  </si>
  <si>
    <t>Orcas Island School District</t>
  </si>
  <si>
    <t>OASIS K-12</t>
  </si>
  <si>
    <t>557 SCHOOL RD</t>
  </si>
  <si>
    <t>EASTSOUND</t>
  </si>
  <si>
    <t>360.376.2287</t>
  </si>
  <si>
    <t>360.376.2286</t>
  </si>
  <si>
    <t>Orcas Island Elementary School</t>
  </si>
  <si>
    <t>Orcas Island High School</t>
  </si>
  <si>
    <t>Orcas Island Middle School</t>
  </si>
  <si>
    <t>Waldron Island School</t>
  </si>
  <si>
    <t>(360) 376-2287</t>
  </si>
  <si>
    <t>Orchard Prairie School District</t>
  </si>
  <si>
    <t>Orchard Prairie Elementary</t>
  </si>
  <si>
    <t>99217-9766</t>
  </si>
  <si>
    <t>509-467-9517</t>
  </si>
  <si>
    <t>Orient School District</t>
  </si>
  <si>
    <t>Columbia Virtual Academy-Orient</t>
  </si>
  <si>
    <t>509-684-6873</t>
  </si>
  <si>
    <t>Orient Elem</t>
  </si>
  <si>
    <t>(509) 684-6873</t>
  </si>
  <si>
    <t>Orondo School District</t>
  </si>
  <si>
    <t>Orondo Elementary and Middle School</t>
  </si>
  <si>
    <t>ORONDO</t>
  </si>
  <si>
    <t>509.784.1333</t>
  </si>
  <si>
    <t>Oroville School District</t>
  </si>
  <si>
    <t>Oroville Elementary</t>
  </si>
  <si>
    <t>509.476.3332</t>
  </si>
  <si>
    <t>Oroville Middle-High School</t>
  </si>
  <si>
    <t>509.476.3612</t>
  </si>
  <si>
    <t>Orting School District</t>
  </si>
  <si>
    <t>Orting High School</t>
  </si>
  <si>
    <t>360.893.2246</t>
  </si>
  <si>
    <t>Orting Middle School</t>
  </si>
  <si>
    <t>360.893.3565</t>
  </si>
  <si>
    <t>Orting Primary School</t>
  </si>
  <si>
    <t>360.893.2248</t>
  </si>
  <si>
    <t>Orting Special Education</t>
  </si>
  <si>
    <t>360.893.6500 ext.233</t>
  </si>
  <si>
    <t>Ptarmigan Ridge Intermediate Sch</t>
  </si>
  <si>
    <t>360.893.0595</t>
  </si>
  <si>
    <t>Othello School District</t>
  </si>
  <si>
    <t>Hiawatha Elementary School</t>
  </si>
  <si>
    <t>99344-1463</t>
  </si>
  <si>
    <t>509 488 3389</t>
  </si>
  <si>
    <t>Lutacaga Elementary</t>
  </si>
  <si>
    <t>509 488 9669</t>
  </si>
  <si>
    <t>McFarland Middle School</t>
  </si>
  <si>
    <t>509 488 3326</t>
  </si>
  <si>
    <t>Othello High School</t>
  </si>
  <si>
    <t>509 488 3351</t>
  </si>
  <si>
    <t>Scootney Springs Elementary</t>
  </si>
  <si>
    <t>509 488 9625</t>
  </si>
  <si>
    <t>Palisades School District</t>
  </si>
  <si>
    <t>Palisades Elementary School</t>
  </si>
  <si>
    <t>509.884.8071</t>
  </si>
  <si>
    <t>Palouse School District</t>
  </si>
  <si>
    <t>Palouse at Garfield Middle School</t>
  </si>
  <si>
    <t>99161-8780</t>
  </si>
  <si>
    <t>Palouse Elementary</t>
  </si>
  <si>
    <t>(509) 878-1921</t>
  </si>
  <si>
    <t>Palouse High School</t>
  </si>
  <si>
    <t>Pasco School District</t>
  </si>
  <si>
    <t>Captain Gray Early Learning Center</t>
  </si>
  <si>
    <t>509.547.2474</t>
  </si>
  <si>
    <t>Chiawana High School</t>
  </si>
  <si>
    <t>509.543.6786</t>
  </si>
  <si>
    <t>Edwin Markham Elementary</t>
  </si>
  <si>
    <t>PASCO</t>
  </si>
  <si>
    <t>509.543.6790</t>
  </si>
  <si>
    <t>Ellen Ochoa Middle School</t>
  </si>
  <si>
    <t>509.543.6742</t>
  </si>
  <si>
    <t>509.543.6792</t>
  </si>
  <si>
    <t>James McGee Elementary</t>
  </si>
  <si>
    <t>509.547.6583</t>
  </si>
  <si>
    <t>Longfellow Elementary</t>
  </si>
  <si>
    <t>509.547.2429</t>
  </si>
  <si>
    <t>Mark Twain Elementary</t>
  </si>
  <si>
    <t>509.543.6794</t>
  </si>
  <si>
    <t>Maya Angelou Elementary</t>
  </si>
  <si>
    <t>509.543.6748</t>
  </si>
  <si>
    <t>Mcloughlin Middle School</t>
  </si>
  <si>
    <t>509.547.4542</t>
  </si>
  <si>
    <t>New Horizons High School</t>
  </si>
  <si>
    <t>(509) 543-6796</t>
  </si>
  <si>
    <t>Pasco Early Childhood</t>
  </si>
  <si>
    <t>509.543.6703</t>
  </si>
  <si>
    <t>Pasco Senior High School</t>
  </si>
  <si>
    <t>509.547.5581</t>
  </si>
  <si>
    <t>Robert Frost Elementary</t>
  </si>
  <si>
    <t>509.543.6795</t>
  </si>
  <si>
    <t>Rowena Chess Elementary</t>
  </si>
  <si>
    <t>509.543.6789</t>
  </si>
  <si>
    <t>Ruth Livingston Elementary</t>
  </si>
  <si>
    <t>509.546.2688</t>
  </si>
  <si>
    <t>Stevens Middle School</t>
  </si>
  <si>
    <t>509.543.6798</t>
  </si>
  <si>
    <t>Virgie Robinson Elementary</t>
  </si>
  <si>
    <t>509.543.6086</t>
  </si>
  <si>
    <t>509.543.6750</t>
  </si>
  <si>
    <t>Pateros School District</t>
  </si>
  <si>
    <t>Pateros Elementary</t>
  </si>
  <si>
    <t>PATEROS</t>
  </si>
  <si>
    <t>98846-0098</t>
  </si>
  <si>
    <t>509-923-2343 x 2</t>
  </si>
  <si>
    <t>Pateros High School</t>
  </si>
  <si>
    <t>Paterson School District</t>
  </si>
  <si>
    <t>Paterson Elementary School</t>
  </si>
  <si>
    <t>99345-0189</t>
  </si>
  <si>
    <t>(509) 875-2601</t>
  </si>
  <si>
    <t>Pe Ell School District</t>
  </si>
  <si>
    <t>Pe Ell School</t>
  </si>
  <si>
    <t>360.291.3244</t>
  </si>
  <si>
    <t>Trojan Alternative School</t>
  </si>
  <si>
    <t>98572-0368</t>
  </si>
  <si>
    <t>(360) 291-3244</t>
  </si>
  <si>
    <t>Peninsula School District</t>
  </si>
  <si>
    <t>Artondale Elementary School</t>
  </si>
  <si>
    <t>(253) 530-1100</t>
  </si>
  <si>
    <t>Discovery Elementary School</t>
  </si>
  <si>
    <t>253.530.1200</t>
  </si>
  <si>
    <t>(253) 530-1300</t>
  </si>
  <si>
    <t>Gig Harbor High</t>
  </si>
  <si>
    <t>253.530.1400</t>
  </si>
  <si>
    <t>Goodman Middle School</t>
  </si>
  <si>
    <t>253.530.1600</t>
  </si>
  <si>
    <t>Harbor Heights Elementary School</t>
  </si>
  <si>
    <t>253.530.1800</t>
  </si>
  <si>
    <t>Harbor Ridge Middle School</t>
  </si>
  <si>
    <t>(253) 530-1920</t>
  </si>
  <si>
    <t>Henderson Bay Alt High School</t>
  </si>
  <si>
    <t>253.530.1700</t>
  </si>
  <si>
    <t>Key Peninsula Middle School</t>
  </si>
  <si>
    <t>253.530.4200</t>
  </si>
  <si>
    <t>Kopachuck Middle School</t>
  </si>
  <si>
    <t>253.503.4100</t>
  </si>
  <si>
    <t>Minter Creek Elementary</t>
  </si>
  <si>
    <t>(253) 530-4300</t>
  </si>
  <si>
    <t>Peninsula High School</t>
  </si>
  <si>
    <t>253.530.4400</t>
  </si>
  <si>
    <t>Purdy Elementary School</t>
  </si>
  <si>
    <t>(253) 530-4600</t>
  </si>
  <si>
    <t>Vaughn Elementary School</t>
  </si>
  <si>
    <t>(253) 530-4700</t>
  </si>
  <si>
    <t>Voyager Elementary</t>
  </si>
  <si>
    <t>253.530.4800</t>
  </si>
  <si>
    <t>Pioneer School District</t>
  </si>
  <si>
    <t>Pioneer Intermediate/Middle School</t>
  </si>
  <si>
    <t>SHELTON</t>
  </si>
  <si>
    <t>98584-7306</t>
  </si>
  <si>
    <t>360.426.8291</t>
  </si>
  <si>
    <t>Pioneer Primary School</t>
  </si>
  <si>
    <t>(360) 427-2737</t>
  </si>
  <si>
    <t>Pomeroy School District</t>
  </si>
  <si>
    <t>Pomeroy Elementary School</t>
  </si>
  <si>
    <t>99347-0950</t>
  </si>
  <si>
    <t>509.843.1651</t>
  </si>
  <si>
    <t>Pomeroy Jr Sr High School</t>
  </si>
  <si>
    <t>509.843.1331</t>
  </si>
  <si>
    <t>Port Angeles School District</t>
  </si>
  <si>
    <t>Dry Creek Elementary</t>
  </si>
  <si>
    <t>PORT ANGELES</t>
  </si>
  <si>
    <t>360.457.5050</t>
  </si>
  <si>
    <t>360.457.9111</t>
  </si>
  <si>
    <t>Hamilton Elementary</t>
  </si>
  <si>
    <t>360.565.1675</t>
  </si>
  <si>
    <t>360.457.4231</t>
  </si>
  <si>
    <t>Lincoln High School</t>
  </si>
  <si>
    <t>360.565.1878</t>
  </si>
  <si>
    <t>North Olympic Peninsula Skills Center</t>
  </si>
  <si>
    <t>Parents As Partners</t>
  </si>
  <si>
    <t>216 E 4TH ST</t>
  </si>
  <si>
    <t>98362-3200</t>
  </si>
  <si>
    <t>(360) 565-1878</t>
  </si>
  <si>
    <t>Port Angeles High School</t>
  </si>
  <si>
    <t>360.565.1513</t>
  </si>
  <si>
    <t>360-565-1717</t>
  </si>
  <si>
    <t>360.457.8575</t>
  </si>
  <si>
    <t>360.565.1760</t>
  </si>
  <si>
    <t>Port Townsend School District</t>
  </si>
  <si>
    <t>Blue Heron Middle School</t>
  </si>
  <si>
    <t>360.379.4540</t>
  </si>
  <si>
    <t>Grant Street Elementary</t>
  </si>
  <si>
    <t>360.379.4535</t>
  </si>
  <si>
    <t>Port Townsend High School</t>
  </si>
  <si>
    <t>360.379.4520</t>
  </si>
  <si>
    <t>Port Townsend Special Education</t>
  </si>
  <si>
    <t>360.379.4503</t>
  </si>
  <si>
    <t>Prescott School District</t>
  </si>
  <si>
    <t>JUBILEE LEADERSHIP ACADEMY</t>
  </si>
  <si>
    <t>509 749-2103 x 217</t>
  </si>
  <si>
    <t>Prescott Elementary School</t>
  </si>
  <si>
    <t>PRESCOTT</t>
  </si>
  <si>
    <t>99348-0065</t>
  </si>
  <si>
    <t>Prescott Jr Sr High</t>
  </si>
  <si>
    <t>509.849.2217</t>
  </si>
  <si>
    <t>Prescott Special Ed Pre-school</t>
  </si>
  <si>
    <t xml:space="preserve">VISTA HERMOSA ELEMENTARY </t>
  </si>
  <si>
    <t>509 749-2138</t>
  </si>
  <si>
    <t>Prosser School District</t>
  </si>
  <si>
    <t>Housel Middle School</t>
  </si>
  <si>
    <t>509.786.1732</t>
  </si>
  <si>
    <t>Keene-Riverview Elementary</t>
  </si>
  <si>
    <t>509.786.2020</t>
  </si>
  <si>
    <t>Prosser Falls Education Center</t>
  </si>
  <si>
    <t>509.786.2527</t>
  </si>
  <si>
    <t>Prosser Heights Elementary</t>
  </si>
  <si>
    <t>509.786.2633</t>
  </si>
  <si>
    <t>Prosser High School</t>
  </si>
  <si>
    <t>509.786.1224</t>
  </si>
  <si>
    <t>Whitstran Elementary</t>
  </si>
  <si>
    <t>509.973.2345</t>
  </si>
  <si>
    <t>Pullman School District</t>
  </si>
  <si>
    <t>509.334.5641</t>
  </si>
  <si>
    <t>509.332.2617</t>
  </si>
  <si>
    <t>509.334.3411</t>
  </si>
  <si>
    <t>Pullman High School</t>
  </si>
  <si>
    <t>99163-3585</t>
  </si>
  <si>
    <t>509.332.1551</t>
  </si>
  <si>
    <t>509.334.1800</t>
  </si>
  <si>
    <t>Puyallup School District</t>
  </si>
  <si>
    <t>Aylen Jr High</t>
  </si>
  <si>
    <t>253.841.8723</t>
  </si>
  <si>
    <t>Ballou Jr High</t>
  </si>
  <si>
    <t>253.841.8725</t>
  </si>
  <si>
    <t>253.840.8808</t>
  </si>
  <si>
    <t>Chief Leschi Schools</t>
  </si>
  <si>
    <t>253.445.6001</t>
  </si>
  <si>
    <t>253.445.6002</t>
  </si>
  <si>
    <t>Doris Stahl Junior High</t>
  </si>
  <si>
    <t>253.840.8881</t>
  </si>
  <si>
    <t>E B Walker High School</t>
  </si>
  <si>
    <t>253.841.8781</t>
  </si>
  <si>
    <t>Edgemont Jr High</t>
  </si>
  <si>
    <t>253.841.8727</t>
  </si>
  <si>
    <t>Edgerton Elementary</t>
  </si>
  <si>
    <t>253.840.8809</t>
  </si>
  <si>
    <t>Edward Zeiger Elem</t>
  </si>
  <si>
    <t>253.841.8663</t>
  </si>
  <si>
    <t>Emerald Ridge High School</t>
  </si>
  <si>
    <t>253.435.6300</t>
  </si>
  <si>
    <t>Ferrucci Jr High</t>
  </si>
  <si>
    <t>253.841.8756</t>
  </si>
  <si>
    <t>Firgrove Elementary</t>
  </si>
  <si>
    <t>253.841.8733</t>
  </si>
  <si>
    <t>Frank Brouillet Elem</t>
  </si>
  <si>
    <t>253.841.8670</t>
  </si>
  <si>
    <t>Fruitland Elementary</t>
  </si>
  <si>
    <t>253.841.8734</t>
  </si>
  <si>
    <t>Glacier View Junior High</t>
  </si>
  <si>
    <t>253.840.8922</t>
  </si>
  <si>
    <t>Gov John Rogers High School</t>
  </si>
  <si>
    <t>253.841.8717</t>
  </si>
  <si>
    <t>Kalles Junior High</t>
  </si>
  <si>
    <t>253.841.8729</t>
  </si>
  <si>
    <t>Karshner Elementary</t>
  </si>
  <si>
    <t>253.841.8736</t>
  </si>
  <si>
    <t>Maplewood Elementary</t>
  </si>
  <si>
    <t>253.841.8737</t>
  </si>
  <si>
    <t>Meeker Elementary</t>
  </si>
  <si>
    <t>253.841.8738</t>
  </si>
  <si>
    <t>Mt View Elementary</t>
  </si>
  <si>
    <t>Northwood Elementary</t>
  </si>
  <si>
    <t>253.841.8740</t>
  </si>
  <si>
    <t>Phoenix Program</t>
  </si>
  <si>
    <t>Pope Elementary</t>
  </si>
  <si>
    <t>253.841.8755</t>
  </si>
  <si>
    <t>PSD Special Services</t>
  </si>
  <si>
    <t>253.841.8700</t>
  </si>
  <si>
    <t>Puyallup High School</t>
  </si>
  <si>
    <t>253.841.8711</t>
  </si>
  <si>
    <t>Quest</t>
  </si>
  <si>
    <t>(253)841-8751</t>
  </si>
  <si>
    <t>Ridgecrest Elementary</t>
  </si>
  <si>
    <t>253.841.8753</t>
  </si>
  <si>
    <t>Riverside Elementary</t>
  </si>
  <si>
    <t>253.841.8741</t>
  </si>
  <si>
    <t>Shaw Road Elementary</t>
  </si>
  <si>
    <t>253.841.8675</t>
  </si>
  <si>
    <t>Spinning Elementary</t>
  </si>
  <si>
    <t>253.841.8742</t>
  </si>
  <si>
    <t>Stewart Elementary</t>
  </si>
  <si>
    <t>253.841.8743</t>
  </si>
  <si>
    <t>253.841.8418</t>
  </si>
  <si>
    <t>Waller Road Elementary</t>
  </si>
  <si>
    <t>253.841.8745</t>
  </si>
  <si>
    <t>Warren Hunt Elem</t>
  </si>
  <si>
    <t>253.840.8690</t>
  </si>
  <si>
    <t>Wildwood Elementary</t>
  </si>
  <si>
    <t>253.841.8746</t>
  </si>
  <si>
    <t>253.841.8747</t>
  </si>
  <si>
    <t>Queets-Clearwater School District</t>
  </si>
  <si>
    <t>Queets-Clearwater Elementary</t>
  </si>
  <si>
    <t>FORKS</t>
  </si>
  <si>
    <t>360.962.2395</t>
  </si>
  <si>
    <t>Quilcene School District</t>
  </si>
  <si>
    <t>Crossroads Community School</t>
  </si>
  <si>
    <t>360.765.3363</t>
  </si>
  <si>
    <t>Homeschool Exploration Program</t>
  </si>
  <si>
    <t>360-765-3363 x202</t>
  </si>
  <si>
    <t>Quilcene High And Elementary</t>
  </si>
  <si>
    <t>98376-0040</t>
  </si>
  <si>
    <t>360.765.3363 ext.206</t>
  </si>
  <si>
    <t>Quillayute Valley School District</t>
  </si>
  <si>
    <t>District Run Home School</t>
  </si>
  <si>
    <t>360.374.6262</t>
  </si>
  <si>
    <t>Forks Alternative School</t>
  </si>
  <si>
    <t>Forks Elementary School</t>
  </si>
  <si>
    <t>Forks High School</t>
  </si>
  <si>
    <t>Forks Middle School</t>
  </si>
  <si>
    <t>Insight School of Washington</t>
  </si>
  <si>
    <t>425.455.8885</t>
  </si>
  <si>
    <t>Quileute Tribal School</t>
  </si>
  <si>
    <t>360.374.2061</t>
  </si>
  <si>
    <t>Quincy School District</t>
  </si>
  <si>
    <t>George Elementary</t>
  </si>
  <si>
    <t>QUINCY</t>
  </si>
  <si>
    <t>509.785.2244</t>
  </si>
  <si>
    <t>Monument Elementary</t>
  </si>
  <si>
    <t>509.787.9826</t>
  </si>
  <si>
    <t>509.787.4548</t>
  </si>
  <si>
    <t>509.787.1595</t>
  </si>
  <si>
    <t>Quincy High School</t>
  </si>
  <si>
    <t>509.787.3501</t>
  </si>
  <si>
    <t>Quincy High Tech High</t>
  </si>
  <si>
    <t>509.787.1678</t>
  </si>
  <si>
    <t>Quincy Junior High</t>
  </si>
  <si>
    <t>509.787.4435</t>
  </si>
  <si>
    <t>Rainier School District</t>
  </si>
  <si>
    <t>Rainier Elementary School</t>
  </si>
  <si>
    <t>98576-0098</t>
  </si>
  <si>
    <t>360.446.4020</t>
  </si>
  <si>
    <t>360.446.2206</t>
  </si>
  <si>
    <t>Rainier Senior High School</t>
  </si>
  <si>
    <t>360.446.2205</t>
  </si>
  <si>
    <t>Raymond School District</t>
  </si>
  <si>
    <t>Developmental Preschool</t>
  </si>
  <si>
    <t>(360) 942-2435</t>
  </si>
  <si>
    <t>GRAVITY Re-engagement School</t>
  </si>
  <si>
    <t>360-942-3415</t>
  </si>
  <si>
    <t>Raymond Elementary School</t>
  </si>
  <si>
    <t>RAYMOND</t>
  </si>
  <si>
    <t>360.942.2435</t>
  </si>
  <si>
    <t>Raymond Home Link School</t>
  </si>
  <si>
    <t>360.942.3415</t>
  </si>
  <si>
    <t>Raymond Jr Sr High School</t>
  </si>
  <si>
    <t>360.942.2474</t>
  </si>
  <si>
    <t>Reardan-Edwall School District</t>
  </si>
  <si>
    <t>Reardan Elementary School</t>
  </si>
  <si>
    <t>REARDAN</t>
  </si>
  <si>
    <t>(509) 796-2511</t>
  </si>
  <si>
    <t>Reardan Middle-Senior High School</t>
  </si>
  <si>
    <t>509.796.2711</t>
  </si>
  <si>
    <t>Reardan Online Academy</t>
  </si>
  <si>
    <t>509-796-2701</t>
  </si>
  <si>
    <t>Renton School District</t>
  </si>
  <si>
    <t>Benson Hill Elementary School</t>
  </si>
  <si>
    <t>425.204.3308</t>
  </si>
  <si>
    <t>425.204.3300</t>
  </si>
  <si>
    <t>Bryn Mawr Elementary School</t>
  </si>
  <si>
    <t>425.204.4158</t>
  </si>
  <si>
    <t>Campbell Hill Elementary School</t>
  </si>
  <si>
    <t>425.204.4008</t>
  </si>
  <si>
    <t>425.204.3350</t>
  </si>
  <si>
    <t>Dimmitt Middle School</t>
  </si>
  <si>
    <t>425.204.2808</t>
  </si>
  <si>
    <t>Griffin Home</t>
  </si>
  <si>
    <t>425.204.2200</t>
  </si>
  <si>
    <t>425.204.4550</t>
  </si>
  <si>
    <t>Hazen Senior High School</t>
  </si>
  <si>
    <t>425.204.4208</t>
  </si>
  <si>
    <t>Highlands Elementary School</t>
  </si>
  <si>
    <t>425.204.4600</t>
  </si>
  <si>
    <t>Hillcrest Special Services Center</t>
  </si>
  <si>
    <t>Home Program</t>
  </si>
  <si>
    <t>425.204.4800</t>
  </si>
  <si>
    <t>HONEY DEW ELEMENTARY</t>
  </si>
  <si>
    <t>425-204-4800</t>
  </si>
  <si>
    <t>Kennydale Elementary School</t>
  </si>
  <si>
    <t>425.204.4708</t>
  </si>
  <si>
    <t>425.204.4100</t>
  </si>
  <si>
    <t>Lindbergh Senior High School</t>
  </si>
  <si>
    <t>425.204.3200</t>
  </si>
  <si>
    <t>Maplewood Heights Elementary School</t>
  </si>
  <si>
    <t>425.204.4750</t>
  </si>
  <si>
    <t>McKnight Middle School</t>
  </si>
  <si>
    <t>425.204.3608</t>
  </si>
  <si>
    <t>Nelsen Middle School</t>
  </si>
  <si>
    <t>425.204.3000</t>
  </si>
  <si>
    <t>Out Of District Facility</t>
  </si>
  <si>
    <t>300 SW 7TH ST</t>
  </si>
  <si>
    <t>98055-2307</t>
  </si>
  <si>
    <t>(425) 204-2285</t>
  </si>
  <si>
    <t>Renton Academy</t>
  </si>
  <si>
    <t>425.204.2550</t>
  </si>
  <si>
    <t>Renton Park Elementary School</t>
  </si>
  <si>
    <t>425.204.4650</t>
  </si>
  <si>
    <t>Renton Senior High School</t>
  </si>
  <si>
    <t>425.204.3408</t>
  </si>
  <si>
    <t>Sartori Education Center</t>
  </si>
  <si>
    <t>(425) 204-4500</t>
  </si>
  <si>
    <t>Sierra Heights Elementary School</t>
  </si>
  <si>
    <t>(425) 204-4650</t>
  </si>
  <si>
    <t>Talbot Hill Elementary School</t>
  </si>
  <si>
    <t>(425) 204-4900</t>
  </si>
  <si>
    <t>Tiffany Park Elementary School</t>
  </si>
  <si>
    <t>(425) 204-4850</t>
  </si>
  <si>
    <t>Republic School District</t>
  </si>
  <si>
    <t>Republic Elementary School</t>
  </si>
  <si>
    <t>30306 E HIGHWAY 20</t>
  </si>
  <si>
    <t>REPUBLIC</t>
  </si>
  <si>
    <t>509.775.3327</t>
  </si>
  <si>
    <t>Republic Junior High</t>
  </si>
  <si>
    <t>99166-8746</t>
  </si>
  <si>
    <t>509.775.3171</t>
  </si>
  <si>
    <t>Republic Parent Partner</t>
  </si>
  <si>
    <t>509.775.3173</t>
  </si>
  <si>
    <t>Republic Senior High School</t>
  </si>
  <si>
    <t>Richland School District</t>
  </si>
  <si>
    <t>Badger Mountain Elementary</t>
  </si>
  <si>
    <t>509.967.6225</t>
  </si>
  <si>
    <t>Carmichael Middle School</t>
  </si>
  <si>
    <t>509.967.6425</t>
  </si>
  <si>
    <t>Chief Joseph Middle School</t>
  </si>
  <si>
    <t>509.967.6401</t>
  </si>
  <si>
    <t>Enterprise Middle School</t>
  </si>
  <si>
    <t>509.967.6200</t>
  </si>
  <si>
    <t>Hanford High School</t>
  </si>
  <si>
    <t>509.967.6500</t>
  </si>
  <si>
    <t>Jason Lee Elementary School</t>
  </si>
  <si>
    <t>509.967.6475</t>
  </si>
  <si>
    <t>509.967.6250</t>
  </si>
  <si>
    <t>Lewis &amp; Clark Elementary School</t>
  </si>
  <si>
    <t>509.967.9275</t>
  </si>
  <si>
    <t>Marcus Whitman Elementary</t>
  </si>
  <si>
    <t>509.967.6300</t>
  </si>
  <si>
    <t>Richland High School</t>
  </si>
  <si>
    <t>509.967.6535</t>
  </si>
  <si>
    <t>Rivers Edge High School</t>
  </si>
  <si>
    <t>509.967.6450</t>
  </si>
  <si>
    <t>Sacajawea Elementary</t>
  </si>
  <si>
    <t>509.967.6325</t>
  </si>
  <si>
    <t>509.967.6050</t>
  </si>
  <si>
    <t>Tapteal Elementary School</t>
  </si>
  <si>
    <t>509.967.6350</t>
  </si>
  <si>
    <t>Three Rivers Home Link</t>
  </si>
  <si>
    <t>509-967-6450</t>
  </si>
  <si>
    <t>Twin Rivers Group Home</t>
  </si>
  <si>
    <t>RICHLAND</t>
  </si>
  <si>
    <t>(509) 734-7140</t>
  </si>
  <si>
    <t>White Bluffs Elementary School</t>
  </si>
  <si>
    <t>509.967.6575</t>
  </si>
  <si>
    <t>Wiley Elementary</t>
  </si>
  <si>
    <t>509.967.6375</t>
  </si>
  <si>
    <t>Ridgefield School District</t>
  </si>
  <si>
    <t>Ridgefield High School</t>
  </si>
  <si>
    <t>RIDGEFIELD</t>
  </si>
  <si>
    <t>360.619.1323</t>
  </si>
  <si>
    <t>South Ridge Elementary</t>
  </si>
  <si>
    <t>360.619.1500</t>
  </si>
  <si>
    <t>Union Ridge Elementary</t>
  </si>
  <si>
    <t>360.750.7600</t>
  </si>
  <si>
    <t>View Ridge Middle School</t>
  </si>
  <si>
    <t>360.619.1400</t>
  </si>
  <si>
    <t>Ritzville School District</t>
  </si>
  <si>
    <t>Ritzville Grade School</t>
  </si>
  <si>
    <t>509.659.0232</t>
  </si>
  <si>
    <t>Ritzville High School</t>
  </si>
  <si>
    <t>509.659.1720</t>
  </si>
  <si>
    <t>Riverside School District</t>
  </si>
  <si>
    <t>Chattaroy Elementary</t>
  </si>
  <si>
    <t>509.464.8252</t>
  </si>
  <si>
    <t>Independent Scholar</t>
  </si>
  <si>
    <t>(509) 464-8204</t>
  </si>
  <si>
    <t>509.464.8352</t>
  </si>
  <si>
    <t>Riverside High School</t>
  </si>
  <si>
    <t>509.464.8552</t>
  </si>
  <si>
    <t>Riverside Middle School</t>
  </si>
  <si>
    <t>509.464.8453</t>
  </si>
  <si>
    <t>Riverview School District</t>
  </si>
  <si>
    <t>Carnation Elementary School</t>
  </si>
  <si>
    <t>(425) 844-4553</t>
  </si>
  <si>
    <t>Cedarcrest High School</t>
  </si>
  <si>
    <t>(425) 844-4803</t>
  </si>
  <si>
    <t>Cherry Valley Elementary School</t>
  </si>
  <si>
    <t>(425) 844-4753</t>
  </si>
  <si>
    <t>Choice</t>
  </si>
  <si>
    <t>425-844-4520</t>
  </si>
  <si>
    <t>CLIP</t>
  </si>
  <si>
    <t>98014-6332</t>
  </si>
  <si>
    <t>425.844.4520</t>
  </si>
  <si>
    <t>Eagle Rock Multiage School</t>
  </si>
  <si>
    <t>(425) 844-4900</t>
  </si>
  <si>
    <t>PARADE</t>
  </si>
  <si>
    <t>425.844.4963</t>
  </si>
  <si>
    <t>Stillwater Elementary</t>
  </si>
  <si>
    <t>425.844.4683</t>
  </si>
  <si>
    <t>Tolt Middle School</t>
  </si>
  <si>
    <t>(425) 844-4603</t>
  </si>
  <si>
    <t>Rochester School District</t>
  </si>
  <si>
    <t>Grand Mound Elementary</t>
  </si>
  <si>
    <t>360.273.5512</t>
  </si>
  <si>
    <t>H.e.a.r.t. High School</t>
  </si>
  <si>
    <t>360.273.5536</t>
  </si>
  <si>
    <t>Rochester High School</t>
  </si>
  <si>
    <t>360.273.5534</t>
  </si>
  <si>
    <t>Rochester Middle School</t>
  </si>
  <si>
    <t>360.273.5958</t>
  </si>
  <si>
    <t>Rochester Primary School</t>
  </si>
  <si>
    <t>360.273.5161</t>
  </si>
  <si>
    <t>Roosevelt School District</t>
  </si>
  <si>
    <t>Roosevelt</t>
  </si>
  <si>
    <t>99356-0248</t>
  </si>
  <si>
    <t>(509)384-5462</t>
  </si>
  <si>
    <t>Rosalia School District</t>
  </si>
  <si>
    <t>Rosalia Elementary &amp; Secondary School</t>
  </si>
  <si>
    <t>509.523.3061</t>
  </si>
  <si>
    <t>Royal School District</t>
  </si>
  <si>
    <t>Red Rock Elementary</t>
  </si>
  <si>
    <t>99357-0486</t>
  </si>
  <si>
    <t>(509) 346-2206</t>
  </si>
  <si>
    <t>Royal High School</t>
  </si>
  <si>
    <t>(509) 346-2256</t>
  </si>
  <si>
    <t>Royal Middle School</t>
  </si>
  <si>
    <t>(509) 346-2268</t>
  </si>
  <si>
    <t>San Juan Island School District</t>
  </si>
  <si>
    <t>Friday Harbor Elementary School</t>
  </si>
  <si>
    <t>FRIDAY HARBOR</t>
  </si>
  <si>
    <t>360.378.5209</t>
  </si>
  <si>
    <t>Friday Harbor High School</t>
  </si>
  <si>
    <t>360.378.5215</t>
  </si>
  <si>
    <t>Friday Harbor Middle School</t>
  </si>
  <si>
    <t>360.378.5214</t>
  </si>
  <si>
    <t>Griffin Bay School</t>
  </si>
  <si>
    <t>360.378.4133</t>
  </si>
  <si>
    <t>Stuart Island Elementary</t>
  </si>
  <si>
    <t>Satsop School District</t>
  </si>
  <si>
    <t>Satsop Elementary</t>
  </si>
  <si>
    <t>(360) 482-5330</t>
  </si>
  <si>
    <t>Seattle Public Schools</t>
  </si>
  <si>
    <t>Adams Elementary School</t>
  </si>
  <si>
    <t>206.252.1300</t>
  </si>
  <si>
    <t>Aki Kurose Middle School</t>
  </si>
  <si>
    <t>206.252.7700</t>
  </si>
  <si>
    <t>Alki Elementary School</t>
  </si>
  <si>
    <t>206.252.9050</t>
  </si>
  <si>
    <t>Arbor Heights Elementary School</t>
  </si>
  <si>
    <t>206.252.9250</t>
  </si>
  <si>
    <t>B F Day Elementary School</t>
  </si>
  <si>
    <t>206.252.6010</t>
  </si>
  <si>
    <t>Bailey Gatzert Elementary School</t>
  </si>
  <si>
    <t>206.252.2810</t>
  </si>
  <si>
    <t>Ballard High School</t>
  </si>
  <si>
    <t>206.252.1000</t>
  </si>
  <si>
    <t>Beacon Hill International School</t>
  </si>
  <si>
    <t>206.252.2700</t>
  </si>
  <si>
    <t>Birth to 3 Contracts</t>
  </si>
  <si>
    <t>98124-1165</t>
  </si>
  <si>
    <t>206.252.0887</t>
  </si>
  <si>
    <t>Broadview-Thomson K_8 School</t>
  </si>
  <si>
    <t>206.252.4080</t>
  </si>
  <si>
    <t>Bryant Elementary School</t>
  </si>
  <si>
    <t>206.252.5200</t>
  </si>
  <si>
    <t>Catharine Blaine K-8 School</t>
  </si>
  <si>
    <t>206.252.1920</t>
  </si>
  <si>
    <t>Chief Sealth High School</t>
  </si>
  <si>
    <t>206.252.8550</t>
  </si>
  <si>
    <t>Cleveland High School</t>
  </si>
  <si>
    <t>206.252.7800</t>
  </si>
  <si>
    <t>Concord International School</t>
  </si>
  <si>
    <t>206.252.2815</t>
  </si>
  <si>
    <t>Daniel Bagley Elementary School</t>
  </si>
  <si>
    <t>206.252.5110</t>
  </si>
  <si>
    <t>David T. Denny International School</t>
  </si>
  <si>
    <t>(206) 252-9000</t>
  </si>
  <si>
    <t>Dearborn Park Elementary School</t>
  </si>
  <si>
    <t>206.252.6930</t>
  </si>
  <si>
    <t>Dunlap Elementary School</t>
  </si>
  <si>
    <t>206.252.7000</t>
  </si>
  <si>
    <t>Eckstein Middle School</t>
  </si>
  <si>
    <t>206.252.5010</t>
  </si>
  <si>
    <t>Education Service Centers</t>
  </si>
  <si>
    <t>206.252.6816</t>
  </si>
  <si>
    <t>206.252.7100</t>
  </si>
  <si>
    <t>Experimental Education Unit</t>
  </si>
  <si>
    <t>Franklin High School</t>
  </si>
  <si>
    <t>206.252.6150</t>
  </si>
  <si>
    <t>Frantz Coe Elementary School</t>
  </si>
  <si>
    <t>206.252.2000</t>
  </si>
  <si>
    <t>Garfield High School</t>
  </si>
  <si>
    <t>206.252.2270</t>
  </si>
  <si>
    <t>Gatewood Elementary School</t>
  </si>
  <si>
    <t>(206) 252-9400</t>
  </si>
  <si>
    <t>Graham Hill Elementary School</t>
  </si>
  <si>
    <t>206.225.7140</t>
  </si>
  <si>
    <t>Green Lake Elementary School</t>
  </si>
  <si>
    <t>206.252.5320</t>
  </si>
  <si>
    <t>(206) 252-1400</t>
  </si>
  <si>
    <t>Hamilton International Middle School</t>
  </si>
  <si>
    <t>206.252.5810</t>
  </si>
  <si>
    <t>206.252.7210</t>
  </si>
  <si>
    <t>(206) 252-0964</t>
  </si>
  <si>
    <t>Highland Park Elementary School</t>
  </si>
  <si>
    <t>206.252.8240</t>
  </si>
  <si>
    <t>Home School Resource Center</t>
  </si>
  <si>
    <t>206.252.4720</t>
  </si>
  <si>
    <t>Hutch School</t>
  </si>
  <si>
    <t>206.252.0832</t>
  </si>
  <si>
    <t>Ingraham High School</t>
  </si>
  <si>
    <t>(206) 252-3880</t>
  </si>
  <si>
    <t>Interagency Programs</t>
  </si>
  <si>
    <t>Jane Addams K-8</t>
  </si>
  <si>
    <t>206.252.4500</t>
  </si>
  <si>
    <t>John Hay Elementary School</t>
  </si>
  <si>
    <t>206.252.2100</t>
  </si>
  <si>
    <t>John Muir Elementary School</t>
  </si>
  <si>
    <t>(206) 252-7400</t>
  </si>
  <si>
    <t>John Rogers Elementary School</t>
  </si>
  <si>
    <t>206.252.4320</t>
  </si>
  <si>
    <t>John Stanford International Elementary</t>
  </si>
  <si>
    <t>206.252.6080</t>
  </si>
  <si>
    <t>Kimball Elementary School</t>
  </si>
  <si>
    <t>206.252.7280</t>
  </si>
  <si>
    <t>Lafayette Elementary School</t>
  </si>
  <si>
    <t>206.252.9500</t>
  </si>
  <si>
    <t>Laurelhurst Elementary School</t>
  </si>
  <si>
    <t>(206) 252-5400</t>
  </si>
  <si>
    <t>Lawton Elementary School</t>
  </si>
  <si>
    <t>206.252.2130</t>
  </si>
  <si>
    <t>Leschi Elementary School</t>
  </si>
  <si>
    <t>206.252.2950</t>
  </si>
  <si>
    <t>206.252.3020</t>
  </si>
  <si>
    <t>Loyal Heights Elementary School</t>
  </si>
  <si>
    <t>206.252.1500</t>
  </si>
  <si>
    <t>Madison Middle School</t>
  </si>
  <si>
    <t>206.252.9200</t>
  </si>
  <si>
    <t>Madrona K-8 School</t>
  </si>
  <si>
    <t>206.252.3100</t>
  </si>
  <si>
    <t>Maple Elementary School</t>
  </si>
  <si>
    <t>206.252.8310</t>
  </si>
  <si>
    <t>Martin Luther King Jr. Elementary School</t>
  </si>
  <si>
    <t>206.252.6770</t>
  </si>
  <si>
    <t>Mc Donald Elementary</t>
  </si>
  <si>
    <t>206.252.5325</t>
  </si>
  <si>
    <t>McClure Middle School</t>
  </si>
  <si>
    <t>206.252.1900</t>
  </si>
  <si>
    <t>McGilvra Elementary School</t>
  </si>
  <si>
    <t>206.252.3160</t>
  </si>
  <si>
    <t>Mercer Middle School</t>
  </si>
  <si>
    <t>206.252.8000</t>
  </si>
  <si>
    <t>Middle College High School</t>
  </si>
  <si>
    <t>206.252.4785</t>
  </si>
  <si>
    <t>Montlake Elementary School</t>
  </si>
  <si>
    <t>206.252.3300</t>
  </si>
  <si>
    <t>Nathan Hale High School</t>
  </si>
  <si>
    <t>206.252.3680</t>
  </si>
  <si>
    <t>North Beach Elementary School</t>
  </si>
  <si>
    <t>206.252.1510</t>
  </si>
  <si>
    <t>Northgate Elementary School</t>
  </si>
  <si>
    <t>206.252.4180</t>
  </si>
  <si>
    <t>Nova High School</t>
  </si>
  <si>
    <t>206.252.3500</t>
  </si>
  <si>
    <t>Olympic Hills Elementary School</t>
  </si>
  <si>
    <t>206.252.4300</t>
  </si>
  <si>
    <t>206.252.5500</t>
  </si>
  <si>
    <t>Orca K-8 School</t>
  </si>
  <si>
    <t>206.252.6900</t>
  </si>
  <si>
    <t>Pathfinder K-8 School</t>
  </si>
  <si>
    <t>206.252.9710</t>
  </si>
  <si>
    <t>Pinehurst K-8 School</t>
  </si>
  <si>
    <t>206.252.4600</t>
  </si>
  <si>
    <t>Private School Services</t>
  </si>
  <si>
    <t>206.252.0805</t>
  </si>
  <si>
    <t>Queen Anne Elementary</t>
  </si>
  <si>
    <t>206.252.2480</t>
  </si>
  <si>
    <t>Rainier Beach High School</t>
  </si>
  <si>
    <t>206.252.6350</t>
  </si>
  <si>
    <t>206.252.6700</t>
  </si>
  <si>
    <t>Residential Consortium</t>
  </si>
  <si>
    <t>206.252.0883</t>
  </si>
  <si>
    <t>Roosevelt High School</t>
  </si>
  <si>
    <t>206.252.4810</t>
  </si>
  <si>
    <t>Roxhill Elementary School</t>
  </si>
  <si>
    <t>206.252.9570</t>
  </si>
  <si>
    <t>Sacajawea Elementary School</t>
  </si>
  <si>
    <t>206.252.5550</t>
  </si>
  <si>
    <t>Salmon Bay K-8 School</t>
  </si>
  <si>
    <t>206.252.1720</t>
  </si>
  <si>
    <t>Sand Point Elementary</t>
  </si>
  <si>
    <t>Sanislo Elementary School</t>
  </si>
  <si>
    <t>206.252.8380</t>
  </si>
  <si>
    <t>Schmitz Park Elementary School</t>
  </si>
  <si>
    <t>206.252.9700</t>
  </si>
  <si>
    <t xml:space="preserve">Seattle Evening School </t>
  </si>
  <si>
    <t>206.252.4680</t>
  </si>
  <si>
    <t>Secondary BOC</t>
  </si>
  <si>
    <t>206.252.2200</t>
  </si>
  <si>
    <t>South Lake High School</t>
  </si>
  <si>
    <t>206.252.6600</t>
  </si>
  <si>
    <t>South Shore K-8 School</t>
  </si>
  <si>
    <t>206.252.7600</t>
  </si>
  <si>
    <t>Special Education Home Instruction</t>
  </si>
  <si>
    <t>206.252.3400</t>
  </si>
  <si>
    <t>The Center School</t>
  </si>
  <si>
    <t>206.252.9850</t>
  </si>
  <si>
    <t>Thornton Creek Elementary School</t>
  </si>
  <si>
    <t>206.252.5300</t>
  </si>
  <si>
    <t>Thurgood Marshall Elementary</t>
  </si>
  <si>
    <t>206.252.2800</t>
  </si>
  <si>
    <t>Tops K-8 School</t>
  </si>
  <si>
    <t>206.252.3510</t>
  </si>
  <si>
    <t>Van Asselt Elementary School</t>
  </si>
  <si>
    <t>206.252.7500</t>
  </si>
  <si>
    <t>(206) 252-5600</t>
  </si>
  <si>
    <t>Viewlands Elementary School</t>
  </si>
  <si>
    <t>206.252.4400</t>
  </si>
  <si>
    <t>(206) 252-2600</t>
  </si>
  <si>
    <t>Wedgwood Elementary School</t>
  </si>
  <si>
    <t>206.252.5670</t>
  </si>
  <si>
    <t>West Seattle Elementary School</t>
  </si>
  <si>
    <t>206.252.9450</t>
  </si>
  <si>
    <t>West Seattle High School</t>
  </si>
  <si>
    <t>206.252.8800</t>
  </si>
  <si>
    <t>West Woodland Elementary School</t>
  </si>
  <si>
    <t>(206) 252-1600</t>
  </si>
  <si>
    <t>Whitman Middle School</t>
  </si>
  <si>
    <t>206.252.1200</t>
  </si>
  <si>
    <t>Whittier Elementary School</t>
  </si>
  <si>
    <t>206.252.1650</t>
  </si>
  <si>
    <t>Wing Luke Elementary School</t>
  </si>
  <si>
    <t>206.252.7630</t>
  </si>
  <si>
    <t>Sedro-Woolley School District</t>
  </si>
  <si>
    <t>Big Lake Elementary School</t>
  </si>
  <si>
    <t>360.855.3525</t>
  </si>
  <si>
    <t>360.855.3020</t>
  </si>
  <si>
    <t>360.855.3560</t>
  </si>
  <si>
    <t>Clear Lake Elementary School</t>
  </si>
  <si>
    <t>360.855.3530</t>
  </si>
  <si>
    <t>360.855.3545</t>
  </si>
  <si>
    <t>Good Beginnings Center</t>
  </si>
  <si>
    <t>360.833.3565</t>
  </si>
  <si>
    <t>Lyman Elementary School</t>
  </si>
  <si>
    <t>360.855.3535</t>
  </si>
  <si>
    <t>Mary Purcell Elementary School</t>
  </si>
  <si>
    <t>360.855.3555</t>
  </si>
  <si>
    <t>Samish Elementary School</t>
  </si>
  <si>
    <t>360.855.3540</t>
  </si>
  <si>
    <t>Sedro Woolley Senior High School</t>
  </si>
  <si>
    <t>360.855.3510</t>
  </si>
  <si>
    <t>State Street High School</t>
  </si>
  <si>
    <t>360.855.3550</t>
  </si>
  <si>
    <t>Selah School District</t>
  </si>
  <si>
    <t>John Campbell Elementary School</t>
  </si>
  <si>
    <t>509.697.0727</t>
  </si>
  <si>
    <t>Robert S Lince Elementary</t>
  </si>
  <si>
    <t>509.697.0677</t>
  </si>
  <si>
    <t>Selah Academy</t>
  </si>
  <si>
    <t>509.697.0801</t>
  </si>
  <si>
    <t>Selah High School</t>
  </si>
  <si>
    <t>509.697.0805</t>
  </si>
  <si>
    <t>Selah HomeLink</t>
  </si>
  <si>
    <t>509.697.0703</t>
  </si>
  <si>
    <t>Selah Intermediate</t>
  </si>
  <si>
    <t>(509)698-0400</t>
  </si>
  <si>
    <t>Selah Junior High School</t>
  </si>
  <si>
    <t>509.697.0502</t>
  </si>
  <si>
    <t>Selah Preschool</t>
  </si>
  <si>
    <t>509.697.0716</t>
  </si>
  <si>
    <t>Selkirk School District</t>
  </si>
  <si>
    <t>Selkirk Elementary</t>
  </si>
  <si>
    <t>509.446.4225</t>
  </si>
  <si>
    <t>Selkirk High School</t>
  </si>
  <si>
    <t>509.446.3505</t>
  </si>
  <si>
    <t>Selkirk Middle School</t>
  </si>
  <si>
    <t>Sequim School District</t>
  </si>
  <si>
    <t>Greywolf Elementary School</t>
  </si>
  <si>
    <t>360.582.3300</t>
  </si>
  <si>
    <t>Helen Haller Elementary School</t>
  </si>
  <si>
    <t>360.582.3200</t>
  </si>
  <si>
    <t>Sequim Community School</t>
  </si>
  <si>
    <t>Sequim Middle School</t>
  </si>
  <si>
    <t>360.582.3500</t>
  </si>
  <si>
    <t>Sequim Senior High</t>
  </si>
  <si>
    <t>360.582.3600</t>
  </si>
  <si>
    <t>Shaw Island School District</t>
  </si>
  <si>
    <t>Shaw Island Elementary School</t>
  </si>
  <si>
    <t>98286-0426</t>
  </si>
  <si>
    <t>(360) 468-2570</t>
  </si>
  <si>
    <t>Shelton School District</t>
  </si>
  <si>
    <t>Bordeaux Elementary School</t>
  </si>
  <si>
    <t>(360) 426-3253</t>
  </si>
  <si>
    <t>Choice Alternative School</t>
  </si>
  <si>
    <t>360.426.7664</t>
  </si>
  <si>
    <t>(360) 426-8281</t>
  </si>
  <si>
    <t>Oakland Bay Junior High School</t>
  </si>
  <si>
    <t>360.426.7991</t>
  </si>
  <si>
    <t>(360) 462-6671</t>
  </si>
  <si>
    <t>Shelton High School</t>
  </si>
  <si>
    <t>(360) 426-4471</t>
  </si>
  <si>
    <t>Shoreline School District</t>
  </si>
  <si>
    <t>Albert Einstein Middle School</t>
  </si>
  <si>
    <t>206.361.4740</t>
  </si>
  <si>
    <t>Aldercrest Annex Home Exchange</t>
  </si>
  <si>
    <t>(206) 366-7826</t>
  </si>
  <si>
    <t>Briarcrest Elementary</t>
  </si>
  <si>
    <t>206.368.4170</t>
  </si>
  <si>
    <t>Brookside Elementary</t>
  </si>
  <si>
    <t>(206)368-4142</t>
  </si>
  <si>
    <t>Echo Lake Elementary School</t>
  </si>
  <si>
    <t>206.393.4337</t>
  </si>
  <si>
    <t>Fircrest Residential Habilitation</t>
  </si>
  <si>
    <t>(206) 361-3165,</t>
  </si>
  <si>
    <t>Handicapped Contractual Services</t>
  </si>
  <si>
    <t>(206) 361-4238</t>
  </si>
  <si>
    <t>Highland Terrace Elementary</t>
  </si>
  <si>
    <t>206.361.4341</t>
  </si>
  <si>
    <t>Kellogg Middle School</t>
  </si>
  <si>
    <t>(206) 368-4783</t>
  </si>
  <si>
    <t>Lake Forest Park Elementary</t>
  </si>
  <si>
    <t>206.368.4130</t>
  </si>
  <si>
    <t>Melvin G Syre Elementary</t>
  </si>
  <si>
    <t>206.368.4165</t>
  </si>
  <si>
    <t>Meridian Park Elementary School</t>
  </si>
  <si>
    <t>206.361.4123</t>
  </si>
  <si>
    <t>Parkwood Elementary</t>
  </si>
  <si>
    <t>(206) 368-4150</t>
  </si>
  <si>
    <t>206.361.4272</t>
  </si>
  <si>
    <t>Room Nine Community School</t>
  </si>
  <si>
    <t>206.368.4180</t>
  </si>
  <si>
    <t>Shorecrest High School</t>
  </si>
  <si>
    <t>(206) 361-4286</t>
  </si>
  <si>
    <t>Shorewood High School</t>
  </si>
  <si>
    <t>206.361.4374</t>
  </si>
  <si>
    <t>Skamania School District</t>
  </si>
  <si>
    <t>Skamania Elementary</t>
  </si>
  <si>
    <t>98648-6021</t>
  </si>
  <si>
    <t>Skykomish School District</t>
  </si>
  <si>
    <t>Skykomish Elementary School</t>
  </si>
  <si>
    <t>98288-0325</t>
  </si>
  <si>
    <t>360.677.2623</t>
  </si>
  <si>
    <t>Skykomish High School</t>
  </si>
  <si>
    <t>Snohomish School District</t>
  </si>
  <si>
    <t>AIM High School</t>
  </si>
  <si>
    <t>360.563.3401</t>
  </si>
  <si>
    <t>ALC</t>
  </si>
  <si>
    <t>(360) 563-4185</t>
  </si>
  <si>
    <t>Cascade View Elementary</t>
  </si>
  <si>
    <t>360.563.7000</t>
  </si>
  <si>
    <t>Cathcart Elementary</t>
  </si>
  <si>
    <t>360.563.7075</t>
  </si>
  <si>
    <t>Centennial Middle School</t>
  </si>
  <si>
    <t>360.563.4525</t>
  </si>
  <si>
    <t>(360) 563-4600</t>
  </si>
  <si>
    <t>Dutch Hill Elementary</t>
  </si>
  <si>
    <t>360.563.4450</t>
  </si>
  <si>
    <t>(360) 563-7150</t>
  </si>
  <si>
    <t>Freshman Campus Re Entry</t>
  </si>
  <si>
    <t>(360) 563-7289</t>
  </si>
  <si>
    <t>Glacier Peak High School</t>
  </si>
  <si>
    <t>360-563-7300</t>
  </si>
  <si>
    <t>High School Re Entry</t>
  </si>
  <si>
    <t>Little Cedars Elementary School</t>
  </si>
  <si>
    <t>360-563-7800</t>
  </si>
  <si>
    <t>Machias Elementary</t>
  </si>
  <si>
    <t>360.563.4825</t>
  </si>
  <si>
    <t>Parent Partnerhip</t>
  </si>
  <si>
    <t>Riverview Elementary</t>
  </si>
  <si>
    <t>360.563.4375</t>
  </si>
  <si>
    <t>Seattle Hill Elementary</t>
  </si>
  <si>
    <t>(360) 563-4675</t>
  </si>
  <si>
    <t>Snohomish Center</t>
  </si>
  <si>
    <t>360.563.7308</t>
  </si>
  <si>
    <t>Snohomish Freshman Campus</t>
  </si>
  <si>
    <t>(360) 563-4300</t>
  </si>
  <si>
    <t>Snohomish High School</t>
  </si>
  <si>
    <t>360.563.4001</t>
  </si>
  <si>
    <t>Totem Falls</t>
  </si>
  <si>
    <t>360.563.4750</t>
  </si>
  <si>
    <t>Valley View Middle School</t>
  </si>
  <si>
    <t>(360) 563-4225</t>
  </si>
  <si>
    <t>Snoqualmie Valley School District</t>
  </si>
  <si>
    <t>Cascade View Elementary School</t>
  </si>
  <si>
    <t>425.831.4100</t>
  </si>
  <si>
    <t>Chief Kanim Middle School</t>
  </si>
  <si>
    <t>425.831.8225</t>
  </si>
  <si>
    <t>Edwin R Opstad Elementary</t>
  </si>
  <si>
    <t>425.831.8300</t>
  </si>
  <si>
    <t>Fall City Elementary</t>
  </si>
  <si>
    <t>425.831.4000</t>
  </si>
  <si>
    <t>Mount Si High School</t>
  </si>
  <si>
    <t>425.831.8100</t>
  </si>
  <si>
    <t>North Bend Elementary School</t>
  </si>
  <si>
    <t>425.831.8400</t>
  </si>
  <si>
    <t>Snoqualmie Access</t>
  </si>
  <si>
    <t>425-831-8015</t>
  </si>
  <si>
    <t>Snoqualmie Elementary</t>
  </si>
  <si>
    <t>425.831.8050</t>
  </si>
  <si>
    <t>Snoqualmie Middle School</t>
  </si>
  <si>
    <t>425.831.8450</t>
  </si>
  <si>
    <t>Snoqualmie Valley Virtual Academy</t>
  </si>
  <si>
    <t>425-831-8000</t>
  </si>
  <si>
    <t>Twin Falls Middle School</t>
  </si>
  <si>
    <t>425.831.4150</t>
  </si>
  <si>
    <t>Two Rivers School</t>
  </si>
  <si>
    <t>425.831.4200</t>
  </si>
  <si>
    <t>Soap Lake School District</t>
  </si>
  <si>
    <t>Smokiam Alternative High School</t>
  </si>
  <si>
    <t>(509) 246-0572</t>
  </si>
  <si>
    <t>Soap Lake Elementary</t>
  </si>
  <si>
    <t>SOAP LAKE</t>
  </si>
  <si>
    <t>509.246.1323</t>
  </si>
  <si>
    <t>Soap Lake Middle &amp; High School</t>
  </si>
  <si>
    <t>509.246.1201</t>
  </si>
  <si>
    <t>South Bend School District</t>
  </si>
  <si>
    <t>Chauncey Davis Elementary</t>
  </si>
  <si>
    <t>SOUTH BEND</t>
  </si>
  <si>
    <t>98586-0437</t>
  </si>
  <si>
    <t>(360)  875 5615</t>
  </si>
  <si>
    <t>Pacific County Jail</t>
  </si>
  <si>
    <t>360-875-6041</t>
  </si>
  <si>
    <t>South Bend High School</t>
  </si>
  <si>
    <t>(360) 875 5707</t>
  </si>
  <si>
    <t>South Bend Home Link</t>
  </si>
  <si>
    <t>360.875-6041</t>
  </si>
  <si>
    <t>South Kitsap School District</t>
  </si>
  <si>
    <t>Burley Glenwood Elementary</t>
  </si>
  <si>
    <t>PORT ORCHARD</t>
  </si>
  <si>
    <t>(360) 443-3110</t>
  </si>
  <si>
    <t>Cedar Heights Jh</t>
  </si>
  <si>
    <t>360.874.6022</t>
  </si>
  <si>
    <t>Discovery</t>
  </si>
  <si>
    <t>(360) 443-3680</t>
  </si>
  <si>
    <t>East Port Orchard Elementary</t>
  </si>
  <si>
    <t>(360) 443-3170</t>
  </si>
  <si>
    <t>Explorer Academy</t>
  </si>
  <si>
    <t>1962 HOOVER AVE SE</t>
  </si>
  <si>
    <t>(360) 443-3605</t>
  </si>
  <si>
    <t>Hidden Creek Elementary School</t>
  </si>
  <si>
    <t>360.443.3050</t>
  </si>
  <si>
    <t>John Sedgwick Junior High</t>
  </si>
  <si>
    <t>(360) 874-6090</t>
  </si>
  <si>
    <t>Madrona Heights PreSchool Program</t>
  </si>
  <si>
    <t>(360) 874-3627</t>
  </si>
  <si>
    <t>Manchester Elementary School</t>
  </si>
  <si>
    <t>(360) 443-3230</t>
  </si>
  <si>
    <t>Marcus Whitman Junior High</t>
  </si>
  <si>
    <t>(360) 874-6160</t>
  </si>
  <si>
    <t>Mullenix Ridge Elementary School</t>
  </si>
  <si>
    <t>(360) 443-3290</t>
  </si>
  <si>
    <t>Olalla Elementary School</t>
  </si>
  <si>
    <t>360.443.3350</t>
  </si>
  <si>
    <t>Orchard Heights Elementary</t>
  </si>
  <si>
    <t>360.443.3530</t>
  </si>
  <si>
    <t>Sidney Glen Elementary School</t>
  </si>
  <si>
    <t>360.443.3400</t>
  </si>
  <si>
    <t>South Colby Elementary</t>
  </si>
  <si>
    <t>(360) 443-3000</t>
  </si>
  <si>
    <t>South Kitsap High School</t>
  </si>
  <si>
    <t>(360) 874-5600</t>
  </si>
  <si>
    <t>Sunnyslope Elementary School</t>
  </si>
  <si>
    <t>(360) 443-3470</t>
  </si>
  <si>
    <t>South Whidbey School District</t>
  </si>
  <si>
    <t>Bayview Alternative School</t>
  </si>
  <si>
    <t>360.321.2343</t>
  </si>
  <si>
    <t>Langley Middle School</t>
  </si>
  <si>
    <t>360.221.5100</t>
  </si>
  <si>
    <t>South Whidbey Elementary</t>
  </si>
  <si>
    <t>360.221.4600</t>
  </si>
  <si>
    <t>South Whidbey High School</t>
  </si>
  <si>
    <t>360.221.4300</t>
  </si>
  <si>
    <t>South Whidbey Special Services</t>
  </si>
  <si>
    <t>98260-0346</t>
  </si>
  <si>
    <t>Whidbey Island Academy Shared Sch</t>
  </si>
  <si>
    <t>Southside School District</t>
  </si>
  <si>
    <t>Southside Elementary</t>
  </si>
  <si>
    <t>161 SE COLLIER RD</t>
  </si>
  <si>
    <t>98584-8367</t>
  </si>
  <si>
    <t>360.426.8437</t>
  </si>
  <si>
    <t>Spokane School District</t>
  </si>
  <si>
    <t>A-3 Multiagency Adolescent Prog</t>
  </si>
  <si>
    <t>458-7458</t>
  </si>
  <si>
    <t>509.354.2000</t>
  </si>
  <si>
    <t>Alternative Bancroft School</t>
  </si>
  <si>
    <t>509.354.7064</t>
  </si>
  <si>
    <t>Alternative Northeast Community Center Preschool</t>
  </si>
  <si>
    <t>(509) 533-8816</t>
  </si>
  <si>
    <t>Alternative Tamarack School</t>
  </si>
  <si>
    <t>326-8100</t>
  </si>
  <si>
    <t>Arlington Elementary</t>
  </si>
  <si>
    <t>509.354.2096</t>
  </si>
  <si>
    <t>509.354.2140</t>
  </si>
  <si>
    <t>Balboa Elementary</t>
  </si>
  <si>
    <t xml:space="preserve">Bemiss </t>
  </si>
  <si>
    <t>509.354.2300</t>
  </si>
  <si>
    <t>Browne Elementary</t>
  </si>
  <si>
    <t>509.354.2400</t>
  </si>
  <si>
    <t>Bryant Center</t>
  </si>
  <si>
    <t>509.354.7819</t>
  </si>
  <si>
    <t>Chase Middle School</t>
  </si>
  <si>
    <t>(509) 354-5000</t>
  </si>
  <si>
    <t>Cooper Elementary</t>
  </si>
  <si>
    <t>509-354-2500</t>
  </si>
  <si>
    <t>Daybreak Alternative School</t>
  </si>
  <si>
    <t>354-7899</t>
  </si>
  <si>
    <t>Excelsior Youth Center School</t>
  </si>
  <si>
    <t>(509) 353-5357</t>
  </si>
  <si>
    <t>Ferris High School</t>
  </si>
  <si>
    <t>509.354.6011</t>
  </si>
  <si>
    <t>Finch Elementary</t>
  </si>
  <si>
    <t>509-354-2600</t>
  </si>
  <si>
    <t>354-2620</t>
  </si>
  <si>
    <t>509.354.2700</t>
  </si>
  <si>
    <t>Garry Middle School</t>
  </si>
  <si>
    <t>354-5200</t>
  </si>
  <si>
    <t>Glover Middle School</t>
  </si>
  <si>
    <t>509-345-5400</t>
  </si>
  <si>
    <t>509.354.2800</t>
  </si>
  <si>
    <t>Hamblen Elementary</t>
  </si>
  <si>
    <t>509.354.2902</t>
  </si>
  <si>
    <t>Havermale High School</t>
  </si>
  <si>
    <t>354-6401</t>
  </si>
  <si>
    <t>Holmes Elementary</t>
  </si>
  <si>
    <t>354-2990</t>
  </si>
  <si>
    <t>Hutton Elementary</t>
  </si>
  <si>
    <t>354-3030</t>
  </si>
  <si>
    <t>Indian Trail Elementary</t>
  </si>
  <si>
    <t>509.354.3100</t>
  </si>
  <si>
    <t>(509) 354-3200</t>
  </si>
  <si>
    <t>Lewis &amp; Clark High School</t>
  </si>
  <si>
    <t>509-354-7000</t>
  </si>
  <si>
    <t>Libby Center</t>
  </si>
  <si>
    <t>509.354.7500</t>
  </si>
  <si>
    <t>Lidgerwood Elementary</t>
  </si>
  <si>
    <t>509.354.3261</t>
  </si>
  <si>
    <t>Lincoln Heights Elementary</t>
  </si>
  <si>
    <t>509.354.3300</t>
  </si>
  <si>
    <t>Linwood Elementary</t>
  </si>
  <si>
    <t>509.354.3357</t>
  </si>
  <si>
    <t>Logan Elementary</t>
  </si>
  <si>
    <t>509-354-3434</t>
  </si>
  <si>
    <t>509.354.3500</t>
  </si>
  <si>
    <t>509.354.3598</t>
  </si>
  <si>
    <t>Moran Prairie Elementary</t>
  </si>
  <si>
    <t>509.354.3700</t>
  </si>
  <si>
    <t>Mullan Road Elementary</t>
  </si>
  <si>
    <t>509.354.3800</t>
  </si>
  <si>
    <t>North Central High School</t>
  </si>
  <si>
    <t>509.354.6300</t>
  </si>
  <si>
    <t>On Track Academy</t>
  </si>
  <si>
    <t>509-354-3863</t>
  </si>
  <si>
    <t>Regal Elementary</t>
  </si>
  <si>
    <t>354-3900</t>
  </si>
  <si>
    <t>Ridgeview Elementary</t>
  </si>
  <si>
    <t>(509) 354-4000</t>
  </si>
  <si>
    <t>Rogers High School</t>
  </si>
  <si>
    <t>509.354.6535</t>
  </si>
  <si>
    <t>509.354.4040</t>
  </si>
  <si>
    <t>509.354.5500</t>
  </si>
  <si>
    <t>Sacred Heart Hospital</t>
  </si>
  <si>
    <t>(509) 354-6401</t>
  </si>
  <si>
    <t>Salk Middle School</t>
  </si>
  <si>
    <t>509.354.5603</t>
  </si>
  <si>
    <t>SCCP Images</t>
  </si>
  <si>
    <t>(509) 533-7326</t>
  </si>
  <si>
    <t>Shadle Park High School</t>
  </si>
  <si>
    <t>509.354.6700</t>
  </si>
  <si>
    <t>Shaw Middle School</t>
  </si>
  <si>
    <t>509.354.5800</t>
  </si>
  <si>
    <t>Sheridan Elementary</t>
  </si>
  <si>
    <t>509.354.4100</t>
  </si>
  <si>
    <t>Shrine Hospital</t>
  </si>
  <si>
    <t xml:space="preserve">Spokane Area Professional-Technical Skills Center </t>
  </si>
  <si>
    <t>509.354.7420</t>
  </si>
  <si>
    <t>Spokane County Jail</t>
  </si>
  <si>
    <t>509-477-2451</t>
  </si>
  <si>
    <t>Spokane Regional Health District</t>
  </si>
  <si>
    <t>509-354-7929</t>
  </si>
  <si>
    <t>Stevens Elementary</t>
  </si>
  <si>
    <t>354-4200</t>
  </si>
  <si>
    <t>The Healing Lodge</t>
  </si>
  <si>
    <t>(509) 533-6910</t>
  </si>
  <si>
    <t>Westview Elementary</t>
  </si>
  <si>
    <t>354-4300</t>
  </si>
  <si>
    <t>Whitman Elementary</t>
  </si>
  <si>
    <t>(509) 354-4320</t>
  </si>
  <si>
    <t>Willard Elementary</t>
  </si>
  <si>
    <t>354-4444</t>
  </si>
  <si>
    <t>Wilson Elementary</t>
  </si>
  <si>
    <t>509.354.4494</t>
  </si>
  <si>
    <t>509.354.4600</t>
  </si>
  <si>
    <t>Sprague School District</t>
  </si>
  <si>
    <t>Sprague Elementary</t>
  </si>
  <si>
    <t>99032-0305</t>
  </si>
  <si>
    <t>509.257.2591</t>
  </si>
  <si>
    <t>Sprague High School</t>
  </si>
  <si>
    <t>509.257.2511</t>
  </si>
  <si>
    <t>St. John School District</t>
  </si>
  <si>
    <t>St John Elementary</t>
  </si>
  <si>
    <t>99171-0058</t>
  </si>
  <si>
    <t>509.648.3336</t>
  </si>
  <si>
    <t>St John/Endicott High</t>
  </si>
  <si>
    <t>(509)648-3336</t>
  </si>
  <si>
    <t>Stanwood-Camano School District</t>
  </si>
  <si>
    <t>Cedarhome Elementary School</t>
  </si>
  <si>
    <t xml:space="preserve">(360) 629-280 </t>
  </si>
  <si>
    <t>Elger Bay Elementary</t>
  </si>
  <si>
    <t>360.629.1290</t>
  </si>
  <si>
    <t>Lincoln Academy</t>
  </si>
  <si>
    <t>Stanwood</t>
  </si>
  <si>
    <t>360.629.1340</t>
  </si>
  <si>
    <t>Lincoln Hill High School</t>
  </si>
  <si>
    <t>Port Susan Middle School</t>
  </si>
  <si>
    <t>360.629.1360</t>
  </si>
  <si>
    <t>Saratoga School</t>
  </si>
  <si>
    <t>360.629.1372</t>
  </si>
  <si>
    <t>Stanwood Elementary School</t>
  </si>
  <si>
    <t>360.629.1250</t>
  </si>
  <si>
    <t>Stanwood High School</t>
  </si>
  <si>
    <t>360.629.1300</t>
  </si>
  <si>
    <t>Stanwood Middle School</t>
  </si>
  <si>
    <t>360.629.1350</t>
  </si>
  <si>
    <t>Twin City Elementary</t>
  </si>
  <si>
    <t>360.629.1270</t>
  </si>
  <si>
    <t>Utsalady Elementary</t>
  </si>
  <si>
    <t>360.629.1260</t>
  </si>
  <si>
    <t>Star School District</t>
  </si>
  <si>
    <t>Star Elem School</t>
  </si>
  <si>
    <t>Starbuck School District</t>
  </si>
  <si>
    <t>Starbuck School</t>
  </si>
  <si>
    <t>717 TUCANNON ST</t>
  </si>
  <si>
    <t>STARBUCK</t>
  </si>
  <si>
    <t>99359-0188</t>
  </si>
  <si>
    <t>509.399.2381</t>
  </si>
  <si>
    <t>Stehekin School District</t>
  </si>
  <si>
    <t>Stehekin Elementary</t>
  </si>
  <si>
    <t>98852-0037</t>
  </si>
  <si>
    <t>(509) 670-9193</t>
  </si>
  <si>
    <t>Steilacoom Hist. School District</t>
  </si>
  <si>
    <t>Anderson Island Elementary</t>
  </si>
  <si>
    <t>253.884.4901</t>
  </si>
  <si>
    <t>Cherrydale Elementary</t>
  </si>
  <si>
    <t>STEILACOOM</t>
  </si>
  <si>
    <t>253.983.2500</t>
  </si>
  <si>
    <t>Chloe Clark Elementary</t>
  </si>
  <si>
    <t>253.583.7101</t>
  </si>
  <si>
    <t>Pioneer Middle</t>
  </si>
  <si>
    <t>253.983.7201</t>
  </si>
  <si>
    <t>253.983.7200</t>
  </si>
  <si>
    <t>PreSchool and ECEAP</t>
  </si>
  <si>
    <t>253.983.2505</t>
  </si>
  <si>
    <t>Saltars Point Elementary</t>
  </si>
  <si>
    <t>253.983.2600</t>
  </si>
  <si>
    <t>Steilacoom High</t>
  </si>
  <si>
    <t>253.983.2301</t>
  </si>
  <si>
    <t>Washington Virtual Academy</t>
  </si>
  <si>
    <t>253.964.1068</t>
  </si>
  <si>
    <t>Steptoe School District</t>
  </si>
  <si>
    <t>Steptoe Elementary School</t>
  </si>
  <si>
    <t>Steptoe</t>
  </si>
  <si>
    <t>509.397.3119</t>
  </si>
  <si>
    <t>Stevenson-Carson School District</t>
  </si>
  <si>
    <t>509.427.5939</t>
  </si>
  <si>
    <t>Columbia Virtual Academy-SCSD</t>
  </si>
  <si>
    <t>509.427.5277</t>
  </si>
  <si>
    <t>Preschool</t>
  </si>
  <si>
    <t>509.427.5672</t>
  </si>
  <si>
    <t>Stevenson High School</t>
  </si>
  <si>
    <t>509.427.5631</t>
  </si>
  <si>
    <t>Wind River Middle School</t>
  </si>
  <si>
    <t>509.427.8952</t>
  </si>
  <si>
    <t>Sultan School District</t>
  </si>
  <si>
    <t>Gold Bar Elementary</t>
  </si>
  <si>
    <t>360.793.9840</t>
  </si>
  <si>
    <t>Sky Valley Options</t>
  </si>
  <si>
    <t>360.793.9800</t>
  </si>
  <si>
    <t>Student Services School</t>
  </si>
  <si>
    <t>514 4th Street</t>
  </si>
  <si>
    <t>360.793.9801 ext.126</t>
  </si>
  <si>
    <t>Sultan Alternative Education School</t>
  </si>
  <si>
    <t>360.793.9801 ext.110</t>
  </si>
  <si>
    <t>Sultan Elementary School</t>
  </si>
  <si>
    <t>360.793.9830</t>
  </si>
  <si>
    <t>Sultan Middle School</t>
  </si>
  <si>
    <t>(360) 793-9850</t>
  </si>
  <si>
    <t>Sultan Senior High School</t>
  </si>
  <si>
    <t>360.793.9860</t>
  </si>
  <si>
    <t>Summit Valley School District</t>
  </si>
  <si>
    <t>Summit Valley School</t>
  </si>
  <si>
    <t>(509) 935-6362</t>
  </si>
  <si>
    <t>Sumner School District</t>
  </si>
  <si>
    <t>Bonney Lake Elementary</t>
  </si>
  <si>
    <t>253.891.4500</t>
  </si>
  <si>
    <t>Bonney Lake High School</t>
  </si>
  <si>
    <t>253.891.5700</t>
  </si>
  <si>
    <t>Crestwood Elementary</t>
  </si>
  <si>
    <t>253.891.5500</t>
  </si>
  <si>
    <t>Daffodil Valley Elementary</t>
  </si>
  <si>
    <t>253.891.4600</t>
  </si>
  <si>
    <t>Eismann Elementary</t>
  </si>
  <si>
    <t>Emerald Hills Elementary</t>
  </si>
  <si>
    <t>253.891.4750</t>
  </si>
  <si>
    <t>Lakeridge Middle School</t>
  </si>
  <si>
    <t>253.891.5100</t>
  </si>
  <si>
    <t>Liberty Ridge Elementary</t>
  </si>
  <si>
    <t>253.891.4800</t>
  </si>
  <si>
    <t>Maple Lawn Elementary</t>
  </si>
  <si>
    <t>253.891.4400</t>
  </si>
  <si>
    <t>253.891.5200</t>
  </si>
  <si>
    <t>Sumner High School</t>
  </si>
  <si>
    <t>Sumner Middle School</t>
  </si>
  <si>
    <t>253.891.5000</t>
  </si>
  <si>
    <t>Sumner Special Services</t>
  </si>
  <si>
    <t>SUMNER</t>
  </si>
  <si>
    <t>253.891.6000</t>
  </si>
  <si>
    <t>Victor Falls Elementary</t>
  </si>
  <si>
    <t>253.891.4700</t>
  </si>
  <si>
    <t>Sunnyside School District</t>
  </si>
  <si>
    <t>Chief Kamiakin Elementary School</t>
  </si>
  <si>
    <t>Sunnyside</t>
  </si>
  <si>
    <t>98944-2197</t>
  </si>
  <si>
    <t>(509) 837-6444</t>
  </si>
  <si>
    <t>Harrison Middle School</t>
  </si>
  <si>
    <t>509.836.4151</t>
  </si>
  <si>
    <t>Outlook Elementary School</t>
  </si>
  <si>
    <t>509.837.3352</t>
  </si>
  <si>
    <t>(509) 836-2200</t>
  </si>
  <si>
    <t>Sierra Vista Middle School</t>
  </si>
  <si>
    <t>(509) 836-4157</t>
  </si>
  <si>
    <t>Sun Valley Elementary</t>
  </si>
  <si>
    <t>509.837.5851</t>
  </si>
  <si>
    <t>Sunnyside High School</t>
  </si>
  <si>
    <t>509.837.2601</t>
  </si>
  <si>
    <t>Washington Elementary</t>
  </si>
  <si>
    <t>(509) 837-3641</t>
  </si>
  <si>
    <t>Tacoma School District</t>
  </si>
  <si>
    <t>Alternative Spcl Needs Div Occ</t>
  </si>
  <si>
    <t>(253) 571-1040</t>
  </si>
  <si>
    <t>Angelo Giaudrone Middle School</t>
  </si>
  <si>
    <t>253.571.5811</t>
  </si>
  <si>
    <t>(253) 571-3200</t>
  </si>
  <si>
    <t>Baker</t>
  </si>
  <si>
    <t>253.571.5000</t>
  </si>
  <si>
    <t>Birney</t>
  </si>
  <si>
    <t>253.571.4600</t>
  </si>
  <si>
    <t>Blix Elementary</t>
  </si>
  <si>
    <t>253.571.7400</t>
  </si>
  <si>
    <t>Boze</t>
  </si>
  <si>
    <t>253.571.4688</t>
  </si>
  <si>
    <t>Browns Point</t>
  </si>
  <si>
    <t>253.571.7600</t>
  </si>
  <si>
    <t>Bryant</t>
  </si>
  <si>
    <t>253.571.2800</t>
  </si>
  <si>
    <t>Comm Based Trans Program</t>
  </si>
  <si>
    <t>253.571.1145</t>
  </si>
  <si>
    <t>Crescent Heights</t>
  </si>
  <si>
    <t>253.571.5500</t>
  </si>
  <si>
    <t>Day Reporting School</t>
  </si>
  <si>
    <t>(253) 798-7990</t>
  </si>
  <si>
    <t>Delong</t>
  </si>
  <si>
    <t>253.571.5800</t>
  </si>
  <si>
    <t>Downing</t>
  </si>
  <si>
    <t>253.571.7100</t>
  </si>
  <si>
    <t>Edison</t>
  </si>
  <si>
    <t>253.571.1700</t>
  </si>
  <si>
    <t>Fawcett</t>
  </si>
  <si>
    <t>253.571.4700</t>
  </si>
  <si>
    <t>Fern Hill</t>
  </si>
  <si>
    <t>253.571.3888</t>
  </si>
  <si>
    <t>First Creek Middle School</t>
  </si>
  <si>
    <t>253.571.2700</t>
  </si>
  <si>
    <t>Foss</t>
  </si>
  <si>
    <t>253.571.7300</t>
  </si>
  <si>
    <t>Franklin</t>
  </si>
  <si>
    <t>253.571.1400</t>
  </si>
  <si>
    <t>Geiger</t>
  </si>
  <si>
    <t>253.571.6800</t>
  </si>
  <si>
    <t>Grant</t>
  </si>
  <si>
    <t>253.571.5400</t>
  </si>
  <si>
    <t>Gray</t>
  </si>
  <si>
    <t>253.571.5200</t>
  </si>
  <si>
    <t>Helen B. Stafford Elementary</t>
  </si>
  <si>
    <t>(253) 571-4300</t>
  </si>
  <si>
    <t>Home Based</t>
  </si>
  <si>
    <t>98401-1357</t>
  </si>
  <si>
    <t>253.571.5100</t>
  </si>
  <si>
    <t>Hunt</t>
  </si>
  <si>
    <t>253.571.2400</t>
  </si>
  <si>
    <t>Jason Lee</t>
  </si>
  <si>
    <t>253.571.7700</t>
  </si>
  <si>
    <t>Jefferson</t>
  </si>
  <si>
    <t>253.571.2261</t>
  </si>
  <si>
    <t>Larchmont</t>
  </si>
  <si>
    <t>253.571.6200</t>
  </si>
  <si>
    <t>Lincoln</t>
  </si>
  <si>
    <t>253.571.6700</t>
  </si>
  <si>
    <t>Lister</t>
  </si>
  <si>
    <t>253.571.2900</t>
  </si>
  <si>
    <t>Lowell</t>
  </si>
  <si>
    <t>253.571.7200</t>
  </si>
  <si>
    <t>Lyon</t>
  </si>
  <si>
    <t>253.571.4800</t>
  </si>
  <si>
    <t>Madison Headstart</t>
  </si>
  <si>
    <t>253.571.1415</t>
  </si>
  <si>
    <t>Manitou Park</t>
  </si>
  <si>
    <t>253.571.5300</t>
  </si>
  <si>
    <t>Mann</t>
  </si>
  <si>
    <t>253.571.6300</t>
  </si>
  <si>
    <t>Mason</t>
  </si>
  <si>
    <t>253.571.7000</t>
  </si>
  <si>
    <t>McCarver</t>
  </si>
  <si>
    <t>253.571.4900</t>
  </si>
  <si>
    <t>McKinley</t>
  </si>
  <si>
    <t>253.571.4340</t>
  </si>
  <si>
    <t>Meeker</t>
  </si>
  <si>
    <t>253.571.6500</t>
  </si>
  <si>
    <t>Mt Tahoma</t>
  </si>
  <si>
    <t>253.571.3800</t>
  </si>
  <si>
    <t>Northeast Tacoma</t>
  </si>
  <si>
    <t>253.571.6933</t>
  </si>
  <si>
    <t>Oakland High School</t>
  </si>
  <si>
    <t>Park Avenue Center</t>
  </si>
  <si>
    <t>253.571.2600</t>
  </si>
  <si>
    <t>Pearl Street Center</t>
  </si>
  <si>
    <t>Point Defiance</t>
  </si>
  <si>
    <t>253.571.6900</t>
  </si>
  <si>
    <t>Reed</t>
  </si>
  <si>
    <t>253.571.2072</t>
  </si>
  <si>
    <t>253.571.4400</t>
  </si>
  <si>
    <t>Science and Math Institute</t>
  </si>
  <si>
    <t>253.571.2300</t>
  </si>
  <si>
    <t>Sheridan</t>
  </si>
  <si>
    <t>(253) 571-2076</t>
  </si>
  <si>
    <t>Sherman</t>
  </si>
  <si>
    <t>253.571.5488</t>
  </si>
  <si>
    <t>Skyline</t>
  </si>
  <si>
    <t>253.571.7800</t>
  </si>
  <si>
    <t>253 571-1224</t>
  </si>
  <si>
    <t>Stadium</t>
  </si>
  <si>
    <t>253.571.3100</t>
  </si>
  <si>
    <t>Stanley</t>
  </si>
  <si>
    <t>253.571.4500</t>
  </si>
  <si>
    <t>Stewart</t>
  </si>
  <si>
    <t>253.571.4200</t>
  </si>
  <si>
    <t>Tacoma Business Academy</t>
  </si>
  <si>
    <t>253.571.1420</t>
  </si>
  <si>
    <t>Tacoma Pierce County Education Center</t>
  </si>
  <si>
    <t>253 571-1032</t>
  </si>
  <si>
    <t>Tacoma School of the Arts</t>
  </si>
  <si>
    <t>253.571.7900</t>
  </si>
  <si>
    <t>Truman</t>
  </si>
  <si>
    <t>253.571.5600</t>
  </si>
  <si>
    <t>Wainwright</t>
  </si>
  <si>
    <t>253.571.3444</t>
  </si>
  <si>
    <t>Washington-Hoyt</t>
  </si>
  <si>
    <t>253.571.5700</t>
  </si>
  <si>
    <t>Whitman</t>
  </si>
  <si>
    <t>253.571.7272</t>
  </si>
  <si>
    <t>Whittier</t>
  </si>
  <si>
    <t>253.571.7500</t>
  </si>
  <si>
    <t>Wilson</t>
  </si>
  <si>
    <t>(253) 571-6000</t>
  </si>
  <si>
    <t>Taholah School District</t>
  </si>
  <si>
    <t>Taholah Elementary &amp; Middle School</t>
  </si>
  <si>
    <t>98587-0249</t>
  </si>
  <si>
    <t>360.276.4780</t>
  </si>
  <si>
    <t>Taholah High School</t>
  </si>
  <si>
    <t>Tahoma School District</t>
  </si>
  <si>
    <t>Cedar River Middle School</t>
  </si>
  <si>
    <t>425.413.5401</t>
  </si>
  <si>
    <t>Glacier Park Elementary</t>
  </si>
  <si>
    <t>425.432.7294</t>
  </si>
  <si>
    <t>Lake Wilderness Elementary</t>
  </si>
  <si>
    <t>425.413.3500</t>
  </si>
  <si>
    <t>Rock Creek Elementary</t>
  </si>
  <si>
    <t>425.413.3301</t>
  </si>
  <si>
    <t>Russell Ridge Center</t>
  </si>
  <si>
    <t>425.413.3400</t>
  </si>
  <si>
    <t>Shadow Lake Elementary</t>
  </si>
  <si>
    <t>425.413.6101</t>
  </si>
  <si>
    <t>Tahoma Jr High</t>
  </si>
  <si>
    <t>425.413.5601</t>
  </si>
  <si>
    <t>Tahoma Middle School</t>
  </si>
  <si>
    <t>(425) 413-3600</t>
  </si>
  <si>
    <t>Tahoma Senior High School</t>
  </si>
  <si>
    <t>425.413.6201</t>
  </si>
  <si>
    <t>Tekoa School District</t>
  </si>
  <si>
    <t>Tekoa Elementary School</t>
  </si>
  <si>
    <t>TEKOA</t>
  </si>
  <si>
    <t>99033-0869</t>
  </si>
  <si>
    <t>509.284.2781</t>
  </si>
  <si>
    <t>Tekoa High School</t>
  </si>
  <si>
    <t>509.284.3401</t>
  </si>
  <si>
    <t>Tenino School District</t>
  </si>
  <si>
    <t>98589-4024</t>
  </si>
  <si>
    <t>360.264.3800</t>
  </si>
  <si>
    <t>Tenino Elementary School</t>
  </si>
  <si>
    <t>360.264.3700</t>
  </si>
  <si>
    <t>Tenino High School</t>
  </si>
  <si>
    <t>360.264.3511</t>
  </si>
  <si>
    <t>Tenino Middle School</t>
  </si>
  <si>
    <t>360.264.3611</t>
  </si>
  <si>
    <t>Thorp School District</t>
  </si>
  <si>
    <t>Thorp Elem &amp; Jr Sr High</t>
  </si>
  <si>
    <t>509.964.2107</t>
  </si>
  <si>
    <t>Toledo School District</t>
  </si>
  <si>
    <t>Toledo Alternative Options</t>
  </si>
  <si>
    <t>360.864.6325</t>
  </si>
  <si>
    <t>Toledo Elementary School</t>
  </si>
  <si>
    <t>(360) 864-4761</t>
  </si>
  <si>
    <t>Toledo High School</t>
  </si>
  <si>
    <t>360.864.2391</t>
  </si>
  <si>
    <t>Toledo Middle School</t>
  </si>
  <si>
    <t>360.864.2395</t>
  </si>
  <si>
    <t>Tonasket School District</t>
  </si>
  <si>
    <t>Tonasket Elementary School</t>
  </si>
  <si>
    <t>TONASKET</t>
  </si>
  <si>
    <t>509.486.4933</t>
  </si>
  <si>
    <t>Tonasket High School</t>
  </si>
  <si>
    <t>509.486.2161</t>
  </si>
  <si>
    <t>Tonasket Middle School</t>
  </si>
  <si>
    <t>509.486.2147</t>
  </si>
  <si>
    <t>Toppenish School District</t>
  </si>
  <si>
    <t>Eagle High School</t>
  </si>
  <si>
    <t>TOPPENISH</t>
  </si>
  <si>
    <t>509.865.3377</t>
  </si>
  <si>
    <t>509.865.4575</t>
  </si>
  <si>
    <t>Kirkwood Elementary School</t>
  </si>
  <si>
    <t>509.865.4750</t>
  </si>
  <si>
    <t>509.865.4555</t>
  </si>
  <si>
    <t>NW Allprep</t>
  </si>
  <si>
    <t>503-313-6836</t>
  </si>
  <si>
    <t>Toppenish High School</t>
  </si>
  <si>
    <t>509.865.3370</t>
  </si>
  <si>
    <t>Toppenish Middle School</t>
  </si>
  <si>
    <t>509.865.2730</t>
  </si>
  <si>
    <t>Toppenish Pre School</t>
  </si>
  <si>
    <t>509.865.8267</t>
  </si>
  <si>
    <t>Valley View Elementary</t>
  </si>
  <si>
    <t>509.865.8240</t>
  </si>
  <si>
    <t>Touchet School District</t>
  </si>
  <si>
    <t>Touchet Elem &amp; High School</t>
  </si>
  <si>
    <t>TOUCHET</t>
  </si>
  <si>
    <t>509.394.2352</t>
  </si>
  <si>
    <t>Toutle Lake School District</t>
  </si>
  <si>
    <t>Toutle Lake Elementary</t>
  </si>
  <si>
    <t>98649-9701</t>
  </si>
  <si>
    <t>360.274.6142 ext.2002</t>
  </si>
  <si>
    <t>Toutle Lake High School</t>
  </si>
  <si>
    <t>360.274.6132 ext.5002</t>
  </si>
  <si>
    <t>Trout Lake School District</t>
  </si>
  <si>
    <t>Trout Lake Elementary</t>
  </si>
  <si>
    <t>(509) 395-2571</t>
  </si>
  <si>
    <t>Trout Lake School</t>
  </si>
  <si>
    <t>Tukwila School District</t>
  </si>
  <si>
    <t>206.901.7705</t>
  </si>
  <si>
    <t>Foster Senior High School</t>
  </si>
  <si>
    <t>206.901.7905</t>
  </si>
  <si>
    <t>Showalter Middle School</t>
  </si>
  <si>
    <t>TUKWILA</t>
  </si>
  <si>
    <t>206.901.7805</t>
  </si>
  <si>
    <t>Thorndyke Elementary</t>
  </si>
  <si>
    <t>206.901.7605</t>
  </si>
  <si>
    <t>Tukwila Elementary</t>
  </si>
  <si>
    <t>206.901.7505</t>
  </si>
  <si>
    <t>Tumwater School District</t>
  </si>
  <si>
    <t>A G West Black Hills High School</t>
  </si>
  <si>
    <t>360.709.7800</t>
  </si>
  <si>
    <t>Black Lake Elementary</t>
  </si>
  <si>
    <t>360.709.7350</t>
  </si>
  <si>
    <t>East Olympia Elementary</t>
  </si>
  <si>
    <t>360.709.7150</t>
  </si>
  <si>
    <t>George Washington Bush Middle Sch</t>
  </si>
  <si>
    <t>360.709.7400</t>
  </si>
  <si>
    <t>Littlerock Elementary School</t>
  </si>
  <si>
    <t>360.709.7250</t>
  </si>
  <si>
    <t>Michael T Simmons Elementary</t>
  </si>
  <si>
    <t>360.709.7100</t>
  </si>
  <si>
    <t>New Market High School</t>
  </si>
  <si>
    <t>360.570.4500</t>
  </si>
  <si>
    <t>New Market Skills Center</t>
  </si>
  <si>
    <t>Peter G Schmidt Elementary</t>
  </si>
  <si>
    <t>360.709.7200</t>
  </si>
  <si>
    <t>Secondary Options</t>
  </si>
  <si>
    <t>360.709.7760</t>
  </si>
  <si>
    <t>Tumwater High School</t>
  </si>
  <si>
    <t>360.709.7600</t>
  </si>
  <si>
    <t>Tumwater Hill Elementary</t>
  </si>
  <si>
    <t>360.709.7300</t>
  </si>
  <si>
    <t>Tumwater Middle School</t>
  </si>
  <si>
    <t>360.709.7500</t>
  </si>
  <si>
    <t>Union Gap School District</t>
  </si>
  <si>
    <t>Union Gap School</t>
  </si>
  <si>
    <t>3201 South 4th Street</t>
  </si>
  <si>
    <t>98903-1894</t>
  </si>
  <si>
    <t>509.248.3966 ext.305</t>
  </si>
  <si>
    <t>University Place School District</t>
  </si>
  <si>
    <t>Chambers Elementary</t>
  </si>
  <si>
    <t>253.566.5650</t>
  </si>
  <si>
    <t>Curtis Junior High</t>
  </si>
  <si>
    <t>UNIVERSITY PLACE</t>
  </si>
  <si>
    <t>(253) 566-5670</t>
  </si>
  <si>
    <t>Curtis Senior High</t>
  </si>
  <si>
    <t>(253) 566-5710</t>
  </si>
  <si>
    <t>Drum Intermediate</t>
  </si>
  <si>
    <t>253.566.5660</t>
  </si>
  <si>
    <t>Evergreen Primary</t>
  </si>
  <si>
    <t>(253) 566-5680</t>
  </si>
  <si>
    <t>Narrows View Intermediate</t>
  </si>
  <si>
    <t>253.566.5630</t>
  </si>
  <si>
    <t>Sunset Primary</t>
  </si>
  <si>
    <t>253.566.5640</t>
  </si>
  <si>
    <t>University Place Primary</t>
  </si>
  <si>
    <t>253.566.5620</t>
  </si>
  <si>
    <t>University Place Special Educ</t>
  </si>
  <si>
    <t>253.566.5600</t>
  </si>
  <si>
    <t>Valley School District</t>
  </si>
  <si>
    <t>Columbia Virtual Academy</t>
  </si>
  <si>
    <t>509.937.2753</t>
  </si>
  <si>
    <t>509.937.2758</t>
  </si>
  <si>
    <t>Paideia High School</t>
  </si>
  <si>
    <t>509.937.2805</t>
  </si>
  <si>
    <t>Valley School</t>
  </si>
  <si>
    <t>509.937.2827</t>
  </si>
  <si>
    <t>Vancouver School District</t>
  </si>
  <si>
    <t>Alki Middle School</t>
  </si>
  <si>
    <t>360.313.3200</t>
  </si>
  <si>
    <t>Benjamin Franklin Elementary</t>
  </si>
  <si>
    <t>360.313.1850</t>
  </si>
  <si>
    <t>360.313.1600</t>
  </si>
  <si>
    <t>Columbia River High</t>
  </si>
  <si>
    <t>360.313.3900</t>
  </si>
  <si>
    <t>Discovery Middle School</t>
  </si>
  <si>
    <t>360.313.3300</t>
  </si>
  <si>
    <t>Dwight D Eisenhower Elementary</t>
  </si>
  <si>
    <t>360.313.1700</t>
  </si>
  <si>
    <t>Early Childhood Education Center</t>
  </si>
  <si>
    <t>360.313.1250</t>
  </si>
  <si>
    <t>Felida Elementary School</t>
  </si>
  <si>
    <t>360.313.1750</t>
  </si>
  <si>
    <t>Fir Grove Childrens Center</t>
  </si>
  <si>
    <t>360.313.1800</t>
  </si>
  <si>
    <t>Fort Vancouver High School</t>
  </si>
  <si>
    <t>360.313.4000</t>
  </si>
  <si>
    <t>Fruit Valley Elementary School</t>
  </si>
  <si>
    <t>360.313.1900</t>
  </si>
  <si>
    <t>Gaiser Middle School</t>
  </si>
  <si>
    <t>360.313.3400</t>
  </si>
  <si>
    <t>Gate Program</t>
  </si>
  <si>
    <t>360.313.1050</t>
  </si>
  <si>
    <t>George C Marshall Elementary</t>
  </si>
  <si>
    <t>360.313.2400</t>
  </si>
  <si>
    <t>Harney Elementary School</t>
  </si>
  <si>
    <t>360.313.2000</t>
  </si>
  <si>
    <t>Harry S Truman Elementary School</t>
  </si>
  <si>
    <t>360.313.2900</t>
  </si>
  <si>
    <t>Hazel Dell Elementary School</t>
  </si>
  <si>
    <t>360.313.2050</t>
  </si>
  <si>
    <t>Hough Elementary School</t>
  </si>
  <si>
    <t>360.313.2100</t>
  </si>
  <si>
    <t>Hudson's Bay High School</t>
  </si>
  <si>
    <t>360.313.4400</t>
  </si>
  <si>
    <t>Jason Lee Middle School</t>
  </si>
  <si>
    <t>360.313.3500</t>
  </si>
  <si>
    <t>360.313.3700</t>
  </si>
  <si>
    <t>Lake Shore Elementary</t>
  </si>
  <si>
    <t>360.313.2250</t>
  </si>
  <si>
    <t>Lewis And Clark High School</t>
  </si>
  <si>
    <t>360.313.4350</t>
  </si>
  <si>
    <t>360.313.2300</t>
  </si>
  <si>
    <t>Martin Luther King Elementary</t>
  </si>
  <si>
    <t>360.313.2200</t>
  </si>
  <si>
    <t>360.313.3600</t>
  </si>
  <si>
    <t>Minnehaha Elementary School</t>
  </si>
  <si>
    <t>360.313.2500</t>
  </si>
  <si>
    <t>Nierenberg Center</t>
  </si>
  <si>
    <t>Peter S Ogden Elementary</t>
  </si>
  <si>
    <t>360.313.2550</t>
  </si>
  <si>
    <t>98661-5683</t>
  </si>
  <si>
    <t>360.313.2600</t>
  </si>
  <si>
    <t>360.313.2750</t>
  </si>
  <si>
    <t>Salmon Creek Elementary</t>
  </si>
  <si>
    <t>360.313.2800</t>
  </si>
  <si>
    <t>Sarah J Anderson Elementary</t>
  </si>
  <si>
    <t>360.313.1500</t>
  </si>
  <si>
    <t>Skyview High School</t>
  </si>
  <si>
    <t>360.313.4200</t>
  </si>
  <si>
    <t>Vancouver Alternative Programs</t>
  </si>
  <si>
    <t>360.313.1330</t>
  </si>
  <si>
    <t>Vancouver Alternative Programs Contracted</t>
  </si>
  <si>
    <t>Vancouver Home Connection</t>
  </si>
  <si>
    <t>360.313.4990</t>
  </si>
  <si>
    <t>Vancouver School of Arts and Academics</t>
  </si>
  <si>
    <t>360.313.4600</t>
  </si>
  <si>
    <t>Vancouver Virtual Learning Academy</t>
  </si>
  <si>
    <t>Walnut Grove Elementary</t>
  </si>
  <si>
    <t>360.313.3000</t>
  </si>
  <si>
    <t>360.313.3050</t>
  </si>
  <si>
    <t>Vashon Island School District</t>
  </si>
  <si>
    <t>Chautauqua Elementary</t>
  </si>
  <si>
    <t>VASHON</t>
  </si>
  <si>
    <t>206.463.2882</t>
  </si>
  <si>
    <t>Family Link</t>
  </si>
  <si>
    <t xml:space="preserve">(206) 463-9171 </t>
  </si>
  <si>
    <t>206.463.9171</t>
  </si>
  <si>
    <t>McMurray Middle School</t>
  </si>
  <si>
    <t>(206) 463-9168</t>
  </si>
  <si>
    <t>Student Link</t>
  </si>
  <si>
    <t>Vashon Island High School</t>
  </si>
  <si>
    <t>Wahkiakum School District</t>
  </si>
  <si>
    <t>Julius A Wendt Elementary/John C Thomas Middle School</t>
  </si>
  <si>
    <t>CATHLAMET</t>
  </si>
  <si>
    <t>(360) 795-3261</t>
  </si>
  <si>
    <t>Wahkiakum High School</t>
  </si>
  <si>
    <t>360.795.3271</t>
  </si>
  <si>
    <t>Wahluke School District</t>
  </si>
  <si>
    <t>Developmental Pre-School</t>
  </si>
  <si>
    <t>509.932.4433</t>
  </si>
  <si>
    <t>Mattawa Elementary</t>
  </si>
  <si>
    <t>Mattawa Elementary Pre-School</t>
  </si>
  <si>
    <t>Morris Schott Elementary</t>
  </si>
  <si>
    <t>509.932.3877</t>
  </si>
  <si>
    <t>Saddle Mountain Elementary</t>
  </si>
  <si>
    <t>509.932.5693</t>
  </si>
  <si>
    <t>Sentinel Tech Alt School</t>
  </si>
  <si>
    <t>509.932.3133</t>
  </si>
  <si>
    <t>Wahluke High School</t>
  </si>
  <si>
    <t>509.932.4477</t>
  </si>
  <si>
    <t>Wahluke Junior High</t>
  </si>
  <si>
    <t>509.932.4455</t>
  </si>
  <si>
    <t>Waitsburg School District</t>
  </si>
  <si>
    <t>Preston Hall Middle School</t>
  </si>
  <si>
    <t>99361-0217</t>
  </si>
  <si>
    <t>509.337.9474</t>
  </si>
  <si>
    <t>Waitsburg Elementary School</t>
  </si>
  <si>
    <t>509.337.6301</t>
  </si>
  <si>
    <t>Waitsburg High School</t>
  </si>
  <si>
    <t>509.337.6351</t>
  </si>
  <si>
    <t>Walla Walla Public Schools</t>
  </si>
  <si>
    <t>Alternative Education Program</t>
  </si>
  <si>
    <t>WALLA WALLA</t>
  </si>
  <si>
    <t>509.527.3083</t>
  </si>
  <si>
    <t>Berney Elementary School</t>
  </si>
  <si>
    <t>509.527.3060</t>
  </si>
  <si>
    <t>Blue Ridge Elementary</t>
  </si>
  <si>
    <t>509.527.3066</t>
  </si>
  <si>
    <t>509.526.1806</t>
  </si>
  <si>
    <t>Garrison Middle School</t>
  </si>
  <si>
    <t>509.527.3040</t>
  </si>
  <si>
    <t>Green Park Elementary School</t>
  </si>
  <si>
    <t>(509) 527-3077</t>
  </si>
  <si>
    <t>HEAD START/ECEAP PRESCHOOL</t>
  </si>
  <si>
    <t>509.526.1780</t>
  </si>
  <si>
    <t>Pioneer Middle School</t>
  </si>
  <si>
    <t>509.527.3050</t>
  </si>
  <si>
    <t>Prospect Point Elementary</t>
  </si>
  <si>
    <t>509.527.3088</t>
  </si>
  <si>
    <t>Sharpstein Elementary School</t>
  </si>
  <si>
    <t>509.526.1696</t>
  </si>
  <si>
    <t>Walla Walla High School</t>
  </si>
  <si>
    <t>509.526.8660</t>
  </si>
  <si>
    <t>Wapato School District</t>
  </si>
  <si>
    <t>509.877.4180</t>
  </si>
  <si>
    <t>Camas Elementary</t>
  </si>
  <si>
    <t>509.877.3134</t>
  </si>
  <si>
    <t>Pace Alternative High School</t>
  </si>
  <si>
    <t>509.877.6138</t>
  </si>
  <si>
    <t>Satus Elementary</t>
  </si>
  <si>
    <t>509.877.2177</t>
  </si>
  <si>
    <t>Wapato High School</t>
  </si>
  <si>
    <t>509.877.3138</t>
  </si>
  <si>
    <t>Wapato Middle School</t>
  </si>
  <si>
    <t>509.877.2173</t>
  </si>
  <si>
    <t>Warden School District</t>
  </si>
  <si>
    <t>Warden Elementary</t>
  </si>
  <si>
    <t>WARDEN</t>
  </si>
  <si>
    <t>98857-9401</t>
  </si>
  <si>
    <t>509.349.2311</t>
  </si>
  <si>
    <t>Warden High School</t>
  </si>
  <si>
    <t>509.349.2581</t>
  </si>
  <si>
    <t>Warden Middle School</t>
  </si>
  <si>
    <t>509.349.2902</t>
  </si>
  <si>
    <t>Washougal School District</t>
  </si>
  <si>
    <t>Canyon Creek Middle School</t>
  </si>
  <si>
    <t>360.954.3501</t>
  </si>
  <si>
    <t>Cape Horn Skye Elementary</t>
  </si>
  <si>
    <t>WASHOUGAL</t>
  </si>
  <si>
    <t>360.954.3601</t>
  </si>
  <si>
    <t>Excelsior High School</t>
  </si>
  <si>
    <t>360.954.3300</t>
  </si>
  <si>
    <t>Gause Elementary</t>
  </si>
  <si>
    <t>360.954.3701</t>
  </si>
  <si>
    <t>Hathaway Elementary</t>
  </si>
  <si>
    <t>(360) 954-3801</t>
  </si>
  <si>
    <t>Jemtegaard Middle School</t>
  </si>
  <si>
    <t>Washougal High School</t>
  </si>
  <si>
    <t>360.954.3100</t>
  </si>
  <si>
    <t>Washougal Special Services</t>
  </si>
  <si>
    <t>4855 Evergreen Way</t>
  </si>
  <si>
    <t>98671-9176</t>
  </si>
  <si>
    <t>360.954.3020</t>
  </si>
  <si>
    <t>Washtucna School District</t>
  </si>
  <si>
    <t>Washtucna Elementary/High School</t>
  </si>
  <si>
    <t>99371-0688</t>
  </si>
  <si>
    <t>509.646.3211 ext.123</t>
  </si>
  <si>
    <t>Waterville School District</t>
  </si>
  <si>
    <t>Waterville Elementary</t>
  </si>
  <si>
    <t>98858-0490</t>
  </si>
  <si>
    <t>509.745.8585</t>
  </si>
  <si>
    <t>Waterville High School</t>
  </si>
  <si>
    <t>509.745.8583</t>
  </si>
  <si>
    <t>Wellpinit School District</t>
  </si>
  <si>
    <t>Wellpinit Alliance - Yakama Nation</t>
  </si>
  <si>
    <t>509.865.4778</t>
  </si>
  <si>
    <t>Wellpinit Alliance -Columbia Basin J.C.</t>
  </si>
  <si>
    <t>509 258-4535</t>
  </si>
  <si>
    <t>Wellpinit Alliance High School</t>
  </si>
  <si>
    <t>WELLPINIT</t>
  </si>
  <si>
    <t>(509) 258-4535</t>
  </si>
  <si>
    <t>509.258.4535</t>
  </si>
  <si>
    <t>Wellpinit Elementary School</t>
  </si>
  <si>
    <t>Wellpinit High School</t>
  </si>
  <si>
    <t>Wellpinit Middle School</t>
  </si>
  <si>
    <t>Wellpinit-Fort Semco High School</t>
  </si>
  <si>
    <t>WHITE SWAN</t>
  </si>
  <si>
    <t>Wenatchee School District</t>
  </si>
  <si>
    <t>Abraham Lincoln Elementary</t>
  </si>
  <si>
    <t>WENATCHEE</t>
  </si>
  <si>
    <t>(509) 663-5710</t>
  </si>
  <si>
    <t xml:space="preserve">(509) 662-256 </t>
  </si>
  <si>
    <t>Foothills Middle School</t>
  </si>
  <si>
    <t xml:space="preserve">(509) 664-961 </t>
  </si>
  <si>
    <t>John Newbery Elementary</t>
  </si>
  <si>
    <t xml:space="preserve">(509) 664-930 </t>
  </si>
  <si>
    <t>Lewis And Clark Elementary Sch</t>
  </si>
  <si>
    <t>(509) 663-5951</t>
  </si>
  <si>
    <t>Mission View Elementary School</t>
  </si>
  <si>
    <t xml:space="preserve">(509) 663-851 </t>
  </si>
  <si>
    <t>Orchard Middle School</t>
  </si>
  <si>
    <t xml:space="preserve">(509) 662-745 </t>
  </si>
  <si>
    <t xml:space="preserve">(509) 663-171 </t>
  </si>
  <si>
    <t>Skill Source</t>
  </si>
  <si>
    <t>509.663.3369</t>
  </si>
  <si>
    <t>509.663.7117</t>
  </si>
  <si>
    <t xml:space="preserve">(509) 662-803 </t>
  </si>
  <si>
    <t>Valley Academy Of Learning</t>
  </si>
  <si>
    <t>509.662.6417</t>
  </si>
  <si>
    <t>509.662.5504</t>
  </si>
  <si>
    <t>Wenatchee High School</t>
  </si>
  <si>
    <t>509.663.8117</t>
  </si>
  <si>
    <t>Wenatchee Valley Technical Skills Center</t>
  </si>
  <si>
    <t>509.662.8827</t>
  </si>
  <si>
    <t>Westside High School</t>
  </si>
  <si>
    <t>509.663.7947</t>
  </si>
  <si>
    <t>West Valley School District (Spokane)</t>
  </si>
  <si>
    <t>CBE Alternative Programs</t>
  </si>
  <si>
    <t>509.927.1100</t>
  </si>
  <si>
    <t>509.922.5482</t>
  </si>
  <si>
    <t>Millwood Early Childhood Center</t>
  </si>
  <si>
    <t>509.922.5478</t>
  </si>
  <si>
    <t>Ness Elementary</t>
  </si>
  <si>
    <t>509.922.5470</t>
  </si>
  <si>
    <t>Orchard Center Elementary</t>
  </si>
  <si>
    <t>509.922.5473</t>
  </si>
  <si>
    <t>Pasadena Park Elementary</t>
  </si>
  <si>
    <t>509.922.5480</t>
  </si>
  <si>
    <t>Seth Woodard Elementary</t>
  </si>
  <si>
    <t>509.921.2160</t>
  </si>
  <si>
    <t>Spokane Valley High School</t>
  </si>
  <si>
    <t>509.922.5475</t>
  </si>
  <si>
    <t>Spokane Valley Transition School</t>
  </si>
  <si>
    <t>West Valley City School</t>
  </si>
  <si>
    <t>509.921.2836</t>
  </si>
  <si>
    <t>West Valley High School</t>
  </si>
  <si>
    <t>509.922.5488</t>
  </si>
  <si>
    <t>West Valley School District (Yakima)</t>
  </si>
  <si>
    <t>Ahtanum Valley Elementary</t>
  </si>
  <si>
    <t>509.965.2031</t>
  </si>
  <si>
    <t>Apple Valley Elementary</t>
  </si>
  <si>
    <t>509.965.2060</t>
  </si>
  <si>
    <t>509.965.2080</t>
  </si>
  <si>
    <t>509.965.2052</t>
  </si>
  <si>
    <t>Mountainview Elementary</t>
  </si>
  <si>
    <t>509.965.2070</t>
  </si>
  <si>
    <t>Summitview Elementary</t>
  </si>
  <si>
    <t>509.965.2050</t>
  </si>
  <si>
    <t>509.972.5906</t>
  </si>
  <si>
    <t>West Valley High School Freshman Campus</t>
  </si>
  <si>
    <t>509.972.5606</t>
  </si>
  <si>
    <t>West Valley Jr High</t>
  </si>
  <si>
    <t>509.972.5806</t>
  </si>
  <si>
    <t>West Valley Middle School</t>
  </si>
  <si>
    <t>509.972.5700</t>
  </si>
  <si>
    <t>West Valley Preschool</t>
  </si>
  <si>
    <t>Wide Hollow Elementary</t>
  </si>
  <si>
    <t>509.965.2023</t>
  </si>
  <si>
    <t>White Pass School District</t>
  </si>
  <si>
    <t>White Pass Elementary School</t>
  </si>
  <si>
    <t>360.497.7300</t>
  </si>
  <si>
    <t>White Pass Jr. Sr. High School</t>
  </si>
  <si>
    <t>360.497.5816 ext.302</t>
  </si>
  <si>
    <t>White River School District</t>
  </si>
  <si>
    <t>Collins Alternative Programs</t>
  </si>
  <si>
    <t>360.829.5747</t>
  </si>
  <si>
    <t>Elk Ridge Elementary</t>
  </si>
  <si>
    <t>360.829.3354</t>
  </si>
  <si>
    <t>Foothills Elementary</t>
  </si>
  <si>
    <t>(360) 829-5979</t>
  </si>
  <si>
    <t>Glacier Middle School</t>
  </si>
  <si>
    <t>360.829.6147</t>
  </si>
  <si>
    <t>Mountain Meadow Elementary</t>
  </si>
  <si>
    <t>360.829.6047</t>
  </si>
  <si>
    <t>White River High School</t>
  </si>
  <si>
    <t>360.829.5500</t>
  </si>
  <si>
    <t>White River Special Ed Services</t>
  </si>
  <si>
    <t>(360) 829-3957</t>
  </si>
  <si>
    <t>Wilkeson Elementary School</t>
  </si>
  <si>
    <t>360.829.6107</t>
  </si>
  <si>
    <t>White Salmon Valley School District</t>
  </si>
  <si>
    <t>WHITE SALMON</t>
  </si>
  <si>
    <t>509.493.1970</t>
  </si>
  <si>
    <t>COLUMBIA TECH HIGH</t>
  </si>
  <si>
    <t>Hulan L Whitson Elem</t>
  </si>
  <si>
    <t>(509) 493-1560</t>
  </si>
  <si>
    <t>Wayne M Henkle Middle School</t>
  </si>
  <si>
    <t>(509) 493-1502</t>
  </si>
  <si>
    <t>White Salmon Academy</t>
  </si>
  <si>
    <t>Wilbur School District</t>
  </si>
  <si>
    <t>Wilbur Elementary School</t>
  </si>
  <si>
    <t>99185-1090</t>
  </si>
  <si>
    <t>509.647.5892</t>
  </si>
  <si>
    <t>Wilbur Secondary School</t>
  </si>
  <si>
    <t>509.647.5602</t>
  </si>
  <si>
    <t>Willapa Valley School District</t>
  </si>
  <si>
    <t>Willapa Elementary</t>
  </si>
  <si>
    <t>(360) 942-3311</t>
  </si>
  <si>
    <t>Willapa Valley Middle-High</t>
  </si>
  <si>
    <t>(360) 942-2006</t>
  </si>
  <si>
    <t>Wilson Creek School District</t>
  </si>
  <si>
    <t>Wilson Creek Elementary</t>
  </si>
  <si>
    <t>509.345.2541</t>
  </si>
  <si>
    <t>Wilson Creek High</t>
  </si>
  <si>
    <t>Winlock School District</t>
  </si>
  <si>
    <t>Apolo High School</t>
  </si>
  <si>
    <t>WINLOCK</t>
  </si>
  <si>
    <t>(360) 785-3537</t>
  </si>
  <si>
    <t>Winlock Middle School</t>
  </si>
  <si>
    <t>360.785.3046</t>
  </si>
  <si>
    <t>Winlock Miller Elementary</t>
  </si>
  <si>
    <t>(360) 785-3516</t>
  </si>
  <si>
    <t>Winlock Senior High</t>
  </si>
  <si>
    <t>360.785.3537</t>
  </si>
  <si>
    <t>Wishkah Valley School District</t>
  </si>
  <si>
    <t>Wishkah Valley Elementary/High School</t>
  </si>
  <si>
    <t>98520-9626</t>
  </si>
  <si>
    <t>360.532.3128</t>
  </si>
  <si>
    <t>Wishram School District</t>
  </si>
  <si>
    <t>Wishram High And Elementary Schl</t>
  </si>
  <si>
    <t>98673-0008</t>
  </si>
  <si>
    <t>(509) 748-2551</t>
  </si>
  <si>
    <t>Woodland School District</t>
  </si>
  <si>
    <t>Lewis River Academy</t>
  </si>
  <si>
    <t>360.841.2706</t>
  </si>
  <si>
    <t>TEAM High School</t>
  </si>
  <si>
    <t>360.225.8201</t>
  </si>
  <si>
    <t>Woodland High School</t>
  </si>
  <si>
    <t>360.841.2900</t>
  </si>
  <si>
    <t>Woodland Intermediate School</t>
  </si>
  <si>
    <t>360.841.2750</t>
  </si>
  <si>
    <t>Woodland Middle School</t>
  </si>
  <si>
    <t>360.841.2850</t>
  </si>
  <si>
    <t>Woodland Primary</t>
  </si>
  <si>
    <t>Yale Elementary</t>
  </si>
  <si>
    <t>Yakima School District</t>
  </si>
  <si>
    <t>509.573.5101</t>
  </si>
  <si>
    <t>Adult Jail</t>
  </si>
  <si>
    <t>509-573-5581</t>
  </si>
  <si>
    <t>Barge-Lincoln Elementary School</t>
  </si>
  <si>
    <t>509.573.5201</t>
  </si>
  <si>
    <t>Davis High School</t>
  </si>
  <si>
    <t>509.573.2501</t>
  </si>
  <si>
    <t>Discovery Lab School</t>
  </si>
  <si>
    <t>509.573.5401</t>
  </si>
  <si>
    <t>509.573.2871</t>
  </si>
  <si>
    <t>Eisenhower High School</t>
  </si>
  <si>
    <t>509.573.2601</t>
  </si>
  <si>
    <t>Franklin Middle School</t>
  </si>
  <si>
    <t>509.573.2101</t>
  </si>
  <si>
    <t>509.573.5701</t>
  </si>
  <si>
    <t>Gilbert Elementary School</t>
  </si>
  <si>
    <t>509.573.5801</t>
  </si>
  <si>
    <t>Hoover Elementary School</t>
  </si>
  <si>
    <t>509.573.5901</t>
  </si>
  <si>
    <t>Lewis &amp; Clark Middle School</t>
  </si>
  <si>
    <t>509.573.2201</t>
  </si>
  <si>
    <t>Martin Luther King Jr Elementary</t>
  </si>
  <si>
    <t>509.573.1101</t>
  </si>
  <si>
    <t>509.573.1301</t>
  </si>
  <si>
    <t>Mckinley Elementary School</t>
  </si>
  <si>
    <t>509.573.1401</t>
  </si>
  <si>
    <t>Nob Hill Elementary School</t>
  </si>
  <si>
    <t>509.573.1501</t>
  </si>
  <si>
    <t>509.573.1801</t>
  </si>
  <si>
    <t>Ridgeview Group Home</t>
  </si>
  <si>
    <t>Robertson Elementary</t>
  </si>
  <si>
    <t>509.573.1601</t>
  </si>
  <si>
    <t>509.573.1701</t>
  </si>
  <si>
    <t>Stanton Alternative School</t>
  </si>
  <si>
    <t>509.573.1201</t>
  </si>
  <si>
    <t>509.573.2301</t>
  </si>
  <si>
    <t>509.573.1901</t>
  </si>
  <si>
    <t>Wilson Middle School</t>
  </si>
  <si>
    <t>509.573.2401</t>
  </si>
  <si>
    <t>Yakima Online</t>
  </si>
  <si>
    <t>509.573.7010</t>
  </si>
  <si>
    <t>Yakima Satellite Alternative Programs</t>
  </si>
  <si>
    <t>509-573-5043</t>
  </si>
  <si>
    <t>Yakima Valley Technical Skills Center</t>
  </si>
  <si>
    <t>509.573.5001</t>
  </si>
  <si>
    <t>Yelm School District</t>
  </si>
  <si>
    <t>Fort Stevens Elementary</t>
  </si>
  <si>
    <t>(360) 458-4804</t>
  </si>
  <si>
    <t>Lackamas Elementary</t>
  </si>
  <si>
    <t>360.894.6000</t>
  </si>
  <si>
    <t>McKenna Elementary</t>
  </si>
  <si>
    <t>360.458.2400</t>
  </si>
  <si>
    <t>Mill Pond Elementary School</t>
  </si>
  <si>
    <t>360.458.3400</t>
  </si>
  <si>
    <t>Ridgeline Middle School</t>
  </si>
  <si>
    <t>(360) 458-8010</t>
  </si>
  <si>
    <t>Southworth Elementary</t>
  </si>
  <si>
    <t>(360) 458-2500</t>
  </si>
  <si>
    <t>Yelm Extension School</t>
  </si>
  <si>
    <t>360.458.6209</t>
  </si>
  <si>
    <t>Yelm High School 12</t>
  </si>
  <si>
    <t>360.458.7777</t>
  </si>
  <si>
    <t>Yelm Middle School</t>
  </si>
  <si>
    <t>360.458.6176</t>
  </si>
  <si>
    <t>Yelm Prairie Elementary</t>
  </si>
  <si>
    <t>(360) 458-6261</t>
  </si>
  <si>
    <t>Zillah School District</t>
  </si>
  <si>
    <t>Hilton Elementary School</t>
  </si>
  <si>
    <t>98953-9533</t>
  </si>
  <si>
    <t>(509) 829-5400</t>
  </si>
  <si>
    <t>Zillah High School</t>
  </si>
  <si>
    <t>(509) 829-5565</t>
  </si>
  <si>
    <t>Zillah Intermediate School</t>
  </si>
  <si>
    <t>(509) 829-5555</t>
  </si>
  <si>
    <t>Zillah Middle School</t>
  </si>
  <si>
    <t>509.829.5511</t>
  </si>
  <si>
    <t>Physical AddressLine1</t>
  </si>
  <si>
    <t>Physical City</t>
  </si>
  <si>
    <t>Physical  State</t>
  </si>
  <si>
    <t>Physical  ZipCode</t>
  </si>
  <si>
    <t>310 S 3RD ST</t>
  </si>
  <si>
    <t>98223-1317</t>
  </si>
  <si>
    <t>2978 E BENGE WINONA RD</t>
  </si>
  <si>
    <t>BENGE</t>
  </si>
  <si>
    <t>13193 HWY 112</t>
  </si>
  <si>
    <t>98383-9197</t>
  </si>
  <si>
    <t>ELLENSBURG</t>
  </si>
  <si>
    <t>98390-6411</t>
  </si>
  <si>
    <t>EASTON</t>
  </si>
  <si>
    <t>111 SCHOOLHOUSE RD</t>
  </si>
  <si>
    <t>100 W MARTIN ST</t>
  </si>
  <si>
    <t>98934-0599</t>
  </si>
  <si>
    <t>LA CONNER</t>
  </si>
  <si>
    <t>500 N 4TH</t>
  </si>
  <si>
    <t>152 WESTLAKE AVE</t>
  </si>
  <si>
    <t>103 SCHOOL ST</t>
  </si>
  <si>
    <t>ORIENT</t>
  </si>
  <si>
    <t>98843-9723</t>
  </si>
  <si>
    <t>344 W BEACH ST</t>
  </si>
  <si>
    <t>POMEROY</t>
  </si>
  <si>
    <t>NULL</t>
  </si>
  <si>
    <t>SATSOP</t>
  </si>
  <si>
    <t>853 MONTE ELMA RD</t>
  </si>
  <si>
    <t>99301-9738</t>
  </si>
  <si>
    <t>STEHEKIN</t>
  </si>
  <si>
    <t>3 MILE MAIN VALLEY RD</t>
  </si>
  <si>
    <t>TAHOLAH</t>
  </si>
  <si>
    <t>600 CHITWHIN DR</t>
  </si>
  <si>
    <t>THORP</t>
  </si>
  <si>
    <t>10831 N THORP HWY</t>
  </si>
  <si>
    <t>2310 Hwy 141</t>
  </si>
  <si>
    <t>2901 FALK RD</t>
  </si>
  <si>
    <t>730 East Booth Avenue</t>
  </si>
  <si>
    <t>WATERVILLE</t>
  </si>
  <si>
    <t>1801 Bay Ave.</t>
  </si>
  <si>
    <t>98520-5510</t>
  </si>
  <si>
    <t>601 School Road</t>
  </si>
  <si>
    <t>98520-7999</t>
  </si>
  <si>
    <t>300 N. Williams</t>
  </si>
  <si>
    <t>1313 Pacific</t>
  </si>
  <si>
    <t>410 North G Street</t>
  </si>
  <si>
    <t>409 North K St</t>
  </si>
  <si>
    <t>98520-3928</t>
  </si>
  <si>
    <t>100 E Lindstrom</t>
  </si>
  <si>
    <t>98520-8699</t>
  </si>
  <si>
    <t>1516 North B St</t>
  </si>
  <si>
    <t>98520-2099</t>
  </si>
  <si>
    <t>301 S. Farragut</t>
  </si>
  <si>
    <t>98520-8499</t>
  </si>
  <si>
    <t>220 Dieckman Rd.</t>
  </si>
  <si>
    <t>Chehalis</t>
  </si>
  <si>
    <t>98532-0000</t>
  </si>
  <si>
    <t>121 Adna School Rd.</t>
  </si>
  <si>
    <t>99103-9711</t>
  </si>
  <si>
    <t>1600 20th Street</t>
  </si>
  <si>
    <t>Anacortes</t>
  </si>
  <si>
    <t>98221-2396</t>
  </si>
  <si>
    <t>2202 M Avenue</t>
  </si>
  <si>
    <t>98221-3799</t>
  </si>
  <si>
    <t>13590 Gibralter Road</t>
  </si>
  <si>
    <t>98221-9699</t>
  </si>
  <si>
    <t>2501 J Avenue</t>
  </si>
  <si>
    <t>98221-2799</t>
  </si>
  <si>
    <t>1313 41st Street</t>
  </si>
  <si>
    <t>98221-3599</t>
  </si>
  <si>
    <t>1200 M Avenue</t>
  </si>
  <si>
    <t>98221-0000</t>
  </si>
  <si>
    <t>18821 Crown Ridge Blvd</t>
  </si>
  <si>
    <t>98223-4015</t>
  </si>
  <si>
    <t>315 N French Ave</t>
  </si>
  <si>
    <t>1216 E 5th</t>
  </si>
  <si>
    <t>98223-1119</t>
  </si>
  <si>
    <t>600 E. First</t>
  </si>
  <si>
    <t>8110 207th St NE</t>
  </si>
  <si>
    <t>98223-5933</t>
  </si>
  <si>
    <t>8213 Eaglefield Dr</t>
  </si>
  <si>
    <t>98223-4660</t>
  </si>
  <si>
    <t>1220 E. 5th St</t>
  </si>
  <si>
    <t>505 East Third</t>
  </si>
  <si>
    <t>98223-0000</t>
  </si>
  <si>
    <t>1215 E 5th</t>
  </si>
  <si>
    <t>4407 172nd Street NE</t>
  </si>
  <si>
    <t>99402-0000</t>
  </si>
  <si>
    <t>314 1ST ST</t>
  </si>
  <si>
    <t>215 SECOND STREET</t>
  </si>
  <si>
    <t>310 MILWAUKEE BLVD N</t>
  </si>
  <si>
    <t>PACIFIC</t>
  </si>
  <si>
    <t>98047-1122</t>
  </si>
  <si>
    <t>29205 132nd Ave SE</t>
  </si>
  <si>
    <t>Auburn</t>
  </si>
  <si>
    <t>28900 124th AVE SE</t>
  </si>
  <si>
    <t>501 ORAVETZ RD SE</t>
  </si>
  <si>
    <t>98092-8621</t>
  </si>
  <si>
    <t>800 4TH ST NE</t>
  </si>
  <si>
    <t>98002-5018</t>
  </si>
  <si>
    <t>1015 24TH ST NE</t>
  </si>
  <si>
    <t>98002-2430</t>
  </si>
  <si>
    <t>3502 AUBURN WAY S</t>
  </si>
  <si>
    <t>98092-7221</t>
  </si>
  <si>
    <t>1031 14TH ST NE</t>
  </si>
  <si>
    <t>98002-3314</t>
  </si>
  <si>
    <t>5602 S 316TH ST</t>
  </si>
  <si>
    <t>98001-3822</t>
  </si>
  <si>
    <t>1005 37TH ST SE</t>
  </si>
  <si>
    <t>98002-8710</t>
  </si>
  <si>
    <t>11815 SE 304TH ST</t>
  </si>
  <si>
    <t>98092-3115</t>
  </si>
  <si>
    <t>301 ORAVETZ PL SE</t>
  </si>
  <si>
    <t>98092-8601</t>
  </si>
  <si>
    <t>16401 SE 318TH ST</t>
  </si>
  <si>
    <t>98092-9285</t>
  </si>
  <si>
    <t>1020 Evergreen Way SE</t>
  </si>
  <si>
    <t>30908 124TH AVE SE</t>
  </si>
  <si>
    <t>98092-3154</t>
  </si>
  <si>
    <t>620 37TH ST SE</t>
  </si>
  <si>
    <t>98002-8011</t>
  </si>
  <si>
    <t>1825 K ST SE</t>
  </si>
  <si>
    <t>98002-6914</t>
  </si>
  <si>
    <t>2301 M ST SE</t>
  </si>
  <si>
    <t>98002-7627</t>
  </si>
  <si>
    <t>30620 116TH AVE SE</t>
  </si>
  <si>
    <t>98092-3161</t>
  </si>
  <si>
    <t>502 4TH ST NE</t>
  </si>
  <si>
    <t>98002-5020</t>
  </si>
  <si>
    <t>1101 D ST SE</t>
  </si>
  <si>
    <t>98002-6013</t>
  </si>
  <si>
    <t>20 E ST NE</t>
  </si>
  <si>
    <t>98002-5501</t>
  </si>
  <si>
    <t>401 W MAIN ST</t>
  </si>
  <si>
    <t>98001-5275</t>
  </si>
  <si>
    <t>9330 NE High School Rd</t>
  </si>
  <si>
    <t>Bainbridge Island</t>
  </si>
  <si>
    <t>98110-3695</t>
  </si>
  <si>
    <t>8489 Madison Ave NE</t>
  </si>
  <si>
    <t>4704 Blakely Ave NE</t>
  </si>
  <si>
    <t>98110-2259</t>
  </si>
  <si>
    <t>12781 Madison Ave NE</t>
  </si>
  <si>
    <t>98110-1385</t>
  </si>
  <si>
    <t>9530 NE High School Rd</t>
  </si>
  <si>
    <t>98110-0000</t>
  </si>
  <si>
    <t>8555 Madison Ave NE</t>
  </si>
  <si>
    <t>98110-2915</t>
  </si>
  <si>
    <t>9343 NE Sportsman Club Rd</t>
  </si>
  <si>
    <t>98110-3642</t>
  </si>
  <si>
    <t>9100 NE Sportsman Club Rd</t>
  </si>
  <si>
    <t>98110-3640</t>
  </si>
  <si>
    <t>Battle Ground</t>
  </si>
  <si>
    <t>22115 NE CHELATCHIE RD</t>
  </si>
  <si>
    <t>AMBOY</t>
  </si>
  <si>
    <t>98601-0000</t>
  </si>
  <si>
    <t>300 W MAIN ST</t>
  </si>
  <si>
    <t>98604-0000</t>
  </si>
  <si>
    <t>715 NW ONSDORFF BLVD.</t>
  </si>
  <si>
    <t>1002 NW 6TH AVENUE</t>
  </si>
  <si>
    <t>700 NW 9th St</t>
  </si>
  <si>
    <t>1900 NW 20th Ave</t>
  </si>
  <si>
    <t>Vancouver</t>
  </si>
  <si>
    <t>98662-0000</t>
  </si>
  <si>
    <t>9716 NE 134TH ST</t>
  </si>
  <si>
    <t>610-C SW EATON BLVD.</t>
  </si>
  <si>
    <t>13601 NE 97TH AVE</t>
  </si>
  <si>
    <t>12500 NE 199TH ST</t>
  </si>
  <si>
    <t>14320 NE 50TH AVE</t>
  </si>
  <si>
    <t>98686-0000</t>
  </si>
  <si>
    <t>11500 NE 117th Ave</t>
  </si>
  <si>
    <t>11104 NE 149th St</t>
  </si>
  <si>
    <t>Brush Prairie</t>
  </si>
  <si>
    <t>98606-0000</t>
  </si>
  <si>
    <t>98606-9565</t>
  </si>
  <si>
    <t>20601 NE 167th Avenue</t>
  </si>
  <si>
    <t>406 W YACOLT RD</t>
  </si>
  <si>
    <t>YACOLT</t>
  </si>
  <si>
    <t>98675-0000</t>
  </si>
  <si>
    <t>16616 NE 32nd St.</t>
  </si>
  <si>
    <t>Bellevue</t>
  </si>
  <si>
    <t>98008-2006</t>
  </si>
  <si>
    <t>14844 SE 22nd Street</t>
  </si>
  <si>
    <t>10416 Wolverine Way</t>
  </si>
  <si>
    <t>98004-6600</t>
  </si>
  <si>
    <t>17900 NE 16th Street</t>
  </si>
  <si>
    <t>98008-3242</t>
  </si>
  <si>
    <t>12111 NE 1st Street</t>
  </si>
  <si>
    <t>98005-3181</t>
  </si>
  <si>
    <t>301 151st Place NE (temporary)</t>
  </si>
  <si>
    <t>98007-5041</t>
  </si>
  <si>
    <t>2001  98th Avenue NE</t>
  </si>
  <si>
    <t>98004-2630</t>
  </si>
  <si>
    <t>9601 NE 24th Street</t>
  </si>
  <si>
    <t>98004-2100</t>
  </si>
  <si>
    <t>4255 153rd Avenue SE</t>
  </si>
  <si>
    <t>98006-1739</t>
  </si>
  <si>
    <t>10615 SE 23rd Street</t>
  </si>
  <si>
    <t>98004-7200</t>
  </si>
  <si>
    <t>15027 NE Bel-Red Road</t>
  </si>
  <si>
    <t>98007-4211</t>
  </si>
  <si>
    <t>16245 NE 24th Street</t>
  </si>
  <si>
    <t>98008-2492</t>
  </si>
  <si>
    <t>445 128th Ave SE</t>
  </si>
  <si>
    <t>301 151st Place NE</t>
  </si>
  <si>
    <t>14310 SE 12th Street</t>
  </si>
  <si>
    <t>98007-5596</t>
  </si>
  <si>
    <t>8001 NE 8TH ST.</t>
  </si>
  <si>
    <t>MEDINA</t>
  </si>
  <si>
    <t>98039-4710</t>
  </si>
  <si>
    <t>5225 119th Ave SE</t>
  </si>
  <si>
    <t>98006-3301</t>
  </si>
  <si>
    <t>4333 Factoria Boulevard SE</t>
  </si>
  <si>
    <t>98006-1999</t>
  </si>
  <si>
    <t>14401 NE 8th Street</t>
  </si>
  <si>
    <t>98007-4125</t>
  </si>
  <si>
    <t>1050  160th Avenue SE</t>
  </si>
  <si>
    <t>98008-5099</t>
  </si>
  <si>
    <t>3810  132nd Avenue SE</t>
  </si>
  <si>
    <t>98006-1310</t>
  </si>
  <si>
    <t>100  140th Avenue SE</t>
  </si>
  <si>
    <t>98005-3721</t>
  </si>
  <si>
    <t>16411 NE 24th Street</t>
  </si>
  <si>
    <t>98008-2491</t>
  </si>
  <si>
    <t>14100 Somerset Boulevard SE</t>
  </si>
  <si>
    <t>98006-2399</t>
  </si>
  <si>
    <t>16401 SE 24th Street</t>
  </si>
  <si>
    <t>98008-5499</t>
  </si>
  <si>
    <t>14220 NE 8th Street</t>
  </si>
  <si>
    <t>98007-4103</t>
  </si>
  <si>
    <t>16020 SE 16th Street</t>
  </si>
  <si>
    <t>98008-5098</t>
  </si>
  <si>
    <t>11650 SE 60TH (TEMPORARY LOCATION)</t>
  </si>
  <si>
    <t>12619 SE 20th Place</t>
  </si>
  <si>
    <t>98005-4646</t>
  </si>
  <si>
    <t>3400 Hollywood Ave</t>
  </si>
  <si>
    <t>Bellingham</t>
  </si>
  <si>
    <t>98225-1198</t>
  </si>
  <si>
    <t>2020 Cornwall Ave</t>
  </si>
  <si>
    <t>98225-3648</t>
  </si>
  <si>
    <t>3200 Pinewood Ave</t>
  </si>
  <si>
    <t>98225-1436</t>
  </si>
  <si>
    <t>1330 Lincoln St</t>
  </si>
  <si>
    <t>98229-6238</t>
  </si>
  <si>
    <t>2508 Utter St</t>
  </si>
  <si>
    <t>98225-2799</t>
  </si>
  <si>
    <t>4420 Aldrich Rd</t>
  </si>
  <si>
    <t>98226-9680</t>
  </si>
  <si>
    <t>110 Park Ridge Rd</t>
  </si>
  <si>
    <t>98225-7999</t>
  </si>
  <si>
    <t>1401 Geneva St</t>
  </si>
  <si>
    <t>98229-5218</t>
  </si>
  <si>
    <t>1041 24th St</t>
  </si>
  <si>
    <t>98225-8699</t>
  </si>
  <si>
    <t>707 Astor St</t>
  </si>
  <si>
    <t>98225-3450</t>
  </si>
  <si>
    <t>1250 Kenoyer Dr</t>
  </si>
  <si>
    <t>98229-2346</t>
  </si>
  <si>
    <t>1409 18th St</t>
  </si>
  <si>
    <t>98225-7299</t>
  </si>
  <si>
    <t>935 14th St</t>
  </si>
  <si>
    <t>98225-6398</t>
  </si>
  <si>
    <t>4000 Magrath Rd</t>
  </si>
  <si>
    <t>98226-1729</t>
  </si>
  <si>
    <t>2015 Franklin St</t>
  </si>
  <si>
    <t>98225-4220</t>
  </si>
  <si>
    <t>3033 Coolidge Dr</t>
  </si>
  <si>
    <t>98225-1803</t>
  </si>
  <si>
    <t>2900 Yew St</t>
  </si>
  <si>
    <t>98226-6127</t>
  </si>
  <si>
    <t>2700 Bill McDonald Pkwy</t>
  </si>
  <si>
    <t>98225-5909</t>
  </si>
  <si>
    <t>2717 Alderwood Ave</t>
  </si>
  <si>
    <t>98225-1298</t>
  </si>
  <si>
    <t>4101 Academy St</t>
  </si>
  <si>
    <t>98226-4498</t>
  </si>
  <si>
    <t>3773 E McLeod Rd</t>
  </si>
  <si>
    <t>98226-7728</t>
  </si>
  <si>
    <t>2800 James St</t>
  </si>
  <si>
    <t>98226-2698</t>
  </si>
  <si>
    <t>1603 E Illinois St</t>
  </si>
  <si>
    <t>98226-3644</t>
  </si>
  <si>
    <t>2155 Yew Street Rd</t>
  </si>
  <si>
    <t>98229-8812</t>
  </si>
  <si>
    <t>810 Halleck St</t>
  </si>
  <si>
    <t>98225-3243</t>
  </si>
  <si>
    <t>99105-0697</t>
  </si>
  <si>
    <t>516 176th St E</t>
  </si>
  <si>
    <t>Spanaway</t>
  </si>
  <si>
    <t>22215 38th Avenue East</t>
  </si>
  <si>
    <t>98387-6828</t>
  </si>
  <si>
    <t>22201 38th Avenue East</t>
  </si>
  <si>
    <t>98387-6827</t>
  </si>
  <si>
    <t>18020 B St E</t>
  </si>
  <si>
    <t>98387-8322</t>
  </si>
  <si>
    <t>320  176th Street East</t>
  </si>
  <si>
    <t>98387-7924</t>
  </si>
  <si>
    <t>191201 13th Avenue Crt. E.</t>
  </si>
  <si>
    <t>Graham</t>
  </si>
  <si>
    <t>98338-9549</t>
  </si>
  <si>
    <t>24323 54th Avenue East</t>
  </si>
  <si>
    <t>98387-8321</t>
  </si>
  <si>
    <t>18020 B Street East</t>
  </si>
  <si>
    <t>Tacoma</t>
  </si>
  <si>
    <t>98445-1199</t>
  </si>
  <si>
    <t>15605 B Street East</t>
  </si>
  <si>
    <t>98338-0000</t>
  </si>
  <si>
    <t>5108 260th St. East</t>
  </si>
  <si>
    <t>22015 22nd Ave E</t>
  </si>
  <si>
    <t>98387-0000</t>
  </si>
  <si>
    <t>98397-7511</t>
  </si>
  <si>
    <t>22015 22nd Avenue East</t>
  </si>
  <si>
    <t>98387-5916</t>
  </si>
  <si>
    <t>1311  172nd Street East</t>
  </si>
  <si>
    <t>17418 74TH AVE E</t>
  </si>
  <si>
    <t>98338-8871</t>
  </si>
  <si>
    <t>22110 108th Avenue East</t>
  </si>
  <si>
    <t>98338-9216</t>
  </si>
  <si>
    <t>10026 204th Street East</t>
  </si>
  <si>
    <t>22100 108th Ave E</t>
  </si>
  <si>
    <t>98338-8795</t>
  </si>
  <si>
    <t>10412 264th Street East</t>
  </si>
  <si>
    <t>7311 Eustis-Hunt Rd E</t>
  </si>
  <si>
    <t>98446-1533</t>
  </si>
  <si>
    <t>15305 Waller Road East</t>
  </si>
  <si>
    <t>22109 108th Ave E</t>
  </si>
  <si>
    <t>7719 224th Street East</t>
  </si>
  <si>
    <t>7315 Eustis Hunt Rd</t>
  </si>
  <si>
    <t>98387-5305</t>
  </si>
  <si>
    <t>7315 Eustis Hunt Road</t>
  </si>
  <si>
    <t>98338-9648</t>
  </si>
  <si>
    <t>6514 260th Street East</t>
  </si>
  <si>
    <t>ROY</t>
  </si>
  <si>
    <t>WASHINGTON</t>
  </si>
  <si>
    <t>98580-0238</t>
  </si>
  <si>
    <t>340 Peterson St</t>
  </si>
  <si>
    <t>21615 38th Avenue East</t>
  </si>
  <si>
    <t>21917 38th Ave E</t>
  </si>
  <si>
    <t>215 166th St S</t>
  </si>
  <si>
    <t>98387-8624</t>
  </si>
  <si>
    <t>215 166th Street South</t>
  </si>
  <si>
    <t>98445-1198</t>
  </si>
  <si>
    <t>15701 B Street East</t>
  </si>
  <si>
    <t>1305 168th St E</t>
  </si>
  <si>
    <t>98387-5906</t>
  </si>
  <si>
    <t>1305 168th Street East</t>
  </si>
  <si>
    <t>15616 5th Ave E</t>
  </si>
  <si>
    <t>98445-0000</t>
  </si>
  <si>
    <t>100 MARKET ST.</t>
  </si>
  <si>
    <t>99322-0000</t>
  </si>
  <si>
    <t>836 MITCHELL AVE</t>
  </si>
  <si>
    <t>98230-0000</t>
  </si>
  <si>
    <t>1055 H STREET</t>
  </si>
  <si>
    <t>580 C Street</t>
  </si>
  <si>
    <t>Blaine</t>
  </si>
  <si>
    <t>975 H STREET</t>
  </si>
  <si>
    <t>820 BOBLETT ST</t>
  </si>
  <si>
    <t>2050 BENSON ROAD</t>
  </si>
  <si>
    <t>POINT ROBERTS</t>
  </si>
  <si>
    <t>98280-0000</t>
  </si>
  <si>
    <t>983 Boistfort Road</t>
  </si>
  <si>
    <t>Curtis</t>
  </si>
  <si>
    <t>Bremerton</t>
  </si>
  <si>
    <t>98312-3825</t>
  </si>
  <si>
    <t>800 Dibb Street</t>
  </si>
  <si>
    <t>98310-2777</t>
  </si>
  <si>
    <t>1500 13th Street</t>
  </si>
  <si>
    <t>98337-1370</t>
  </si>
  <si>
    <t>1500 Rocky Point Rd</t>
  </si>
  <si>
    <t>98312-2613</t>
  </si>
  <si>
    <t>1111 Carr Blvd.</t>
  </si>
  <si>
    <t>98312-2212</t>
  </si>
  <si>
    <t>2400 Perry Avenue</t>
  </si>
  <si>
    <t>98310-5139</t>
  </si>
  <si>
    <t>900 Olympic Avenue</t>
  </si>
  <si>
    <t>3400 1st Street</t>
  </si>
  <si>
    <t>98312-3785</t>
  </si>
  <si>
    <t>134 Marion Ave N</t>
  </si>
  <si>
    <t xml:space="preserve">Bremerton </t>
  </si>
  <si>
    <t>3250 Spruce Avenue</t>
  </si>
  <si>
    <t>98310-3554</t>
  </si>
  <si>
    <t>1207 Carver St</t>
  </si>
  <si>
    <t>520 S National Ave</t>
  </si>
  <si>
    <t>98312-3696</t>
  </si>
  <si>
    <t>101 National Avenue</t>
  </si>
  <si>
    <t>Bremeron</t>
  </si>
  <si>
    <t>98312-3597</t>
  </si>
  <si>
    <t>502 S. 7th St.</t>
  </si>
  <si>
    <t>98812-0000</t>
  </si>
  <si>
    <t>503 S. 7th St.</t>
  </si>
  <si>
    <t>422 S 7TH ST</t>
  </si>
  <si>
    <t>Bridgeport</t>
  </si>
  <si>
    <t>1400 Tacoma</t>
  </si>
  <si>
    <t>1400 Tacoma Ave</t>
  </si>
  <si>
    <t>98813-0000</t>
  </si>
  <si>
    <t>1220 Kryger Ave</t>
  </si>
  <si>
    <t>1300 Douglas</t>
  </si>
  <si>
    <t>17145 COOK ROAD</t>
  </si>
  <si>
    <t>BOW</t>
  </si>
  <si>
    <t>98232-9797</t>
  </si>
  <si>
    <t>15241 JOSH WILSON RD</t>
  </si>
  <si>
    <t>98233-9648</t>
  </si>
  <si>
    <t>98233-0000</t>
  </si>
  <si>
    <t>301 N BURLINGTON BLVD</t>
  </si>
  <si>
    <t>98233-1199</t>
  </si>
  <si>
    <t>301 N Burlington Blvd</t>
  </si>
  <si>
    <t>Burlington</t>
  </si>
  <si>
    <t>98233-2298</t>
  </si>
  <si>
    <t>5801 MAIN ST</t>
  </si>
  <si>
    <t>EDISON</t>
  </si>
  <si>
    <t>98232-9244</t>
  </si>
  <si>
    <t>820 S SKAGIT ST</t>
  </si>
  <si>
    <t>98233-2499</t>
  </si>
  <si>
    <t>515 W VICTORIA AVE</t>
  </si>
  <si>
    <t>98233-1028</t>
  </si>
  <si>
    <t>26900 SE 15TH ST</t>
  </si>
  <si>
    <t>Camas</t>
  </si>
  <si>
    <t>98607-7296</t>
  </si>
  <si>
    <t>2623 NW Sierra St</t>
  </si>
  <si>
    <t>98607-9397</t>
  </si>
  <si>
    <t>3000 NE Grass Valley Dr</t>
  </si>
  <si>
    <t>1919 NE Ione St</t>
  </si>
  <si>
    <t>1954 NE Garfield Street</t>
  </si>
  <si>
    <t>98607-1143</t>
  </si>
  <si>
    <t>4600 NE Garfield Street</t>
  </si>
  <si>
    <t>98607-9211</t>
  </si>
  <si>
    <t>1612 NE Garfield St</t>
  </si>
  <si>
    <t>1601 NW Tidland St</t>
  </si>
  <si>
    <t>98607-9405</t>
  </si>
  <si>
    <t>5220 NW Parker Street</t>
  </si>
  <si>
    <t>98607-8576</t>
  </si>
  <si>
    <t>Sekiu</t>
  </si>
  <si>
    <t>98381-0109</t>
  </si>
  <si>
    <t>Clallam Bay</t>
  </si>
  <si>
    <t>98326-0337</t>
  </si>
  <si>
    <t>16-933 HWY 112</t>
  </si>
  <si>
    <t>3560 Deer Street</t>
  </si>
  <si>
    <t>Neah Bay</t>
  </si>
  <si>
    <t>98357-0086</t>
  </si>
  <si>
    <t>98357-0000</t>
  </si>
  <si>
    <t>427 4th St</t>
  </si>
  <si>
    <t>Carbonado</t>
  </si>
  <si>
    <t>98323-0000</t>
  </si>
  <si>
    <t>19265 Beaver Valley Rd</t>
  </si>
  <si>
    <t>Leavenworth</t>
  </si>
  <si>
    <t>98826-0000</t>
  </si>
  <si>
    <t>10190 Chumstick Hwy</t>
  </si>
  <si>
    <t>98826-9113</t>
  </si>
  <si>
    <t>10195 Titus Rd</t>
  </si>
  <si>
    <t>98826-9598</t>
  </si>
  <si>
    <t>225 Central Ave</t>
  </si>
  <si>
    <t>98826-1215</t>
  </si>
  <si>
    <t>Peshastin</t>
  </si>
  <si>
    <t>98847-0373</t>
  </si>
  <si>
    <t>10001 School St</t>
  </si>
  <si>
    <t>329 Tigner Road</t>
  </si>
  <si>
    <t>Cashmere</t>
  </si>
  <si>
    <t>98815-1249</t>
  </si>
  <si>
    <t>300 Tigner Road</t>
  </si>
  <si>
    <t>98815-1250</t>
  </si>
  <si>
    <t>101 Pioneer Avenue</t>
  </si>
  <si>
    <t>98815-1225</t>
  </si>
  <si>
    <t>700 HUNTINGTON AVE S</t>
  </si>
  <si>
    <t>98611-0000</t>
  </si>
  <si>
    <t>5180 WESTSIDE HWY</t>
  </si>
  <si>
    <t>615 FRONT AVE SW</t>
  </si>
  <si>
    <t>2315 Centerville Hwy</t>
  </si>
  <si>
    <t>Centerville</t>
  </si>
  <si>
    <t>98383-0008</t>
  </si>
  <si>
    <t>10120 FRONTIER PL NW</t>
  </si>
  <si>
    <t>98383-9408</t>
  </si>
  <si>
    <t>8795 ILLAHEE RD NE</t>
  </si>
  <si>
    <t>98311-0008</t>
  </si>
  <si>
    <t>3700 NW ANDERSON HILL RD</t>
  </si>
  <si>
    <t>98383-9409</t>
  </si>
  <si>
    <t>10130 FRONTIER PL NW</t>
  </si>
  <si>
    <t>98383-0000</t>
  </si>
  <si>
    <t>7050 Tibardis Road</t>
  </si>
  <si>
    <t>3999 SUNDE RD NW</t>
  </si>
  <si>
    <t>98383-9662</t>
  </si>
  <si>
    <t>330 FOSTER RD NE</t>
  </si>
  <si>
    <t>13200 OLYMPIC VIEW RD NW</t>
  </si>
  <si>
    <t>98383-9763</t>
  </si>
  <si>
    <t>7050 TIBARDIS RDNW</t>
  </si>
  <si>
    <t>98311-0000</t>
  </si>
  <si>
    <t>NW PINNACLE CT</t>
  </si>
  <si>
    <t>98383-8094</t>
  </si>
  <si>
    <t>2650 NE John Carlson RD</t>
  </si>
  <si>
    <t>98311-3928</t>
  </si>
  <si>
    <t>8107 CENTRAL VALLEY RD NW</t>
  </si>
  <si>
    <t>98310-0000</t>
  </si>
  <si>
    <t>3860 BOUNDARY TRAIL NW</t>
  </si>
  <si>
    <t>98312-0000</t>
  </si>
  <si>
    <t>2900 AUSTIN DR</t>
  </si>
  <si>
    <t>7607 NW NEWBERRY HILL RD</t>
  </si>
  <si>
    <t>98383-7313</t>
  </si>
  <si>
    <t>10150 FRONTIER PLACE NW</t>
  </si>
  <si>
    <t>9210 SILVERDALE WAY</t>
  </si>
  <si>
    <t>7070 STAMPEDE BLVD NW</t>
  </si>
  <si>
    <t>5530 PINE RD NE</t>
  </si>
  <si>
    <t>98311-3132</t>
  </si>
  <si>
    <t>10600 HILLSBORO DR</t>
  </si>
  <si>
    <t>10622 HILLSBORO DR NW</t>
  </si>
  <si>
    <t>98383-7713</t>
  </si>
  <si>
    <t>9100 DICKEY RD NW</t>
  </si>
  <si>
    <t>98383-8860</t>
  </si>
  <si>
    <t>7420 CENTRAL VALLEY RD NE</t>
  </si>
  <si>
    <t>Spokane Valley</t>
  </si>
  <si>
    <t>99037-9660</t>
  </si>
  <si>
    <t>14707 E. 8th Ave.</t>
  </si>
  <si>
    <t>Veradale</t>
  </si>
  <si>
    <t>13313 E Broadway</t>
  </si>
  <si>
    <t>99206-5698</t>
  </si>
  <si>
    <t>2109 S. Skipworth Rd.</t>
  </si>
  <si>
    <t>Spokane</t>
  </si>
  <si>
    <t>99206-5006</t>
  </si>
  <si>
    <t>11016 E. Broadway Ave.</t>
  </si>
  <si>
    <t>99037-9736</t>
  </si>
  <si>
    <t>821 S. Sullivan Rd.</t>
  </si>
  <si>
    <t>1512 N Barker Road</t>
  </si>
  <si>
    <t>99206-5930</t>
  </si>
  <si>
    <t>3525 S. Pines Rd.</t>
  </si>
  <si>
    <t>99037-9654</t>
  </si>
  <si>
    <t>14221 E. 16th Ave.</t>
  </si>
  <si>
    <t>99016-9740</t>
  </si>
  <si>
    <t>17915 E. 4th Ave.</t>
  </si>
  <si>
    <t>Greenacres</t>
  </si>
  <si>
    <t>99016-8547</t>
  </si>
  <si>
    <t>17409 E. Sprague Ave.</t>
  </si>
  <si>
    <t>99206-5926</t>
  </si>
  <si>
    <t>3915 S. Pines Rd.</t>
  </si>
  <si>
    <t>13313 E Barker</t>
  </si>
  <si>
    <t>Liberty Lake</t>
  </si>
  <si>
    <t>99019-7503</t>
  </si>
  <si>
    <t>23606 E. Boone Ave.</t>
  </si>
  <si>
    <t>1512 S. McDonald Rd.</t>
  </si>
  <si>
    <t>99216-0530</t>
  </si>
  <si>
    <t>701 N. Pines Rd.</t>
  </si>
  <si>
    <t>99206-4995</t>
  </si>
  <si>
    <t>19307 E Cataldo</t>
  </si>
  <si>
    <t>1109 S. Wilbur Rd.</t>
  </si>
  <si>
    <t>99206-5459</t>
  </si>
  <si>
    <t>10105 E. Cimmaron Dr.</t>
  </si>
  <si>
    <t>99206-9670</t>
  </si>
  <si>
    <t>710 N. Progress Rd.</t>
  </si>
  <si>
    <t>99037-9573</t>
  </si>
  <si>
    <t>12021 E. 24th Ave.</t>
  </si>
  <si>
    <t>99206-5798</t>
  </si>
  <si>
    <t>612 S. McDonald</t>
  </si>
  <si>
    <t>99216-2303</t>
  </si>
  <si>
    <t>612 S McDonald Road</t>
  </si>
  <si>
    <t>14603 E. 24th Ave.</t>
  </si>
  <si>
    <t>99037-9343</t>
  </si>
  <si>
    <t>1613 S. University Rd.</t>
  </si>
  <si>
    <t>99206-5699</t>
  </si>
  <si>
    <t>12420 E. 32nd Ave.</t>
  </si>
  <si>
    <t>99216-0000</t>
  </si>
  <si>
    <t>813 Eshom Road</t>
  </si>
  <si>
    <t>Centralia</t>
  </si>
  <si>
    <t>98531-1515</t>
  </si>
  <si>
    <t>901 Johnson Road</t>
  </si>
  <si>
    <t>98531-1429</t>
  </si>
  <si>
    <t>607 H Street</t>
  </si>
  <si>
    <t>98531-4623</t>
  </si>
  <si>
    <t>1620 Harrison Avenue</t>
  </si>
  <si>
    <t>98531-4533</t>
  </si>
  <si>
    <t>400 West Summa</t>
  </si>
  <si>
    <t>98531-2324</t>
  </si>
  <si>
    <t>201 Oakview Avenue</t>
  </si>
  <si>
    <t>98531-3498</t>
  </si>
  <si>
    <t>800 Field Street</t>
  </si>
  <si>
    <t>98531-3824</t>
  </si>
  <si>
    <t>89 SW Third Street</t>
  </si>
  <si>
    <t>1060 SW 20th Street</t>
  </si>
  <si>
    <t>375 SW 11th Street</t>
  </si>
  <si>
    <t>2057 SW Salsbury</t>
  </si>
  <si>
    <t>233 South Market Blvd</t>
  </si>
  <si>
    <t>342 SW 16th Street</t>
  </si>
  <si>
    <t>317 N 7TH</t>
  </si>
  <si>
    <t>99004-1616</t>
  </si>
  <si>
    <t>99004-2298</t>
  </si>
  <si>
    <t>520 4th Street</t>
  </si>
  <si>
    <t>Cheney</t>
  </si>
  <si>
    <t>460 N SIXTH ST</t>
  </si>
  <si>
    <t>99004-2297</t>
  </si>
  <si>
    <t>2716 N SIXTH ST</t>
  </si>
  <si>
    <t>99004-2181</t>
  </si>
  <si>
    <t>1015 SALNAVE ROAD</t>
  </si>
  <si>
    <t>99004-1299</t>
  </si>
  <si>
    <t>AIRWAY HEIGHTS</t>
  </si>
  <si>
    <t>99001-1869</t>
  </si>
  <si>
    <t>12824 W 12th St.</t>
  </si>
  <si>
    <t>520 FOURTH STREET</t>
  </si>
  <si>
    <t>5504 W HALLETT RD</t>
  </si>
  <si>
    <t>99224-5625</t>
  </si>
  <si>
    <t>N 210 PARK ST</t>
  </si>
  <si>
    <t>99109-0000</t>
  </si>
  <si>
    <t>E. 405 Lincoln</t>
  </si>
  <si>
    <t>N. 210 Park</t>
  </si>
  <si>
    <t>W. 106 Lincoln</t>
  </si>
  <si>
    <t>E. 702 Lincoln</t>
  </si>
  <si>
    <t>313 Ness Corner Rd</t>
  </si>
  <si>
    <t>Port Hadlock</t>
  </si>
  <si>
    <t>98339-9435</t>
  </si>
  <si>
    <t>Chimacum</t>
  </si>
  <si>
    <t>91 West Valley Rd</t>
  </si>
  <si>
    <t>98325-0000</t>
  </si>
  <si>
    <t>401 Chestnut St</t>
  </si>
  <si>
    <t>Clarkston</t>
  </si>
  <si>
    <t>99403-2673</t>
  </si>
  <si>
    <t>1284 Chestnut St</t>
  </si>
  <si>
    <t>1253 Poplar St</t>
  </si>
  <si>
    <t>99403-2248</t>
  </si>
  <si>
    <t>1917 4th Ave</t>
  </si>
  <si>
    <t>99403-1319</t>
  </si>
  <si>
    <t>1432 Highland St</t>
  </si>
  <si>
    <t>99403-2964</t>
  </si>
  <si>
    <t>1945 4th Ave</t>
  </si>
  <si>
    <t>1103 4th St</t>
  </si>
  <si>
    <t>99403-2603</t>
  </si>
  <si>
    <t>1294 Chestnut St</t>
  </si>
  <si>
    <t>99403-0070</t>
  </si>
  <si>
    <t>2696 SR 903</t>
  </si>
  <si>
    <t>Cle Elum</t>
  </si>
  <si>
    <t>98922-8708</t>
  </si>
  <si>
    <t>2692 SR 903</t>
  </si>
  <si>
    <t>Cle Eum</t>
  </si>
  <si>
    <t>98922-8706</t>
  </si>
  <si>
    <t>Roslyn</t>
  </si>
  <si>
    <t>205 West Idaho Street</t>
  </si>
  <si>
    <t>2694  SR 903</t>
  </si>
  <si>
    <t>98922-8707</t>
  </si>
  <si>
    <t>Lakewood</t>
  </si>
  <si>
    <t>6423 Alfaretta ST</t>
  </si>
  <si>
    <t>98499-0000</t>
  </si>
  <si>
    <t>American LK Ave &amp; Concord ST</t>
  </si>
  <si>
    <t>98433-1399</t>
  </si>
  <si>
    <t>3415 Lincoln Blvd SW</t>
  </si>
  <si>
    <t>98439-2299</t>
  </si>
  <si>
    <t>South Divison and Liggett</t>
  </si>
  <si>
    <t>Fort Lewis</t>
  </si>
  <si>
    <t>98433-1026</t>
  </si>
  <si>
    <t>11023 Gravelly LK DR SW</t>
  </si>
  <si>
    <t>7801 Steilacoom Blvd SW</t>
  </si>
  <si>
    <t>98498-6198</t>
  </si>
  <si>
    <t>7817 Dower RD West</t>
  </si>
  <si>
    <t>98499-2333</t>
  </si>
  <si>
    <t>9010 Blaine Ave</t>
  </si>
  <si>
    <t>98433-1570</t>
  </si>
  <si>
    <t>8805 Steilacoom Blvd SW</t>
  </si>
  <si>
    <t>Steilacoom</t>
  </si>
  <si>
    <t>98498-4771</t>
  </si>
  <si>
    <t>North Division and Idaho Ave</t>
  </si>
  <si>
    <t>98433-1198</t>
  </si>
  <si>
    <t>8800 121St St SW</t>
  </si>
  <si>
    <t>Garcia Blvd and Magnolia Blvd</t>
  </si>
  <si>
    <t>98433-1235</t>
  </si>
  <si>
    <t>98498-6399</t>
  </si>
  <si>
    <t>8102 Phillips Road</t>
  </si>
  <si>
    <t>10806 Idlewild RD SW</t>
  </si>
  <si>
    <t>98498-5613</t>
  </si>
  <si>
    <t>11014 Holden RD SW</t>
  </si>
  <si>
    <t>98498-2999</t>
  </si>
  <si>
    <t>10320 Farwest DR SW</t>
  </si>
  <si>
    <t>98498-1799</t>
  </si>
  <si>
    <t>10501 47th AVE SW</t>
  </si>
  <si>
    <t>98499-3712</t>
  </si>
  <si>
    <t>5214 Steilacoom Blvd SW</t>
  </si>
  <si>
    <t>5431 Steilacoom Blvd SW</t>
  </si>
  <si>
    <t>98499-3122</t>
  </si>
  <si>
    <t>11509 Holden RD SW</t>
  </si>
  <si>
    <t>98498-2899</t>
  </si>
  <si>
    <t>7802 83rd AVE SW</t>
  </si>
  <si>
    <t>98498-6299</t>
  </si>
  <si>
    <t>3230 85th ST SO</t>
  </si>
  <si>
    <t>98499-8814</t>
  </si>
  <si>
    <t>6300 100th ST SW</t>
  </si>
  <si>
    <t>98499-1766</t>
  </si>
  <si>
    <t>10202 Earley AVE SW</t>
  </si>
  <si>
    <t>98499-4727</t>
  </si>
  <si>
    <t>14721 Murray ST</t>
  </si>
  <si>
    <t>98439-1129</t>
  </si>
  <si>
    <t>8514 Maple ST SW</t>
  </si>
  <si>
    <t>98498-2398</t>
  </si>
  <si>
    <t>11920 Seminole RD SW</t>
  </si>
  <si>
    <t>98499-4939</t>
  </si>
  <si>
    <t>14920 Spring ST</t>
  </si>
  <si>
    <t>1110 N. Morton Street</t>
  </si>
  <si>
    <t>Colfax</t>
  </si>
  <si>
    <t>99111-2133</t>
  </si>
  <si>
    <t>1207 N. Morton Street</t>
  </si>
  <si>
    <t>31 SE ASH STREET</t>
  </si>
  <si>
    <t>99324-1771</t>
  </si>
  <si>
    <t>1775 SOUTH COLLEGE AVENUE</t>
  </si>
  <si>
    <t>Colton</t>
  </si>
  <si>
    <t>99113-0000</t>
  </si>
  <si>
    <t>Hunters</t>
  </si>
  <si>
    <t>4961B Hunters Shop Road</t>
  </si>
  <si>
    <t>99323-0000</t>
  </si>
  <si>
    <t>977 Maple Street</t>
  </si>
  <si>
    <t>787 Maple Street</t>
  </si>
  <si>
    <t>835 Maple Street</t>
  </si>
  <si>
    <t>217 South Hofstetter Street</t>
  </si>
  <si>
    <t>Colville</t>
  </si>
  <si>
    <t>990 S Cedar St</t>
  </si>
  <si>
    <t>99114-2632</t>
  </si>
  <si>
    <t>154 Highway 20 E</t>
  </si>
  <si>
    <t>99114-9246</t>
  </si>
  <si>
    <t>1212 E Ivy Ave</t>
  </si>
  <si>
    <t>99114-3400</t>
  </si>
  <si>
    <t>640 N Hofstetter St</t>
  </si>
  <si>
    <t>99114-9472</t>
  </si>
  <si>
    <t>217 South Hofstetter</t>
  </si>
  <si>
    <t>225 South Hofstetter</t>
  </si>
  <si>
    <t>WA</t>
  </si>
  <si>
    <t>7838 S. Superior Ave</t>
  </si>
  <si>
    <t>Concrete</t>
  </si>
  <si>
    <t>98237-9340</t>
  </si>
  <si>
    <t>7830 S. Superior Avenue</t>
  </si>
  <si>
    <t>45389 Airport Way</t>
  </si>
  <si>
    <t>19710 State Route 564</t>
  </si>
  <si>
    <t>Mount Vernon</t>
  </si>
  <si>
    <t>98274-8309</t>
  </si>
  <si>
    <t>Cosmopolis</t>
  </si>
  <si>
    <t>1439 Fourth Street</t>
  </si>
  <si>
    <t>413 N. 4th Street</t>
  </si>
  <si>
    <t>Coulee City</t>
  </si>
  <si>
    <t>410 W LOCUST</t>
  </si>
  <si>
    <t>99115-0000</t>
  </si>
  <si>
    <t>410 W. Locust St.</t>
  </si>
  <si>
    <t>1276 Engle Rd</t>
  </si>
  <si>
    <t>98239-3617</t>
  </si>
  <si>
    <t>6 South Main Street</t>
  </si>
  <si>
    <t>501 South Main Street</t>
  </si>
  <si>
    <t>98239-3516</t>
  </si>
  <si>
    <t>501 N Main St</t>
  </si>
  <si>
    <t>Oak Harbor</t>
  </si>
  <si>
    <t>950 SE Regatta Dr #101</t>
  </si>
  <si>
    <t xml:space="preserve">Oak Harbor </t>
  </si>
  <si>
    <t>98277-0000</t>
  </si>
  <si>
    <t>50350 Hwy 112</t>
  </si>
  <si>
    <t>Port Angeles</t>
  </si>
  <si>
    <t>98363-0000</t>
  </si>
  <si>
    <t>Olympic Peninsula HomeConnetion</t>
  </si>
  <si>
    <t>Creston</t>
  </si>
  <si>
    <t>485 SE E Street</t>
  </si>
  <si>
    <t>Curlew</t>
  </si>
  <si>
    <t>99118-0370</t>
  </si>
  <si>
    <t>47 Curlew School Rd</t>
  </si>
  <si>
    <t>99119-0000</t>
  </si>
  <si>
    <t>Ellensburg</t>
  </si>
  <si>
    <t>98926-0000</t>
  </si>
  <si>
    <t>41 MANASTASH RD</t>
  </si>
  <si>
    <t>98926-9688</t>
  </si>
  <si>
    <t>1075 FIR STREET</t>
  </si>
  <si>
    <t>1085 FIR STREET</t>
  </si>
  <si>
    <t>601 WASHINGTON STREET</t>
  </si>
  <si>
    <t>99122-0000</t>
  </si>
  <si>
    <t>801 7TH STREET</t>
  </si>
  <si>
    <t>302 E Park</t>
  </si>
  <si>
    <t>Dayton</t>
  </si>
  <si>
    <t>99328-1596</t>
  </si>
  <si>
    <t>614 S Third Street</t>
  </si>
  <si>
    <t>99328-1599</t>
  </si>
  <si>
    <t>609 S Second Street</t>
  </si>
  <si>
    <t>E. 1120 "D" Street</t>
  </si>
  <si>
    <t>Deer Park</t>
  </si>
  <si>
    <t>99006-0610</t>
  </si>
  <si>
    <t>428 N. Main</t>
  </si>
  <si>
    <t>E. 1500 "D" Street</t>
  </si>
  <si>
    <t>99006-0609</t>
  </si>
  <si>
    <t>S. 800 Weber Road</t>
  </si>
  <si>
    <t>99006-0550</t>
  </si>
  <si>
    <t>N. 428 Main Street</t>
  </si>
  <si>
    <t>99006-0000</t>
  </si>
  <si>
    <t>S. 347 Colville Ave.</t>
  </si>
  <si>
    <t>99006-0882</t>
  </si>
  <si>
    <t>21727 34th Street E.</t>
  </si>
  <si>
    <t>98390-5804</t>
  </si>
  <si>
    <t>1320 178th Avenue E.</t>
  </si>
  <si>
    <t>20029 12th Street E.</t>
  </si>
  <si>
    <t>98390-9369</t>
  </si>
  <si>
    <t>10520 E. Hwy. 12</t>
  </si>
  <si>
    <t>SPOKANE VALLEY</t>
  </si>
  <si>
    <t>3808 N SULLIVAN RD BLDG</t>
  </si>
  <si>
    <t>99216-1619</t>
  </si>
  <si>
    <t>99216-1558</t>
  </si>
  <si>
    <t>16924 E WELLESLEY AVE</t>
  </si>
  <si>
    <t>26203 E Rowan</t>
  </si>
  <si>
    <t>Newman Lake</t>
  </si>
  <si>
    <t>99025-9632</t>
  </si>
  <si>
    <t>15711 E Wellesley Ave</t>
  </si>
  <si>
    <t>99216-1596</t>
  </si>
  <si>
    <t>4920 N PROGRESS RD</t>
  </si>
  <si>
    <t>99216-1411</t>
  </si>
  <si>
    <t>22000 E WELLESLEY AVE</t>
  </si>
  <si>
    <t>OTIS ORCHARDS</t>
  </si>
  <si>
    <t>99027-9235</t>
  </si>
  <si>
    <t>3303 N PINES RD</t>
  </si>
  <si>
    <t>99206-4612</t>
  </si>
  <si>
    <t>14701 E WELLESLEY AVE</t>
  </si>
  <si>
    <t>99216-1419</t>
  </si>
  <si>
    <t>12325 E Grace Ave</t>
  </si>
  <si>
    <t>Moxee</t>
  </si>
  <si>
    <t>PO Box 69</t>
  </si>
  <si>
    <t>2010 BEAUDRY RD</t>
  </si>
  <si>
    <t>98901-8082</t>
  </si>
  <si>
    <t>1951 Beaudry Road</t>
  </si>
  <si>
    <t>Yakima</t>
  </si>
  <si>
    <t>1900 Beaudry Road</t>
  </si>
  <si>
    <t>98936-0000</t>
  </si>
  <si>
    <t>408 E. Seattle Avenue</t>
  </si>
  <si>
    <t>4300 Maple Court</t>
  </si>
  <si>
    <t>98901-0000</t>
  </si>
  <si>
    <t>260 N. Georgia</t>
  </si>
  <si>
    <t>East Wenatchee</t>
  </si>
  <si>
    <t>98802-4999</t>
  </si>
  <si>
    <t>2330 N. Baker Ave.</t>
  </si>
  <si>
    <t>98802-4019</t>
  </si>
  <si>
    <t>1855 4th St SE</t>
  </si>
  <si>
    <t>99181-9749</t>
  </si>
  <si>
    <t>905 NE 8th Street</t>
  </si>
  <si>
    <t>98802-4498</t>
  </si>
  <si>
    <t>955 3rd Street NE</t>
  </si>
  <si>
    <t>1430 SE 1st Street</t>
  </si>
  <si>
    <t>98802-5599</t>
  </si>
  <si>
    <t>601 N. Jonathan Ave.</t>
  </si>
  <si>
    <t>98802-6099</t>
  </si>
  <si>
    <t>1455 N. Baker Ave.</t>
  </si>
  <si>
    <t>98802-4336</t>
  </si>
  <si>
    <t>5645 Rock Island Road</t>
  </si>
  <si>
    <t>Rock Island</t>
  </si>
  <si>
    <t>98850-9528</t>
  </si>
  <si>
    <t>1570 1st St. NE</t>
  </si>
  <si>
    <t>600 N. James Ave.</t>
  </si>
  <si>
    <t>98802-4699</t>
  </si>
  <si>
    <t>Easton</t>
  </si>
  <si>
    <t>1893 RAILROAD STREET</t>
  </si>
  <si>
    <t>1893 Railroad Street</t>
  </si>
  <si>
    <t>24503 State Route 706 E</t>
  </si>
  <si>
    <t>Ashford</t>
  </si>
  <si>
    <t>98304-9703</t>
  </si>
  <si>
    <t>Eatonville</t>
  </si>
  <si>
    <t>213 Rainier Ave N</t>
  </si>
  <si>
    <t>98328-0669</t>
  </si>
  <si>
    <t>209 Lynch Creek Rd</t>
  </si>
  <si>
    <t>98328-0699</t>
  </si>
  <si>
    <t>302 Mashell Ave N</t>
  </si>
  <si>
    <t>98328-0910</t>
  </si>
  <si>
    <t>207 Carter St E</t>
  </si>
  <si>
    <t>6105 365TH ST E</t>
  </si>
  <si>
    <t>98328-9512</t>
  </si>
  <si>
    <t>20000 28TH AVE W</t>
  </si>
  <si>
    <t>98036-6998</t>
  </si>
  <si>
    <t>5221 168th St SW</t>
  </si>
  <si>
    <t>Lynnwood</t>
  </si>
  <si>
    <t>98037-3099</t>
  </si>
  <si>
    <t>3625 232ND ST SW</t>
  </si>
  <si>
    <t>BRIER</t>
  </si>
  <si>
    <t>98036-8258</t>
  </si>
  <si>
    <t>22200 BRIER ROAD</t>
  </si>
  <si>
    <t>98036-8099</t>
  </si>
  <si>
    <t>19200 56TH AVE W</t>
  </si>
  <si>
    <t>98036-0000</t>
  </si>
  <si>
    <t>22222 39TH AVE W</t>
  </si>
  <si>
    <t>MTLK TERRACE</t>
  </si>
  <si>
    <t>98043-4299</t>
  </si>
  <si>
    <t>5409 228TH ST SW</t>
  </si>
  <si>
    <t>98043-5251</t>
  </si>
  <si>
    <t>21603 84TH AVE W</t>
  </si>
  <si>
    <t>EDMONDS</t>
  </si>
  <si>
    <t>98020-6299</t>
  </si>
  <si>
    <t>20401 76TH AVE W</t>
  </si>
  <si>
    <t>98036-5898</t>
  </si>
  <si>
    <t>7501 208TH ST SW</t>
  </si>
  <si>
    <t>98036-5897</t>
  </si>
  <si>
    <t>19400 56TH AVE W</t>
  </si>
  <si>
    <t>98036-5209</t>
  </si>
  <si>
    <t>20000 68th Ave W</t>
  </si>
  <si>
    <t>20525 52ND AVE W</t>
  </si>
  <si>
    <t>98036-7610</t>
  </si>
  <si>
    <t>1215 OLYMPIC AVENUE</t>
  </si>
  <si>
    <t>98020-2515</t>
  </si>
  <si>
    <t>23200 100th Ave W</t>
  </si>
  <si>
    <t>Edmonds</t>
  </si>
  <si>
    <t>98020-0000</t>
  </si>
  <si>
    <t>7600  212TH STREET SW</t>
  </si>
  <si>
    <t>98026-7556</t>
  </si>
  <si>
    <t>3300 204TH ST SW</t>
  </si>
  <si>
    <t>98036-6899</t>
  </si>
  <si>
    <t>20425 DAMSON ROAD</t>
  </si>
  <si>
    <t>98036-7298</t>
  </si>
  <si>
    <t>7200 191ST PL SW</t>
  </si>
  <si>
    <t>98036-5077</t>
  </si>
  <si>
    <t>18638 44TH AVE W</t>
  </si>
  <si>
    <t>98037-4605</t>
  </si>
  <si>
    <t>18218 NORTH RD</t>
  </si>
  <si>
    <t>9300 236TH ST SW</t>
  </si>
  <si>
    <t>98020-5637</t>
  </si>
  <si>
    <t>20100 84TH AVE W</t>
  </si>
  <si>
    <t>98020-2702</t>
  </si>
  <si>
    <t>8500 200TH ST SW</t>
  </si>
  <si>
    <t>98026-2504</t>
  </si>
  <si>
    <t>17500 LARCH WAY</t>
  </si>
  <si>
    <t>98037-8206</t>
  </si>
  <si>
    <t>6505 168TH ST SW</t>
  </si>
  <si>
    <t>98037-2797</t>
  </si>
  <si>
    <t>6002 168TH ST SW</t>
  </si>
  <si>
    <t>98037-2799</t>
  </si>
  <si>
    <t>6500 168TH ST SW</t>
  </si>
  <si>
    <t>98037-2798</t>
  </si>
  <si>
    <t>22001 52ND AVE W</t>
  </si>
  <si>
    <t>98043-3399</t>
  </si>
  <si>
    <t>21801 44TH AVE W</t>
  </si>
  <si>
    <t>98043-3598</t>
  </si>
  <si>
    <t>15500 18TH AVE W</t>
  </si>
  <si>
    <t>98037-8799</t>
  </si>
  <si>
    <t>23200 100th AVE W</t>
  </si>
  <si>
    <t>8426 188TH ST SW</t>
  </si>
  <si>
    <t>98020-2299</t>
  </si>
  <si>
    <t>22901 106TH AVE W</t>
  </si>
  <si>
    <t>98020-5199</t>
  </si>
  <si>
    <t>17405 42ND AVE W</t>
  </si>
  <si>
    <t>98037-7499</t>
  </si>
  <si>
    <t>98036-6700</t>
  </si>
  <si>
    <t>9601 220TH ST SW</t>
  </si>
  <si>
    <t>98020-4598</t>
  </si>
  <si>
    <t>400 E University Way</t>
  </si>
  <si>
    <t>1203 E Capitol</t>
  </si>
  <si>
    <t>98926-7565</t>
  </si>
  <si>
    <t>714 E Dean Nicholson Blvd.</t>
  </si>
  <si>
    <t>210 Ruby Street</t>
  </si>
  <si>
    <t>200 S. Sampson</t>
  </si>
  <si>
    <t>400 E First</t>
  </si>
  <si>
    <t>705 W. 15th</t>
  </si>
  <si>
    <t>1508 E 3rd</t>
  </si>
  <si>
    <t>1235 Monte-Elma Rd</t>
  </si>
  <si>
    <t>Elma</t>
  </si>
  <si>
    <t>98541-0000</t>
  </si>
  <si>
    <t>705 West Waldrip</t>
  </si>
  <si>
    <t>1011 West Main</t>
  </si>
  <si>
    <t>805 West Main</t>
  </si>
  <si>
    <t>Endicott</t>
  </si>
  <si>
    <t>99125-0000</t>
  </si>
  <si>
    <t>308 School Drive</t>
  </si>
  <si>
    <t>98822-0000</t>
  </si>
  <si>
    <t>25314 Baker Street</t>
  </si>
  <si>
    <t>Black Diamond</t>
  </si>
  <si>
    <t>98010-9734</t>
  </si>
  <si>
    <t>2057 Kibler Ave</t>
  </si>
  <si>
    <t>Enumclaw</t>
  </si>
  <si>
    <t>98022-2798</t>
  </si>
  <si>
    <t>550 Semanski Street</t>
  </si>
  <si>
    <t>98022-2067</t>
  </si>
  <si>
    <t>226 Semanski St South</t>
  </si>
  <si>
    <t>98022-2099</t>
  </si>
  <si>
    <t>39015 172nd Avenue Southeast</t>
  </si>
  <si>
    <t>3240 McDougall Avenue</t>
  </si>
  <si>
    <t>98022-9498</t>
  </si>
  <si>
    <t>2929 McDougall Avenue</t>
  </si>
  <si>
    <t>899 Osceola At 244th Ave SE</t>
  </si>
  <si>
    <t>98022-4045</t>
  </si>
  <si>
    <t>42018 264th Avenue SE</t>
  </si>
  <si>
    <t>98022-0000</t>
  </si>
  <si>
    <t>21200 SE 416th</t>
  </si>
  <si>
    <t>98022-9099</t>
  </si>
  <si>
    <t>501 C ST NW</t>
  </si>
  <si>
    <t>98823-0000</t>
  </si>
  <si>
    <t>60 H SE</t>
  </si>
  <si>
    <t>333 4TH AVE NW</t>
  </si>
  <si>
    <t>384 "A" SE</t>
  </si>
  <si>
    <t>451 3RD NW</t>
  </si>
  <si>
    <t>1011 PARKWAY BLVD</t>
  </si>
  <si>
    <t>35 K ST SE</t>
  </si>
  <si>
    <t>Ephrata</t>
  </si>
  <si>
    <t>801 E. Casino Rd.</t>
  </si>
  <si>
    <t>Everett</t>
  </si>
  <si>
    <t>98203-6599</t>
  </si>
  <si>
    <t>3414 168th St. SE</t>
  </si>
  <si>
    <t>98012-6012</t>
  </si>
  <si>
    <t>10200 25th Ave. SE</t>
  </si>
  <si>
    <t>98208-4331</t>
  </si>
  <si>
    <t>8702 7th Avenue SE</t>
  </si>
  <si>
    <t>98208-2040</t>
  </si>
  <si>
    <t>2416 Colby Ave.</t>
  </si>
  <si>
    <t>98201-2993</t>
  </si>
  <si>
    <t>7621 Beverly Ln.</t>
  </si>
  <si>
    <t>98203-6498</t>
  </si>
  <si>
    <t>5601 156th St. SE</t>
  </si>
  <si>
    <t>2215 Pine Street</t>
  </si>
  <si>
    <t>98201-2598</t>
  </si>
  <si>
    <t>15404 Silver Firs Dr</t>
  </si>
  <si>
    <t>98208-8939</t>
  </si>
  <si>
    <t>1110 Poplar St.</t>
  </si>
  <si>
    <t>98201-1497</t>
  </si>
  <si>
    <t>1419 Trillium Blvd. SE</t>
  </si>
  <si>
    <t>Mill Creek</t>
  </si>
  <si>
    <t>98012-1366</t>
  </si>
  <si>
    <t>1508 136th St. SE</t>
  </si>
  <si>
    <t>98012-5310</t>
  </si>
  <si>
    <t>3700 Federal Ave</t>
  </si>
  <si>
    <t>98201-4698</t>
  </si>
  <si>
    <t>2500 Cadet Way</t>
  </si>
  <si>
    <t>98208-3401</t>
  </si>
  <si>
    <t>5010 View Dr.</t>
  </si>
  <si>
    <t>98203-2422</t>
  </si>
  <si>
    <t>616 Pecks Dr</t>
  </si>
  <si>
    <t>98203-4403</t>
  </si>
  <si>
    <t>3400 148th St. SE</t>
  </si>
  <si>
    <t>98012-5856</t>
  </si>
  <si>
    <t>10901 27th Ave. SE</t>
  </si>
  <si>
    <t>98208-7808</t>
  </si>
  <si>
    <t>2514 Rainier Ave.</t>
  </si>
  <si>
    <t>98201-3176</t>
  </si>
  <si>
    <t>1515 75th St SW, Ste 500</t>
  </si>
  <si>
    <t>202 Alder</t>
  </si>
  <si>
    <t>98203-3229</t>
  </si>
  <si>
    <t>2731 10th St.</t>
  </si>
  <si>
    <t>98201-1413</t>
  </si>
  <si>
    <t>4117 132nd St. SE</t>
  </si>
  <si>
    <t>98208-6190</t>
  </si>
  <si>
    <t>3516 Rucker</t>
  </si>
  <si>
    <t>98201-4629</t>
  </si>
  <si>
    <t>5909 146th Pl. SE</t>
  </si>
  <si>
    <t>98208-8910</t>
  </si>
  <si>
    <t>98208-6630</t>
  </si>
  <si>
    <t>12815 Bothell-Everett Hwy.</t>
  </si>
  <si>
    <t>1918 Wall Street</t>
  </si>
  <si>
    <t>98201-3665</t>
  </si>
  <si>
    <t>4730 Colby Avenue</t>
  </si>
  <si>
    <t>98203-2098</t>
  </si>
  <si>
    <t>202 Alder St.</t>
  </si>
  <si>
    <t>98203-3235</t>
  </si>
  <si>
    <t>916 Oakes Ave.</t>
  </si>
  <si>
    <t>98201-1399</t>
  </si>
  <si>
    <t>17000 23rd Ave. SE</t>
  </si>
  <si>
    <t>98012-6498</t>
  </si>
  <si>
    <t>Bothell</t>
  </si>
  <si>
    <t>14619B NE 49th Street</t>
  </si>
  <si>
    <t>98682-6308</t>
  </si>
  <si>
    <t>14619A NE 49th Street</t>
  </si>
  <si>
    <t>14015 NE 28th Street</t>
  </si>
  <si>
    <t>98682-8172</t>
  </si>
  <si>
    <t>13900 NE 18th Street</t>
  </si>
  <si>
    <t>98684-7215</t>
  </si>
  <si>
    <t>12200 NE 28th Street</t>
  </si>
  <si>
    <t>98682-7858</t>
  </si>
  <si>
    <t>17500 SE Sequoia Cr</t>
  </si>
  <si>
    <t>11200 NE Rosewood Rd</t>
  </si>
  <si>
    <t>98662-5447</t>
  </si>
  <si>
    <t>13003 SE Seventh Street</t>
  </si>
  <si>
    <t>98684-6061</t>
  </si>
  <si>
    <t>14405 NE 28th Street</t>
  </si>
  <si>
    <t>98682-8176</t>
  </si>
  <si>
    <t>512 SE Ellsworth Avenue</t>
  </si>
  <si>
    <t>98664-5149</t>
  </si>
  <si>
    <t>2701 NE Four Seasons Lane</t>
  </si>
  <si>
    <t>14300 NE 18th Street</t>
  </si>
  <si>
    <t>98684-7807</t>
  </si>
  <si>
    <t>12001 NE Ninth Street</t>
  </si>
  <si>
    <t>98684-4937</t>
  </si>
  <si>
    <t>3800 SE Hiddenbrook Drive</t>
  </si>
  <si>
    <t>98683-8274</t>
  </si>
  <si>
    <t>7600 NE 166th Avenue</t>
  </si>
  <si>
    <t>98682-3100</t>
  </si>
  <si>
    <t>17404A NE 18th Street</t>
  </si>
  <si>
    <t>98684-9770</t>
  </si>
  <si>
    <t>801 NE Hearthwood Blvd</t>
  </si>
  <si>
    <t>98684-7407</t>
  </si>
  <si>
    <t>7825 NE 130th Avenue</t>
  </si>
  <si>
    <t>98682-3316</t>
  </si>
  <si>
    <t>13501 NE 28th Street</t>
  </si>
  <si>
    <t>98682-8091</t>
  </si>
  <si>
    <t>19401 SE 1st Street</t>
  </si>
  <si>
    <t>98607-7275</t>
  </si>
  <si>
    <t>4400 NE 122nd Avenue</t>
  </si>
  <si>
    <t>98682-6836</t>
  </si>
  <si>
    <t>2205 E 138th Avenue</t>
  </si>
  <si>
    <t>98684-7228</t>
  </si>
  <si>
    <t>10119 NE 14th Street</t>
  </si>
  <si>
    <t>98664-3003</t>
  </si>
  <si>
    <t>400 SE 164th Avenue</t>
  </si>
  <si>
    <t>98684-9611</t>
  </si>
  <si>
    <t>1500 SE Blairmont Dr</t>
  </si>
  <si>
    <t>98683-8331</t>
  </si>
  <si>
    <t>11405 NE 69th Street</t>
  </si>
  <si>
    <t>2017 NE 172nd Avenue</t>
  </si>
  <si>
    <t>98684-9749</t>
  </si>
  <si>
    <t>7212 NE 166th Avenue</t>
  </si>
  <si>
    <t>98682-5196</t>
  </si>
  <si>
    <t>12601 SE Riverridge Drive</t>
  </si>
  <si>
    <t>98684-6466</t>
  </si>
  <si>
    <t>601 SE 192nd Avenue</t>
  </si>
  <si>
    <t>98683-9508</t>
  </si>
  <si>
    <t>7301 NE 137th Avenue</t>
  </si>
  <si>
    <t>98682-4608</t>
  </si>
  <si>
    <t>10500 NE 86th Street</t>
  </si>
  <si>
    <t>98662-2167</t>
  </si>
  <si>
    <t>9001 NE 95th Street</t>
  </si>
  <si>
    <t>98662-2036</t>
  </si>
  <si>
    <t>6201 NW Friberg-Strunk St</t>
  </si>
  <si>
    <t>98607-0000</t>
  </si>
  <si>
    <t>1112 SE 136th Avenue</t>
  </si>
  <si>
    <t>98683-7014</t>
  </si>
  <si>
    <t>9301 NE 152nd Avenue</t>
  </si>
  <si>
    <t>98682-2744</t>
  </si>
  <si>
    <t>3342 Addy-Gifford Rd</t>
  </si>
  <si>
    <t>Gifford</t>
  </si>
  <si>
    <t>1635 SW 304th ST</t>
  </si>
  <si>
    <t>Federal Way</t>
  </si>
  <si>
    <t>98023-3431</t>
  </si>
  <si>
    <t>35535 6th PL SW</t>
  </si>
  <si>
    <t>98023-8110</t>
  </si>
  <si>
    <t>3601 SW 336th ST</t>
  </si>
  <si>
    <t>98023-2929</t>
  </si>
  <si>
    <t>4041 S 298TH</t>
  </si>
  <si>
    <t>98001-1581</t>
  </si>
  <si>
    <t>31455 28th Ave S</t>
  </si>
  <si>
    <t>2800 SW 320TH ST</t>
  </si>
  <si>
    <t>98023-2207</t>
  </si>
  <si>
    <t>10811 SE Kent Kanlgey Rd</t>
  </si>
  <si>
    <t>Kent</t>
  </si>
  <si>
    <t>98030-7108</t>
  </si>
  <si>
    <t>33250 21st Ave SW</t>
  </si>
  <si>
    <t>35101 5TH AVE SW</t>
  </si>
  <si>
    <t>98023-8108</t>
  </si>
  <si>
    <t>30611 16TH AV S</t>
  </si>
  <si>
    <t>98003-4126</t>
  </si>
  <si>
    <t>34620 9TH AV S</t>
  </si>
  <si>
    <t>98003-6731</t>
  </si>
  <si>
    <t>31405 18th Ave S</t>
  </si>
  <si>
    <t>31457 28th Ave S</t>
  </si>
  <si>
    <t>32607 47TH AVE SW</t>
  </si>
  <si>
    <t>98023-1938</t>
  </si>
  <si>
    <t>36001 1st AVE S</t>
  </si>
  <si>
    <t>98003-8606</t>
  </si>
  <si>
    <t>32020 1ST AV S</t>
  </si>
  <si>
    <t>98003-5708</t>
  </si>
  <si>
    <t>4400 S 308TH ST</t>
  </si>
  <si>
    <t>98001-2640</t>
  </si>
  <si>
    <t>4200 S 308TH ST</t>
  </si>
  <si>
    <t>98001-2641</t>
  </si>
  <si>
    <t>303 SW 308TH ST</t>
  </si>
  <si>
    <t>98023-3957</t>
  </si>
  <si>
    <t>35827 32ND AV S</t>
  </si>
  <si>
    <t>98001-9327</t>
  </si>
  <si>
    <t>1415 SW 314TH ST</t>
  </si>
  <si>
    <t>98023-4521</t>
  </si>
  <si>
    <t>2450 S STAR LAKE RD</t>
  </si>
  <si>
    <t>98003-6977</t>
  </si>
  <si>
    <t>5830 S 300TH ST</t>
  </si>
  <si>
    <t>98001-2311</t>
  </si>
  <si>
    <t>36001 1ST AV S</t>
  </si>
  <si>
    <t>625 S 314TH ST</t>
  </si>
  <si>
    <t>98003-5214</t>
  </si>
  <si>
    <t>1000 S 289TH ST</t>
  </si>
  <si>
    <t>98003-8256</t>
  </si>
  <si>
    <t>2626 SW 327TH ST</t>
  </si>
  <si>
    <t>98023-2535</t>
  </si>
  <si>
    <t>34424 1ST AV S</t>
  </si>
  <si>
    <t>98003-6501</t>
  </si>
  <si>
    <t>3015 S 368TH ST</t>
  </si>
  <si>
    <t>98003-7669</t>
  </si>
  <si>
    <t>1101 S DASH POINT RD</t>
  </si>
  <si>
    <t>98003-3735</t>
  </si>
  <si>
    <t>33914 19TH AV SW</t>
  </si>
  <si>
    <t>98023-8007</t>
  </si>
  <si>
    <t>3425 S 360th ST</t>
  </si>
  <si>
    <t>98001-9339</t>
  </si>
  <si>
    <t>34600 12TH AV SW</t>
  </si>
  <si>
    <t>98023-7060</t>
  </si>
  <si>
    <t>1310 SW 325TH ST</t>
  </si>
  <si>
    <t>98023-4930</t>
  </si>
  <si>
    <t>4014 S 270TH</t>
  </si>
  <si>
    <t>98031-7139</t>
  </si>
  <si>
    <t>24629 42ND AV S</t>
  </si>
  <si>
    <t>98032-4197</t>
  </si>
  <si>
    <t xml:space="preserve">Federal Way </t>
  </si>
  <si>
    <t>26630 40th Ave S</t>
  </si>
  <si>
    <t>4248 S 288TH ST</t>
  </si>
  <si>
    <t>98001-2820</t>
  </si>
  <si>
    <t>35999 16TH AV S</t>
  </si>
  <si>
    <t>98003-7414</t>
  </si>
  <si>
    <t>26630 40TH AVE S</t>
  </si>
  <si>
    <t>98031-7017</t>
  </si>
  <si>
    <t>4400 SW 320TH ST</t>
  </si>
  <si>
    <t>98023-2426</t>
  </si>
  <si>
    <t>27847 42ND AV S</t>
  </si>
  <si>
    <t>98001-1120</t>
  </si>
  <si>
    <t>2405 S 300TH ST</t>
  </si>
  <si>
    <t>98003-4225</t>
  </si>
  <si>
    <t>26454 16TH AV S</t>
  </si>
  <si>
    <t>DES MOINES</t>
  </si>
  <si>
    <t>98198-9325</t>
  </si>
  <si>
    <t>3786 Centerview Road</t>
  </si>
  <si>
    <t>Lummi Island</t>
  </si>
  <si>
    <t>98262-0000</t>
  </si>
  <si>
    <t>6175 Church Rd</t>
  </si>
  <si>
    <t>Ferndale</t>
  </si>
  <si>
    <t>98248-0068</t>
  </si>
  <si>
    <t>5610 Second Avenue</t>
  </si>
  <si>
    <t>7660 Custer School Road</t>
  </si>
  <si>
    <t>Custer</t>
  </si>
  <si>
    <t>98240-0125</t>
  </si>
  <si>
    <t>98248-0000</t>
  </si>
  <si>
    <t>2651 Thornton Road</t>
  </si>
  <si>
    <t>98248-0428</t>
  </si>
  <si>
    <t>5830 Golden Eagle Drive</t>
  </si>
  <si>
    <t>2671 Thornton Road</t>
  </si>
  <si>
    <t>98226-0000</t>
  </si>
  <si>
    <t>2530 Kwina Road</t>
  </si>
  <si>
    <t>98248-0935</t>
  </si>
  <si>
    <t>5780 Hendrickson Road</t>
  </si>
  <si>
    <t>2225 Thornton Road</t>
  </si>
  <si>
    <t>98248-1328</t>
  </si>
  <si>
    <t>6051 Vista Drive</t>
  </si>
  <si>
    <t>5275 Northwest Ave</t>
  </si>
  <si>
    <t>2901 54th Avenue E</t>
  </si>
  <si>
    <t>98424-2110</t>
  </si>
  <si>
    <t>1205 19th Avenue</t>
  </si>
  <si>
    <t>Milton</t>
  </si>
  <si>
    <t>98354-9189</t>
  </si>
  <si>
    <t>1304 17th Avenue</t>
  </si>
  <si>
    <t>98354-9125</t>
  </si>
  <si>
    <t>5616 20th St E</t>
  </si>
  <si>
    <t>98424-2026</t>
  </si>
  <si>
    <t>11313 8th St E</t>
  </si>
  <si>
    <t>Edgewood</t>
  </si>
  <si>
    <t>98372-1148</t>
  </si>
  <si>
    <t>5802 20th St E</t>
  </si>
  <si>
    <t>98424-2030</t>
  </si>
  <si>
    <t>2001 Milton Way</t>
  </si>
  <si>
    <t>98354-9443</t>
  </si>
  <si>
    <t>213504 E COUGAR RD</t>
  </si>
  <si>
    <t>99337-7203</t>
  </si>
  <si>
    <t>37208 S FINLEY RD</t>
  </si>
  <si>
    <t>99337-7574</t>
  </si>
  <si>
    <t>36509 S LEMON DR</t>
  </si>
  <si>
    <t>99337-9180</t>
  </si>
  <si>
    <t>611 132nd Street S</t>
  </si>
  <si>
    <t>98444-3599</t>
  </si>
  <si>
    <t>4505 104th Street E</t>
  </si>
  <si>
    <t>98446-5239</t>
  </si>
  <si>
    <t>10232 Barnes Lane</t>
  </si>
  <si>
    <t>98444-2799</t>
  </si>
  <si>
    <t>4608 128th St E</t>
  </si>
  <si>
    <t>98446-4335</t>
  </si>
  <si>
    <t>420 133rd ST E</t>
  </si>
  <si>
    <t>98445-1465</t>
  </si>
  <si>
    <t>11002 18TH AVE E</t>
  </si>
  <si>
    <t>98445-5228</t>
  </si>
  <si>
    <t>813 132nd Street S</t>
  </si>
  <si>
    <t>98444-3532</t>
  </si>
  <si>
    <t>1709 85th Street E</t>
  </si>
  <si>
    <t>11213 Sheridan Ave S</t>
  </si>
  <si>
    <t>98444-0000</t>
  </si>
  <si>
    <t>315 129th Street So</t>
  </si>
  <si>
    <t>2300 105th St E</t>
  </si>
  <si>
    <t>98445-5324</t>
  </si>
  <si>
    <t>1602 104th Street East</t>
  </si>
  <si>
    <t>98445-3838</t>
  </si>
  <si>
    <t>12324 12TH AVE S</t>
  </si>
  <si>
    <t>98444-3899</t>
  </si>
  <si>
    <t>12420 Ainsworth Ave S</t>
  </si>
  <si>
    <t>98444-2398</t>
  </si>
  <si>
    <t>15001 S. Jackson Rd</t>
  </si>
  <si>
    <t>Rockford</t>
  </si>
  <si>
    <t>14917 S Jackson Road</t>
  </si>
  <si>
    <t>S 14626 Jackson</t>
  </si>
  <si>
    <t>14917 S Jackson Rd</t>
  </si>
  <si>
    <t>600 E. Alder</t>
  </si>
  <si>
    <t>Palouse</t>
  </si>
  <si>
    <t>99161-0000</t>
  </si>
  <si>
    <t>Garfield</t>
  </si>
  <si>
    <t>810 North Third Street</t>
  </si>
  <si>
    <t>810 N Third Street</t>
  </si>
  <si>
    <t>99130-0000</t>
  </si>
  <si>
    <t>Glenwood</t>
  </si>
  <si>
    <t>98619-0091</t>
  </si>
  <si>
    <t>320 Bunnell St.</t>
  </si>
  <si>
    <t>525 SIMCOE DR.</t>
  </si>
  <si>
    <t>98620-9299</t>
  </si>
  <si>
    <t>520 E. COLLINS DR.</t>
  </si>
  <si>
    <t>98620-9298</t>
  </si>
  <si>
    <t>820 S. SCHUSTER ST</t>
  </si>
  <si>
    <t>98620-9038</t>
  </si>
  <si>
    <t>820 S. SCHUSTER ST.</t>
  </si>
  <si>
    <t>Grand Coulee</t>
  </si>
  <si>
    <t>99133-0000</t>
  </si>
  <si>
    <t>317 Spokane Way</t>
  </si>
  <si>
    <t>GRAND COULEE</t>
  </si>
  <si>
    <t>512 Federal Ave</t>
  </si>
  <si>
    <t>500 CIVIC WAY</t>
  </si>
  <si>
    <t>99116-0000</t>
  </si>
  <si>
    <t>913 W 2nd ST</t>
  </si>
  <si>
    <t>Grandview</t>
  </si>
  <si>
    <t>98930-0000</t>
  </si>
  <si>
    <t>1601 W 5th ST</t>
  </si>
  <si>
    <t>1401 W 2nd ST</t>
  </si>
  <si>
    <t>811 W 2nd ST</t>
  </si>
  <si>
    <t>205 Fir Ave</t>
  </si>
  <si>
    <t>1105 W 2nd ST</t>
  </si>
  <si>
    <t>Granger</t>
  </si>
  <si>
    <t>315 East Mentzer Avenue</t>
  </si>
  <si>
    <t>501 Bailey Avenue</t>
  </si>
  <si>
    <t>405 Bailey Avenue</t>
  </si>
  <si>
    <t>Granite Falls</t>
  </si>
  <si>
    <t>1401 100th St NE</t>
  </si>
  <si>
    <t>205 North Alder Ave</t>
  </si>
  <si>
    <t>98252-9808</t>
  </si>
  <si>
    <t>1201 100th St NE</t>
  </si>
  <si>
    <t>702 N. Granite Ave</t>
  </si>
  <si>
    <t>822 E Mason Benson Rd</t>
  </si>
  <si>
    <t>Grapeview</t>
  </si>
  <si>
    <t>99224-0000</t>
  </si>
  <si>
    <t>6530 33rd Ave NW</t>
  </si>
  <si>
    <t>Olympia</t>
  </si>
  <si>
    <t>98502-8846</t>
  </si>
  <si>
    <t>Harrington</t>
  </si>
  <si>
    <t>99134-0204</t>
  </si>
  <si>
    <t>100 S First</t>
  </si>
  <si>
    <t>Cowiche</t>
  </si>
  <si>
    <t>98923-9719</t>
  </si>
  <si>
    <t>17000 Summitview</t>
  </si>
  <si>
    <t>1181 Thompson Rd</t>
  </si>
  <si>
    <t>98923-9758</t>
  </si>
  <si>
    <t>Tieton</t>
  </si>
  <si>
    <t>98947-9504</t>
  </si>
  <si>
    <t>711 Thompson Rd</t>
  </si>
  <si>
    <t>4424 South 188th Street</t>
  </si>
  <si>
    <t>SeaTac</t>
  </si>
  <si>
    <t>15675 Ambaum Blvd SW</t>
  </si>
  <si>
    <t>Burien</t>
  </si>
  <si>
    <t>98166-2523</t>
  </si>
  <si>
    <t>830 SW 116th St</t>
  </si>
  <si>
    <t>Seattle</t>
  </si>
  <si>
    <t>615 S 200th St</t>
  </si>
  <si>
    <t>Des Moines</t>
  </si>
  <si>
    <t>1201 S 104th St</t>
  </si>
  <si>
    <t>98168-1549</t>
  </si>
  <si>
    <t>440 S 186th St</t>
  </si>
  <si>
    <t>18237 42nd Ave S</t>
  </si>
  <si>
    <t>98188-4525</t>
  </si>
  <si>
    <t>1850 Boyer Ave E</t>
  </si>
  <si>
    <t>98112-2922</t>
  </si>
  <si>
    <t>6000 16th Ave SW</t>
  </si>
  <si>
    <t>11212 10th Ave Sw</t>
  </si>
  <si>
    <t>98146-2297</t>
  </si>
  <si>
    <t>611 S 132nd St</t>
  </si>
  <si>
    <t>302 BROADWAY AV</t>
  </si>
  <si>
    <t>98122-5325</t>
  </si>
  <si>
    <t>98188-5012</t>
  </si>
  <si>
    <t>98148-1934</t>
  </si>
  <si>
    <t>22001 9th Ave S</t>
  </si>
  <si>
    <t>98198-6310</t>
  </si>
  <si>
    <t>614 SW 120th Street</t>
  </si>
  <si>
    <t>16216 19th Ave SW</t>
  </si>
  <si>
    <t>98166-2799</t>
  </si>
  <si>
    <t>402 SW 132nd St</t>
  </si>
  <si>
    <t>98146-3236</t>
  </si>
  <si>
    <t>9700 8th Avenue SW</t>
  </si>
  <si>
    <t>98146-2257</t>
  </si>
  <si>
    <t>225 S 152nd St</t>
  </si>
  <si>
    <t>98148-1087</t>
  </si>
  <si>
    <t>12250 24th Ave S</t>
  </si>
  <si>
    <t>98168-2424</t>
  </si>
  <si>
    <t>3030 S 204th St</t>
  </si>
  <si>
    <t>98198-5825</t>
  </si>
  <si>
    <t>19800 Marine View Dr SW</t>
  </si>
  <si>
    <t>Normandy Park</t>
  </si>
  <si>
    <t>98166-4199</t>
  </si>
  <si>
    <t>3708 S 168th St</t>
  </si>
  <si>
    <t>98188-3149</t>
  </si>
  <si>
    <t>22447 24th Ave S</t>
  </si>
  <si>
    <t>98198-7199</t>
  </si>
  <si>
    <t>22450 19th Ave S</t>
  </si>
  <si>
    <t>98198-7699</t>
  </si>
  <si>
    <t>10811 12th Ave SW</t>
  </si>
  <si>
    <t>98146-2125</t>
  </si>
  <si>
    <t>614 SW 120th St</t>
  </si>
  <si>
    <t>19835 8th Ave S</t>
  </si>
  <si>
    <t>98148-2246</t>
  </si>
  <si>
    <t>22705 24th Ave S</t>
  </si>
  <si>
    <t>98198-7195</t>
  </si>
  <si>
    <t>2104 S 247th St</t>
  </si>
  <si>
    <t>98198-3901</t>
  </si>
  <si>
    <t>18010 8th Ave South</t>
  </si>
  <si>
    <t>18010 8th Ave S</t>
  </si>
  <si>
    <t>98148-1908</t>
  </si>
  <si>
    <t>18637 8th Ave S</t>
  </si>
  <si>
    <t>98148-0000</t>
  </si>
  <si>
    <t>14603 14th Ave SW</t>
  </si>
  <si>
    <t>98166-1730</t>
  </si>
  <si>
    <t>2725 SW 116th St</t>
  </si>
  <si>
    <t>98146-3499</t>
  </si>
  <si>
    <t>11249 14th Ave S</t>
  </si>
  <si>
    <t>98168-2199</t>
  </si>
  <si>
    <t>16222 Sylvester Road SW</t>
  </si>
  <si>
    <t>98166-3093</t>
  </si>
  <si>
    <t>17622 46th Ave S</t>
  </si>
  <si>
    <t>98188-4117</t>
  </si>
  <si>
    <t>11427 3rd Ave S</t>
  </si>
  <si>
    <t>98168-1472</t>
  </si>
  <si>
    <t>19912 NE 164 ST</t>
  </si>
  <si>
    <t>20000 NE 164 ST</t>
  </si>
  <si>
    <t>16819 NE 159 ST</t>
  </si>
  <si>
    <t>15916 NE 182ND AVE</t>
  </si>
  <si>
    <t>111 N. Hwy 106</t>
  </si>
  <si>
    <t>Shelton</t>
  </si>
  <si>
    <t>310 Simpson Avenue</t>
  </si>
  <si>
    <t>Hoquiam</t>
  </si>
  <si>
    <t>98550-0000</t>
  </si>
  <si>
    <t>101 W Emerson</t>
  </si>
  <si>
    <t>501 W. Emerson</t>
  </si>
  <si>
    <t>2500 Simpson Ave</t>
  </si>
  <si>
    <t>200 Spencer</t>
  </si>
  <si>
    <t>700 Wood</t>
  </si>
  <si>
    <t>1 Hornet Avenue</t>
  </si>
  <si>
    <t>Inchelium</t>
  </si>
  <si>
    <t>99138-0000</t>
  </si>
  <si>
    <t>Index</t>
  </si>
  <si>
    <t>436 Index Avenue</t>
  </si>
  <si>
    <t>15025 SE 117TH ST</t>
  </si>
  <si>
    <t>98059-6017</t>
  </si>
  <si>
    <t>25025 SE 32ND ST</t>
  </si>
  <si>
    <t>98029-7738</t>
  </si>
  <si>
    <t>17020 SE 134TH ST</t>
  </si>
  <si>
    <t>98059-7020</t>
  </si>
  <si>
    <t>2020 TROSSACHS BLVD SE</t>
  </si>
  <si>
    <t>SAMMAMISH</t>
  </si>
  <si>
    <t>98075-0000</t>
  </si>
  <si>
    <t>25200 SE KLAHANIE BLVD</t>
  </si>
  <si>
    <t>98029-5763</t>
  </si>
  <si>
    <t>500 2ND AVE SE</t>
  </si>
  <si>
    <t>98027-4315</t>
  </si>
  <si>
    <t>4630 167TH AVE SE</t>
  </si>
  <si>
    <t>98006-5837</t>
  </si>
  <si>
    <t>20777 SE 16th St</t>
  </si>
  <si>
    <t>Sammamish</t>
  </si>
  <si>
    <t>2300 228TH AVE SE</t>
  </si>
  <si>
    <t>98027-4100</t>
  </si>
  <si>
    <t>33010 SE 99TH ST</t>
  </si>
  <si>
    <t>98065-9798</t>
  </si>
  <si>
    <t>26205 SE ISSAQUAH-FALL CITY RD</t>
  </si>
  <si>
    <t>98029-9114</t>
  </si>
  <si>
    <t>1739 NE Park Dr</t>
  </si>
  <si>
    <t>Issaquah</t>
  </si>
  <si>
    <t>15025 SE 117th ST</t>
  </si>
  <si>
    <t>700 2ND AVE SE</t>
  </si>
  <si>
    <t>98027-4319</t>
  </si>
  <si>
    <t>400 1ST AVE SE</t>
  </si>
  <si>
    <t>98027-4245</t>
  </si>
  <si>
    <t>555 NW HOLLY ST</t>
  </si>
  <si>
    <t>98027-2834</t>
  </si>
  <si>
    <t>16655 SE 136TH ST</t>
  </si>
  <si>
    <t>98059-6950</t>
  </si>
  <si>
    <t>15644 204TH AVE SE</t>
  </si>
  <si>
    <t>98059-5018</t>
  </si>
  <si>
    <t>14490 168TH AVE SE</t>
  </si>
  <si>
    <t>98059-7951</t>
  </si>
  <si>
    <t>8440 136th Ave SE</t>
  </si>
  <si>
    <t>Newcastle</t>
  </si>
  <si>
    <t>24635 SE Issaquah Fall City Road</t>
  </si>
  <si>
    <t>3200 228TH AVE SE</t>
  </si>
  <si>
    <t>98075-9208</t>
  </si>
  <si>
    <t>1122 228TH AVE SE</t>
  </si>
  <si>
    <t>98075-9509</t>
  </si>
  <si>
    <t>3200 ISSAQUAH-PINE LAKE RD SE</t>
  </si>
  <si>
    <t>98075-7528</t>
  </si>
  <si>
    <t>4229 W LAKE SAMM PKWY SE</t>
  </si>
  <si>
    <t>98008-5981</t>
  </si>
  <si>
    <t>355 SE EVANS LN</t>
  </si>
  <si>
    <t>98027-0000</t>
  </si>
  <si>
    <t>548 China Garden Road</t>
  </si>
  <si>
    <t>Kalama</t>
  </si>
  <si>
    <t>98625-0000</t>
  </si>
  <si>
    <t>17 S. School Rd.</t>
  </si>
  <si>
    <t>401 Barnes</t>
  </si>
  <si>
    <t>Kelso</t>
  </si>
  <si>
    <t>98626-0000</t>
  </si>
  <si>
    <t>257 Alpha Dr</t>
  </si>
  <si>
    <t>Longview</t>
  </si>
  <si>
    <t>98632-0000</t>
  </si>
  <si>
    <t>1609 Burcham St</t>
  </si>
  <si>
    <t>3902 Old Pacific Hwy S</t>
  </si>
  <si>
    <t>404 Long Ave.</t>
  </si>
  <si>
    <t>2000 Allen St</t>
  </si>
  <si>
    <t>500 Redpath</t>
  </si>
  <si>
    <t>1904 Allen St</t>
  </si>
  <si>
    <t>601 Crawford St</t>
  </si>
  <si>
    <t>1502 Rose Valley Rd</t>
  </si>
  <si>
    <t>410 Elm St</t>
  </si>
  <si>
    <t>930 WEST 4TH AVENUE</t>
  </si>
  <si>
    <t>99336-6061</t>
  </si>
  <si>
    <t>7122 W Okanogan Place</t>
  </si>
  <si>
    <t>Kennewick</t>
  </si>
  <si>
    <t>1229 WEST 22ND PLACE</t>
  </si>
  <si>
    <t>99337-4224</t>
  </si>
  <si>
    <t>505 SOUTH HIGHLAND DRIVE</t>
  </si>
  <si>
    <t>99337-5112</t>
  </si>
  <si>
    <t>16734 S. Cottonwood Creek Blvd.</t>
  </si>
  <si>
    <t>6011 WEST 10TH PLACE</t>
  </si>
  <si>
    <t>99338-1400</t>
  </si>
  <si>
    <t>910 EAST 10TH AVENUE</t>
  </si>
  <si>
    <t>99336-5926</t>
  </si>
  <si>
    <t>201 SOUTH DAWES STREET</t>
  </si>
  <si>
    <t>99336-2047</t>
  </si>
  <si>
    <t>3520 WEST JOHN DAY AVENUE</t>
  </si>
  <si>
    <t>99336-2456</t>
  </si>
  <si>
    <t>425 SOUTH TWEEDT STREET</t>
  </si>
  <si>
    <t>99336-4399</t>
  </si>
  <si>
    <t>3500 SOUTH VANCOUVER STREET</t>
  </si>
  <si>
    <t>99337-3749</t>
  </si>
  <si>
    <t>600 NORTH ARTHUR STREET</t>
  </si>
  <si>
    <t>99336-2196</t>
  </si>
  <si>
    <t>202 SOUTH DAYTON STREET</t>
  </si>
  <si>
    <t>99336-5633</t>
  </si>
  <si>
    <t>500 SOUTH DAYTON STREET</t>
  </si>
  <si>
    <t>99336-5674</t>
  </si>
  <si>
    <t>201 S. Garfield St</t>
  </si>
  <si>
    <t>99336-5632</t>
  </si>
  <si>
    <t>4901 WEST 21ST AVENUE</t>
  </si>
  <si>
    <t>99338-1818</t>
  </si>
  <si>
    <t>200 S FRUITLAND ST</t>
  </si>
  <si>
    <t>1011 WEST 10TH AVENUE</t>
  </si>
  <si>
    <t>99336-6097</t>
  </si>
  <si>
    <t>3520 Southridge Boulevard</t>
  </si>
  <si>
    <t>7001 WEST 13TH AVENUE</t>
  </si>
  <si>
    <t>99338-1339</t>
  </si>
  <si>
    <t>3121 WEST 19TH AVENUE</t>
  </si>
  <si>
    <t>99337-2399</t>
  </si>
  <si>
    <t>3320 Southridge Boulevard</t>
  </si>
  <si>
    <t>99338-1976</t>
  </si>
  <si>
    <t>711 NORTH CENTER PARKWAY</t>
  </si>
  <si>
    <t>99336-8100</t>
  </si>
  <si>
    <t>5929 WEST METALINE AVENUE</t>
  </si>
  <si>
    <t>99336-1494</t>
  </si>
  <si>
    <t>1701 NORTH YOUNG STREET</t>
  </si>
  <si>
    <t>99336-1199</t>
  </si>
  <si>
    <t>105 WEST 21ST AVENUE</t>
  </si>
  <si>
    <t>99337-4999</t>
  </si>
  <si>
    <t>2514 WEST 4TH AVENUE</t>
  </si>
  <si>
    <t>99336-3180</t>
  </si>
  <si>
    <t>12033 SE 256TH St, Suite A-400</t>
  </si>
  <si>
    <t>18235 140th Ave SE</t>
  </si>
  <si>
    <t>Renton</t>
  </si>
  <si>
    <t>98058-6816</t>
  </si>
  <si>
    <t>19640 SE 272nd Street</t>
  </si>
  <si>
    <t>98042-8553</t>
  </si>
  <si>
    <t>26500 Timberlane Way SE</t>
  </si>
  <si>
    <t>98042-8404</t>
  </si>
  <si>
    <t>17070 SE Wax Road</t>
  </si>
  <si>
    <t>Covington</t>
  </si>
  <si>
    <t>98042-9122</t>
  </si>
  <si>
    <t>25225 180th Ave SE</t>
  </si>
  <si>
    <t>98042-4815</t>
  </si>
  <si>
    <t>9825 S 240th ST</t>
  </si>
  <si>
    <t>98031-4842</t>
  </si>
  <si>
    <t>11800 SE 216th St</t>
  </si>
  <si>
    <t>98031-3900</t>
  </si>
  <si>
    <t>16600 148th Ave SE</t>
  </si>
  <si>
    <t>98058-8267</t>
  </si>
  <si>
    <t>11310 SE 248th ST</t>
  </si>
  <si>
    <t>98030-4922</t>
  </si>
  <si>
    <t>19405 120th Ave SE</t>
  </si>
  <si>
    <t>98031-0571</t>
  </si>
  <si>
    <t>28700 191st Place SE</t>
  </si>
  <si>
    <t>98042-5409</t>
  </si>
  <si>
    <t>27641 144th Ave SE</t>
  </si>
  <si>
    <t>98042-9054</t>
  </si>
  <si>
    <t>26915 186th Ave SE</t>
  </si>
  <si>
    <t>98042-8495</t>
  </si>
  <si>
    <t>24700 64th Avenue South</t>
  </si>
  <si>
    <t>98032-6169</t>
  </si>
  <si>
    <t>22420 Military Rd S</t>
  </si>
  <si>
    <t>98198-5140</t>
  </si>
  <si>
    <t>11000 SE 264th St</t>
  </si>
  <si>
    <t>98030-7717</t>
  </si>
  <si>
    <t>10020 SE 256th ST</t>
  </si>
  <si>
    <t>98030-6408</t>
  </si>
  <si>
    <t>21401 SE 300th ST</t>
  </si>
  <si>
    <t>98042-5939</t>
  </si>
  <si>
    <t>12430 SE 208th ST</t>
  </si>
  <si>
    <t>98031-2231</t>
  </si>
  <si>
    <t>25800 164th Ave SE</t>
  </si>
  <si>
    <t>98042-8248</t>
  </si>
  <si>
    <t>19660 142nd Ave SE</t>
  </si>
  <si>
    <t>98042-3006</t>
  </si>
  <si>
    <t>12711 SE 248th St</t>
  </si>
  <si>
    <t>98030-5002</t>
  </si>
  <si>
    <t>16400 SE 251st ST</t>
  </si>
  <si>
    <t>98042-5217</t>
  </si>
  <si>
    <t>27710 108th Ave SE</t>
  </si>
  <si>
    <t>98030-8767</t>
  </si>
  <si>
    <t>12600 SE 192nd St</t>
  </si>
  <si>
    <t>98058-7610</t>
  </si>
  <si>
    <t>25621 140th Ave SE</t>
  </si>
  <si>
    <t>98042-3601</t>
  </si>
  <si>
    <t>23480 120th Ave SE</t>
  </si>
  <si>
    <t>98031-3612</t>
  </si>
  <si>
    <t>620 Central Ave N</t>
  </si>
  <si>
    <t>98032-4511</t>
  </si>
  <si>
    <t>11919 SE 270th ST</t>
  </si>
  <si>
    <t>98030-8638</t>
  </si>
  <si>
    <t>6300 S 236th ST</t>
  </si>
  <si>
    <t>98032-2690</t>
  </si>
  <si>
    <t>17007 SE 184th ST</t>
  </si>
  <si>
    <t>98058-9512</t>
  </si>
  <si>
    <t>10200 SE 216TH ST</t>
  </si>
  <si>
    <t>11010 SE 232nd ST</t>
  </si>
  <si>
    <t>98031-3457</t>
  </si>
  <si>
    <t>27825 118th Ave SE</t>
  </si>
  <si>
    <t>98030-8778</t>
  </si>
  <si>
    <t>12033 SE 256th ST</t>
  </si>
  <si>
    <t>98030-6503</t>
  </si>
  <si>
    <t>18030 162nd PL SE</t>
  </si>
  <si>
    <t>98058-9180</t>
  </si>
  <si>
    <t>31135 228th Ave SE</t>
  </si>
  <si>
    <t>98010-1708</t>
  </si>
  <si>
    <t>26025 Woodland Way S</t>
  </si>
  <si>
    <t>98030-6363</t>
  </si>
  <si>
    <t>12651 SE 218th Place</t>
  </si>
  <si>
    <t>98031-9629</t>
  </si>
  <si>
    <t>20035 100th Ave SE</t>
  </si>
  <si>
    <t>98031-4309</t>
  </si>
  <si>
    <t>22300 132nd Ave SE</t>
  </si>
  <si>
    <t>98042-3162</t>
  </si>
  <si>
    <t>Kettle Falls</t>
  </si>
  <si>
    <t>W 105 11th Street</t>
  </si>
  <si>
    <t>E 225 8TH ST</t>
  </si>
  <si>
    <t>1275 JUNIPER ST</t>
  </si>
  <si>
    <t>W 105 11TH ST</t>
  </si>
  <si>
    <t>W 105 11TH</t>
  </si>
  <si>
    <t>Benton City</t>
  </si>
  <si>
    <t>99320-9705</t>
  </si>
  <si>
    <t>1205 Horne Drive</t>
  </si>
  <si>
    <t>913 Horne Drive</t>
  </si>
  <si>
    <t>Kittitas</t>
  </si>
  <si>
    <t>P.O. Box 599</t>
  </si>
  <si>
    <t>500 N. Pierce Avenue</t>
  </si>
  <si>
    <t>7571 Kittitas Highway</t>
  </si>
  <si>
    <t>98934-1079</t>
  </si>
  <si>
    <t>11042 Parke Creek Road</t>
  </si>
  <si>
    <t>Klickitat</t>
  </si>
  <si>
    <t>98 School Drive</t>
  </si>
  <si>
    <t>La Center</t>
  </si>
  <si>
    <t>700 East 4th Street</t>
  </si>
  <si>
    <t>725 Highland Road</t>
  </si>
  <si>
    <t>La Conner</t>
  </si>
  <si>
    <t>305 notrth sixth st</t>
  </si>
  <si>
    <t>307 N. 6th. St.</t>
  </si>
  <si>
    <t>512 N. 6th St.</t>
  </si>
  <si>
    <t>111 Hill Ave</t>
  </si>
  <si>
    <t>LaCrosse</t>
  </si>
  <si>
    <t>99143-9702</t>
  </si>
  <si>
    <t>111 Hill Avenue</t>
  </si>
  <si>
    <t>Chelan</t>
  </si>
  <si>
    <t>98816-0000</t>
  </si>
  <si>
    <t>215 Webster</t>
  </si>
  <si>
    <t>324 E Johnson</t>
  </si>
  <si>
    <t>407 E Woodin</t>
  </si>
  <si>
    <t>Amanda Park</t>
  </si>
  <si>
    <t>98526-0000</t>
  </si>
  <si>
    <t>6130 US HIGHWAY 101</t>
  </si>
  <si>
    <t>6130 US Hwy 101</t>
  </si>
  <si>
    <t>8220 24th St SE</t>
  </si>
  <si>
    <t>Lake Stevens</t>
  </si>
  <si>
    <t>2221 103 AVE SE</t>
  </si>
  <si>
    <t>3220 113th Ave NE</t>
  </si>
  <si>
    <t>9315 4th St SE</t>
  </si>
  <si>
    <t>2202 123rd Ave NE</t>
  </si>
  <si>
    <t>1031 91st Ave SE</t>
  </si>
  <si>
    <t>2908 113th Ave NE</t>
  </si>
  <si>
    <t>12806 20th St NE</t>
  </si>
  <si>
    <t>12309 22nd St NE</t>
  </si>
  <si>
    <t>1033 91st Ave SE</t>
  </si>
  <si>
    <t>3411 99th Ave NE</t>
  </si>
  <si>
    <t>16642 Cleveland Street</t>
  </si>
  <si>
    <t>Redmond</t>
  </si>
  <si>
    <t>98052-4416</t>
  </si>
  <si>
    <t>4213 - 228th AVE NE</t>
  </si>
  <si>
    <t>98053-8333</t>
  </si>
  <si>
    <t>3045 180th NE</t>
  </si>
  <si>
    <t>98052-5810</t>
  </si>
  <si>
    <t>11212 NE 112TH</t>
  </si>
  <si>
    <t>Kirkland</t>
  </si>
  <si>
    <t>98033-4520</t>
  </si>
  <si>
    <t>10903 NE 53rd ST</t>
  </si>
  <si>
    <t>98033-7508</t>
  </si>
  <si>
    <t>3225 - 205th PL NE</t>
  </si>
  <si>
    <t>98074-4374</t>
  </si>
  <si>
    <t>1035 - 244th Ave NE</t>
  </si>
  <si>
    <t>11133 NE 65th</t>
  </si>
  <si>
    <t>98033-7116</t>
  </si>
  <si>
    <t>16250 NE 74th ST</t>
  </si>
  <si>
    <t>98052-7817</t>
  </si>
  <si>
    <t>7040 - 208th NE</t>
  </si>
  <si>
    <t>98053-4716</t>
  </si>
  <si>
    <t>12801 84th NE</t>
  </si>
  <si>
    <t>98034-2600</t>
  </si>
  <si>
    <t>400 228th NE</t>
  </si>
  <si>
    <t>98074-7209</t>
  </si>
  <si>
    <t>18025 NE 116th</t>
  </si>
  <si>
    <t>98052-2816</t>
  </si>
  <si>
    <t>8040 NE 132nd</t>
  </si>
  <si>
    <t>98034-2522</t>
  </si>
  <si>
    <t>6900 208th AVE NE</t>
  </si>
  <si>
    <t>98053-4715</t>
  </si>
  <si>
    <t>7040 208th NE</t>
  </si>
  <si>
    <t>10903 NE 53rd Street</t>
  </si>
  <si>
    <t>8040 NE 132nd ST</t>
  </si>
  <si>
    <t>12434 NE 60th</t>
  </si>
  <si>
    <t>98033-8722</t>
  </si>
  <si>
    <t>11801 NE 140th</t>
  </si>
  <si>
    <t>98034-2113</t>
  </si>
  <si>
    <t>10601 NE 132nd</t>
  </si>
  <si>
    <t>98034-2872</t>
  </si>
  <si>
    <t>24120 NE 8th ST</t>
  </si>
  <si>
    <t>98074-3607</t>
  </si>
  <si>
    <t>11133 NE 65th ST</t>
  </si>
  <si>
    <t>9635 NE 132nd</t>
  </si>
  <si>
    <t>98034-5910</t>
  </si>
  <si>
    <t>10601 NE 132ND</t>
  </si>
  <si>
    <t>14111 132ND AVE NE</t>
  </si>
  <si>
    <t>98034-1510</t>
  </si>
  <si>
    <t>13820 - 108th NE</t>
  </si>
  <si>
    <t>98034-2016</t>
  </si>
  <si>
    <t>1312 6th Street</t>
  </si>
  <si>
    <t>98033-5638</t>
  </si>
  <si>
    <t>430 18th AVE</t>
  </si>
  <si>
    <t>98033-4935</t>
  </si>
  <si>
    <t>12033 NE 80TH</t>
  </si>
  <si>
    <t>98033-8117</t>
  </si>
  <si>
    <t>10400 NE 68TH</t>
  </si>
  <si>
    <t>98033-7041</t>
  </si>
  <si>
    <t>17001 NE 104th</t>
  </si>
  <si>
    <t>98052-3101</t>
  </si>
  <si>
    <t>23823 NE 22nd</t>
  </si>
  <si>
    <t>98074-3517</t>
  </si>
  <si>
    <t>1725 216th AVE NE</t>
  </si>
  <si>
    <t>98074-4222</t>
  </si>
  <si>
    <t>14012 132nd AVE NE</t>
  </si>
  <si>
    <t>98034-1511</t>
  </si>
  <si>
    <t>11822 NE 75th ST</t>
  </si>
  <si>
    <t>98033-8109</t>
  </si>
  <si>
    <t>15130 NE 95th ST</t>
  </si>
  <si>
    <t>98052-2516</t>
  </si>
  <si>
    <t>16800 NE 80th</t>
  </si>
  <si>
    <t>98052-3942</t>
  </si>
  <si>
    <t>17272 NE 104th</t>
  </si>
  <si>
    <t>98052-2813</t>
  </si>
  <si>
    <t>10055 166th AVE NE</t>
  </si>
  <si>
    <t>98052-3010</t>
  </si>
  <si>
    <t>4000 228th NE</t>
  </si>
  <si>
    <t>11125 - 162nd AVE NE</t>
  </si>
  <si>
    <t>98052-2676</t>
  </si>
  <si>
    <t>22845 NE Cedar Park Crescent</t>
  </si>
  <si>
    <t>98053-5887</t>
  </si>
  <si>
    <t>8044 128th AVE NE</t>
  </si>
  <si>
    <t>98033-8023</t>
  </si>
  <si>
    <t>13505 NE 75th</t>
  </si>
  <si>
    <t>98052-4032</t>
  </si>
  <si>
    <t>6101 152nd Ave NE</t>
  </si>
  <si>
    <t>98052-4766</t>
  </si>
  <si>
    <t>12801 - 84th Ave NE</t>
  </si>
  <si>
    <t>23305 NE 14th St</t>
  </si>
  <si>
    <t>98074-4441</t>
  </si>
  <si>
    <t>13505 NE 75th Street</t>
  </si>
  <si>
    <t>8224 NE 138th</t>
  </si>
  <si>
    <t>98034-5105</t>
  </si>
  <si>
    <t>9525 130th Ave NE</t>
  </si>
  <si>
    <t>98033-5266</t>
  </si>
  <si>
    <t>16250 NE 74th Street</t>
  </si>
  <si>
    <t>22130 NE 133rd</t>
  </si>
  <si>
    <t>Woodinville</t>
  </si>
  <si>
    <t>98077-7270</t>
  </si>
  <si>
    <t>16216 11th Ave N.E.</t>
  </si>
  <si>
    <t>16728 16th Dr N.E.</t>
  </si>
  <si>
    <t>17000 16th Dr N.E.</t>
  </si>
  <si>
    <t>17023 11th Ave NE</t>
  </si>
  <si>
    <t>16800 16th Dr N.E.</t>
  </si>
  <si>
    <t>602 Main Street</t>
  </si>
  <si>
    <t>Lamont</t>
  </si>
  <si>
    <t>6404 E SPANGLE-WAVERLY RD</t>
  </si>
  <si>
    <t>206 W 3RD ST</t>
  </si>
  <si>
    <t>N 507 "E" STREET</t>
  </si>
  <si>
    <t>1410 8th Avenue</t>
  </si>
  <si>
    <t>98632-3807</t>
  </si>
  <si>
    <t>2821 Parkview Drive</t>
  </si>
  <si>
    <t>98632-5501</t>
  </si>
  <si>
    <t>2820 Parkview Drive</t>
  </si>
  <si>
    <t>98632-5502</t>
  </si>
  <si>
    <t>2644 30th Avenue</t>
  </si>
  <si>
    <t>98632-4367</t>
  </si>
  <si>
    <t>1902 E Kessler Blvd.</t>
  </si>
  <si>
    <t>98632-1844</t>
  </si>
  <si>
    <t>1600 3rd Avenue</t>
  </si>
  <si>
    <t>98632-3231</t>
  </si>
  <si>
    <t>1602 Mark Morris Court</t>
  </si>
  <si>
    <t>98632-3926</t>
  </si>
  <si>
    <t>2745 38th Avenue</t>
  </si>
  <si>
    <t>98632-4721</t>
  </si>
  <si>
    <t>1225 28th Avenue</t>
  </si>
  <si>
    <t>98632-2768</t>
  </si>
  <si>
    <t>5300 Mt. Solo Road</t>
  </si>
  <si>
    <t>2210 Olympia Way</t>
  </si>
  <si>
    <t>98632-4505</t>
  </si>
  <si>
    <t>1324 30th Avenue</t>
  </si>
  <si>
    <t>98632-2799</t>
  </si>
  <si>
    <t>2903 Nichols Blvd.</t>
  </si>
  <si>
    <t>98632-2704</t>
  </si>
  <si>
    <t>4622 Ohio Street</t>
  </si>
  <si>
    <t>98632-5199</t>
  </si>
  <si>
    <t>431 27th Avenue</t>
  </si>
  <si>
    <t>98632-1329</t>
  </si>
  <si>
    <t>4001 Maple Street</t>
  </si>
  <si>
    <t>Loon Lake</t>
  </si>
  <si>
    <t>3999 Maple Street</t>
  </si>
  <si>
    <t>99148-0000</t>
  </si>
  <si>
    <t>Decatur Island</t>
  </si>
  <si>
    <t>86 School Road</t>
  </si>
  <si>
    <t>Lopez Island</t>
  </si>
  <si>
    <t>98261-0000</t>
  </si>
  <si>
    <t>Dallesport</t>
  </si>
  <si>
    <t>98617-0000</t>
  </si>
  <si>
    <t>325 6th Avenue</t>
  </si>
  <si>
    <t>Lyle</t>
  </si>
  <si>
    <t>98635-0000</t>
  </si>
  <si>
    <t>625 Keasey Avenue</t>
  </si>
  <si>
    <t>501 N 14TH ST</t>
  </si>
  <si>
    <t>98264-0000</t>
  </si>
  <si>
    <t>8461 BENSON RD</t>
  </si>
  <si>
    <t>Lynden</t>
  </si>
  <si>
    <t>200 South BC Ave Suite 102</t>
  </si>
  <si>
    <t>1201 BRADLEY RD</t>
  </si>
  <si>
    <t>516 MAIN ST</t>
  </si>
  <si>
    <t>205 S BC AVE STE 115</t>
  </si>
  <si>
    <t>1301 BRIDGEVIEW DR</t>
  </si>
  <si>
    <t>Mabton</t>
  </si>
  <si>
    <t>98935-0040</t>
  </si>
  <si>
    <t>805 Washington</t>
  </si>
  <si>
    <t>500 E B. St.</t>
  </si>
  <si>
    <t>98935-0038</t>
  </si>
  <si>
    <t>500 B Street</t>
  </si>
  <si>
    <t>98830-0000</t>
  </si>
  <si>
    <t>491 ROAD 14 N.E.</t>
  </si>
  <si>
    <t>950 Totem Pole Road</t>
  </si>
  <si>
    <t>98831-0000</t>
  </si>
  <si>
    <t>1000 TOTEM POLE RD</t>
  </si>
  <si>
    <t>500 N 4th St</t>
  </si>
  <si>
    <t>500 N 4TH ST</t>
  </si>
  <si>
    <t>500 N 1st</t>
  </si>
  <si>
    <t>7204 27th Ave NE</t>
  </si>
  <si>
    <t>8301 84th Street NE</t>
  </si>
  <si>
    <t>6505 60th NE</t>
  </si>
  <si>
    <t>5200 100th St NE</t>
  </si>
  <si>
    <t>6400 88th St NE</t>
  </si>
  <si>
    <t>98270-2800</t>
  </si>
  <si>
    <t>6510 Grove St</t>
  </si>
  <si>
    <t>6325 91st St NE</t>
  </si>
  <si>
    <t>98270-2875</t>
  </si>
  <si>
    <t>1919 10th St</t>
  </si>
  <si>
    <t>98270-4677</t>
  </si>
  <si>
    <t>4407 116th St NE</t>
  </si>
  <si>
    <t>98271-8568</t>
  </si>
  <si>
    <t>4923 67th St NE</t>
  </si>
  <si>
    <t>98270-4452</t>
  </si>
  <si>
    <t>4317 76th St NE</t>
  </si>
  <si>
    <t>98270-3723</t>
  </si>
  <si>
    <t>4220 80th Street NE</t>
  </si>
  <si>
    <t>4220 80th St NE</t>
  </si>
  <si>
    <t>5611 108th Street NE</t>
  </si>
  <si>
    <t>5115 84th ST NE</t>
  </si>
  <si>
    <t>98270-3545</t>
  </si>
  <si>
    <t>2415 74th St NE</t>
  </si>
  <si>
    <t>98271-9124</t>
  </si>
  <si>
    <t>13525 51st Ave NE</t>
  </si>
  <si>
    <t>98271-7754</t>
  </si>
  <si>
    <t>3707 Sunnyside Blvd</t>
  </si>
  <si>
    <t>98270-9544</t>
  </si>
  <si>
    <t>1605 7th St</t>
  </si>
  <si>
    <t>98270-4672</t>
  </si>
  <si>
    <t>98271-9657</t>
  </si>
  <si>
    <t>611 S. Main St.</t>
  </si>
  <si>
    <t>McCleary</t>
  </si>
  <si>
    <t>406 W REGINA AVE</t>
  </si>
  <si>
    <t>99218-2898</t>
  </si>
  <si>
    <t>4625 E GREENBLUFF RD</t>
  </si>
  <si>
    <t>COLBERT</t>
  </si>
  <si>
    <t>99005-9654</t>
  </si>
  <si>
    <t>215 W EDDY</t>
  </si>
  <si>
    <t>99208-5908</t>
  </si>
  <si>
    <t>13005 N CRESTLINE</t>
  </si>
  <si>
    <t>99208-9598</t>
  </si>
  <si>
    <t>529 W HASTINGS</t>
  </si>
  <si>
    <t>99218-2815</t>
  </si>
  <si>
    <t>8621 N FIVE MILE ROAD</t>
  </si>
  <si>
    <t>2323 E Farwell Road</t>
  </si>
  <si>
    <t>Mead</t>
  </si>
  <si>
    <t>302 W HASTINGS RD</t>
  </si>
  <si>
    <t>99218-2598</t>
  </si>
  <si>
    <t>15601 N FREYA ST</t>
  </si>
  <si>
    <t>99021-9342</t>
  </si>
  <si>
    <t>821 E MIDWAY RD</t>
  </si>
  <si>
    <t>99005-9612</t>
  </si>
  <si>
    <t>4717 E Day Mt. Spokane Rd</t>
  </si>
  <si>
    <t>6015 E MT. SPOKANE PARK DR</t>
  </si>
  <si>
    <t>99021-9468</t>
  </si>
  <si>
    <t>13120 N PITTSBURG</t>
  </si>
  <si>
    <t>99208-9505</t>
  </si>
  <si>
    <t>2606 W. Johannsen Rd.</t>
  </si>
  <si>
    <t>505 E STONEWALL AVE</t>
  </si>
  <si>
    <t>99208-5747</t>
  </si>
  <si>
    <t>Medical Lake</t>
  </si>
  <si>
    <t>524 N. Hallett St.</t>
  </si>
  <si>
    <t>99022-0000</t>
  </si>
  <si>
    <t>116 W 3rd</t>
  </si>
  <si>
    <t>250 S. Prentis</t>
  </si>
  <si>
    <t>200 E. Barker St.</t>
  </si>
  <si>
    <t>1010 E. Lake St.</t>
  </si>
  <si>
    <t>400 W. Fairchild Highway</t>
  </si>
  <si>
    <t>Fairchild AFB</t>
  </si>
  <si>
    <t>99011-8676</t>
  </si>
  <si>
    <t>5437 Island Crest Way</t>
  </si>
  <si>
    <t>Mercer Island</t>
  </si>
  <si>
    <t>98040-4647</t>
  </si>
  <si>
    <t>8225 SE 72ND</t>
  </si>
  <si>
    <t>98040-5399</t>
  </si>
  <si>
    <t>8215 SE 78th</t>
  </si>
  <si>
    <t>98040-5901</t>
  </si>
  <si>
    <t>9100 SE 42nd</t>
  </si>
  <si>
    <t>98040-4199</t>
  </si>
  <si>
    <t>4141 81st Ave SE</t>
  </si>
  <si>
    <t>98040-3928</t>
  </si>
  <si>
    <t>954 E. Hemmi Road</t>
  </si>
  <si>
    <t>Everson</t>
  </si>
  <si>
    <t>194 W LAUREL ROAD</t>
  </si>
  <si>
    <t>861 TEN MILE ROAD</t>
  </si>
  <si>
    <t>214 W. LAUREL RD</t>
  </si>
  <si>
    <t>214 W LAUREL ROAD</t>
  </si>
  <si>
    <t>960 E. HEMMI ROAD</t>
  </si>
  <si>
    <t>98247-0000</t>
  </si>
  <si>
    <t>18 Twin Lakes Rd.</t>
  </si>
  <si>
    <t>Winthrop</t>
  </si>
  <si>
    <t>220 Hwy 20</t>
  </si>
  <si>
    <t>Twisp</t>
  </si>
  <si>
    <t>98856-0000</t>
  </si>
  <si>
    <t>24 Twin Lakes Rd.</t>
  </si>
  <si>
    <t>1142 JESSUP ROAD</t>
  </si>
  <si>
    <t>98605-0000</t>
  </si>
  <si>
    <t>12125 Chain Lake Rd.</t>
  </si>
  <si>
    <t>Snohomish</t>
  </si>
  <si>
    <t>98290-3626</t>
  </si>
  <si>
    <t>115 Dickinson Rd.</t>
  </si>
  <si>
    <t>98272-2126</t>
  </si>
  <si>
    <t>15286 Fryelands Blvd.</t>
  </si>
  <si>
    <t>9224 Paradise Lake Rd.</t>
  </si>
  <si>
    <t>98296-7145</t>
  </si>
  <si>
    <t>639 1/2 W Main St.</t>
  </si>
  <si>
    <t>98272-3250</t>
  </si>
  <si>
    <t>9700 212th St. SE</t>
  </si>
  <si>
    <t>98296-4926</t>
  </si>
  <si>
    <t>17001 Tester Rd.</t>
  </si>
  <si>
    <t>98272-2896</t>
  </si>
  <si>
    <t>351 Short Columbia St.</t>
  </si>
  <si>
    <t>98272-1803</t>
  </si>
  <si>
    <t>200 E FREMONT</t>
  </si>
  <si>
    <t>200 E Fremont</t>
  </si>
  <si>
    <t>1408 West Main Street</t>
  </si>
  <si>
    <t>12802 Wagner Rd.</t>
  </si>
  <si>
    <t>98272-7712</t>
  </si>
  <si>
    <t>16101  Greenwood AVE N</t>
  </si>
  <si>
    <t>Shoreline</t>
  </si>
  <si>
    <t>17072 Tye St. SE, Bldg. B</t>
  </si>
  <si>
    <t>98272-2757</t>
  </si>
  <si>
    <t>1717 East Beacon Avenue</t>
  </si>
  <si>
    <t>Montesano</t>
  </si>
  <si>
    <t>98563-9755</t>
  </si>
  <si>
    <t>303 North Church</t>
  </si>
  <si>
    <t>98563-2504</t>
  </si>
  <si>
    <t>519 West Simpson</t>
  </si>
  <si>
    <t xml:space="preserve">Montesano </t>
  </si>
  <si>
    <t>519 West Simpson Avenue</t>
  </si>
  <si>
    <t>98563-1151</t>
  </si>
  <si>
    <t>98356-0060</t>
  </si>
  <si>
    <t>400 W MAIN AVE</t>
  </si>
  <si>
    <t>98356-0030</t>
  </si>
  <si>
    <t>1111 E NELSON ROAD</t>
  </si>
  <si>
    <t>98837-0000</t>
  </si>
  <si>
    <t>Moses Lake</t>
  </si>
  <si>
    <t>7942 Randolph Road N.E.</t>
  </si>
  <si>
    <t>517 WEST THIRD AVENUE</t>
  </si>
  <si>
    <t>707 E NELSON ROAD</t>
  </si>
  <si>
    <t>454 W RIDGE ROAD</t>
  </si>
  <si>
    <t>780 S. CLOVER DRIVE</t>
  </si>
  <si>
    <t>700 LINDBERG LANE</t>
  </si>
  <si>
    <t>9783 APPLE ROAD NE</t>
  </si>
  <si>
    <t>502 SOUTH C ST</t>
  </si>
  <si>
    <t>803 E. SHARON AVE.</t>
  </si>
  <si>
    <t>1200 WEST CRAIG STREET</t>
  </si>
  <si>
    <t>417 N Paxson Drive</t>
  </si>
  <si>
    <t xml:space="preserve">Moses Lake </t>
  </si>
  <si>
    <t>2406 W. TEXAS STREET</t>
  </si>
  <si>
    <t>4000 Peninsula Drive</t>
  </si>
  <si>
    <t>545 Williams Street</t>
  </si>
  <si>
    <t>Mossyrock</t>
  </si>
  <si>
    <t>98564-0455</t>
  </si>
  <si>
    <t>445 WILLIAMS ST</t>
  </si>
  <si>
    <t>295 WILLIAMS ST</t>
  </si>
  <si>
    <t>98564-0000</t>
  </si>
  <si>
    <t>621 Signal Peak Rd.</t>
  </si>
  <si>
    <t>White Swan</t>
  </si>
  <si>
    <t>Harrah</t>
  </si>
  <si>
    <t>98933-9998</t>
  </si>
  <si>
    <t>3851 Harrah Road</t>
  </si>
  <si>
    <t>541 Signal Peak Road</t>
  </si>
  <si>
    <t>551 Signal Peak Road</t>
  </si>
  <si>
    <t>5200 TURKINGTON RD</t>
  </si>
  <si>
    <t>ACME</t>
  </si>
  <si>
    <t>98220-0000</t>
  </si>
  <si>
    <t>4888 DEMING RD</t>
  </si>
  <si>
    <t>5060 SAND ROAD</t>
  </si>
  <si>
    <t>7547 KENDALL RD</t>
  </si>
  <si>
    <t>MAPLE FALLS</t>
  </si>
  <si>
    <t>98266-0000</t>
  </si>
  <si>
    <t>Acme</t>
  </si>
  <si>
    <t>5200 Turkington RD</t>
  </si>
  <si>
    <t>5100 MITCHELL RD</t>
  </si>
  <si>
    <t>4936 DEMING RD</t>
  </si>
  <si>
    <t>152 Marble Rd.</t>
  </si>
  <si>
    <t>Washougal</t>
  </si>
  <si>
    <t>3100 Martin Rd</t>
  </si>
  <si>
    <t>98273-8612</t>
  </si>
  <si>
    <t>1801 E Blackburn Rd</t>
  </si>
  <si>
    <t>98273-9139</t>
  </si>
  <si>
    <t>1200 LaVenture Rd</t>
  </si>
  <si>
    <t>98273-2762</t>
  </si>
  <si>
    <t>1005 S 11th St</t>
  </si>
  <si>
    <t>98274-4422</t>
  </si>
  <si>
    <t>1514 S LaVenture RD</t>
  </si>
  <si>
    <t>98274-6034</t>
  </si>
  <si>
    <t>907 E Fir St</t>
  </si>
  <si>
    <t>98273-2971</t>
  </si>
  <si>
    <t>2310 E Section St</t>
  </si>
  <si>
    <t>98274-6026</t>
  </si>
  <si>
    <t>314 N 9th St</t>
  </si>
  <si>
    <t>98273-3327</t>
  </si>
  <si>
    <t>920 S 2nd St</t>
  </si>
  <si>
    <t>98273-4200</t>
  </si>
  <si>
    <t>305 N. 6th Street</t>
  </si>
  <si>
    <t>2001 Cleveland Ave</t>
  </si>
  <si>
    <t>1020 McLean Rd</t>
  </si>
  <si>
    <t>98273-3264</t>
  </si>
  <si>
    <t>9700 Holly Drive</t>
  </si>
  <si>
    <t>98204-2678</t>
  </si>
  <si>
    <t>9600 Holly Drive</t>
  </si>
  <si>
    <t>Evrett</t>
  </si>
  <si>
    <t>10520 Harbour Pointe Blvd</t>
  </si>
  <si>
    <t>Mukilteo</t>
  </si>
  <si>
    <t>98275-4701</t>
  </si>
  <si>
    <t>11700 Meridian Ave</t>
  </si>
  <si>
    <t>98208-4930</t>
  </si>
  <si>
    <t>1625 Madison Way</t>
  </si>
  <si>
    <t>98037-6024</t>
  </si>
  <si>
    <t>12300 Harbour Pointe Blvd</t>
  </si>
  <si>
    <t>9600 Sharon Drive</t>
  </si>
  <si>
    <t>98204-2650</t>
  </si>
  <si>
    <t>11401 Beverly Park Rd</t>
  </si>
  <si>
    <t>98204-3514</t>
  </si>
  <si>
    <t>5000 Harbour Pointe Blvd</t>
  </si>
  <si>
    <t>222 W Casino Rd</t>
  </si>
  <si>
    <t>98204-1712</t>
  </si>
  <si>
    <t>10801 Harbour Pointe Blvd</t>
  </si>
  <si>
    <t>200 120th Street SW</t>
  </si>
  <si>
    <t>98204-5722</t>
  </si>
  <si>
    <t>2600 Mukilteo Speedway</t>
  </si>
  <si>
    <t>13025 17th Ave W</t>
  </si>
  <si>
    <t>98204-6217</t>
  </si>
  <si>
    <t>200 108th St SW</t>
  </si>
  <si>
    <t>98204-7005</t>
  </si>
  <si>
    <t>2602 Mukilteo Speedway</t>
  </si>
  <si>
    <t>98203-1416</t>
  </si>
  <si>
    <t>5819 140th St SW</t>
  </si>
  <si>
    <t>98026-3716</t>
  </si>
  <si>
    <t>4709 Picnic Point Rd</t>
  </si>
  <si>
    <t>98026-3925</t>
  </si>
  <si>
    <t>9001 Airport Road</t>
  </si>
  <si>
    <t>98204-1499</t>
  </si>
  <si>
    <t>11711 4th Ave W</t>
  </si>
  <si>
    <t>98204-4984</t>
  </si>
  <si>
    <t>Naches</t>
  </si>
  <si>
    <t>98937-0000</t>
  </si>
  <si>
    <t>101 W. Fifth Street</t>
  </si>
  <si>
    <t>101 Shafer Ave</t>
  </si>
  <si>
    <t>32 Shafer Avenue</t>
  </si>
  <si>
    <t>2700 Old Naches Highway</t>
  </si>
  <si>
    <t>98908-0000</t>
  </si>
  <si>
    <t>98565-0000</t>
  </si>
  <si>
    <t>209 E. Park Street</t>
  </si>
  <si>
    <t>404 4th Ave NE</t>
  </si>
  <si>
    <t>793 SR 4</t>
  </si>
  <si>
    <t>98638-0000</t>
  </si>
  <si>
    <t>793 State Route 4</t>
  </si>
  <si>
    <t>Naselle</t>
  </si>
  <si>
    <t>11-S YOUTH CAMP LANE</t>
  </si>
  <si>
    <t>98638-8600</t>
  </si>
  <si>
    <t>229 School House Loop</t>
  </si>
  <si>
    <t>99155-0000</t>
  </si>
  <si>
    <t>Newport</t>
  </si>
  <si>
    <t>1400 W. 5th Street</t>
  </si>
  <si>
    <t>1201 West 5th Street</t>
  </si>
  <si>
    <t>331 S. Calispel Avenue</t>
  </si>
  <si>
    <t>1201 W. 5th Street</t>
  </si>
  <si>
    <t>6015 Hwy 291</t>
  </si>
  <si>
    <t>Nine Mile Falls</t>
  </si>
  <si>
    <t>99026-9579</t>
  </si>
  <si>
    <t>5909 Hwy 291</t>
  </si>
  <si>
    <t>99026-0000</t>
  </si>
  <si>
    <t>6169 Highway 291</t>
  </si>
  <si>
    <t>10102 W. Charles Rd</t>
  </si>
  <si>
    <t>99026-9624</t>
  </si>
  <si>
    <t>3326 E Badger Rd</t>
  </si>
  <si>
    <t>216 Everson Goshen Rd.</t>
  </si>
  <si>
    <t>3333 Breckenridge Rd.</t>
  </si>
  <si>
    <t>3326 East Badger Road</t>
  </si>
  <si>
    <t>404 W. Columbia St.</t>
  </si>
  <si>
    <t>3326 E. Badger Road</t>
  </si>
  <si>
    <t>404 W Columbia</t>
  </si>
  <si>
    <t>Sumas</t>
  </si>
  <si>
    <t>98295-0000</t>
  </si>
  <si>
    <t>1024 Lawson Street</t>
  </si>
  <si>
    <t>Ocean Shores</t>
  </si>
  <si>
    <t>98569-0000</t>
  </si>
  <si>
    <t>336 State Route 109</t>
  </si>
  <si>
    <t>336 State Route 115</t>
  </si>
  <si>
    <t>300 Mt. Olympus Way</t>
  </si>
  <si>
    <t>Pacific Beach</t>
  </si>
  <si>
    <t>98571-0000</t>
  </si>
  <si>
    <t>11 Fourth Street</t>
  </si>
  <si>
    <t>Connell</t>
  </si>
  <si>
    <t>303 Bailie Boulevard</t>
  </si>
  <si>
    <t>Mesa</t>
  </si>
  <si>
    <t>99343-0000</t>
  </si>
  <si>
    <t>1270 N. Ephrata</t>
  </si>
  <si>
    <t>600 E. Adams</t>
  </si>
  <si>
    <t>1100 W. Clark St.</t>
  </si>
  <si>
    <t>200 Pepiot Road</t>
  </si>
  <si>
    <t>99343-0228</t>
  </si>
  <si>
    <t xml:space="preserve">1100 W. Clark </t>
  </si>
  <si>
    <t>110 N. Chelan</t>
  </si>
  <si>
    <t>25142 WAGHORN RD NW</t>
  </si>
  <si>
    <t>98370-9448</t>
  </si>
  <si>
    <t>27089 HIGHLAND RD NE</t>
  </si>
  <si>
    <t>KINGSTON</t>
  </si>
  <si>
    <t>98346-8408</t>
  </si>
  <si>
    <t>15650 CENTRAL VALLEY RD NW</t>
  </si>
  <si>
    <t>98370-8147</t>
  </si>
  <si>
    <t>26201 Siyaya Avenue NE</t>
  </si>
  <si>
    <t>Kingston</t>
  </si>
  <si>
    <t>9000 W KINGSTON RD</t>
  </si>
  <si>
    <t>98346-9327</t>
  </si>
  <si>
    <t>26331 BARBER CUT OFF ROAD NE</t>
  </si>
  <si>
    <t>97346-9401</t>
  </si>
  <si>
    <t>1780 NE HOSTMARK</t>
  </si>
  <si>
    <t>98370-7682</t>
  </si>
  <si>
    <t>1845 NE HOSTMARK ST</t>
  </si>
  <si>
    <t>98370-7335</t>
  </si>
  <si>
    <t>18531 NOLL RD NE</t>
  </si>
  <si>
    <t>98370-7521</t>
  </si>
  <si>
    <t>2003 NE HOSTMARK</t>
  </si>
  <si>
    <t>98370-7639</t>
  </si>
  <si>
    <t>26331 BARBER CUT-OFF RD NE</t>
  </si>
  <si>
    <t>98346-9401</t>
  </si>
  <si>
    <t>Poulsbo</t>
  </si>
  <si>
    <t>18950 PARK AVE NE</t>
  </si>
  <si>
    <t>SUQUAMISH</t>
  </si>
  <si>
    <t>98392-9706</t>
  </si>
  <si>
    <t>22104 RHODODENDRON LN NW</t>
  </si>
  <si>
    <t>98370-9406</t>
  </si>
  <si>
    <t>NE 22900 Hwy 3</t>
  </si>
  <si>
    <t>Belfair</t>
  </si>
  <si>
    <t>300 E. Campus Dr.</t>
  </si>
  <si>
    <t>71 East Campus Dr.</t>
  </si>
  <si>
    <t>200 E. Campus Dr.</t>
  </si>
  <si>
    <t>71 E. Campus Dr.</t>
  </si>
  <si>
    <t>NE 791 Sand Hill Rd.</t>
  </si>
  <si>
    <t>2867 North River Rd</t>
  </si>
  <si>
    <t>98537-0000</t>
  </si>
  <si>
    <t>5900 54th Ave SE</t>
  </si>
  <si>
    <t>Lacey</t>
  </si>
  <si>
    <t>6501 Virginia St SE</t>
  </si>
  <si>
    <t>4301 6th Ave NE</t>
  </si>
  <si>
    <t>98516-6398</t>
  </si>
  <si>
    <t>3025 Marvin Rd SE</t>
  </si>
  <si>
    <t>98503-4255</t>
  </si>
  <si>
    <t>4601 67th Ave SE</t>
  </si>
  <si>
    <t>98513-4905</t>
  </si>
  <si>
    <t>3650 College St SE</t>
  </si>
  <si>
    <t>98503-3530</t>
  </si>
  <si>
    <t>1800 Homann Dr SE</t>
  </si>
  <si>
    <t>98503-2844</t>
  </si>
  <si>
    <t>6211 Mullen Rd SE</t>
  </si>
  <si>
    <t>98503-7198</t>
  </si>
  <si>
    <t>7600 5th Ave SE</t>
  </si>
  <si>
    <t>98503-1598</t>
  </si>
  <si>
    <t>836 Deerbrush Dr SE</t>
  </si>
  <si>
    <t>98513-2174</t>
  </si>
  <si>
    <t>1900 College St SE</t>
  </si>
  <si>
    <t>98503-7099</t>
  </si>
  <si>
    <t>8100 Steilacoom Rd SE</t>
  </si>
  <si>
    <t>98503-1998</t>
  </si>
  <si>
    <t>600 Sleater Kinney Rd NE</t>
  </si>
  <si>
    <t>98506-5257</t>
  </si>
  <si>
    <t>1330 Horne Ave NE</t>
  </si>
  <si>
    <t>98516-5672</t>
  </si>
  <si>
    <t>1920 Abernethy Rd NE</t>
  </si>
  <si>
    <t>98516-3776</t>
  </si>
  <si>
    <t>350 River Ridge Drive SE</t>
  </si>
  <si>
    <t>1800 Seven Oaks Dr SE</t>
  </si>
  <si>
    <t>98503-7300</t>
  </si>
  <si>
    <t>3845 Sleater Kinney Rd NE</t>
  </si>
  <si>
    <t>98506-2699</t>
  </si>
  <si>
    <t>411 College St NE</t>
  </si>
  <si>
    <t>6120 Mullen Rd SE</t>
  </si>
  <si>
    <t>98503-7199</t>
  </si>
  <si>
    <t>11110 Connie Ave SE</t>
  </si>
  <si>
    <t>98513-0000</t>
  </si>
  <si>
    <t>4630 Carpenter Rd SE</t>
  </si>
  <si>
    <t>98503-4499</t>
  </si>
  <si>
    <t>Northport</t>
  </si>
  <si>
    <t>404 10th Street</t>
  </si>
  <si>
    <t>402 10th Street</t>
  </si>
  <si>
    <t>6725 NE Arrowhead DR</t>
  </si>
  <si>
    <t>Kenmore</t>
  </si>
  <si>
    <t>98028-4343</t>
  </si>
  <si>
    <t>18101 Avondale RD NE</t>
  </si>
  <si>
    <t>98077-9183</t>
  </si>
  <si>
    <t>9130 NE 180 ST</t>
  </si>
  <si>
    <t>98011-3360</t>
  </si>
  <si>
    <t>19705 88 AV NE</t>
  </si>
  <si>
    <t>98011-2121</t>
  </si>
  <si>
    <t>21400 35 AV SE</t>
  </si>
  <si>
    <t>98021-7832</t>
  </si>
  <si>
    <t>23723 23 AV SE</t>
  </si>
  <si>
    <t>98021-9644</t>
  </si>
  <si>
    <t>15940 Avondale RD NE</t>
  </si>
  <si>
    <t>98077-9167</t>
  </si>
  <si>
    <t>21615 9 AV SE</t>
  </si>
  <si>
    <t>98021-7609</t>
  </si>
  <si>
    <t>22150 NE 156 PL</t>
  </si>
  <si>
    <t>98077-7489</t>
  </si>
  <si>
    <t>3933 Jewell RD</t>
  </si>
  <si>
    <t>98012-7331</t>
  </si>
  <si>
    <t>303 224 ST SW</t>
  </si>
  <si>
    <t>98021-8335</t>
  </si>
  <si>
    <t>17110 148 AV NE</t>
  </si>
  <si>
    <t>98072-9053</t>
  </si>
  <si>
    <t>15500 Simonds RD NE</t>
  </si>
  <si>
    <t>98028-4430</t>
  </si>
  <si>
    <t>19121 71 AV NE</t>
  </si>
  <si>
    <t>98028-2618</t>
  </si>
  <si>
    <t>20323 66 AV NE</t>
  </si>
  <si>
    <t>98028-2052</t>
  </si>
  <si>
    <t>23710 57 AV SE</t>
  </si>
  <si>
    <t>98072-8625</t>
  </si>
  <si>
    <t>19301 168 AV NE</t>
  </si>
  <si>
    <t>98072-8426</t>
  </si>
  <si>
    <t>24118 Lockwood RD</t>
  </si>
  <si>
    <t>98021-9419</t>
  </si>
  <si>
    <t>19510 104 AV NE</t>
  </si>
  <si>
    <t>98011-2401</t>
  </si>
  <si>
    <t>15115 84 AV NE</t>
  </si>
  <si>
    <t>98028-4709</t>
  </si>
  <si>
    <t>12101 NE 160 ST</t>
  </si>
  <si>
    <t>98011-4141</t>
  </si>
  <si>
    <t>22107 23rd Dr SE</t>
  </si>
  <si>
    <t>98021-4409</t>
  </si>
  <si>
    <t>23400 5 AV W</t>
  </si>
  <si>
    <t>98021-8529</t>
  </si>
  <si>
    <t>21404 35 AV SE</t>
  </si>
  <si>
    <t>14075 172 AV NE</t>
  </si>
  <si>
    <t>98052-2197</t>
  </si>
  <si>
    <t>19115 215 WY NE</t>
  </si>
  <si>
    <t>98077-7191</t>
  </si>
  <si>
    <t>16501 NE 195 ST</t>
  </si>
  <si>
    <t>98072-8414</t>
  </si>
  <si>
    <t>19515 88 AV NE</t>
  </si>
  <si>
    <t>98011-2137</t>
  </si>
  <si>
    <t>12950 NE 195 ST</t>
  </si>
  <si>
    <t>98011-2537</t>
  </si>
  <si>
    <t>12225 NE 160</t>
  </si>
  <si>
    <t>98011-4167</t>
  </si>
  <si>
    <t>19819 136 NE</t>
  </si>
  <si>
    <t>98072-8775</t>
  </si>
  <si>
    <t>473 SW Fairhaven Dr.</t>
  </si>
  <si>
    <t>330 E. Crescent Harbor Rd.</t>
  </si>
  <si>
    <t>1500 NW 2nd Ave.</t>
  </si>
  <si>
    <t>350 S. Oak Harbor St.</t>
  </si>
  <si>
    <t>67 NE Izett St.</t>
  </si>
  <si>
    <t>151 SE Midway Blvd.</t>
  </si>
  <si>
    <t>950 NW 2nd Ave.</t>
  </si>
  <si>
    <t>150 SW Sixth Ave.</t>
  </si>
  <si>
    <t>380 NE Regatta Dr.</t>
  </si>
  <si>
    <t>Oakesdale</t>
  </si>
  <si>
    <t>First &amp; McCoy Streets</t>
  </si>
  <si>
    <t>Ilwaco</t>
  </si>
  <si>
    <t>98624-0256</t>
  </si>
  <si>
    <t xml:space="preserve">314 Brumbach </t>
  </si>
  <si>
    <t>400 Washington Ave S</t>
  </si>
  <si>
    <t>305 Fifth Street SE</t>
  </si>
  <si>
    <t>25701 Vernon Ave</t>
  </si>
  <si>
    <t>OCEAN PARK</t>
  </si>
  <si>
    <t>98640-0000</t>
  </si>
  <si>
    <t>2580 Montesano Street South</t>
  </si>
  <si>
    <t>Westport</t>
  </si>
  <si>
    <t>98595-9781</t>
  </si>
  <si>
    <t>311 SOUTH FIRST STREET</t>
  </si>
  <si>
    <t>Okanogan</t>
  </si>
  <si>
    <t>1118 5th Street S</t>
  </si>
  <si>
    <t>Omak</t>
  </si>
  <si>
    <t>126 S Main Street</t>
  </si>
  <si>
    <t>244 South 5th Street</t>
  </si>
  <si>
    <t>19 Riverside Dr.</t>
  </si>
  <si>
    <t>98501-1652</t>
  </si>
  <si>
    <t>7300 ZANGLE RD NE</t>
  </si>
  <si>
    <t>98506-9799</t>
  </si>
  <si>
    <t>2707 CONGER AVE NW</t>
  </si>
  <si>
    <t>98502-4590</t>
  </si>
  <si>
    <t>2637 45TH AVE SE</t>
  </si>
  <si>
    <t>98501-4864</t>
  </si>
  <si>
    <t>325 PLYMOUTH ST NW</t>
  </si>
  <si>
    <t>98502-4986</t>
  </si>
  <si>
    <t>2200 CONGER AVE NW</t>
  </si>
  <si>
    <t>98502-4589</t>
  </si>
  <si>
    <t>1919 ROAD SIXTY FIVE NW</t>
  </si>
  <si>
    <t>98502-8511</t>
  </si>
  <si>
    <t>2000 26TH AVE NW</t>
  </si>
  <si>
    <t>98502-3906</t>
  </si>
  <si>
    <t>213 21ST AVE SE</t>
  </si>
  <si>
    <t>98501-2927</t>
  </si>
  <si>
    <t>1225 LEGION WAY SE</t>
  </si>
  <si>
    <t>98501-1654</t>
  </si>
  <si>
    <t>3250 MORSE MERRYMAN RD SE</t>
  </si>
  <si>
    <t>98501-5934</t>
  </si>
  <si>
    <t>200 DELPHI RD SW</t>
  </si>
  <si>
    <t>98502-9497</t>
  </si>
  <si>
    <t>1302 NORTH ST SE</t>
  </si>
  <si>
    <t>98501-3697</t>
  </si>
  <si>
    <t>2001 26th Avenue NE</t>
  </si>
  <si>
    <t>2001 26th Ave NW</t>
  </si>
  <si>
    <t>1655 CARLYON AVE SE</t>
  </si>
  <si>
    <t>98501-3624</t>
  </si>
  <si>
    <t>2200 QUINCE ST NE</t>
  </si>
  <si>
    <t>98506-3299</t>
  </si>
  <si>
    <t>1417 SAN FRANCISCO AVE NE</t>
  </si>
  <si>
    <t>98506-4399</t>
  </si>
  <si>
    <t>3939 20TH AVE NW</t>
  </si>
  <si>
    <t>98502-8542</t>
  </si>
  <si>
    <t>2010 N Puget St</t>
  </si>
  <si>
    <t>3100 CAIN RD SE</t>
  </si>
  <si>
    <t>98501-3899</t>
  </si>
  <si>
    <t>98841-0833</t>
  </si>
  <si>
    <t>715 OMAK AVE</t>
  </si>
  <si>
    <t>615 OAK STREET</t>
  </si>
  <si>
    <t>600 W 6TH AVE</t>
  </si>
  <si>
    <t>20 SOUTH CEDAR</t>
  </si>
  <si>
    <t>14 S CEDAR</t>
  </si>
  <si>
    <t>25 A MISSION ROAD</t>
  </si>
  <si>
    <t>98841-0000</t>
  </si>
  <si>
    <t>619 West Bartlett Ave</t>
  </si>
  <si>
    <t>619 West Bartlett Ave.</t>
  </si>
  <si>
    <t>540 Carlisle Ave</t>
  </si>
  <si>
    <t>Onalaska</t>
  </si>
  <si>
    <t>540 Carlisle Ave.</t>
  </si>
  <si>
    <t>98570-9604</t>
  </si>
  <si>
    <t>280 5th Street W</t>
  </si>
  <si>
    <t>2006 Lotze Creek Rd</t>
  </si>
  <si>
    <t>99114-0000</t>
  </si>
  <si>
    <t>98245-0000</t>
  </si>
  <si>
    <t>611 SCHOOL RD</t>
  </si>
  <si>
    <t>715 SCHOOL RD</t>
  </si>
  <si>
    <t>1 SCHOOL ROAD</t>
  </si>
  <si>
    <t>WALDRON ISLAND</t>
  </si>
  <si>
    <t>98297-0000</t>
  </si>
  <si>
    <t>7626 N. Orchard Prairie Rd.</t>
  </si>
  <si>
    <t>Orient</t>
  </si>
  <si>
    <t>5th and C Street</t>
  </si>
  <si>
    <t>99160-0000</t>
  </si>
  <si>
    <t>5TH AND C ST</t>
  </si>
  <si>
    <t>100 ORONDO SCHOOL ROAD</t>
  </si>
  <si>
    <t>Oroville</t>
  </si>
  <si>
    <t>98844-9519</t>
  </si>
  <si>
    <t>808 Main</t>
  </si>
  <si>
    <t>1016 Ironwood</t>
  </si>
  <si>
    <t>320 Washington Avenue North</t>
  </si>
  <si>
    <t>Orting</t>
  </si>
  <si>
    <t>98360-8404</t>
  </si>
  <si>
    <t>111 Whitehawk Blvd NW</t>
  </si>
  <si>
    <t>98360-7480</t>
  </si>
  <si>
    <t>316 Washington Avenue North</t>
  </si>
  <si>
    <t>316 Washington Ave N</t>
  </si>
  <si>
    <t>805 Old Pioneer Way NW</t>
  </si>
  <si>
    <t>98360-9466</t>
  </si>
  <si>
    <t>506 N 7th Ave</t>
  </si>
  <si>
    <t>Othello</t>
  </si>
  <si>
    <t>795 S 7th Ave</t>
  </si>
  <si>
    <t>790 S 10th Ave</t>
  </si>
  <si>
    <t>340 S 7th Ave</t>
  </si>
  <si>
    <t>695 S 14th Ave</t>
  </si>
  <si>
    <t>1114 Palisades Rd</t>
  </si>
  <si>
    <t>Palisades</t>
  </si>
  <si>
    <t>98845-9606</t>
  </si>
  <si>
    <t>600 E Alder Street</t>
  </si>
  <si>
    <t>Pasco</t>
  </si>
  <si>
    <t>1102 N 10th Ave</t>
  </si>
  <si>
    <t>8415 Argent Rd</t>
  </si>
  <si>
    <t>4031 ELM ROAD</t>
  </si>
  <si>
    <t>99301-0000</t>
  </si>
  <si>
    <t>1801 E SHEPPARD ST</t>
  </si>
  <si>
    <t>1616 W OCTAVE ST</t>
  </si>
  <si>
    <t>4601 N HORIZON DRIVE</t>
  </si>
  <si>
    <t>99301-9429</t>
  </si>
  <si>
    <t>301 NORTH 10TH AVENUE</t>
  </si>
  <si>
    <t>1801 N ROAD 40</t>
  </si>
  <si>
    <t>99301-2699</t>
  </si>
  <si>
    <t>6001 ROAD 84</t>
  </si>
  <si>
    <t>99301-6763</t>
  </si>
  <si>
    <t>2803 N ROAD 88</t>
  </si>
  <si>
    <t>99301-1691</t>
  </si>
  <si>
    <t>3110 ARGENT ROAD</t>
  </si>
  <si>
    <t>1215 W Lewis</t>
  </si>
  <si>
    <t>1108 N 10TH AVENUE</t>
  </si>
  <si>
    <t>1915 NORTH 22ND AVENUE</t>
  </si>
  <si>
    <t>715 N 24TH AVE</t>
  </si>
  <si>
    <t>2515 ROAD 84</t>
  </si>
  <si>
    <t>1120 N 22ND AVENUE</t>
  </si>
  <si>
    <t>125 S. Wehe Ave</t>
  </si>
  <si>
    <t>616 N WEHE AVENUE</t>
  </si>
  <si>
    <t>344 W BEACH ST.</t>
  </si>
  <si>
    <t>98846-0000</t>
  </si>
  <si>
    <t>51409 W. Prior Rd.</t>
  </si>
  <si>
    <t>Paterson</t>
  </si>
  <si>
    <t>Pe Ell</t>
  </si>
  <si>
    <t>98572-0000</t>
  </si>
  <si>
    <t>519 N. 2nd Street</t>
  </si>
  <si>
    <t>6219 40th Street NW</t>
  </si>
  <si>
    <t>Gig Harbor</t>
  </si>
  <si>
    <t>98335-7299</t>
  </si>
  <si>
    <t>4905 Rosedale St NW</t>
  </si>
  <si>
    <t>98335-1862</t>
  </si>
  <si>
    <t>1820 Key Peninsula Hwy KPS</t>
  </si>
  <si>
    <t>Lakebay</t>
  </si>
  <si>
    <t>98349-9344</t>
  </si>
  <si>
    <t>5101 Rosedale St NW</t>
  </si>
  <si>
    <t>98335-1899</t>
  </si>
  <si>
    <t>3701 38th Ave NW</t>
  </si>
  <si>
    <t>98335-8231</t>
  </si>
  <si>
    <t>4002 36th St NW</t>
  </si>
  <si>
    <t>98335-8010</t>
  </si>
  <si>
    <t>9010 Prentice Ave</t>
  </si>
  <si>
    <t>98332-1095</t>
  </si>
  <si>
    <t>8402 Skansie Ave</t>
  </si>
  <si>
    <t>98332-0000</t>
  </si>
  <si>
    <t>5510 Key Peninsula Hwy N</t>
  </si>
  <si>
    <t>98349-9622</t>
  </si>
  <si>
    <t>10414 56th St NW</t>
  </si>
  <si>
    <t>98335-5903</t>
  </si>
  <si>
    <t>12617 118th Ave NW</t>
  </si>
  <si>
    <t>98329-5492</t>
  </si>
  <si>
    <t>14105 Purdy Dr NW</t>
  </si>
  <si>
    <t>98332-8627</t>
  </si>
  <si>
    <t>13815 62nd Ave NW</t>
  </si>
  <si>
    <t>98332-8699</t>
  </si>
  <si>
    <t>17521 Hall Road KPN</t>
  </si>
  <si>
    <t>Vaughn</t>
  </si>
  <si>
    <t>98394-9611</t>
  </si>
  <si>
    <t>5615 Kopachuck Dr NW</t>
  </si>
  <si>
    <t>98335-5954</t>
  </si>
  <si>
    <t>611 E AGATE RD.</t>
  </si>
  <si>
    <t>110 E SPENCER LAKE RD.</t>
  </si>
  <si>
    <t>98584-7307</t>
  </si>
  <si>
    <t>10th and Cloumbia</t>
  </si>
  <si>
    <t>99347-0000</t>
  </si>
  <si>
    <t>1090 Pataha St</t>
  </si>
  <si>
    <t>25 RIFE RD</t>
  </si>
  <si>
    <t>98363-8433</t>
  </si>
  <si>
    <t>2505 S WASHINGTON ST</t>
  </si>
  <si>
    <t>98362-6763</t>
  </si>
  <si>
    <t>1822 W 7TH ST</t>
  </si>
  <si>
    <t>98363-5206</t>
  </si>
  <si>
    <t>218 E 12TH ST</t>
  </si>
  <si>
    <t>98362-7814</t>
  </si>
  <si>
    <t>924 W 9TH ST</t>
  </si>
  <si>
    <t>98363-5748</t>
  </si>
  <si>
    <t>905 W 9TH ST</t>
  </si>
  <si>
    <t>304 E PARK AVE</t>
  </si>
  <si>
    <t>98362-6934</t>
  </si>
  <si>
    <t>106 Monroe Road</t>
  </si>
  <si>
    <t>1139 W 14TH ST</t>
  </si>
  <si>
    <t>98363-7035</t>
  </si>
  <si>
    <t>3939 San Juan Ave</t>
  </si>
  <si>
    <t>Port Townsend</t>
  </si>
  <si>
    <t>98368-3323</t>
  </si>
  <si>
    <t>1637 Grant St</t>
  </si>
  <si>
    <t>98368-7622</t>
  </si>
  <si>
    <t>1500 Van Ness St</t>
  </si>
  <si>
    <t>98368-6346</t>
  </si>
  <si>
    <t>3939 San Juan Ave.</t>
  </si>
  <si>
    <t>29 Jubilee Circle</t>
  </si>
  <si>
    <t>Prescott</t>
  </si>
  <si>
    <t>207 SOUTH A ST</t>
  </si>
  <si>
    <t>207 SOUTH A STREET</t>
  </si>
  <si>
    <t>1111 Fishhook Park Rd</t>
  </si>
  <si>
    <t>Prosser</t>
  </si>
  <si>
    <t>99350-1597</t>
  </si>
  <si>
    <t>2001 Highland Dr.</t>
  </si>
  <si>
    <t>832 Park Ave.</t>
  </si>
  <si>
    <t>99350-0000</t>
  </si>
  <si>
    <t>1500 Grant Ave.</t>
  </si>
  <si>
    <t>99350-1122</t>
  </si>
  <si>
    <t>2008 Miller Ave.</t>
  </si>
  <si>
    <t>99350-1535</t>
  </si>
  <si>
    <t>1203 Prosser Ave.</t>
  </si>
  <si>
    <t>99350-1430</t>
  </si>
  <si>
    <t>99350-5666</t>
  </si>
  <si>
    <t>102101 W. Foisy</t>
  </si>
  <si>
    <t>850 SE Klemgard</t>
  </si>
  <si>
    <t>Pullman</t>
  </si>
  <si>
    <t>99163-5447</t>
  </si>
  <si>
    <t>1150 NW Bryant</t>
  </si>
  <si>
    <t>99163-3361</t>
  </si>
  <si>
    <t>315 SE Crestview</t>
  </si>
  <si>
    <t>99163-2298</t>
  </si>
  <si>
    <t>510 NW Larry Street</t>
  </si>
  <si>
    <t>425 SW Shirley</t>
  </si>
  <si>
    <t>99163-2763</t>
  </si>
  <si>
    <t>101 15th St NW</t>
  </si>
  <si>
    <t>Puyallup</t>
  </si>
  <si>
    <t>98371-5251</t>
  </si>
  <si>
    <t>9916 136th St E</t>
  </si>
  <si>
    <t>98373-5667</t>
  </si>
  <si>
    <t>8615 184th St E</t>
  </si>
  <si>
    <t>5625 52nd St E</t>
  </si>
  <si>
    <t>98371-3610</t>
  </si>
  <si>
    <t>9610 168th St E</t>
  </si>
  <si>
    <t>98375-2256</t>
  </si>
  <si>
    <t>5715 Milwaukee Ave E</t>
  </si>
  <si>
    <t>98372-2757</t>
  </si>
  <si>
    <t>2300 110th Ave E</t>
  </si>
  <si>
    <t>98372-1523</t>
  </si>
  <si>
    <t>16528 127th Ave Ct E</t>
  </si>
  <si>
    <t>13008 94th Ave E</t>
  </si>
  <si>
    <t>98373-5536</t>
  </si>
  <si>
    <t>12405 184th St E</t>
  </si>
  <si>
    <t>98374-9135</t>
  </si>
  <si>
    <t>3213 Wildwood Pk Dr</t>
  </si>
  <si>
    <t>98374-1351</t>
  </si>
  <si>
    <t>13918 Meridian S</t>
  </si>
  <si>
    <t>98373-5621</t>
  </si>
  <si>
    <t>17207 94th Ave E</t>
  </si>
  <si>
    <t>98375-9667</t>
  </si>
  <si>
    <t>1515 Fruitland Ave</t>
  </si>
  <si>
    <t>98371-7369</t>
  </si>
  <si>
    <t>12807 184th St E</t>
  </si>
  <si>
    <t>12801 86th Ave E</t>
  </si>
  <si>
    <t>98373-5454</t>
  </si>
  <si>
    <t>2110 110th Ave E</t>
  </si>
  <si>
    <t>98372-1527</t>
  </si>
  <si>
    <t>501 7th Ave SE</t>
  </si>
  <si>
    <t>98372-3207</t>
  </si>
  <si>
    <t>1328 8th Ave NW</t>
  </si>
  <si>
    <t>98371-4036</t>
  </si>
  <si>
    <t>1110 W Pioneer</t>
  </si>
  <si>
    <t>98371-5354</t>
  </si>
  <si>
    <t>409 5th St SW</t>
  </si>
  <si>
    <t>98371-5826</t>
  </si>
  <si>
    <t>3411 119th Ave E</t>
  </si>
  <si>
    <t>98372-2017</t>
  </si>
  <si>
    <t>9805 24th St E</t>
  </si>
  <si>
    <t>98371-2126</t>
  </si>
  <si>
    <t>15102 122nd Ave E</t>
  </si>
  <si>
    <t>98374-3419</t>
  </si>
  <si>
    <t>214 W. Main</t>
  </si>
  <si>
    <t>105 Seventh St SW</t>
  </si>
  <si>
    <t>98371-5333</t>
  </si>
  <si>
    <t>428 11th St SW</t>
  </si>
  <si>
    <t>12616 Shaw Rd E</t>
  </si>
  <si>
    <t>98374-2927</t>
  </si>
  <si>
    <t>5515 44th St E</t>
  </si>
  <si>
    <t>98371-3629</t>
  </si>
  <si>
    <t>1106 Shaw Rd</t>
  </si>
  <si>
    <t>98372-4222</t>
  </si>
  <si>
    <t>1306 E Pioneer</t>
  </si>
  <si>
    <t>98372-3384</t>
  </si>
  <si>
    <t>426 4th Ave NE</t>
  </si>
  <si>
    <t>98372-3049</t>
  </si>
  <si>
    <t>2323 39th Ave SE</t>
  </si>
  <si>
    <t>98374-2306</t>
  </si>
  <si>
    <t>6312 Waller Rd E</t>
  </si>
  <si>
    <t>98443-1449</t>
  </si>
  <si>
    <t>12801 144th St E</t>
  </si>
  <si>
    <t>98374-3548</t>
  </si>
  <si>
    <t>1601 26th Ave SE</t>
  </si>
  <si>
    <t>98374-1349</t>
  </si>
  <si>
    <t>7707 112th St E</t>
  </si>
  <si>
    <t>98373-4794</t>
  </si>
  <si>
    <t>146000 HWY 101</t>
  </si>
  <si>
    <t>98331-0000</t>
  </si>
  <si>
    <t>294715 US Highway 101</t>
  </si>
  <si>
    <t>Quilcene</t>
  </si>
  <si>
    <t>PO Box 40</t>
  </si>
  <si>
    <t>294715 Highway 101</t>
  </si>
  <si>
    <t>Forks</t>
  </si>
  <si>
    <t>382 South Forks Avenue</t>
  </si>
  <si>
    <t>161 East E Street</t>
  </si>
  <si>
    <t>301 South Elderberry Ave</t>
  </si>
  <si>
    <t>261 South Spartan Avenue</t>
  </si>
  <si>
    <t>121 South Spartan Avenue</t>
  </si>
  <si>
    <t>411 South Spartan Ave</t>
  </si>
  <si>
    <t>LaPush</t>
  </si>
  <si>
    <t>40 Ocean Drive</t>
  </si>
  <si>
    <t>98350-0000</t>
  </si>
  <si>
    <t>101 S. WASHINGTON WAY</t>
  </si>
  <si>
    <t>98848-0000</t>
  </si>
  <si>
    <t>1400 13th Avenue SW</t>
  </si>
  <si>
    <t>119 D ST NW</t>
  </si>
  <si>
    <t>224 J ST SE</t>
  </si>
  <si>
    <t>16 6th AVE SE</t>
  </si>
  <si>
    <t>404 1st Ave SW</t>
  </si>
  <si>
    <t>Quincy</t>
  </si>
  <si>
    <t>98848-1201</t>
  </si>
  <si>
    <t>417 C ST SE</t>
  </si>
  <si>
    <t>600 W 3rd</t>
  </si>
  <si>
    <t>Rainier</t>
  </si>
  <si>
    <t>202 2nd St. W</t>
  </si>
  <si>
    <t>308 2nd St W</t>
  </si>
  <si>
    <t>1016 Commercial Street</t>
  </si>
  <si>
    <t>Raymond</t>
  </si>
  <si>
    <t>98577-0000</t>
  </si>
  <si>
    <t>6005 Tyee Dr. SW</t>
  </si>
  <si>
    <t>Tumwater</t>
  </si>
  <si>
    <t>1016 COMMERCIAL STREET</t>
  </si>
  <si>
    <t>250 S ASPEN</t>
  </si>
  <si>
    <t>99029-0000</t>
  </si>
  <si>
    <t>215 E SPOKANE</t>
  </si>
  <si>
    <t>Reardan</t>
  </si>
  <si>
    <t>215 E Spokane St</t>
  </si>
  <si>
    <t>18665 116TH AVE SE</t>
  </si>
  <si>
    <t>98058-7198</t>
  </si>
  <si>
    <t>8212 S 118TH ST</t>
  </si>
  <si>
    <t>98178-3854</t>
  </si>
  <si>
    <t>6418 S 124TH ST</t>
  </si>
  <si>
    <t>98178-3627</t>
  </si>
  <si>
    <t>16022 116TH AVE SE</t>
  </si>
  <si>
    <t>98058-5245</t>
  </si>
  <si>
    <t>12320 80TH AVE S</t>
  </si>
  <si>
    <t>98178-4413</t>
  </si>
  <si>
    <t>2500 LAKE WASHINGTON BLVD N</t>
  </si>
  <si>
    <t>98056-2508</t>
  </si>
  <si>
    <t>6928 116TH AVE SE</t>
  </si>
  <si>
    <t>NEWCASTLE</t>
  </si>
  <si>
    <t>98056-1133</t>
  </si>
  <si>
    <t>1101 HOQUIAM AVE NE</t>
  </si>
  <si>
    <t>98059-4314</t>
  </si>
  <si>
    <t>2720 NE 7TH ST</t>
  </si>
  <si>
    <t>98056-3714</t>
  </si>
  <si>
    <t>1800 INDEX AVE NE</t>
  </si>
  <si>
    <t>98056-2314</t>
  </si>
  <si>
    <t>2607 Jones Avenue S</t>
  </si>
  <si>
    <t>98055-5102</t>
  </si>
  <si>
    <t>800 Union Ave NE</t>
  </si>
  <si>
    <t>98058-4503</t>
  </si>
  <si>
    <t>1700 NE 28TH ST</t>
  </si>
  <si>
    <t>98056-2228</t>
  </si>
  <si>
    <t>7400 S 115TH ST</t>
  </si>
  <si>
    <t>98178-3023</t>
  </si>
  <si>
    <t>16426 128TH AVE SE</t>
  </si>
  <si>
    <t>98058-5534</t>
  </si>
  <si>
    <t>130 JERICHO AVE</t>
  </si>
  <si>
    <t>1200 EDMONDS AVE NE</t>
  </si>
  <si>
    <t>98056-2763</t>
  </si>
  <si>
    <t>2403 JONES AVE S</t>
  </si>
  <si>
    <t>98055-4304</t>
  </si>
  <si>
    <t>7100 116th AVE SE</t>
  </si>
  <si>
    <t>16828 128TH AVE SE</t>
  </si>
  <si>
    <t>98058-6149</t>
  </si>
  <si>
    <t>400 S 2ND ST</t>
  </si>
  <si>
    <t>98055-2007</t>
  </si>
  <si>
    <t>315 GARDEN AVE N</t>
  </si>
  <si>
    <t>98055-1765</t>
  </si>
  <si>
    <t>9901 132ND AVE SE</t>
  </si>
  <si>
    <t>98059-3505</t>
  </si>
  <si>
    <t>2300 TALBOT RD S</t>
  </si>
  <si>
    <t>98055-4222</t>
  </si>
  <si>
    <t>1601 LAKE YOUNGS WAY SE</t>
  </si>
  <si>
    <t>98058-3817</t>
  </si>
  <si>
    <t xml:space="preserve">30306 E Highway 20 </t>
  </si>
  <si>
    <t>Republic</t>
  </si>
  <si>
    <t>30306 EAST HIGHWAY 20</t>
  </si>
  <si>
    <t>99166-0000</t>
  </si>
  <si>
    <t>30306 HIGHWAY 20 E</t>
  </si>
  <si>
    <t>1515 Elementary Street</t>
  </si>
  <si>
    <t>Richland</t>
  </si>
  <si>
    <t>99352-0000</t>
  </si>
  <si>
    <t>620 Thayer Drive</t>
  </si>
  <si>
    <t>504 Wilson</t>
  </si>
  <si>
    <t>5200 Paradise Way</t>
  </si>
  <si>
    <t>West Richland</t>
  </si>
  <si>
    <t>450 Hanford Street</t>
  </si>
  <si>
    <t>1702 Van Giesen</t>
  </si>
  <si>
    <t>1525 Hunt Ave</t>
  </si>
  <si>
    <t>800 Downing</t>
  </si>
  <si>
    <t>1704 Gray</t>
  </si>
  <si>
    <t>930 Long Ave</t>
  </si>
  <si>
    <t>975 Gillespie</t>
  </si>
  <si>
    <t>518 Catskill</t>
  </si>
  <si>
    <t>615 Snow Ave.</t>
  </si>
  <si>
    <t>705 N 62nd Ave</t>
  </si>
  <si>
    <t>99353-0000</t>
  </si>
  <si>
    <t>975 Gillespie Street</t>
  </si>
  <si>
    <t>605 MCMURRAY</t>
  </si>
  <si>
    <t>99352-2239</t>
  </si>
  <si>
    <t>1250 Kensington</t>
  </si>
  <si>
    <t>2820 S Highlands Blvd</t>
  </si>
  <si>
    <t>2630 S HILLHURST ROAD</t>
  </si>
  <si>
    <t>98642-9089</t>
  </si>
  <si>
    <t>502 NW 199TH STREET</t>
  </si>
  <si>
    <t>98642-5601</t>
  </si>
  <si>
    <t>330 NORTH FIFTH AVENUE</t>
  </si>
  <si>
    <t>98642-9274</t>
  </si>
  <si>
    <t>510 PIONEER STREET</t>
  </si>
  <si>
    <t>98642-8571</t>
  </si>
  <si>
    <t>401 E 6th Ave.</t>
  </si>
  <si>
    <t>Ritzville</t>
  </si>
  <si>
    <t>99169-1674</t>
  </si>
  <si>
    <t>209 E Wellsandt Avenue</t>
  </si>
  <si>
    <t>25717 N. Yale Rd.</t>
  </si>
  <si>
    <t>Chattaroy</t>
  </si>
  <si>
    <t>99003-9643</t>
  </si>
  <si>
    <t>34515 N. Newport Highway</t>
  </si>
  <si>
    <t>99003-9734</t>
  </si>
  <si>
    <t>3802 East Deer Park-Milan Rd.</t>
  </si>
  <si>
    <t>99003-9733</t>
  </si>
  <si>
    <t>4120 East Deer Park-Milan Rd.</t>
  </si>
  <si>
    <t>Chattaroy,</t>
  </si>
  <si>
    <t>3814 E. Deer Park/Milan Rd.</t>
  </si>
  <si>
    <t>4950 Tolt Ave</t>
  </si>
  <si>
    <t>Carnation</t>
  </si>
  <si>
    <t>98014-7608</t>
  </si>
  <si>
    <t>29000 NE 150th St</t>
  </si>
  <si>
    <t>Duvall</t>
  </si>
  <si>
    <t>98019-8519</t>
  </si>
  <si>
    <t>26701 NE Cherry Valley Rd</t>
  </si>
  <si>
    <t>98019-8618</t>
  </si>
  <si>
    <t>32302 NE 50th St</t>
  </si>
  <si>
    <t>32240 NE 50th St</t>
  </si>
  <si>
    <t>32240 NE 50th Street</t>
  </si>
  <si>
    <t>29300 NE 150th St</t>
  </si>
  <si>
    <t>98019-8523</t>
  </si>
  <si>
    <t>11530 320th Ave NE</t>
  </si>
  <si>
    <t>98014-9792</t>
  </si>
  <si>
    <t>3740 Tolt Ave</t>
  </si>
  <si>
    <t>98014-7537</t>
  </si>
  <si>
    <t>7710 James Rd SW</t>
  </si>
  <si>
    <t>Rochester</t>
  </si>
  <si>
    <t>98579-9355</t>
  </si>
  <si>
    <t>10140 Highway 12 SW</t>
  </si>
  <si>
    <t>98579-8621</t>
  </si>
  <si>
    <t>19800 Carper Rd Sw</t>
  </si>
  <si>
    <t>98579-8601</t>
  </si>
  <si>
    <t>98579-0398</t>
  </si>
  <si>
    <t>9937 Highway 12 SW</t>
  </si>
  <si>
    <t>7440 James Rd</t>
  </si>
  <si>
    <t>98579-9356</t>
  </si>
  <si>
    <t>615 Chinook Avenue</t>
  </si>
  <si>
    <t>916 South Josephine</t>
  </si>
  <si>
    <t>Rosalia</t>
  </si>
  <si>
    <t>Royal City</t>
  </si>
  <si>
    <t>230 Wildflower Street</t>
  </si>
  <si>
    <t>955 Ahlers Road</t>
  </si>
  <si>
    <t>921 Ahlers Road</t>
  </si>
  <si>
    <t>98250-0000</t>
  </si>
  <si>
    <t>95 GROVER STREET</t>
  </si>
  <si>
    <t>Friday Harbor</t>
  </si>
  <si>
    <t>45 BLAIR STREET</t>
  </si>
  <si>
    <t>85 BLAIR STREET</t>
  </si>
  <si>
    <t>265 BLAIR STREET</t>
  </si>
  <si>
    <t>STAR ROUTE</t>
  </si>
  <si>
    <t>98583-0000</t>
  </si>
  <si>
    <t>6110 28 AV NW</t>
  </si>
  <si>
    <t>98107-5314</t>
  </si>
  <si>
    <t>3928 S GRAHAM ST</t>
  </si>
  <si>
    <t>98118-3172</t>
  </si>
  <si>
    <t>3010 59 AV SW</t>
  </si>
  <si>
    <t>98116-2820</t>
  </si>
  <si>
    <t>3701 SW 104 ST</t>
  </si>
  <si>
    <t>98146-1151</t>
  </si>
  <si>
    <t>3921 LINDEN AV N</t>
  </si>
  <si>
    <t>98103-7803</t>
  </si>
  <si>
    <t>1301 E YESLER WY</t>
  </si>
  <si>
    <t>98122-5430</t>
  </si>
  <si>
    <t>1418 NW 65 ST</t>
  </si>
  <si>
    <t>98117-5237</t>
  </si>
  <si>
    <t>2025 14 AV S</t>
  </si>
  <si>
    <t>98144-4205</t>
  </si>
  <si>
    <t>2445 3rd AV S</t>
  </si>
  <si>
    <t>98134-1923</t>
  </si>
  <si>
    <t>13052 GREENWOOD AV N</t>
  </si>
  <si>
    <t>98133-7309</t>
  </si>
  <si>
    <t>3311 NE 60 ST</t>
  </si>
  <si>
    <t>98115-7318</t>
  </si>
  <si>
    <t>2550 34 AV W</t>
  </si>
  <si>
    <t>98199-3240</t>
  </si>
  <si>
    <t>2600 SW Thistle</t>
  </si>
  <si>
    <t>98126-3748</t>
  </si>
  <si>
    <t>5511 15 AVE S</t>
  </si>
  <si>
    <t>98108-2823</t>
  </si>
  <si>
    <t>723 S CONCORD ST</t>
  </si>
  <si>
    <t>98108-4641</t>
  </si>
  <si>
    <t>7821 STONE AV N</t>
  </si>
  <si>
    <t>98103-4835</t>
  </si>
  <si>
    <t>8402 30 AV SW</t>
  </si>
  <si>
    <t>98126-3711</t>
  </si>
  <si>
    <t>2820 S ORCAS ST</t>
  </si>
  <si>
    <t>98108-3066</t>
  </si>
  <si>
    <t>4525 S CLOVERDALE ST</t>
  </si>
  <si>
    <t>98118-4905</t>
  </si>
  <si>
    <t>3003 NE 75 ST</t>
  </si>
  <si>
    <t>98115-4709</t>
  </si>
  <si>
    <t>1330 N 90 St</t>
  </si>
  <si>
    <t>98108-2145</t>
  </si>
  <si>
    <t>9709 60 AV S</t>
  </si>
  <si>
    <t>98118-5818</t>
  </si>
  <si>
    <t>1959 NE PACIFIC ST</t>
  </si>
  <si>
    <t>98195-7925</t>
  </si>
  <si>
    <t>3013 S MT BAKER BV</t>
  </si>
  <si>
    <t>98144-6139</t>
  </si>
  <si>
    <t>2424 7 AV W</t>
  </si>
  <si>
    <t>98119-2513</t>
  </si>
  <si>
    <t>400 23 Ave</t>
  </si>
  <si>
    <t>98122-4928</t>
  </si>
  <si>
    <t>4320 SW MYRTLE ST</t>
  </si>
  <si>
    <t>98136-1752</t>
  </si>
  <si>
    <t>5149 S GRAHAM ST</t>
  </si>
  <si>
    <t>98118-2938</t>
  </si>
  <si>
    <t>2400 N 65 ST</t>
  </si>
  <si>
    <t>98103-5412</t>
  </si>
  <si>
    <t>144 NW 80 ST</t>
  </si>
  <si>
    <t>98117-3052</t>
  </si>
  <si>
    <t>4400 Interlake Ave N</t>
  </si>
  <si>
    <t>98103-7519</t>
  </si>
  <si>
    <t>1610 N 41 ST</t>
  </si>
  <si>
    <t>98103-8212</t>
  </si>
  <si>
    <t>4100 39 AV S</t>
  </si>
  <si>
    <t>98118-1320</t>
  </si>
  <si>
    <t>2445 3rd Ave S</t>
  </si>
  <si>
    <t>1012 SW TRENTON ST</t>
  </si>
  <si>
    <t>98106-2421</t>
  </si>
  <si>
    <t>98117-2306</t>
  </si>
  <si>
    <t>527 MINOR AV N</t>
  </si>
  <si>
    <t>98109-5517</t>
  </si>
  <si>
    <t>1819 N 135 ST</t>
  </si>
  <si>
    <t>98133-7709</t>
  </si>
  <si>
    <t>2445 3rd AVE S</t>
  </si>
  <si>
    <t>11051 34 AVE NE</t>
  </si>
  <si>
    <t>98125-6805</t>
  </si>
  <si>
    <t>201 GARFIELD ST</t>
  </si>
  <si>
    <t>98109-3177</t>
  </si>
  <si>
    <t>3301 S HORTON ST</t>
  </si>
  <si>
    <t>98144-6917</t>
  </si>
  <si>
    <t>4030 NE 109 ST</t>
  </si>
  <si>
    <t>98125-2549</t>
  </si>
  <si>
    <t>4057 5 AV NE</t>
  </si>
  <si>
    <t>98105-6556</t>
  </si>
  <si>
    <t>3200 23 AV S</t>
  </si>
  <si>
    <t>98144-6432</t>
  </si>
  <si>
    <t>2645 CALIFORNIA AV SW</t>
  </si>
  <si>
    <t>98116-2404</t>
  </si>
  <si>
    <t>4530 46 AV NE</t>
  </si>
  <si>
    <t>98105-3812</t>
  </si>
  <si>
    <t>4000 27 AV W</t>
  </si>
  <si>
    <t>98199-1502</t>
  </si>
  <si>
    <t>135 32 AV</t>
  </si>
  <si>
    <t>98122-6325</t>
  </si>
  <si>
    <t>1058 E MERCER ST</t>
  </si>
  <si>
    <t>98102-5032</t>
  </si>
  <si>
    <t>2511 NW 80 ST</t>
  </si>
  <si>
    <t>98117-4451</t>
  </si>
  <si>
    <t>98116-3330</t>
  </si>
  <si>
    <t>3429 45th AVE SW</t>
  </si>
  <si>
    <t>1121 33 AV</t>
  </si>
  <si>
    <t>98122-5129</t>
  </si>
  <si>
    <t>4925 CORSON AV S</t>
  </si>
  <si>
    <t>98108-1834</t>
  </si>
  <si>
    <t>98126-3503</t>
  </si>
  <si>
    <t>6725 45 AVE S</t>
  </si>
  <si>
    <t>4400 Interlake AV N</t>
  </si>
  <si>
    <t>1915 1 AV W</t>
  </si>
  <si>
    <t>98119-2601</t>
  </si>
  <si>
    <t>1617 38 AV E</t>
  </si>
  <si>
    <t>98112-2845</t>
  </si>
  <si>
    <t>1600 S COLUMBIAN WY</t>
  </si>
  <si>
    <t>98108-1565</t>
  </si>
  <si>
    <t>98125-7136</t>
  </si>
  <si>
    <t>2409 22 AV E</t>
  </si>
  <si>
    <t>98112-2646</t>
  </si>
  <si>
    <t>10750 30 AV NE</t>
  </si>
  <si>
    <t>98125-7937</t>
  </si>
  <si>
    <t>9018 24 AV NW</t>
  </si>
  <si>
    <t>98117-2801</t>
  </si>
  <si>
    <t>11725 1 AV NE</t>
  </si>
  <si>
    <t>98125-4713</t>
  </si>
  <si>
    <t>300 20 AVE E</t>
  </si>
  <si>
    <t>98122-5364</t>
  </si>
  <si>
    <t>13018 20 AV NE</t>
  </si>
  <si>
    <t>98125-4122</t>
  </si>
  <si>
    <t>504 NE 95 ST</t>
  </si>
  <si>
    <t>98115-2128</t>
  </si>
  <si>
    <t>5215 46 AVE S</t>
  </si>
  <si>
    <t>98118-2313</t>
  </si>
  <si>
    <t>1901 SW Genesee St</t>
  </si>
  <si>
    <t>98116-4037</t>
  </si>
  <si>
    <t>11530 12 AV NE</t>
  </si>
  <si>
    <t>98125-6310</t>
  </si>
  <si>
    <t xml:space="preserve">2445 3rd AV </t>
  </si>
  <si>
    <t>4400 Interlake AVE N</t>
  </si>
  <si>
    <t>8815 SEWARD PARK AV S</t>
  </si>
  <si>
    <t>98118-4743</t>
  </si>
  <si>
    <t>11650 BEACON AV S</t>
  </si>
  <si>
    <t>98178-2881</t>
  </si>
  <si>
    <t>2142 10 AV W</t>
  </si>
  <si>
    <t>98119-2845</t>
  </si>
  <si>
    <t>98115-6744</t>
  </si>
  <si>
    <t>1410 NE 66 ST</t>
  </si>
  <si>
    <t>9430 30 AV SW</t>
  </si>
  <si>
    <t>98126-3963</t>
  </si>
  <si>
    <t>9501 20 AV NE</t>
  </si>
  <si>
    <t>98115-2330</t>
  </si>
  <si>
    <t>1810 NW 65 ST</t>
  </si>
  <si>
    <t>98117-5531</t>
  </si>
  <si>
    <t>6208 60 Ave NE</t>
  </si>
  <si>
    <t>98115-7944</t>
  </si>
  <si>
    <t>1812 SW MYRTLE ST</t>
  </si>
  <si>
    <t>98106-1644</t>
  </si>
  <si>
    <t>5000 SW SPOKANE ST</t>
  </si>
  <si>
    <t>98116-3234</t>
  </si>
  <si>
    <t>301 21st Ave E</t>
  </si>
  <si>
    <t>98109-2128</t>
  </si>
  <si>
    <t>8601 Rainier Ave S</t>
  </si>
  <si>
    <t>98118-4631</t>
  </si>
  <si>
    <t>4800 S Henderson St</t>
  </si>
  <si>
    <t>98118-1734</t>
  </si>
  <si>
    <t>1330 N 90 ST</t>
  </si>
  <si>
    <t>98103-4016</t>
  </si>
  <si>
    <t>1242 18 AV E</t>
  </si>
  <si>
    <t>98112-3321</t>
  </si>
  <si>
    <t>305 HARRISON ST</t>
  </si>
  <si>
    <t>98109-4623</t>
  </si>
  <si>
    <t>7711 43 AV NE</t>
  </si>
  <si>
    <t>98115-5109</t>
  </si>
  <si>
    <t>2401 S IRVING ST</t>
  </si>
  <si>
    <t>98144-3727</t>
  </si>
  <si>
    <t>2500 FRANKLIN AV E</t>
  </si>
  <si>
    <t>98102-3264</t>
  </si>
  <si>
    <t>8311 BEACON AV S</t>
  </si>
  <si>
    <t>98108-3915</t>
  </si>
  <si>
    <t>7047 50 AV NE</t>
  </si>
  <si>
    <t>98115-6127</t>
  </si>
  <si>
    <t>10525 3 AV NW</t>
  </si>
  <si>
    <t>98177-4809</t>
  </si>
  <si>
    <t>2101 S JACKSON ST</t>
  </si>
  <si>
    <t>98144-2226</t>
  </si>
  <si>
    <t>2720 NE 85 ST</t>
  </si>
  <si>
    <t>98115-3446</t>
  </si>
  <si>
    <t>6760 34 AV SW</t>
  </si>
  <si>
    <t>98126-4208</t>
  </si>
  <si>
    <t>3000 CALIFORNIA AV SW</t>
  </si>
  <si>
    <t>98116-3302</t>
  </si>
  <si>
    <t>5601 4 AV NW</t>
  </si>
  <si>
    <t>98107-2718</t>
  </si>
  <si>
    <t>9201 15 AV NW</t>
  </si>
  <si>
    <t>98117-2336</t>
  </si>
  <si>
    <t>1320 NW 75 ST</t>
  </si>
  <si>
    <t>98117-5318</t>
  </si>
  <si>
    <t>3701 S KENYON ST</t>
  </si>
  <si>
    <t>98118-4252</t>
  </si>
  <si>
    <t>16802 Lake View Blvd.</t>
  </si>
  <si>
    <t>98274-8180</t>
  </si>
  <si>
    <t>201 N. Township</t>
  </si>
  <si>
    <t>Sedro-Woolley</t>
  </si>
  <si>
    <t>98284-0000</t>
  </si>
  <si>
    <t>601 Talcott Street</t>
  </si>
  <si>
    <t>Clear Lake</t>
  </si>
  <si>
    <t>98235-0000</t>
  </si>
  <si>
    <t>23631 Lake Street</t>
  </si>
  <si>
    <t>1007 McGargile Road</t>
  </si>
  <si>
    <t>780 Cook Rd</t>
  </si>
  <si>
    <t>Lyman</t>
  </si>
  <si>
    <t>98263-0000</t>
  </si>
  <si>
    <t>8183 Lyman Avenue</t>
  </si>
  <si>
    <t>700 Bennett Street</t>
  </si>
  <si>
    <t>23953 Prairie Road</t>
  </si>
  <si>
    <t>1235 Third Street</t>
  </si>
  <si>
    <t>800 State Street</t>
  </si>
  <si>
    <t>408 North First Street</t>
  </si>
  <si>
    <t>Selah</t>
  </si>
  <si>
    <t>98942-0000</t>
  </si>
  <si>
    <t>316 West Naches Avenue</t>
  </si>
  <si>
    <t>801 North First Street</t>
  </si>
  <si>
    <t>105 West Bartlett</t>
  </si>
  <si>
    <t>411 North First Street</t>
  </si>
  <si>
    <t>1401 West Fremont Avenue</t>
  </si>
  <si>
    <t>219 Park Avenue</t>
  </si>
  <si>
    <t>Metaline Falls</t>
  </si>
  <si>
    <t>10372 Highway 31</t>
  </si>
  <si>
    <t>Ione</t>
  </si>
  <si>
    <t>99139-9613</t>
  </si>
  <si>
    <t>171 Carlsborg Rd.</t>
  </si>
  <si>
    <t>Sequim</t>
  </si>
  <si>
    <t>98382-0000</t>
  </si>
  <si>
    <t>350 W. Fir Street</t>
  </si>
  <si>
    <t>220 W. Alder</t>
  </si>
  <si>
    <t>301 W. Hendrickson Rd.</t>
  </si>
  <si>
    <t>601 N. Sequim Ave.</t>
  </si>
  <si>
    <t>Shaw Island</t>
  </si>
  <si>
    <t>44 Hoffman Cove Road</t>
  </si>
  <si>
    <t>350 E. University Ave.</t>
  </si>
  <si>
    <t>98584-3699</t>
  </si>
  <si>
    <t>807 W. Pine St.</t>
  </si>
  <si>
    <t>98584-2562</t>
  </si>
  <si>
    <t>900 W. Franklin St.</t>
  </si>
  <si>
    <t>98584-2551</t>
  </si>
  <si>
    <t>534 E. "K" St.</t>
  </si>
  <si>
    <t>98584-1219</t>
  </si>
  <si>
    <t>3301 Shelton Springs Rd.</t>
  </si>
  <si>
    <t>98584-9114</t>
  </si>
  <si>
    <t>800 E K St</t>
  </si>
  <si>
    <t>3737 Shelton Springs Rd.</t>
  </si>
  <si>
    <t>98584-9199</t>
  </si>
  <si>
    <t>19343 3rd Avenue N.W.</t>
  </si>
  <si>
    <t>98177-3012</t>
  </si>
  <si>
    <t xml:space="preserve">816 NE 190th </t>
  </si>
  <si>
    <t>2715 N.E. 158th Street</t>
  </si>
  <si>
    <t>98155-6443</t>
  </si>
  <si>
    <t>17447 37th Avenue N.E.</t>
  </si>
  <si>
    <t>Lake Forest Park</t>
  </si>
  <si>
    <t>98155-5499</t>
  </si>
  <si>
    <t>19345 Wallingford Ave. N.</t>
  </si>
  <si>
    <t>98133-4155</t>
  </si>
  <si>
    <t>15230 15th N.E.</t>
  </si>
  <si>
    <t>98155-0000</t>
  </si>
  <si>
    <t>18560 1st Avenue N.E.</t>
  </si>
  <si>
    <t>98155-2148</t>
  </si>
  <si>
    <t>100 N. 160th Street</t>
  </si>
  <si>
    <t>98133-5698</t>
  </si>
  <si>
    <t>16045 25th Avenue N.E.</t>
  </si>
  <si>
    <t>98155-6426</t>
  </si>
  <si>
    <t>18500 37th Avenue N.E.</t>
  </si>
  <si>
    <t>98155-2799</t>
  </si>
  <si>
    <t>19545 12th Avenue N.W.</t>
  </si>
  <si>
    <t>98177-2699</t>
  </si>
  <si>
    <t>17077 Meridian Avenue N.</t>
  </si>
  <si>
    <t>98133-5598</t>
  </si>
  <si>
    <t>1815 N. 155th Street</t>
  </si>
  <si>
    <t>98133-5904</t>
  </si>
  <si>
    <t>16516 10th Avenue N.E.</t>
  </si>
  <si>
    <t>98155-5904</t>
  </si>
  <si>
    <t>17077 Meridian Ave N</t>
  </si>
  <si>
    <t>15343 25th Avenue N.E.</t>
  </si>
  <si>
    <t>98155-7394</t>
  </si>
  <si>
    <t>17300 Fremont Avenue N.</t>
  </si>
  <si>
    <t>98133-5299</t>
  </si>
  <si>
    <t>122 Butler Loop Road</t>
  </si>
  <si>
    <t>Skamania</t>
  </si>
  <si>
    <t>Skykomish</t>
  </si>
  <si>
    <t>105 6th St. N</t>
  </si>
  <si>
    <t>1601 Avenue D</t>
  </si>
  <si>
    <t>98290-0000</t>
  </si>
  <si>
    <t>525  13th St</t>
  </si>
  <si>
    <t>2401 Park Avenue</t>
  </si>
  <si>
    <t>8201 188th St SE</t>
  </si>
  <si>
    <t>98296-0000</t>
  </si>
  <si>
    <t>3000 South Machias Road</t>
  </si>
  <si>
    <t>221 Union Avenue</t>
  </si>
  <si>
    <t>8231 131st Avenue SE</t>
  </si>
  <si>
    <t>1103 Pine Street</t>
  </si>
  <si>
    <t>601 Glen Avenue</t>
  </si>
  <si>
    <t xml:space="preserve">Snohomish </t>
  </si>
  <si>
    <t>7401 144th Pl SE</t>
  </si>
  <si>
    <t>1316 Fifth Street</t>
  </si>
  <si>
    <t>7408 144th Pl SE</t>
  </si>
  <si>
    <t>231 14th Avenue SE</t>
  </si>
  <si>
    <t>7322 64th Street SE</t>
  </si>
  <si>
    <t>12711 51st Avenue SE</t>
  </si>
  <si>
    <t>98208-0000</t>
  </si>
  <si>
    <t>14211 Snohomish-Cascade Drive</t>
  </si>
  <si>
    <t>14308 Broadway Avenue SE</t>
  </si>
  <si>
    <t>98296-7005</t>
  </si>
  <si>
    <t>34816 SE Ridge Street</t>
  </si>
  <si>
    <t>Snoqualmie</t>
  </si>
  <si>
    <t>98024-0000</t>
  </si>
  <si>
    <t>32627 SE REDMOND FALL CITY R</t>
  </si>
  <si>
    <t>FALL CITY</t>
  </si>
  <si>
    <t>1345 STILLSON AVE SE</t>
  </si>
  <si>
    <t>NORTH BEND</t>
  </si>
  <si>
    <t>98045-0000</t>
  </si>
  <si>
    <t>33314 SE 42</t>
  </si>
  <si>
    <t>8651 MEADOWBROOK WAY SE</t>
  </si>
  <si>
    <t>98065-0000</t>
  </si>
  <si>
    <t>400 E THIRD ST</t>
  </si>
  <si>
    <t>8001 Silva Ave SE</t>
  </si>
  <si>
    <t>755 PARK ST</t>
  </si>
  <si>
    <t>9200 RAILROAD AVE SE</t>
  </si>
  <si>
    <t>46910 S.E. Middle Fork Road</t>
  </si>
  <si>
    <t>North Bend</t>
  </si>
  <si>
    <t>330 BALLARAT AVE N</t>
  </si>
  <si>
    <t>120 EAST MAIN STREET</t>
  </si>
  <si>
    <t>98851-0000</t>
  </si>
  <si>
    <t>410 Ginkgo St S</t>
  </si>
  <si>
    <t>527 2nd Ave SW</t>
  </si>
  <si>
    <t>500 E. 1st</t>
  </si>
  <si>
    <t>South Bend</t>
  </si>
  <si>
    <t>500 East 1st St</t>
  </si>
  <si>
    <t>400 E. 1st</t>
  </si>
  <si>
    <t>400 East 1st St.</t>
  </si>
  <si>
    <t>100 SW LAKEWAY BLVD</t>
  </si>
  <si>
    <t>98367-0000</t>
  </si>
  <si>
    <t>2220 POTTERY AVE</t>
  </si>
  <si>
    <t>98366-0000</t>
  </si>
  <si>
    <t>2150 FIRCREST DR SE</t>
  </si>
  <si>
    <t>1964 HOOVER AVE SE</t>
  </si>
  <si>
    <t>5455 CONVERSE ROAD SE</t>
  </si>
  <si>
    <t>8995 SE SEDGWICK RD</t>
  </si>
  <si>
    <t>2150 Fircrest Dr SE</t>
  </si>
  <si>
    <t>Port Orchard</t>
  </si>
  <si>
    <t>1901 CALIFORNIA AVE E</t>
  </si>
  <si>
    <t>1887 MADRONA DR SE</t>
  </si>
  <si>
    <t>3900 SE MULLENIX RD</t>
  </si>
  <si>
    <t>6100 SE DENNY BOND BLVD</t>
  </si>
  <si>
    <t>98359-0000</t>
  </si>
  <si>
    <t>2288 FIRCREST DR SE</t>
  </si>
  <si>
    <t>500 SW BIRCH RD</t>
  </si>
  <si>
    <t>3281 Banner Road SE</t>
  </si>
  <si>
    <t>425 MITCHELL AVE</t>
  </si>
  <si>
    <t>4183 SUNNYSLOPE RD SW</t>
  </si>
  <si>
    <t>Langley</t>
  </si>
  <si>
    <t>98260-0311</t>
  </si>
  <si>
    <t>5611 S Bayview Road</t>
  </si>
  <si>
    <t>98260-0370</t>
  </si>
  <si>
    <t>723 Camano Ave</t>
  </si>
  <si>
    <t>98260-0308</t>
  </si>
  <si>
    <t>5380 S Maxwelton Rd</t>
  </si>
  <si>
    <t>98260-0390</t>
  </si>
  <si>
    <t>5675 S Maxwelton</t>
  </si>
  <si>
    <t>721 Camano Ave</t>
  </si>
  <si>
    <t>5675 S Maxwelton Rd</t>
  </si>
  <si>
    <t>610 E Northfoothills Drive</t>
  </si>
  <si>
    <t>2909-E 37 Ave</t>
  </si>
  <si>
    <t>99223-4500</t>
  </si>
  <si>
    <t>1025 W Spofford Ave</t>
  </si>
  <si>
    <t>99205-4535</t>
  </si>
  <si>
    <t>4001 N Cook</t>
  </si>
  <si>
    <t>99207-5880</t>
  </si>
  <si>
    <t>W 2901 Ft George Wright</t>
  </si>
  <si>
    <t>99224-5253</t>
  </si>
  <si>
    <t>6363 N Smith St</t>
  </si>
  <si>
    <t>99217-7626</t>
  </si>
  <si>
    <t>2020 W Carlisle Ave</t>
  </si>
  <si>
    <t>99205-3794</t>
  </si>
  <si>
    <t>3010 W Holyoke Ave</t>
  </si>
  <si>
    <t>99208-4699</t>
  </si>
  <si>
    <t>2323 E Bridgeport Ave</t>
  </si>
  <si>
    <t>99207-5799</t>
  </si>
  <si>
    <t>5102 N Driscoll Blvd</t>
  </si>
  <si>
    <t>99205-6099</t>
  </si>
  <si>
    <t>N 910 Ash St</t>
  </si>
  <si>
    <t>99201-1811</t>
  </si>
  <si>
    <t>4747 E 37Th Ave</t>
  </si>
  <si>
    <t>99223-1206</t>
  </si>
  <si>
    <t>3200 N Ferrall St</t>
  </si>
  <si>
    <t>99217-6999</t>
  </si>
  <si>
    <t>628 S Cowley St</t>
  </si>
  <si>
    <t>99202-2695</t>
  </si>
  <si>
    <t>3754 W Indian Trail Rd</t>
  </si>
  <si>
    <t>99208-4736</t>
  </si>
  <si>
    <t>3020 E 37Th Ave</t>
  </si>
  <si>
    <t>99223-4598</t>
  </si>
  <si>
    <t>3717 N Milton St</t>
  </si>
  <si>
    <t>99205-2399</t>
  </si>
  <si>
    <t>2627 E 17Th Ave</t>
  </si>
  <si>
    <t>99223-5100</t>
  </si>
  <si>
    <t>222 W Knox Ave</t>
  </si>
  <si>
    <t>99205-4880</t>
  </si>
  <si>
    <t>725 E Joseph Ave</t>
  </si>
  <si>
    <t>99207-3499</t>
  </si>
  <si>
    <t>2404 W Longfellow Ave</t>
  </si>
  <si>
    <t>99205-1547</t>
  </si>
  <si>
    <t>1300 E 9Th Ave</t>
  </si>
  <si>
    <t>99202-2499</t>
  </si>
  <si>
    <t>2121 E Thurston Ave</t>
  </si>
  <si>
    <t>99203-4100</t>
  </si>
  <si>
    <t>1300 W Knox Ave</t>
  </si>
  <si>
    <t>99205-4386</t>
  </si>
  <si>
    <t>2600 W Sharp Ave</t>
  </si>
  <si>
    <t>99201-2996</t>
  </si>
  <si>
    <t>908 E 24Th Ave</t>
  </si>
  <si>
    <t>99203-3300</t>
  </si>
  <si>
    <t>4102 W Woodside Ave</t>
  </si>
  <si>
    <t>99208-5099</t>
  </si>
  <si>
    <t>3612 S Grand Blvd</t>
  </si>
  <si>
    <t>99203-2693</t>
  </si>
  <si>
    <t>521 W 4Th Ave</t>
  </si>
  <si>
    <t>99204-2692</t>
  </si>
  <si>
    <t>2900 E 1St Ave</t>
  </si>
  <si>
    <t>99202-3992</t>
  </si>
  <si>
    <t>5510 N Lidgerwood</t>
  </si>
  <si>
    <t>3322 E 22Nd Ave</t>
  </si>
  <si>
    <t>99223-3900</t>
  </si>
  <si>
    <t>906 W Weile Ave</t>
  </si>
  <si>
    <t>99208-6278</t>
  </si>
  <si>
    <t>1001 E Montgomery Ave</t>
  </si>
  <si>
    <t>99207-2674</t>
  </si>
  <si>
    <t>800 E Providence Ave</t>
  </si>
  <si>
    <t>99207-2900</t>
  </si>
  <si>
    <t>319 W Nebraska Ave</t>
  </si>
  <si>
    <t>99205-6299</t>
  </si>
  <si>
    <t>4224 E 57Th Ave</t>
  </si>
  <si>
    <t>99223-7897</t>
  </si>
  <si>
    <t>2616 E 63Rd Ave</t>
  </si>
  <si>
    <t>99223-7410</t>
  </si>
  <si>
    <t>1600 N Howard St</t>
  </si>
  <si>
    <t>99205-4798</t>
  </si>
  <si>
    <t>2724 E. Rich</t>
  </si>
  <si>
    <t>2707 E Rich Ave</t>
  </si>
  <si>
    <t>99207-5827</t>
  </si>
  <si>
    <t>1515 W Joseph Ave</t>
  </si>
  <si>
    <t>99205-6798</t>
  </si>
  <si>
    <t>1622 E Wellesley Ave</t>
  </si>
  <si>
    <t>99207-4299</t>
  </si>
  <si>
    <t>333 W 14Th Ave</t>
  </si>
  <si>
    <t>99204-3627</t>
  </si>
  <si>
    <t>401 E 33Rd Ave</t>
  </si>
  <si>
    <t>99203-2696</t>
  </si>
  <si>
    <t>W 101 8Th Ave</t>
  </si>
  <si>
    <t>99204-2396</t>
  </si>
  <si>
    <t>6411 N Alberta St</t>
  </si>
  <si>
    <t>99208-4499</t>
  </si>
  <si>
    <t>1810 N Greene St</t>
  </si>
  <si>
    <t>99217-5399</t>
  </si>
  <si>
    <t>4327 N Ash St</t>
  </si>
  <si>
    <t>99205-1498</t>
  </si>
  <si>
    <t>4106 N Cook St</t>
  </si>
  <si>
    <t>99207-5892</t>
  </si>
  <si>
    <t>3737 E 5Th Ave</t>
  </si>
  <si>
    <t>99202-5099</t>
  </si>
  <si>
    <t>911 W 5Th Ave</t>
  </si>
  <si>
    <t>99204-1571</t>
  </si>
  <si>
    <t>N 4141 Regal Street</t>
  </si>
  <si>
    <t>99207-5828</t>
  </si>
  <si>
    <t>1100 West Mallon</t>
  </si>
  <si>
    <t>99260-0320</t>
  </si>
  <si>
    <t>1101 W. College Ave</t>
  </si>
  <si>
    <t>1717 E Sinto Ave</t>
  </si>
  <si>
    <t>99202-2653</t>
  </si>
  <si>
    <t>5600 E 8Th Ave</t>
  </si>
  <si>
    <t>99212-0220</t>
  </si>
  <si>
    <t>6104 N Moore St</t>
  </si>
  <si>
    <t>99205-7498</t>
  </si>
  <si>
    <t>5400 N Helena St</t>
  </si>
  <si>
    <t>99207-4000</t>
  </si>
  <si>
    <t>500 W Longfellow Ave</t>
  </si>
  <si>
    <t>99205-1140</t>
  </si>
  <si>
    <t>911 W 25Th Ave</t>
  </si>
  <si>
    <t>99203-1200</t>
  </si>
  <si>
    <t>5100 W Shawnee Ave</t>
  </si>
  <si>
    <t>99208-8651</t>
  </si>
  <si>
    <t>Sprague</t>
  </si>
  <si>
    <t>S. 512 F St</t>
  </si>
  <si>
    <t>614 W. Fifth Street</t>
  </si>
  <si>
    <t>W 301 Nob Hill</t>
  </si>
  <si>
    <t>Saint John</t>
  </si>
  <si>
    <t>27911 68TH AVE NW</t>
  </si>
  <si>
    <t>STANWOOD</t>
  </si>
  <si>
    <t>98292-0430</t>
  </si>
  <si>
    <t>1810 ELGER BAY RD</t>
  </si>
  <si>
    <t>CAMANO ISLAND</t>
  </si>
  <si>
    <t>98282-0000</t>
  </si>
  <si>
    <t>7600 272nd St NW</t>
  </si>
  <si>
    <t>7400 272ND ST NW</t>
  </si>
  <si>
    <t>98292-0000</t>
  </si>
  <si>
    <t>7506 267TH ST NW</t>
  </si>
  <si>
    <t>10227 273rd PL NW</t>
  </si>
  <si>
    <t>98292-8043</t>
  </si>
  <si>
    <t>10227 273RD PL NW</t>
  </si>
  <si>
    <t>9405 271ST ST NW</t>
  </si>
  <si>
    <t>26211 72ND AVE NW</t>
  </si>
  <si>
    <t>608 ARROWHEAD RD</t>
  </si>
  <si>
    <t>24180 Pasco-Kahlotus Rd.</t>
  </si>
  <si>
    <t>98388-0000</t>
  </si>
  <si>
    <t>13005 Camus Road</t>
  </si>
  <si>
    <t>Anderson Island</t>
  </si>
  <si>
    <t>98303-0000</t>
  </si>
  <si>
    <t>1201 GALLOWAY</t>
  </si>
  <si>
    <t>1700 PALISADE BOULEVARD</t>
  </si>
  <si>
    <t>DUPONT</t>
  </si>
  <si>
    <t>98327-0000</t>
  </si>
  <si>
    <t>1750 BOB'S HOLLOW LN</t>
  </si>
  <si>
    <t>1201 Galloway</t>
  </si>
  <si>
    <t>908 3RD STREET</t>
  </si>
  <si>
    <t>54 SENTINEL DRIVE</t>
  </si>
  <si>
    <t>1854 McNeil ST</t>
  </si>
  <si>
    <t>Dupont</t>
  </si>
  <si>
    <t>12 Tennessee Street</t>
  </si>
  <si>
    <t>99174-0000</t>
  </si>
  <si>
    <t>Stevenson</t>
  </si>
  <si>
    <t>351 Hot Springs Avenue</t>
  </si>
  <si>
    <t>Carson</t>
  </si>
  <si>
    <t>98610-0000</t>
  </si>
  <si>
    <t>350 NW Bulldog Drive</t>
  </si>
  <si>
    <t>100 NW School Street</t>
  </si>
  <si>
    <t>98648-0000</t>
  </si>
  <si>
    <t>390 NW Gropper Road</t>
  </si>
  <si>
    <t>441 Hot Springs Avenue</t>
  </si>
  <si>
    <t>419 Lewis Ave</t>
  </si>
  <si>
    <t>Gold Bar</t>
  </si>
  <si>
    <t>98251-0000</t>
  </si>
  <si>
    <t>211 6th Street</t>
  </si>
  <si>
    <t>Sultan</t>
  </si>
  <si>
    <t>98294-0000</t>
  </si>
  <si>
    <t>701 1st Street</t>
  </si>
  <si>
    <t>501 Date St.</t>
  </si>
  <si>
    <t>301 High Ave.</t>
  </si>
  <si>
    <t>13715 310th Ave S.E.</t>
  </si>
  <si>
    <t>2360 Addy-Gifford Road</t>
  </si>
  <si>
    <t>Addy</t>
  </si>
  <si>
    <t>99101-0000</t>
  </si>
  <si>
    <t>18715 80th St E</t>
  </si>
  <si>
    <t>Bonney Lake</t>
  </si>
  <si>
    <t>98390-0000</t>
  </si>
  <si>
    <t>10920 199th Ave Ct E</t>
  </si>
  <si>
    <t>3914 W Tapps Dr E</t>
  </si>
  <si>
    <t>1509 Valley Avenue</t>
  </si>
  <si>
    <t>Sumner</t>
  </si>
  <si>
    <t>13802 Canyon View Blvd East</t>
  </si>
  <si>
    <t>19515 S Tapps Dr E</t>
  </si>
  <si>
    <t>5909 Myers RD E</t>
  </si>
  <si>
    <t>12202 209th AVE CT E</t>
  </si>
  <si>
    <t>15502 96th St. E.</t>
  </si>
  <si>
    <t>10920 199TH AVE CT E</t>
  </si>
  <si>
    <t>1707 Main St</t>
  </si>
  <si>
    <t>1508 Willow</t>
  </si>
  <si>
    <t>1202 WOOD AVENUE</t>
  </si>
  <si>
    <t>11401 188th Ave Ct. E</t>
  </si>
  <si>
    <t>1700 E. Lincoln Avenue</t>
  </si>
  <si>
    <t>810 S. 16th Street</t>
  </si>
  <si>
    <t>3800 VanBelle Road</t>
  </si>
  <si>
    <t>Outlook</t>
  </si>
  <si>
    <t>98938-9723</t>
  </si>
  <si>
    <t>2101 E. Lincoln</t>
  </si>
  <si>
    <t>916 N. 16 Street</t>
  </si>
  <si>
    <t>1220 N. 16th Street</t>
  </si>
  <si>
    <t>1801 E. Edison Avenue</t>
  </si>
  <si>
    <t>800 E. Jackson Avenue</t>
  </si>
  <si>
    <t>601 S 8TH ST</t>
  </si>
  <si>
    <t>98405-4614</t>
  </si>
  <si>
    <t>4902 S Alaska St</t>
  </si>
  <si>
    <t>98408-0000</t>
  </si>
  <si>
    <t>3002 S 72nd St</t>
  </si>
  <si>
    <t>98409-0000</t>
  </si>
  <si>
    <t>8320 S I St</t>
  </si>
  <si>
    <t>1202 S 76th St</t>
  </si>
  <si>
    <t>1302 E 38th St</t>
  </si>
  <si>
    <t>98404-0000</t>
  </si>
  <si>
    <t>1140 E 65th St</t>
  </si>
  <si>
    <t>1526 51st St Ne</t>
  </si>
  <si>
    <t>98422-0000</t>
  </si>
  <si>
    <t>717 S Grant Ave</t>
  </si>
  <si>
    <t>98405-0000</t>
  </si>
  <si>
    <t>601 S 8th St</t>
  </si>
  <si>
    <t>4110 Nassau Ave Ne</t>
  </si>
  <si>
    <t>5501 6th Avenue</t>
  </si>
  <si>
    <t>98406-0000</t>
  </si>
  <si>
    <t>4901 S 14 st St</t>
  </si>
  <si>
    <t>2502 N Orchard St</t>
  </si>
  <si>
    <t>5830 S Pine St</t>
  </si>
  <si>
    <t>126 E 60th St</t>
  </si>
  <si>
    <t>8442 S Park Ave</t>
  </si>
  <si>
    <t>1801 E. 56th Street</t>
  </si>
  <si>
    <t>2112 S Tyler St</t>
  </si>
  <si>
    <t>1402 S Lawrence St</t>
  </si>
  <si>
    <t>621 S Jackson Ave</t>
  </si>
  <si>
    <t>98465-0000</t>
  </si>
  <si>
    <t>1018 N Prospect St</t>
  </si>
  <si>
    <t>6229 S Tyler St</t>
  </si>
  <si>
    <t>1615 South 92nd St</t>
  </si>
  <si>
    <t>6501 S 10th St</t>
  </si>
  <si>
    <t>602 N Sprague Ave</t>
  </si>
  <si>
    <t>98403-0000</t>
  </si>
  <si>
    <t>6501 N 23rd St</t>
  </si>
  <si>
    <t>8601 E B St</t>
  </si>
  <si>
    <t>701 S 37th St</t>
  </si>
  <si>
    <t>98418-0000</t>
  </si>
  <si>
    <t>2106 E 44th St</t>
  </si>
  <si>
    <t>810 N 13th St</t>
  </si>
  <si>
    <t>101 E 46th St</t>
  </si>
  <si>
    <t>3102 S 43rd Street</t>
  </si>
  <si>
    <t>98409-6509</t>
  </si>
  <si>
    <t>4330 S 66th St</t>
  </si>
  <si>
    <t>1002 S 52nd St</t>
  </si>
  <si>
    <t>3901 N 28th St</t>
  </si>
  <si>
    <t>98407-0000</t>
  </si>
  <si>
    <t>2111 S J St</t>
  </si>
  <si>
    <t>3702 E McKinley Ave</t>
  </si>
  <si>
    <t>4402 Nassau Ave Ne</t>
  </si>
  <si>
    <t>4634 S 74th Street</t>
  </si>
  <si>
    <t>5412 29th St Ne</t>
  </si>
  <si>
    <t>3319 S Adams St</t>
  </si>
  <si>
    <t>6701 S Park Ave</t>
  </si>
  <si>
    <t>815 S Pearl St</t>
  </si>
  <si>
    <t>4330 N Visscher St</t>
  </si>
  <si>
    <t>1802 S 36th St</t>
  </si>
  <si>
    <t>3550 E Roosevelt Ave</t>
  </si>
  <si>
    <t>5501 N. Pearl St</t>
  </si>
  <si>
    <t>5317 E McKinley Ave</t>
  </si>
  <si>
    <t>4415 N 38th St</t>
  </si>
  <si>
    <t>2301 N Mildred St</t>
  </si>
  <si>
    <t>601 S. 8th Street</t>
  </si>
  <si>
    <t>111 N E St</t>
  </si>
  <si>
    <t>1712 S 17th St</t>
  </si>
  <si>
    <t>5010 Pacific Ave</t>
  </si>
  <si>
    <t>1101 South Yakima</t>
  </si>
  <si>
    <t>930 Tacoma Ave S</t>
  </si>
  <si>
    <t>1818 Tacoma Avenue</t>
  </si>
  <si>
    <t>98402-0000</t>
  </si>
  <si>
    <t>5801 N 35th St</t>
  </si>
  <si>
    <t>130 Alameda Ave</t>
  </si>
  <si>
    <t>98466-0000</t>
  </si>
  <si>
    <t>3701 N 26th St</t>
  </si>
  <si>
    <t>1120 S 39th St</t>
  </si>
  <si>
    <t>777 Elm Tree Ln</t>
  </si>
  <si>
    <t>1202 N Orchard St</t>
  </si>
  <si>
    <t>Taholah</t>
  </si>
  <si>
    <t>600 Chitwhin Dr.</t>
  </si>
  <si>
    <t>22615 Sweeney Road SE</t>
  </si>
  <si>
    <t>Maple Valley</t>
  </si>
  <si>
    <t>98038-6416</t>
  </si>
  <si>
    <t>23700 SE 280th Street</t>
  </si>
  <si>
    <t>98038-8198</t>
  </si>
  <si>
    <t>24216 Witte Road SE</t>
  </si>
  <si>
    <t>98038-6827</t>
  </si>
  <si>
    <t>25700 Maple Valley Hwy SE</t>
  </si>
  <si>
    <t>98038-8307</t>
  </si>
  <si>
    <t>22620 Sweeney Road SE</t>
  </si>
  <si>
    <t>25600 SE Summit Landsburg Road</t>
  </si>
  <si>
    <t>Ravensdale</t>
  </si>
  <si>
    <t>98051-9732</t>
  </si>
  <si>
    <t>24425 SE 216TH ST</t>
  </si>
  <si>
    <t>98038-7653</t>
  </si>
  <si>
    <t>18200 SE 240th Street</t>
  </si>
  <si>
    <t>98042-4818</t>
  </si>
  <si>
    <t>200 N BROADWAY</t>
  </si>
  <si>
    <t>513 E HENKLE - 0869</t>
  </si>
  <si>
    <t>Tenino</t>
  </si>
  <si>
    <t>301 Central Avenue</t>
  </si>
  <si>
    <t>301 Old Highway 99 N</t>
  </si>
  <si>
    <t>500 West Second Ave</t>
  </si>
  <si>
    <t>301 Old HWY 99 N</t>
  </si>
  <si>
    <t>98946-0000</t>
  </si>
  <si>
    <t>Toledo</t>
  </si>
  <si>
    <t>130 N. 5th Street</t>
  </si>
  <si>
    <t>311 S 6th St</t>
  </si>
  <si>
    <t>1242 State Route 505</t>
  </si>
  <si>
    <t>155 N 5th St</t>
  </si>
  <si>
    <t>35ES HIGHWAY 20</t>
  </si>
  <si>
    <t>98855-0000</t>
  </si>
  <si>
    <t>35HS HIGHWAY 20</t>
  </si>
  <si>
    <t xml:space="preserve">35MS HIGHWAY 20 </t>
  </si>
  <si>
    <t>143 WARD RD</t>
  </si>
  <si>
    <t>98948-1000</t>
  </si>
  <si>
    <t>98948-1173</t>
  </si>
  <si>
    <t xml:space="preserve">505 MADISON AVE </t>
  </si>
  <si>
    <t>403 SOUTH JUNIPER STREET</t>
  </si>
  <si>
    <t>98948-1017</t>
  </si>
  <si>
    <t>309 NORTH ALDER STREET</t>
  </si>
  <si>
    <t>98948-1623</t>
  </si>
  <si>
    <t>237 Chkalov Ste 108</t>
  </si>
  <si>
    <t>141 WARD ROAD</t>
  </si>
  <si>
    <t>98948-9100</t>
  </si>
  <si>
    <t>104 GOLDENDALE AVENUE</t>
  </si>
  <si>
    <t>98948-1280</t>
  </si>
  <si>
    <t>407 S. JUNIPER ST</t>
  </si>
  <si>
    <t>98948-1194</t>
  </si>
  <si>
    <t>515 ZILLAH AVE</t>
  </si>
  <si>
    <t>99360-0135</t>
  </si>
  <si>
    <t>90 CHAMPION STREET</t>
  </si>
  <si>
    <t>5050 Spirit Lake Hwy</t>
  </si>
  <si>
    <t>Toutle</t>
  </si>
  <si>
    <t>Trout Lake</t>
  </si>
  <si>
    <t>98650-0000</t>
  </si>
  <si>
    <t>13601 32nd Avenue S</t>
  </si>
  <si>
    <t>Tukwila</t>
  </si>
  <si>
    <t>98168-0000</t>
  </si>
  <si>
    <t>4242 S 144th St</t>
  </si>
  <si>
    <t>4628 S 144TH ST</t>
  </si>
  <si>
    <t>4415 S 150TH ST</t>
  </si>
  <si>
    <t>98188-0000</t>
  </si>
  <si>
    <t>5939 S 149TH ST</t>
  </si>
  <si>
    <t>7741 Littlerock Road SW</t>
  </si>
  <si>
    <t>98512-0000</t>
  </si>
  <si>
    <t>6345 Belmore-Black Lake Road</t>
  </si>
  <si>
    <t>8700 Rich Road</t>
  </si>
  <si>
    <t>98501-0000</t>
  </si>
  <si>
    <t>2120 83rd Avenue SW</t>
  </si>
  <si>
    <t>12710 Littlerock Rd SW</t>
  </si>
  <si>
    <t>1205 S 2nd Avenue</t>
  </si>
  <si>
    <t>7299 New Market Street SW</t>
  </si>
  <si>
    <t>225 Dennis St SE</t>
  </si>
  <si>
    <t>700 Israel Road</t>
  </si>
  <si>
    <t>3120 Ridgeview St SW</t>
  </si>
  <si>
    <t>6335 Littlerock Road SW</t>
  </si>
  <si>
    <t>Union Gap</t>
  </si>
  <si>
    <t>9101 56TH AVE W</t>
  </si>
  <si>
    <t>UNIVERSITY PLA</t>
  </si>
  <si>
    <t>98467-0000</t>
  </si>
  <si>
    <t>3725 Grandview Drive West</t>
  </si>
  <si>
    <t>8425 40TH W</t>
  </si>
  <si>
    <t>4909 79TH AVENUE W</t>
  </si>
  <si>
    <t>7102 40TH ST W</t>
  </si>
  <si>
    <t>7813 44TH ST W</t>
  </si>
  <si>
    <t>4523 97TH AVE W</t>
  </si>
  <si>
    <t>2708 W GRANDVIEW DR</t>
  </si>
  <si>
    <t>3717 GRANDVIEW DRIVE W</t>
  </si>
  <si>
    <t>3043 Huffman Road</t>
  </si>
  <si>
    <t>3034 Huffman Road</t>
  </si>
  <si>
    <t>1800 NW BLISS RD</t>
  </si>
  <si>
    <t>98685-1823</t>
  </si>
  <si>
    <t>5206 FRANKLIN ST</t>
  </si>
  <si>
    <t>98663-1698</t>
  </si>
  <si>
    <t>1900 NW BLISS RD</t>
  </si>
  <si>
    <t>98685-1824</t>
  </si>
  <si>
    <t>800 NW 99TH ST</t>
  </si>
  <si>
    <t>98665-7599</t>
  </si>
  <si>
    <t>800 E 40TH ST</t>
  </si>
  <si>
    <t>98663-1874</t>
  </si>
  <si>
    <t>9201 NW 9TH AVE</t>
  </si>
  <si>
    <t>98665-7628</t>
  </si>
  <si>
    <t>98661-6392</t>
  </si>
  <si>
    <t>2700 NW 119TH ST</t>
  </si>
  <si>
    <t>98685-3699</t>
  </si>
  <si>
    <t>2920 FALK RD</t>
  </si>
  <si>
    <t>98661-5604</t>
  </si>
  <si>
    <t>5700 E 18TH ST</t>
  </si>
  <si>
    <t>98661-6898</t>
  </si>
  <si>
    <t>3410 NW FRUIT VALLEY RD</t>
  </si>
  <si>
    <t>98680-1215</t>
  </si>
  <si>
    <t>3000 NE 99TH ST</t>
  </si>
  <si>
    <t>98665-9262</t>
  </si>
  <si>
    <t>3100 E 18TH ST</t>
  </si>
  <si>
    <t>98661-5645</t>
  </si>
  <si>
    <t>6400 MACARTHUR BLVD</t>
  </si>
  <si>
    <t>98661-7533</t>
  </si>
  <si>
    <t>3212 E EVERGREEN BLVD</t>
  </si>
  <si>
    <t>98661-4928</t>
  </si>
  <si>
    <t>4505 NE 42ND AVE</t>
  </si>
  <si>
    <t>98661-2811</t>
  </si>
  <si>
    <t>511 NE ANDERSON RD</t>
  </si>
  <si>
    <t>98665-8313</t>
  </si>
  <si>
    <t>1900 DANIELS ST</t>
  </si>
  <si>
    <t>98660-2535</t>
  </si>
  <si>
    <t>1601 E MCLOUGHLIN BLVD</t>
  </si>
  <si>
    <t>98663-3528</t>
  </si>
  <si>
    <t>8500 NW 9TH AVE</t>
  </si>
  <si>
    <t>98665-7799</t>
  </si>
  <si>
    <t xml:space="preserve">3000 NW 119TH ST </t>
  </si>
  <si>
    <t>98685-4028</t>
  </si>
  <si>
    <t>9300 NW 21ST AVE</t>
  </si>
  <si>
    <t>98665-6619</t>
  </si>
  <si>
    <t>2901 GENERAL ANDERSON AVE</t>
  </si>
  <si>
    <t>98661-6181</t>
  </si>
  <si>
    <t>4200 DANIELS ST</t>
  </si>
  <si>
    <t>98660-1799</t>
  </si>
  <si>
    <t>4801 IDAHO ST</t>
  </si>
  <si>
    <t>98661-6598</t>
  </si>
  <si>
    <t>5802 MACARTHUR BLVD</t>
  </si>
  <si>
    <t>98661-7491</t>
  </si>
  <si>
    <t>2800 NE 54TH ST</t>
  </si>
  <si>
    <t>98663-1945</t>
  </si>
  <si>
    <t>105 S Lieser Rd</t>
  </si>
  <si>
    <t>98664-2116</t>
  </si>
  <si>
    <t>8100 NE 28TH ST</t>
  </si>
  <si>
    <t>98662-7299</t>
  </si>
  <si>
    <t>2921 FALK RD</t>
  </si>
  <si>
    <t>700 NE 112TH ST</t>
  </si>
  <si>
    <t>98685-3930</t>
  </si>
  <si>
    <t>1601 NE 129TH ST</t>
  </si>
  <si>
    <t>98685-3199</t>
  </si>
  <si>
    <t>2215 NE 104TH ST</t>
  </si>
  <si>
    <t>98686-5641</t>
  </si>
  <si>
    <t>1300 NW 139TH ST</t>
  </si>
  <si>
    <t>98685-1858</t>
  </si>
  <si>
    <t>3101 MAIN ST</t>
  </si>
  <si>
    <t>98663-2751</t>
  </si>
  <si>
    <t>6103 NE 72ND AVE</t>
  </si>
  <si>
    <t>98661-1998</t>
  </si>
  <si>
    <t>2908 S ST</t>
  </si>
  <si>
    <t>98663-2932</t>
  </si>
  <si>
    <t>9309 SW CEMETERY RD</t>
  </si>
  <si>
    <t>98070-0000</t>
  </si>
  <si>
    <t>20120 VASHON HWY SW</t>
  </si>
  <si>
    <t>98070-6026</t>
  </si>
  <si>
    <t>9329 SW CEMETERY RD</t>
  </si>
  <si>
    <t>20120 Vashon Hwy SW</t>
  </si>
  <si>
    <t>Vashon</t>
  </si>
  <si>
    <t>265 SOUTH THIRD ST</t>
  </si>
  <si>
    <t>98612-0000</t>
  </si>
  <si>
    <t>500 SOUTH 3RD STREET</t>
  </si>
  <si>
    <t>Mattawa</t>
  </si>
  <si>
    <t>400 N. Boundary</t>
  </si>
  <si>
    <t>99349-0000</t>
  </si>
  <si>
    <t>400 N Boundary</t>
  </si>
  <si>
    <t>99349-0907</t>
  </si>
  <si>
    <t>500 N Boundary</t>
  </si>
  <si>
    <t>500 Riverview Drive</t>
  </si>
  <si>
    <t>20140 Rd 24 SW</t>
  </si>
  <si>
    <t>505 N Boundary</t>
  </si>
  <si>
    <t>502 N. Boundary</t>
  </si>
  <si>
    <t>605 Main Street</t>
  </si>
  <si>
    <t>Waitsburg</t>
  </si>
  <si>
    <t>184 Academy</t>
  </si>
  <si>
    <t>420 Coppei Ave</t>
  </si>
  <si>
    <t>421 S. 4TH AVE</t>
  </si>
  <si>
    <t>99362-2907</t>
  </si>
  <si>
    <t>1718 PLEASANT ST</t>
  </si>
  <si>
    <t>99362-3799</t>
  </si>
  <si>
    <t>1150 W CHESTNUT ST</t>
  </si>
  <si>
    <t>99362-3971</t>
  </si>
  <si>
    <t>1315 E ALDER ST</t>
  </si>
  <si>
    <t>99362-3598</t>
  </si>
  <si>
    <t>906 CHASE ST</t>
  </si>
  <si>
    <t>99362-3996</t>
  </si>
  <si>
    <t>1105 E ISAACS AVE</t>
  </si>
  <si>
    <t>99362-2199</t>
  </si>
  <si>
    <t>1150 W Chestnut St</t>
  </si>
  <si>
    <t>Walla Walla</t>
  </si>
  <si>
    <t>450 BRIDGE ST</t>
  </si>
  <si>
    <t>99362-3599</t>
  </si>
  <si>
    <t>55 RESER RD</t>
  </si>
  <si>
    <t>99362-8871</t>
  </si>
  <si>
    <t>410 HOWARD ST</t>
  </si>
  <si>
    <t>99362-3294</t>
  </si>
  <si>
    <t>800 ABBOTT RD</t>
  </si>
  <si>
    <t>99362-9300</t>
  </si>
  <si>
    <t>1309 S Camas Ave</t>
  </si>
  <si>
    <t>Wapato</t>
  </si>
  <si>
    <t>98951-9790</t>
  </si>
  <si>
    <t>1010 S Camas Ave</t>
  </si>
  <si>
    <t>98951-1091</t>
  </si>
  <si>
    <t>310 S. Wasco Avenue</t>
  </si>
  <si>
    <t>98951-1357</t>
  </si>
  <si>
    <t>910 S. Camas Avenue</t>
  </si>
  <si>
    <t>98951-1479</t>
  </si>
  <si>
    <t>1103 S. Wasco Avenue</t>
  </si>
  <si>
    <t>98951-0038</t>
  </si>
  <si>
    <t>1309 Kateri Lane</t>
  </si>
  <si>
    <t>101 W. BECK WAY</t>
  </si>
  <si>
    <t>9731 WASHOUGAL RIVER RD</t>
  </si>
  <si>
    <t>98671-7832</t>
  </si>
  <si>
    <t>9731 WASHOUGAL RIVER ROAD</t>
  </si>
  <si>
    <t>1401 39TH STREET</t>
  </si>
  <si>
    <t>98671-9074</t>
  </si>
  <si>
    <t>98671-1907</t>
  </si>
  <si>
    <t>1100 34TH ST</t>
  </si>
  <si>
    <t>630 24TH ST</t>
  </si>
  <si>
    <t>98671-1652</t>
  </si>
  <si>
    <t>98671-6736</t>
  </si>
  <si>
    <t>35300 SE EVERGREEN BLVD</t>
  </si>
  <si>
    <t>1201 39TH ST</t>
  </si>
  <si>
    <t>98671-9112</t>
  </si>
  <si>
    <t>Washtucna</t>
  </si>
  <si>
    <t>Waterville</t>
  </si>
  <si>
    <t>200 E Birch St</t>
  </si>
  <si>
    <t>200 E BIRCH St.</t>
  </si>
  <si>
    <t>98858-0000</t>
  </si>
  <si>
    <t>Toppenish</t>
  </si>
  <si>
    <t>601 Linden St</t>
  </si>
  <si>
    <t>98948-0000</t>
  </si>
  <si>
    <t>6739 24th Avenue North East</t>
  </si>
  <si>
    <t>98837-3243</t>
  </si>
  <si>
    <t>6231 OLD SCHOOL RD</t>
  </si>
  <si>
    <t>99040-0390</t>
  </si>
  <si>
    <t>Wellpinit</t>
  </si>
  <si>
    <t>6270 Ford Wellpinit Rd</t>
  </si>
  <si>
    <t>99040-6270</t>
  </si>
  <si>
    <t>6270 Ford-Wellpinit Rd</t>
  </si>
  <si>
    <t>6231 Old School Rd</t>
  </si>
  <si>
    <t>40 ABELLA LANE</t>
  </si>
  <si>
    <t>98952-0000</t>
  </si>
  <si>
    <t>1224 METHOW ST.</t>
  </si>
  <si>
    <t>98801-0000</t>
  </si>
  <si>
    <t>600 ALASKA ST</t>
  </si>
  <si>
    <t>1410 MAPLE ST</t>
  </si>
  <si>
    <t>850 WESTERN</t>
  </si>
  <si>
    <t>1130 PRINCETON</t>
  </si>
  <si>
    <t>60 TERMINAL AVENUE</t>
  </si>
  <si>
    <t>1024 ORCHARD AVE</t>
  </si>
  <si>
    <t>1620 RUSSELL ST</t>
  </si>
  <si>
    <t>233 CHELAN ST</t>
  </si>
  <si>
    <t>112 SO. ELLIOTT STREET</t>
  </si>
  <si>
    <t>3109 SCHOOL STREET</t>
  </si>
  <si>
    <t>11 N CHELAN AVENUE</t>
  </si>
  <si>
    <t>1401 WASHINGTON ST.</t>
  </si>
  <si>
    <t>1101 MILLERDALE AVE</t>
  </si>
  <si>
    <t>327 E PENNY ROAD STE D</t>
  </si>
  <si>
    <t>98801-8106</t>
  </si>
  <si>
    <t>1521 NINTH</t>
  </si>
  <si>
    <t>115 S University</t>
  </si>
  <si>
    <t>99206-0000</t>
  </si>
  <si>
    <t>915 N ELLA RD</t>
  </si>
  <si>
    <t>99212-0000</t>
  </si>
  <si>
    <t>8818 E GRACE</t>
  </si>
  <si>
    <t>9612 E CATALDO</t>
  </si>
  <si>
    <t>7519 E BUCKEYE</t>
  </si>
  <si>
    <t>8508 E UPRIVER DRIVE</t>
  </si>
  <si>
    <t>7401 E MISSION</t>
  </si>
  <si>
    <t>2011 N HUTCHINSON</t>
  </si>
  <si>
    <t>2011 N HUTCHINSON RD</t>
  </si>
  <si>
    <t>8920 E VALLEYWAY</t>
  </si>
  <si>
    <t>8301 E BUCKEYE</t>
  </si>
  <si>
    <t>3006 S Wiley Rd</t>
  </si>
  <si>
    <t>98908-9743</t>
  </si>
  <si>
    <t>7 N 88th Avenue</t>
  </si>
  <si>
    <t>98908-1408</t>
  </si>
  <si>
    <t>3801 Kern Road</t>
  </si>
  <si>
    <t>98902-6340</t>
  </si>
  <si>
    <t>1041 S 96th Ave</t>
  </si>
  <si>
    <t>98908-9746</t>
  </si>
  <si>
    <t>830 Stone Rd</t>
  </si>
  <si>
    <t>98908-9115</t>
  </si>
  <si>
    <t>6305 W Chestnut Ave</t>
  </si>
  <si>
    <t>98908-3131</t>
  </si>
  <si>
    <t>9800 Zier Rd</t>
  </si>
  <si>
    <t>98908-9243</t>
  </si>
  <si>
    <t>9206 Zier Road</t>
  </si>
  <si>
    <t>7505 Zier Rd</t>
  </si>
  <si>
    <t>98908-2077</t>
  </si>
  <si>
    <t>1500 S 75th Ave</t>
  </si>
  <si>
    <t>98908-5726</t>
  </si>
  <si>
    <t>98903-9720</t>
  </si>
  <si>
    <t>1000 S 72nd Ave</t>
  </si>
  <si>
    <t>98908-1857</t>
  </si>
  <si>
    <t>Randle</t>
  </si>
  <si>
    <t>127 Kindle Road</t>
  </si>
  <si>
    <t>98377-9209</t>
  </si>
  <si>
    <t>516 Silverbrook Road</t>
  </si>
  <si>
    <t>Buckley</t>
  </si>
  <si>
    <t>27515 120th St E</t>
  </si>
  <si>
    <t>98321-9481</t>
  </si>
  <si>
    <t>340 River Ave North</t>
  </si>
  <si>
    <t>98321-9692</t>
  </si>
  <si>
    <t>10621 234th Ave E.</t>
  </si>
  <si>
    <t>98321-9209</t>
  </si>
  <si>
    <t>240 North C St</t>
  </si>
  <si>
    <t>98321-9323</t>
  </si>
  <si>
    <t>11812 Mundy Loss Rd</t>
  </si>
  <si>
    <t>98321-9332</t>
  </si>
  <si>
    <t>26928 120th St E</t>
  </si>
  <si>
    <t>240 North A Street</t>
  </si>
  <si>
    <t>Wilkeson</t>
  </si>
  <si>
    <t>640 Railroad Ave</t>
  </si>
  <si>
    <t>98386-0000</t>
  </si>
  <si>
    <t>98672-0000</t>
  </si>
  <si>
    <t>1455 NW BRUIN COUNTRY RD</t>
  </si>
  <si>
    <t>White Salmon</t>
  </si>
  <si>
    <t>1455 NW Bruin Country Road</t>
  </si>
  <si>
    <t>98672-1279</t>
  </si>
  <si>
    <t>450 N Main Street</t>
  </si>
  <si>
    <t>480 NW LOOP ROAD</t>
  </si>
  <si>
    <t>Wilbur</t>
  </si>
  <si>
    <t>202 Pope Street</t>
  </si>
  <si>
    <t>845 Willapa 4th Street</t>
  </si>
  <si>
    <t>98577-9308</t>
  </si>
  <si>
    <t>22 Viking Way</t>
  </si>
  <si>
    <t>Wilson Creek</t>
  </si>
  <si>
    <t>98860-0000</t>
  </si>
  <si>
    <t>400 Navar Street</t>
  </si>
  <si>
    <t>241 NORTH MILITARY ROAD</t>
  </si>
  <si>
    <t>98596-0000</t>
  </si>
  <si>
    <t>405 NW BENTON</t>
  </si>
  <si>
    <t>4640 Wishkah Rd.</t>
  </si>
  <si>
    <t>Wishram</t>
  </si>
  <si>
    <t>135 Bunn Street</t>
  </si>
  <si>
    <t>800 Third Street</t>
  </si>
  <si>
    <t>Woodland</t>
  </si>
  <si>
    <t>98674-8425</t>
  </si>
  <si>
    <t>143 Davidson</t>
  </si>
  <si>
    <t>757 Park</t>
  </si>
  <si>
    <t>98674-9498</t>
  </si>
  <si>
    <t>2250 Lewis River road</t>
  </si>
  <si>
    <t>98674-9259</t>
  </si>
  <si>
    <t>755 Park Street</t>
  </si>
  <si>
    <t>600 Bozarth</t>
  </si>
  <si>
    <t>11842 Lewis River Road</t>
  </si>
  <si>
    <t>Ariel</t>
  </si>
  <si>
    <t>98603-9743</t>
  </si>
  <si>
    <t>723 S 8th St</t>
  </si>
  <si>
    <t>98901-3322</t>
  </si>
  <si>
    <t>111 North Front Street</t>
  </si>
  <si>
    <t>219 E I St</t>
  </si>
  <si>
    <t>98901-1999</t>
  </si>
  <si>
    <t>212 S 6th Ave</t>
  </si>
  <si>
    <t>98902-3303</t>
  </si>
  <si>
    <t>2810 Castlevale Rd</t>
  </si>
  <si>
    <t>98902-7330</t>
  </si>
  <si>
    <t>4202 Tieton Drive</t>
  </si>
  <si>
    <t>702 S 40th Ave</t>
  </si>
  <si>
    <t>98908-3399</t>
  </si>
  <si>
    <t>410 S 19th Ave</t>
  </si>
  <si>
    <t>98902-3898</t>
  </si>
  <si>
    <t>612 N 6th Ave</t>
  </si>
  <si>
    <t>98902-2197</t>
  </si>
  <si>
    <t>4400 Douglas Dr</t>
  </si>
  <si>
    <t>98908-2699</t>
  </si>
  <si>
    <t>400 W Viola Ave</t>
  </si>
  <si>
    <t>98902-5697</t>
  </si>
  <si>
    <t>1114 W Pierce St</t>
  </si>
  <si>
    <t>98902-5823</t>
  </si>
  <si>
    <t>2000 S 18th St</t>
  </si>
  <si>
    <t>98901-3941</t>
  </si>
  <si>
    <t>1222 S 2nd Ave</t>
  </si>
  <si>
    <t>98902-5117</t>
  </si>
  <si>
    <t>621 S 13th Ave</t>
  </si>
  <si>
    <t>98902-4320</t>
  </si>
  <si>
    <t>801 S 34th Ave</t>
  </si>
  <si>
    <t>98902-3999</t>
  </si>
  <si>
    <t>609 W Washington Ave</t>
  </si>
  <si>
    <t>98903-1310</t>
  </si>
  <si>
    <t>1726 Jerome Avenue</t>
  </si>
  <si>
    <t>2807 W Lincoln Ave</t>
  </si>
  <si>
    <t>98902-2344</t>
  </si>
  <si>
    <t>120 N 16th Ave</t>
  </si>
  <si>
    <t>98902-2926</t>
  </si>
  <si>
    <t>901 W Whitman St</t>
  </si>
  <si>
    <t>98903-0000</t>
  </si>
  <si>
    <t>510 S 9th St</t>
  </si>
  <si>
    <t>98901-4617</t>
  </si>
  <si>
    <t>4411 W Nob Hill Blvd</t>
  </si>
  <si>
    <t>98908-3740</t>
  </si>
  <si>
    <t>902 S 44th Ave</t>
  </si>
  <si>
    <t>98908-3838</t>
  </si>
  <si>
    <t>104 N 4th Ave</t>
  </si>
  <si>
    <t>116 S 15th Ave</t>
  </si>
  <si>
    <t>1116 S 15th Ave</t>
  </si>
  <si>
    <t>PO Box 476</t>
  </si>
  <si>
    <t>Yelm</t>
  </si>
  <si>
    <t>16525 100th Way SE</t>
  </si>
  <si>
    <t>98597-9629</t>
  </si>
  <si>
    <t>35120 SR 507 SE</t>
  </si>
  <si>
    <t>McKenna</t>
  </si>
  <si>
    <t>98558-0000</t>
  </si>
  <si>
    <t>909 Mill Rd. SE</t>
  </si>
  <si>
    <t>98597-0000</t>
  </si>
  <si>
    <t>10605 CARTER ST SE</t>
  </si>
  <si>
    <t>13849 Yelm Hwy SE</t>
  </si>
  <si>
    <t>98597-8761</t>
  </si>
  <si>
    <t>107 First St. N</t>
  </si>
  <si>
    <t>98597-7682</t>
  </si>
  <si>
    <t>1315 Yelm Ave. W</t>
  </si>
  <si>
    <t>98597-8612</t>
  </si>
  <si>
    <t>402 Yelm Ave. W</t>
  </si>
  <si>
    <t>98597-7678</t>
  </si>
  <si>
    <t>98597-9638</t>
  </si>
  <si>
    <t>16535 110th Ave. SE</t>
  </si>
  <si>
    <t>211 Fourth Avenue</t>
  </si>
  <si>
    <t>Zillah</t>
  </si>
  <si>
    <t>1602 Second Avenue</t>
  </si>
  <si>
    <t>98953-9682</t>
  </si>
  <si>
    <t>303 Second Avenue</t>
  </si>
  <si>
    <t>98953-9543</t>
  </si>
  <si>
    <t>1301 Cutler Way</t>
  </si>
  <si>
    <t>98953-9119</t>
  </si>
  <si>
    <t>18650 42nd Ave S</t>
  </si>
  <si>
    <t>HCOO Stop 2, Holden Village</t>
  </si>
  <si>
    <t>Full Address</t>
  </si>
  <si>
    <t>161 East E Street, Forks WA 98331-0000</t>
  </si>
  <si>
    <t>330 BALLARAT AVE N, NORTH BEND WA 98045-0000</t>
  </si>
  <si>
    <t>404 1st Ave SW, Quincy WA 98848-1201</t>
  </si>
  <si>
    <t>143 WARD RD, TOPPENISH WA 98948-1000</t>
  </si>
  <si>
    <t>18020 B Street East, Spanaway WA 98387-8321</t>
  </si>
  <si>
    <t>601 S 8TH ST, TACOMA WA 98405-4614</t>
  </si>
  <si>
    <t>8402 Skansie Ave, Gig Harbor WA 98332-0000</t>
  </si>
  <si>
    <t>120 EAST MAIN STREET, SOAP LAKE WA 98851-0000</t>
  </si>
  <si>
    <t>20420 68TH AVE W, LYNNWOOD WA 98036-7400</t>
  </si>
  <si>
    <t>5409 228TH ST SW, MTLK TERRACE WA 98043-5251</t>
  </si>
  <si>
    <t>2929 McDougall Avenue, Enumclaw WA 98022</t>
  </si>
  <si>
    <t>315 GARDEN AVE N, RENTON WA 98055-1765</t>
  </si>
  <si>
    <t>1401 39TH STREET, WASHOUGAL WA 98671-9074</t>
  </si>
  <si>
    <t>14405 NE 28th Street, Vancouver WA 98682-8176</t>
  </si>
  <si>
    <t>610 E Northfoothills Drive, Spokane WA 99207</t>
  </si>
  <si>
    <t>2500 LAKE WASHINGTON BLVD N, RENTON WA 98056-2508</t>
  </si>
  <si>
    <t>800 State Street, Sedro-Woolley WA 98284-0000</t>
  </si>
  <si>
    <t>440 S 186th St, Seattle WA 98148-1934</t>
  </si>
  <si>
    <t>355 SE EVANS LN, ISSAQUAH WA 98027-0000</t>
  </si>
  <si>
    <t>27515 120th St E, Buckley WA 98321-9481</t>
  </si>
  <si>
    <t>1330 N 90 St, SEATTLE WA 98125-7136</t>
  </si>
  <si>
    <t>20420 68TH AVE W, LYNNWOOD WA 98036-6700</t>
  </si>
  <si>
    <t>15616 5th Ave E, Tacoma WA 98445-0000</t>
  </si>
  <si>
    <t>21917 38th Ave E, Spanaway WA 98387-0000</t>
  </si>
  <si>
    <t>4001 N Cook, Spokane WA 99207-5880</t>
  </si>
  <si>
    <t>1025 W Spofford Ave, Spokane WA 99205-4535</t>
  </si>
  <si>
    <t>200 E FREMONT, MONROE WA 98272-2336</t>
  </si>
  <si>
    <t>2920 FALK RD, VANCOUVER WA 98661-5604</t>
  </si>
  <si>
    <t>2500 FRANKLIN AV E, SEATTLE WA 98102-3264</t>
  </si>
  <si>
    <t>601 S 8th St, Tacoma WA 98405-0000</t>
  </si>
  <si>
    <t>225 South Hofstetter, Colville WA 99114-3239</t>
  </si>
  <si>
    <t>301 21st Ave E, SEATTLE WA 98109-2128</t>
  </si>
  <si>
    <t>715 NW ONSDORFF BLVD., BATTLE GROUND WA 98604-0000</t>
  </si>
  <si>
    <t>628 S Cowley St, Spokane WA 99202-2695</t>
  </si>
  <si>
    <t>W 2901 Ft George Wright, Spokane WA 99224-5253</t>
  </si>
  <si>
    <t>45389 Airport Way, Concrete WA 98237</t>
  </si>
  <si>
    <t>233 CHELAN ST, WENATCHEE WA 98801-0000</t>
  </si>
  <si>
    <t>1521 NINTH, WENATCHEE WA 98801-0000</t>
  </si>
  <si>
    <t>1284 Chestnut St, Clarkston WA 99403-2557</t>
  </si>
  <si>
    <t>1901 SW Genesee St, SEATTLE WA 98116-4037</t>
  </si>
  <si>
    <t>220 Hwy 20, Twisp WA 98856-0000</t>
  </si>
  <si>
    <t>565 NW HOLLY ST, ISSAQUAH WA 98027-2899</t>
  </si>
  <si>
    <t>107 First St. N, Yelm WA 98597-7682</t>
  </si>
  <si>
    <t>115 S University, Spokane WA 99206-0000</t>
  </si>
  <si>
    <t>705 West Waldrip, Elma WA 98541-0000</t>
  </si>
  <si>
    <t>2445 3rd AVE S, SEATTLE WA 98134-1923</t>
  </si>
  <si>
    <t>5715 Milwaukee Ave E, Puyallup WA 98372-2757</t>
  </si>
  <si>
    <t>200 E Fremont, Monroe WA 98272-2336</t>
  </si>
  <si>
    <t>913 W 2nd ST, Grandview WA 98930-0000</t>
  </si>
  <si>
    <t>14619B NE 49th Street, Vancouver WA 98682-6308</t>
  </si>
  <si>
    <t>2015 Franklin St, Bellingham WA 98225-4220</t>
  </si>
  <si>
    <t>300 SW 7TH ST, RENTON WA 98055-2307</t>
  </si>
  <si>
    <t>16250 NE 74th ST, Redmond WA 98052-7817</t>
  </si>
  <si>
    <t>927 E FAIRHAVEN AVE, BURLINGTON WA 98233-0000</t>
  </si>
  <si>
    <t>10150 FRONTIER PLACE NW, SILVERDALE WA 98383-0000</t>
  </si>
  <si>
    <t>20525 52ND AVE W, LYNNWOOD WA 98036-7610</t>
  </si>
  <si>
    <t>7204 27th Ave NE, Marysville WA 98271</t>
  </si>
  <si>
    <t>12801 84th NE, Kirkland WA 98034-2600</t>
  </si>
  <si>
    <t>1515 75th St SW, Ste 500, Everett WA 98203</t>
  </si>
  <si>
    <t>202 Alder, Everett WA 98203-3229</t>
  </si>
  <si>
    <t>18560 1st Avenue N.E., Shoreline WA 98155-2148</t>
  </si>
  <si>
    <t>514 4th Street, Sultan WA 98294-0000</t>
  </si>
  <si>
    <t>382 South Forks Avenue, Forks WA 98331-0000</t>
  </si>
  <si>
    <t>1016 Commercial Street, Raymond WA 98577-0000</t>
  </si>
  <si>
    <t>324 E Johnson, Chelan WA 98816-0000</t>
  </si>
  <si>
    <t>18360 CALDART AVE NE, Poulsbo WA 98370-8775</t>
  </si>
  <si>
    <t>71 E. Campus Dr., Belfair WA 98528-0000</t>
  </si>
  <si>
    <t>5611 S Bayview Road, Langley WA 98260-0311</t>
  </si>
  <si>
    <t>721 Camano Ave, Langley WA 98260-0346</t>
  </si>
  <si>
    <t>8500 200TH ST SW, EDMONDS WA 98026-2504</t>
  </si>
  <si>
    <t>7040 208th NE, Redmond WA 98053-4716</t>
  </si>
  <si>
    <t>10903 NE 53rd Street, Kirkland WA 98033-7508</t>
  </si>
  <si>
    <t>3101 MAIN ST, VANCOUVER WA 98663-2751</t>
  </si>
  <si>
    <t>707 Astor St, Bellingham WA 98225-3450</t>
  </si>
  <si>
    <t>1810 N Greene St, Spokane WA 99217-5399</t>
  </si>
  <si>
    <t>9530 NE High School Rd, Bainbridge Island WA 98110-0000</t>
  </si>
  <si>
    <t>601 Glen Avenue, Snohomish WA 98290-0000</t>
  </si>
  <si>
    <t>11133 NE 65th ST, Kirkland WA 98033-7116</t>
  </si>
  <si>
    <t>7400 272ND ST NW, STANWOOD WA 98292-0000</t>
  </si>
  <si>
    <t>220 W. Alder, Sequim WA 98382-0000</t>
  </si>
  <si>
    <t>N 210 PARK ST, Chewelah WA 99109-0000</t>
  </si>
  <si>
    <t>22615 Sweeney Road SE, Maple Valley WA 98038-6416</t>
  </si>
  <si>
    <t>16924 E WELLESLEY AVE, SPOKANE VALLEY WA 99216-1558</t>
  </si>
  <si>
    <t>7741 Littlerock Road SW, Olympia WA 98512-0000</t>
  </si>
  <si>
    <t>1215 E 5th, Arlington WA 98223-1317</t>
  </si>
  <si>
    <t>216 E 4TH ST, PORT ANGELES WA 98362-3200</t>
  </si>
  <si>
    <t>1962 HOOVER AVE SE, PORT ORCHARD WA 98366-0000</t>
  </si>
  <si>
    <t>91 West Valley Rd, Chimacum WA 98325-0000</t>
  </si>
  <si>
    <t>1500 Grant Ave., Prosser WA 99350-1122</t>
  </si>
  <si>
    <t>1601 Avenue D, Snohomish WA 98290-0000</t>
  </si>
  <si>
    <t>1845 NE HOSTMARK ST, POULSBO WA 98370-7335</t>
  </si>
  <si>
    <t>10140 Highway 12 SW, Rochester WA 98579-8621</t>
  </si>
  <si>
    <t>3400 1st Street, Bremerton WA 98312-3785</t>
  </si>
  <si>
    <t>3100 E 18TH ST, VANCOUVER WA 98661-5645</t>
  </si>
  <si>
    <t>9210 SILVERDALE WAY, SILVERDALE WA 98383-9197</t>
  </si>
  <si>
    <t>11 N CHELAN AVENUE, WENATCHEE WA 98801-0000</t>
  </si>
  <si>
    <t>214 W LAUREL ROAD, BELLINGHAM WA 98226-0000</t>
  </si>
  <si>
    <t>4220 80th St NE, Marysville WA 98270-3723</t>
  </si>
  <si>
    <t>301 151st Place NE, Bellevue WA 98007-5041</t>
  </si>
  <si>
    <t>800 Dibb Street, Bremerton WA 98310</t>
  </si>
  <si>
    <t>1330 N 90 St, SEATTLE WA 98108-2145</t>
  </si>
  <si>
    <t>1330 N 90 St, SEATTLE WA 98117-2306</t>
  </si>
  <si>
    <t>2202 123rd Ave NE, Lake Stevens WA 98258</t>
  </si>
  <si>
    <t>110 N. Chelan, Connell WA 99326-0829</t>
  </si>
  <si>
    <t>8920 E VALLEYWAY, SPOKANE WA 99212-0000</t>
  </si>
  <si>
    <t>32240 NE 50th Street, Carnation WA 98014</t>
  </si>
  <si>
    <t>350 S. Oak Harbor St., Oak Harbor WA 98277-0000</t>
  </si>
  <si>
    <t>32020 1ST AV S, FEDERAL WAY WA 98003-5708</t>
  </si>
  <si>
    <t>N. 210 Park, Chewelah WA 99109-0000</t>
  </si>
  <si>
    <t>100 NW School Street, Stevenson WA 98648</t>
  </si>
  <si>
    <t>5600 E 8Th Ave, Spokane WA 99212-0220</t>
  </si>
  <si>
    <t>1113 LEGION WAY SE, OLYMPIA WA 98501-1652</t>
  </si>
  <si>
    <t>520 FOURTH STREET, CHENEY WA 99004-1616</t>
  </si>
  <si>
    <t>5675 S Maxwelton Rd, Langley WA 98260-0346</t>
  </si>
  <si>
    <t>816 NE 190th , Shoreline WA 98155</t>
  </si>
  <si>
    <t>1718 PLEASANT ST, WALLA WALLA WA 99362-2907</t>
  </si>
  <si>
    <t>17072 Tye St. SE, Bldg. B, Monroe WA 98272-2757</t>
  </si>
  <si>
    <t>1202 WOOD AVENUE, SUMNER WA 98390-0000</t>
  </si>
  <si>
    <t>2607 Jones Avenue S, RENTON WA 98055-5102</t>
  </si>
  <si>
    <t>13193 HWY 112, Sekiu WA 98381-0109</t>
  </si>
  <si>
    <t>34620 9TH AV S, FEDERAL WAY WA 98003-6731</t>
  </si>
  <si>
    <t>3717 GRANDVIEW DRIVE W, UNIVERSITY PLA WA 98466-0000</t>
  </si>
  <si>
    <t>5802 20th St E, Tacoma WA 98424-2030</t>
  </si>
  <si>
    <t>143 Davidson, Woodland WA 98674</t>
  </si>
  <si>
    <t>1810 NW 65 ST, SEATTLE WA 98117-5531</t>
  </si>
  <si>
    <t>5501 6th Avenue, Tacoma WA 98406-0000</t>
  </si>
  <si>
    <t>1603 E Illinois St, Bellingham WA 98226-3644</t>
  </si>
  <si>
    <t>8040 NE 132nd, Kirkland WA 98034-2522</t>
  </si>
  <si>
    <t>13501 NE 28th Street, Vancouver WA 98682-8091</t>
  </si>
  <si>
    <t>529 W HASTINGS, SPOKANE WA 99218-2815</t>
  </si>
  <si>
    <t>10601 NE 132nd, Kirkland WA 98034-2872</t>
  </si>
  <si>
    <t>639 1/2 W Main St., Monroe WA 98272-3250</t>
  </si>
  <si>
    <t>12033 SE 256th ST, Kent WA 98030-6503</t>
  </si>
  <si>
    <t>1959 NE PACIFIC ST, SEATTLE WA 98195-7925</t>
  </si>
  <si>
    <t>1918 Wall Street, Everett WA 98201-3665</t>
  </si>
  <si>
    <t>2731 10th St., Everett WA 98201-1413</t>
  </si>
  <si>
    <t>3330 Monte Villa Parkway, Bothell WA 98021-8972</t>
  </si>
  <si>
    <t>601 S 8th St, Tacoma WA 98401-1357</t>
  </si>
  <si>
    <t>500 N 1st, SPRINGDALE WA 99173-0159</t>
  </si>
  <si>
    <t>500 N 4th St, SPRINGDALE WA 99173-0159</t>
  </si>
  <si>
    <t>20120 VASHON HWY SW, VASHON WA 98070-6026</t>
  </si>
  <si>
    <t>3326 E. Badger Road, Everson WA 98247-0000</t>
  </si>
  <si>
    <t>6423 Alfaretta ST, Lakewood WA 98499-0000</t>
  </si>
  <si>
    <t>241 NORTH MILITARY ROAD, WINLOCK WA 98596-0000</t>
  </si>
  <si>
    <t>407 S. JUNIPER ST, TOPPENISH WA 98948-1194</t>
  </si>
  <si>
    <t>12111 NE 1st Street, Bellevue WA 98005-3181</t>
  </si>
  <si>
    <t>20140 Rd 24 SW, Mattawa WA 99349-0000</t>
  </si>
  <si>
    <t>2011 N HUTCHINSON, SPOKANE WA 99212-0000</t>
  </si>
  <si>
    <t>2011 N HUTCHINSON RD, SPOKANE WA 99212-0000</t>
  </si>
  <si>
    <t>18 Twin Lakes Rd., Winthrop WA 98862-9713</t>
  </si>
  <si>
    <t>9600 Sharon Drive, Everett WA 98204-2650</t>
  </si>
  <si>
    <t>1270 N. Ephrata, Connell WA 99326-0829</t>
  </si>
  <si>
    <t>6231 OLD SCHOOL RD, WELLPINIT WA 99040-0390</t>
  </si>
  <si>
    <t>N. 428 Main Street, Deer Park WA 99006-0000</t>
  </si>
  <si>
    <t>32240 NE 50th St, Carnation WA 98014-6332</t>
  </si>
  <si>
    <t>305 HARRISON ST, SEATTLE WA 98109-4623</t>
  </si>
  <si>
    <t>8621 N FIVE MILE ROAD, SPOKANE WA 99208</t>
  </si>
  <si>
    <t>1818 Tacoma Avenue, Tacoma WA 98402-0000</t>
  </si>
  <si>
    <t>71 East Campus Dr., Belfair WA 98528-0000</t>
  </si>
  <si>
    <t>4407 116th St NE, Marysville WA 98270</t>
  </si>
  <si>
    <t>610-C SW EATON BLVD., BATTLE GROUND WA 98604</t>
  </si>
  <si>
    <t>5431 Steilacoom Blvd SW, Lakewood WA 98499-1341</t>
  </si>
  <si>
    <t>14721 Murray ST, Lakewood WA 98439-1129</t>
  </si>
  <si>
    <t>201 S. Garfield St, KENNEWICK WA 99336-5632</t>
  </si>
  <si>
    <t>1100 W. Clark St., Connell WA 99326-0829</t>
  </si>
  <si>
    <t>557 SCHOOL RD, EASTSOUND WA 98245-0000</t>
  </si>
  <si>
    <t>30306 EAST HIGHWAY 20, REPUBLIC WA 99166-0000</t>
  </si>
  <si>
    <t>4855 Evergreen Way, WASHOUGAL WA 98671-9176</t>
  </si>
  <si>
    <t>1400 Tacoma, BRIDGEPORT WA 98813-1060</t>
  </si>
  <si>
    <t>1016 COMMERCIAL STREET, RAYMOND WA 98577-0000</t>
  </si>
  <si>
    <t>3516 Rucker, Everett WA 98201-4629</t>
  </si>
  <si>
    <t>4220 80th St NE, Marysville WA 98270-3498</t>
  </si>
  <si>
    <t>40 ABELLA LANE, WHITE SWAN WA 98952-0000</t>
  </si>
  <si>
    <t>1276 Engle Rd, Coupeville WA 98239-3617</t>
  </si>
  <si>
    <t>205 S BC AVE STE 115, LYNDEN WA 98264-0000</t>
  </si>
  <si>
    <t>502 4TH ST NE, AUBURN WA 98002-5020</t>
  </si>
  <si>
    <t>34515 N. Newport Highway, Chattaroy WA 99003-9734</t>
  </si>
  <si>
    <t>47 Curlew School Rd, Curlew WA 99118-0370</t>
  </si>
  <si>
    <t>3999 Maple Street, Loon Lake WA 99148-0000</t>
  </si>
  <si>
    <t>400 E University Way, Ellensburg WA 98926-0000</t>
  </si>
  <si>
    <t>519 N. 2nd Street, Pe Ell WA 98572-0368</t>
  </si>
  <si>
    <t>301 N Burlington Blvd, Burlington WA 98233-2298</t>
  </si>
  <si>
    <t>10903 NE 53rd ST, Kirkland WA 98033-7508</t>
  </si>
  <si>
    <t>3030 Huffman Road, Valley WA 99181</t>
  </si>
  <si>
    <t>1253 Poplar St, Clarkston WA 99403-2248</t>
  </si>
  <si>
    <t>1904 Allen St, Kelso WA 98626-0000</t>
  </si>
  <si>
    <t>4888 DEMING RD, DEMING WA 98244-0095</t>
  </si>
  <si>
    <t>3808 N SULLIVAN RD BLDG, SPOKANE VALLEY WA 99216-1619</t>
  </si>
  <si>
    <t>20120 Vashon Hwy SW, Vashon WA 98070-0000</t>
  </si>
  <si>
    <t>8489 Madison Ave NE, Bainbridge Island WA 98110-2999</t>
  </si>
  <si>
    <t>200 S FRUITLAND ST, KENNEWICK WA 99336-5632</t>
  </si>
  <si>
    <t>17077 Meridian Ave N, Shoreline WA 98133</t>
  </si>
  <si>
    <t>7315 Eustis Hunt Rd, Spanaway WA 98387-0000</t>
  </si>
  <si>
    <t>22015 22nd Ave E, Spanaway WA 98387-0000</t>
  </si>
  <si>
    <t>33250 21st Ave SW, Federal Way WA 98023</t>
  </si>
  <si>
    <t>31405 18th Ave S, Federal Way  WA 98003-5433</t>
  </si>
  <si>
    <t>35535 6th PL SW, Federal Way WA 98023-8110</t>
  </si>
  <si>
    <t>10811 SE Kent Kanlgey Rd, Kent WA 98030-7108</t>
  </si>
  <si>
    <t>1625 Madison Way, Lynnwood WA 98037-6024</t>
  </si>
  <si>
    <t>600 E Alder Street, Palouse WA 99161-8780</t>
  </si>
  <si>
    <t>600 E. Alder, Palouse WA 99161-0000</t>
  </si>
  <si>
    <t>265 BLAIR STREET, Friday Harbor WA 98250-0000</t>
  </si>
  <si>
    <t>612 S. McDonald, Spokane WA 99216-2303</t>
  </si>
  <si>
    <t>23200 100th Ave W, Edmonds WA 98020-0000</t>
  </si>
  <si>
    <t>W 105 11TH ST, KETTLE FALLS WA 99141</t>
  </si>
  <si>
    <t>1215 W Lewis, Pasco WA 99301-0000</t>
  </si>
  <si>
    <t>35 K ST SE, Ephrata WA 98823-0000</t>
  </si>
  <si>
    <t>614 SW 120th St, Seattle WA 98146</t>
  </si>
  <si>
    <t>18637 8th Ave S, Seattle WA 98148-0000</t>
  </si>
  <si>
    <t>13505 NE 75th Street, Redmond WA 98052-4032</t>
  </si>
  <si>
    <t>16642 Cleveland Street, Redmond WA 98052-4416</t>
  </si>
  <si>
    <t>3939 San Juan Ave., Port Townsend WA 98368</t>
  </si>
  <si>
    <t>15675 Ambaum Blvd SW, Burien WA 98166-2523</t>
  </si>
  <si>
    <t>126 S Main Street, Okanogan WA 98840</t>
  </si>
  <si>
    <t>400 N. Boundary, Mattawa WA 99349</t>
  </si>
  <si>
    <t>200 South BC Ave Suite 102, Lynden WA 98264</t>
  </si>
  <si>
    <t>39015 172nd Avenue Southeast, Auburn WA 98092</t>
  </si>
  <si>
    <t>205 West Idaho Street, Roslyn WA 98941</t>
  </si>
  <si>
    <t>1854 McNeil ST, Dupont WA 98327</t>
  </si>
  <si>
    <t>540 Carlisle Ave, Onalaska WA 98570</t>
  </si>
  <si>
    <t>2001 Cleveland Ave, Mount Vernon WA 98273</t>
  </si>
  <si>
    <t>15675 Ambaum Blvd SW, Burien WA 98166</t>
  </si>
  <si>
    <t>9700 8th Avenue SW, Seattle WA 98106</t>
  </si>
  <si>
    <t>202 SOUTH DAYTON STREET, KENNEWICK WA 99336-5633</t>
  </si>
  <si>
    <t>615 Snow Ave., Richland WA 99352-0000</t>
  </si>
  <si>
    <t>24180 Pasco-Kahlotus Rd., Pasco WA 99301-9738</t>
  </si>
  <si>
    <t>853 MONTE ELMA RD, SATSOP WA 98583-0000</t>
  </si>
  <si>
    <t>2445 3rd Ave S, Seattle WA 98134</t>
  </si>
  <si>
    <t>1330 N 90 ST, SEATTLE WA 98103-4016</t>
  </si>
  <si>
    <t>18531 NOLL RD NE, POULSBO WA 98370-7521</t>
  </si>
  <si>
    <t>375 SW 11th Street, Chehalis WA 98532-0000</t>
  </si>
  <si>
    <t>20 SOUTH CEDAR, OMAK WA 98841-0833</t>
  </si>
  <si>
    <t>8601 E B St, Tacoma WA 98445-0000</t>
  </si>
  <si>
    <t>13005 Camus Road, Anderson Island WA 98303-0000</t>
  </si>
  <si>
    <t>8805 Steilacoom Blvd SW, Steilacoom WA 98498-4771</t>
  </si>
  <si>
    <t>911 W 5Th Ave, Spokane WA 99204-1571</t>
  </si>
  <si>
    <t>2006 Lotze Creek Rd, Colville WA 99114-0000</t>
  </si>
  <si>
    <t>200 N BROADWAY, TEKOA WA 99033-0869</t>
  </si>
  <si>
    <t>2600 W Sharp Ave, Spokane WA 99201-2996</t>
  </si>
  <si>
    <t>2400 N 65 ST, SEATTLE WA 98103-5412</t>
  </si>
  <si>
    <t>404 10th Street, Northport WA 99157-1280</t>
  </si>
  <si>
    <t>201 GARFIELD ST, SEATTLE WA 98109-3177</t>
  </si>
  <si>
    <t>2215 Pine Street, Everett WA 98201-2598</t>
  </si>
  <si>
    <t>110 Park Ridge Rd, Bellingham WA 98225-7999</t>
  </si>
  <si>
    <t>2900 Yew St, Bellingham WA 98226-6127</t>
  </si>
  <si>
    <t>1121 33 AV, SEATTLE WA 98122-5129</t>
  </si>
  <si>
    <t>2025 14 AV S, SEATTLE WA 98144-4205</t>
  </si>
  <si>
    <t>231 14th Avenue SE, Snohomish WA 98290-0000</t>
  </si>
  <si>
    <t>1718 PLEASANT ST, WALLA WALLA WA 99362-3799</t>
  </si>
  <si>
    <t>810 Halleck St, Bellingham WA 98225-3243</t>
  </si>
  <si>
    <t>41 MANASTASH RD, ELLENSBURG WA 98926-9688</t>
  </si>
  <si>
    <t>1105 E ISAACS AVE, WALLA WALLA WA 99362-2199</t>
  </si>
  <si>
    <t>1242 18 AV E, SEATTLE WA 98112-3321</t>
  </si>
  <si>
    <t>4057 5 AV NE, SEATTLE WA 98105-6556</t>
  </si>
  <si>
    <t>3701 N 26th St, Tacoma WA 98407-0000</t>
  </si>
  <si>
    <t>111 N E St, Tacoma WA 98403-0000</t>
  </si>
  <si>
    <t>333 W 14Th Ave, Spokane WA 99204-3627</t>
  </si>
  <si>
    <t>111 Hill Ave, LaCrosse WA 99143-9702</t>
  </si>
  <si>
    <t>111 Hill Avenue, LaCrosse WA 99143</t>
  </si>
  <si>
    <t>6725 45 AVE S, SEATTLE WA 98126-3503</t>
  </si>
  <si>
    <t>2424 7 AV W, SEATTLE WA 98119-2513</t>
  </si>
  <si>
    <t>1320 NW 75 ST, SEATTLE WA 98117-5318</t>
  </si>
  <si>
    <t>1302 E 38th St, Tacoma WA 98404-0000</t>
  </si>
  <si>
    <t>2707 E Rich Ave, Spokane WA 99207-5827</t>
  </si>
  <si>
    <t>3115 N SPOTTED RD, SPOKANE WA 99224-0000</t>
  </si>
  <si>
    <t>3702 E McKinley Ave, Tacoma WA 98404-0000</t>
  </si>
  <si>
    <t>6501 N 23rd St, Tacoma WA 98406-0000</t>
  </si>
  <si>
    <t>301 High Ave., Sultan WA 98294-0000</t>
  </si>
  <si>
    <t>1600 N Howard St, Spokane WA 99205-4798</t>
  </si>
  <si>
    <t>1717 E Sinto Ave, Spokane WA 99202-2653</t>
  </si>
  <si>
    <t>500 W Longfellow Ave, Spokane WA 99205-1140</t>
  </si>
  <si>
    <t>3737 E 5Th Ave, Spokane WA 99202-5099</t>
  </si>
  <si>
    <t>3612 S Grand Blvd, Spokane WA 99203-2693</t>
  </si>
  <si>
    <t>1109 S. Wilbur Rd., Spokane WA 99206-5459</t>
  </si>
  <si>
    <t>31 SE ASH STREET, COLLEGE PLACE WA 99324-1771</t>
  </si>
  <si>
    <t>12 Tennessee Street, Steptoe WA 99174-0000</t>
  </si>
  <si>
    <t>212 S 6th Ave, Yakima WA 98902-3303</t>
  </si>
  <si>
    <t>9709 60 AV S, SEATTLE WA 98118-5818</t>
  </si>
  <si>
    <t>8311 BEACON AV S, SEATTLE WA 98108-3915</t>
  </si>
  <si>
    <t>135 32 AV, SEATTLE WA 98122-6325</t>
  </si>
  <si>
    <t>144 NW 80 ST, SEATTLE WA 98117-3052</t>
  </si>
  <si>
    <t>9200 RAILROAD AVE SE, SNOQUALMIE WA 98065-0000</t>
  </si>
  <si>
    <t>105 Seventh St SW, Puyallup WA 98371-5333</t>
  </si>
  <si>
    <t>2416 Colby Ave., Everett WA 98201-2993</t>
  </si>
  <si>
    <t>2627 E 17Th Ave, Spokane WA 99223-5100</t>
  </si>
  <si>
    <t>2020 W Carlisle Ave, Spokane WA 99205-3794</t>
  </si>
  <si>
    <t>3200 N Ferrall St, Spokane WA 99217-6999</t>
  </si>
  <si>
    <t>1309 Kateri Lane, Wapato WA 98951-0038</t>
  </si>
  <si>
    <t>209 E Wellsandt Avenue, Ritzville WA 99169-1674</t>
  </si>
  <si>
    <t>51409 W. Prior Rd., Paterson WA 99345-0189</t>
  </si>
  <si>
    <t>1101 MILLERDALE AVE, WENATCHEE WA 98801-0000</t>
  </si>
  <si>
    <t>717 TUCANNON ST, STARBUCK WA 99359-0188</t>
  </si>
  <si>
    <t>5TH AND C ST, ORIENT WA 99160-0000</t>
  </si>
  <si>
    <t>1011 West Main, Elma WA 98541-0000</t>
  </si>
  <si>
    <t>6110 28 AV NW, SEATTLE WA 98107-5314</t>
  </si>
  <si>
    <t>4320 SW MYRTLE ST, SEATTLE WA 98136-1752</t>
  </si>
  <si>
    <t>2401 S IRVING ST, SEATTLE WA 98144-3727</t>
  </si>
  <si>
    <t>5601 4 AV NW, SEATTLE WA 98107-2718</t>
  </si>
  <si>
    <t>3301 S HORTON ST, SEATTLE WA 98144-6917</t>
  </si>
  <si>
    <t>10811 12th Ave SW, Seattle WA 98146-2125</t>
  </si>
  <si>
    <t>822 E Mason Benson Rd, Grapeview WA 98546-9514</t>
  </si>
  <si>
    <t>24 Twin Lakes Rd., Winthrop WA 98862-9713</t>
  </si>
  <si>
    <t>1402 S Lawrence St, Tacoma WA 98405-0000</t>
  </si>
  <si>
    <t>1235 Third Street, Sedro-Woolley WA 98284-0000</t>
  </si>
  <si>
    <t>2323 E Bridgeport Ave, Spokane WA 99207-5799</t>
  </si>
  <si>
    <t>2909-E 37 Ave, Spokane WA 99223-4500</t>
  </si>
  <si>
    <t>17915 E. 4th Ave., Greenacres WA 99016-9740</t>
  </si>
  <si>
    <t>202 2nd St. W, Rainier WA 98576-0098</t>
  </si>
  <si>
    <t>55 RESER RD, WALLA WALLA WA 99362-8871</t>
  </si>
  <si>
    <t>90 CHAMPION STREET, TOUCHET WA 99360-0135</t>
  </si>
  <si>
    <t>200 E Birch St, Waterville WA 98858-0490</t>
  </si>
  <si>
    <t>200 E BIRCH St., WATERVILLE WA 98858-0000</t>
  </si>
  <si>
    <t>813 Eshom Road, Centralia WA 98531-1515</t>
  </si>
  <si>
    <t>8442 S Park Ave, Tacoma WA 98444-0000</t>
  </si>
  <si>
    <t>5317 E McKinley Ave, Tacoma WA 98404-0000</t>
  </si>
  <si>
    <t>4330 N Visscher St, Tacoma WA 98407-0000</t>
  </si>
  <si>
    <t>521 W 4Th Ave, Spokane WA 99204-2692</t>
  </si>
  <si>
    <t>E. 1120 "D" Street, Deer Park WA 99006-0610</t>
  </si>
  <si>
    <t>605 Main Street, Waitsburg WA 99361-0217</t>
  </si>
  <si>
    <t>4101 Academy St, Bellingham WA 98226-4498</t>
  </si>
  <si>
    <t>612 N 6th Ave, Yakima WA 98902-2197</t>
  </si>
  <si>
    <t>621 S 13th Ave, Yakima WA 98902-4320</t>
  </si>
  <si>
    <t>5700 E 18TH ST, VANCOUVER WA 98661-6898</t>
  </si>
  <si>
    <t>303 North Church, Montesano WA 98563-2504</t>
  </si>
  <si>
    <t>3010 59 AV SW, SEATTLE WA 98116-2820</t>
  </si>
  <si>
    <t>3013 S MT BAKER BV, SEATTLE WA 98144-6139</t>
  </si>
  <si>
    <t>4000 27 AV W, SEATTLE WA 98199-1502</t>
  </si>
  <si>
    <t>18500 37th Avenue N.E., Lake Forest Park WA 98155-2799</t>
  </si>
  <si>
    <t>614 W. Fifth Street, Sprague WA 99032-0305</t>
  </si>
  <si>
    <t>6300 100th ST SW, Lakewood WA 98499-1766</t>
  </si>
  <si>
    <t>340 River Ave North, Buckley WA 98321-9692</t>
  </si>
  <si>
    <t>5400 N Helena St, Spokane WA 99207-4000</t>
  </si>
  <si>
    <t>832 Park Ave., Prosser WA 99350-0000</t>
  </si>
  <si>
    <t>950 Totem Pole Road, MANSON WA 98831-0000</t>
  </si>
  <si>
    <t>723 S CONCORD ST, SEATTLE WA 98108-4641</t>
  </si>
  <si>
    <t>1617 38 AV E, SEATTLE WA 98112-2845</t>
  </si>
  <si>
    <t>209 Lynch Creek Rd, Eatonville WA 98328-0669</t>
  </si>
  <si>
    <t>302 Mashell Ave N, Eatonville WA 98328-0699</t>
  </si>
  <si>
    <t>308 School Drive, Endicott WA 99125-0000</t>
  </si>
  <si>
    <t>13052 GREENWOOD AV N, SEATTLE WA 98133-7309</t>
  </si>
  <si>
    <t>400 E. 1st, South Bend WA 98586-0437</t>
  </si>
  <si>
    <t>701 S 37th St, Tacoma WA 98418-0000</t>
  </si>
  <si>
    <t>5102 N Driscoll Blvd, Spokane WA 99205-6099</t>
  </si>
  <si>
    <t>516 MAIN ST, LYNDEN WA 98264-0000</t>
  </si>
  <si>
    <t>1418 NW 65 ST, SEATTLE WA 98117-5237</t>
  </si>
  <si>
    <t>33314 SE 42, FALL CITY WA 98024-0000</t>
  </si>
  <si>
    <t>2708 W GRANDVIEW DR, UNIVERSITY PLA WA 98466-0000</t>
  </si>
  <si>
    <t>935 14th St, Bellingham WA 98225-6398</t>
  </si>
  <si>
    <t>220 Dieckman Rd., Chehalis WA 98532-0000</t>
  </si>
  <si>
    <t>501 Date St., Sultan WA 98294-0000</t>
  </si>
  <si>
    <t>491 ROAD 14 N.E., MANSFIELD WA 98830-0000</t>
  </si>
  <si>
    <t>3000 CALIFORNIA AV SW, SEATTLE WA 98116-3302</t>
  </si>
  <si>
    <t>1750 BOB'S HOLLOW LN, DUPONT WA 98327</t>
  </si>
  <si>
    <t>1602 Second Avenue, Zillah WA 98953-9682</t>
  </si>
  <si>
    <t>1090 Pataha St, POMEROY WA 99347-0950</t>
  </si>
  <si>
    <t>607 H Street, Centralia WA 98531-4623</t>
  </si>
  <si>
    <t>244 South 5th Street, Okanogan WA 98840-0592</t>
  </si>
  <si>
    <t>5412 29th St Ne, Tacoma WA 98422-0000</t>
  </si>
  <si>
    <t>2315 Centerville Hwy, Centerville WA 98613-3021</t>
  </si>
  <si>
    <t>4330 S 66th St, Tacoma WA 98409-0000</t>
  </si>
  <si>
    <t>504 NE 95 ST, SEATTLE WA 98115-2128</t>
  </si>
  <si>
    <t>4608 128th St E, Tacoma WA 98446-4335</t>
  </si>
  <si>
    <t>908 E 24Th Ave, Spokane WA 99203-3300</t>
  </si>
  <si>
    <t>35120 SR 507 SE, McKenna WA 98558-0000</t>
  </si>
  <si>
    <t>1409 18th St, Bellingham WA 98225-7299</t>
  </si>
  <si>
    <t>1401 Geneva St, Bellingham WA 98229-5218</t>
  </si>
  <si>
    <t>3786 Centerview Road, Lummi Island WA 98262-0000</t>
  </si>
  <si>
    <t>104 GOLDENDALE AVENUE, TOPPENISH WA 98948-1280</t>
  </si>
  <si>
    <t>3 MILE MAIN VALLEY RD, STEHEKIN WA 98852-0037</t>
  </si>
  <si>
    <t>2803 N ROAD 88, PASCO WA 99301-1691</t>
  </si>
  <si>
    <t>101 W Emerson, Hoquiam WA 98550-0000</t>
  </si>
  <si>
    <t>1012 SW TRENTON ST, SEATTLE WA 98106-2421</t>
  </si>
  <si>
    <t>18010 8th Ave S, Seattle WA 98148-1908</t>
  </si>
  <si>
    <t>425 MITCHELL AVE, PORT ORCHARD WA 98366-0000</t>
  </si>
  <si>
    <t>404 4th Ave NE, NAPAVINE WA 98565-0000</t>
  </si>
  <si>
    <t>89 SW Third Street, Chehalis WA 98532-3809</t>
  </si>
  <si>
    <t>3550 E Roosevelt Ave, Tacoma WA 98404-0000</t>
  </si>
  <si>
    <t>307 N. 6th. St., LA CONNER WA 98257-2103</t>
  </si>
  <si>
    <t>315 N French Ave, Arlington WA 98223</t>
  </si>
  <si>
    <t>10520 E. Hwy. 12, DIXIE WA 99329-0040</t>
  </si>
  <si>
    <t>1130 PRINCETON, WENATCHEE WA 98801-0000</t>
  </si>
  <si>
    <t>5180 WESTSIDE HWY, CASTLE ROCK WA 98611-0000</t>
  </si>
  <si>
    <t>103 SCHOOL ST, OAKVILLE WA 98568-0090</t>
  </si>
  <si>
    <t>1410 NE 66 ST, SEATTLE WA 98115-6744</t>
  </si>
  <si>
    <t>400 E THIRD ST, NORTH BEND WA 98045-0000</t>
  </si>
  <si>
    <t>755 PARK ST, SNOQUALMIE WA 98065-0000</t>
  </si>
  <si>
    <t>16800 NE 80th, Redmond WA 98052-3942</t>
  </si>
  <si>
    <t>405 NW BENTON, WINLOCK WA 98596-0000</t>
  </si>
  <si>
    <t>201 Oakview Avenue, Centralia WA 98531-3498</t>
  </si>
  <si>
    <t>2867 North River Rd, Cosmopolis WA 98537-0000</t>
  </si>
  <si>
    <t>3701 38th Ave NW, Gig Harbor WA 98335-8231</t>
  </si>
  <si>
    <t>314 N 9th St, Mount Vernon WA 98273-3327</t>
  </si>
  <si>
    <t>911 W 25Th Ave, Spokane WA 99203-1200</t>
  </si>
  <si>
    <t>500 N 4TH, SPRINGDALE WA 99173-0159</t>
  </si>
  <si>
    <t>401 Chestnut St, Clarkston WA 99403-2673</t>
  </si>
  <si>
    <t>600 ALASKA ST, WENATCHEE WA 98801-0000</t>
  </si>
  <si>
    <t>614 S Third Street, Dayton WA 99328-1599</t>
  </si>
  <si>
    <t>410 W. Locust St., COULEE CITY WA 99115-0000</t>
  </si>
  <si>
    <t>100 E Lindstrom, Aberdeen WA 98520-8699</t>
  </si>
  <si>
    <t>400 23 Ave, SEATTLE WA 98122-4928</t>
  </si>
  <si>
    <t>1301 E YESLER WY, SEATTLE WA 98122-5430</t>
  </si>
  <si>
    <t>430 18th AVE, Kirkland WA 98033-4935</t>
  </si>
  <si>
    <t>111 N. Hwy 106, Shelton WA 98584-9703</t>
  </si>
  <si>
    <t>426 4th Ave NE, Puyallup WA 98372-3049</t>
  </si>
  <si>
    <t>3717 N Milton St, Spokane WA 99205-2399</t>
  </si>
  <si>
    <t>510 S 9th St, Yakima WA 98901-4617</t>
  </si>
  <si>
    <t>300 Tigner Road, Cashmere WA 98815-1250</t>
  </si>
  <si>
    <t>215 Webster, Chelan WA 98816-0000</t>
  </si>
  <si>
    <t>4200 DANIELS ST, VANCOUVER WA 98660-1799</t>
  </si>
  <si>
    <t>1902 E Kessler Blvd., Longview WA 98632-1844</t>
  </si>
  <si>
    <t>4525 S CLOVERDALE ST, SEATTLE WA 98118-4905</t>
  </si>
  <si>
    <t>2409 22 AV E, SEATTLE WA 98112-2646</t>
  </si>
  <si>
    <t>225 S 152nd St, Burien WA 98148-1087</t>
  </si>
  <si>
    <t>20 E ST NE, AUBURN WA 98002-5501</t>
  </si>
  <si>
    <t>2696 SR 903, Cle Elum WA 98922-8708</t>
  </si>
  <si>
    <t>2692 SR 903, Cle Eum WA 98922-8706</t>
  </si>
  <si>
    <t>1455 NW BRUIN COUNTRY RD, WHITE SALMON WA 98672-0000</t>
  </si>
  <si>
    <t>540 Carlisle Ave., Onalaska WA 98570-9604</t>
  </si>
  <si>
    <t>409 5th St SW, Puyallup WA 98371-5826</t>
  </si>
  <si>
    <t>3102 S 43rd Street, Tacoma WA 98409-6509</t>
  </si>
  <si>
    <t>101 E 46th St, Tacoma WA 98404-0000</t>
  </si>
  <si>
    <t>602 N Sprague Ave, Tacoma WA 98403-0000</t>
  </si>
  <si>
    <t>2300 105th St E, Tacoma WA 98445-5324</t>
  </si>
  <si>
    <t>10102 W. Charles Rd, Nine Mile Falls WA 99026-9624</t>
  </si>
  <si>
    <t>213 21ST AVE SE, OLYMPIA WA 98501-2927</t>
  </si>
  <si>
    <t>4936 DEMING RD, DEMING WA 98244-0095</t>
  </si>
  <si>
    <t>1900 Beaudry Road, Yakima WA 98901-8012</t>
  </si>
  <si>
    <t>811 W 2nd ST, Grandview WA 98930-0000</t>
  </si>
  <si>
    <t>60 TERMINAL AVENUE, WENATCHEE WA 98801-0000</t>
  </si>
  <si>
    <t>261 South Spartan Avenue, Forks WA 98331-0000</t>
  </si>
  <si>
    <t>4925 CORSON AV S, SEATTLE WA 98108-1834</t>
  </si>
  <si>
    <t>111 SCHOOLHOUSE RD, WINLOCK WA 98596-9718</t>
  </si>
  <si>
    <t>1712 S 17th St, Tacoma WA 98405-0000</t>
  </si>
  <si>
    <t>5010 Pacific Ave, Tacoma WA 98408-0000</t>
  </si>
  <si>
    <t>316 Washington Avenue North, Orting WA 98360-8404</t>
  </si>
  <si>
    <t>6105 365TH ST E, Eatonville WA 98328-9512</t>
  </si>
  <si>
    <t>301 N BURLINGTON BLVD, BURLINGTON WA 98233-1199</t>
  </si>
  <si>
    <t>2514 Rainier Ave., Everett WA 98201-3176</t>
  </si>
  <si>
    <t>2508 Utter St, Bellingham WA 98225-2799</t>
  </si>
  <si>
    <t>36509 S LEMON DR, KENNEWICK WA 99337-9180</t>
  </si>
  <si>
    <t>218 E 12TH ST, PORT ANGELES WA 98362-7814</t>
  </si>
  <si>
    <t>2644 30th Avenue, Longview WA 98632-4367</t>
  </si>
  <si>
    <t>431 27th Avenue, Longview WA 98632-1329</t>
  </si>
  <si>
    <t>1610 N 41 ST, SEATTLE WA 98103-8212</t>
  </si>
  <si>
    <t>3311 NE 60 ST, SEATTLE WA 98115-7318</t>
  </si>
  <si>
    <t>3901 N 28th St, Tacoma WA 98407-0000</t>
  </si>
  <si>
    <t>6229 S Tyler St, Tacoma WA 98409-0000</t>
  </si>
  <si>
    <t>5801 MAIN ST, EDISON WA 98232-9244</t>
  </si>
  <si>
    <t>601 Talcott Street, Sedro-Woolley WA 98284-0000</t>
  </si>
  <si>
    <t>6363 N Smith St, Spokane WA 99217-7626</t>
  </si>
  <si>
    <t>E 225 8TH ST, Kettle Falls WA 99141</t>
  </si>
  <si>
    <t>420 Coppei Ave, Waitsburg WA 99361-0217</t>
  </si>
  <si>
    <t>2800 James St, Bellingham WA 98226-2698</t>
  </si>
  <si>
    <t>801 North First Street, Selah WA 98942-0000</t>
  </si>
  <si>
    <t>541 Signal Peak Road, White Swan WA 98952-0578</t>
  </si>
  <si>
    <t>2630 S HILLHURST ROAD, RIDGEFIELD WA 98642-9089</t>
  </si>
  <si>
    <t>200 Spencer, Hoquiam WA 98550-0000</t>
  </si>
  <si>
    <t>5511 15 AVE S, SEATTLE WA 98108-2823</t>
  </si>
  <si>
    <t>1015 24TH ST NE, AUBURN WA 98002-2430</t>
  </si>
  <si>
    <t>9330 NE High School Rd, Bainbridge Island WA 98110-3695</t>
  </si>
  <si>
    <t>344 W BEACH ST., PATEROS WA 98846-0000</t>
  </si>
  <si>
    <t>344 W BEACH ST, PATEROS WA 98846-0098</t>
  </si>
  <si>
    <t>4505 104th Street E, Tacoma WA 98446-5239</t>
  </si>
  <si>
    <t>215 166th Street South, Spanaway WA 98387-8624</t>
  </si>
  <si>
    <t>9405 271ST ST NW, STANWOOD WA 98292-0000</t>
  </si>
  <si>
    <t>2900 E 1St Ave, Spokane WA 99202-3992</t>
  </si>
  <si>
    <t>302 W HASTINGS RD, SPOKANE WA 99218-2598</t>
  </si>
  <si>
    <t>E. 702 Lincoln, Chewelah WA 99109-0000</t>
  </si>
  <si>
    <t>3034 Huffman Road, Valley WA 99181</t>
  </si>
  <si>
    <t>6530 33rd Ave NW, Olympia WA 98502-8846</t>
  </si>
  <si>
    <t>421 S. 4TH AVE, WALLA WALLA WA 99362-2907</t>
  </si>
  <si>
    <t>410 S 19th Ave, Yakima WA 98902-3898</t>
  </si>
  <si>
    <t>300 W MAIN ST, BATTLE GROUND WA 98604-0000</t>
  </si>
  <si>
    <t>2903 Nichols Blvd., Longview WA 98632-2704</t>
  </si>
  <si>
    <t>30611 16TH AV S, FEDERAL WAY WA 98003-4126</t>
  </si>
  <si>
    <t>22001 9th Ave S, Des Moines WA 98198-6310</t>
  </si>
  <si>
    <t>20120 VASHON HWY SW, VASHON WA 98070-0000</t>
  </si>
  <si>
    <t>808 Main, Oroville WA 98844-9519</t>
  </si>
  <si>
    <t>305 MONUMENTAL WAY, CUSICK WA 99119-0000</t>
  </si>
  <si>
    <t>11023 Gravelly LK DR SW, Lakewood WA 98499-0000</t>
  </si>
  <si>
    <t>2908 113th Ave NE, Lake Stevens WA 98258</t>
  </si>
  <si>
    <t>1316 Fifth Street, Snohomish WA 98290-0000</t>
  </si>
  <si>
    <t>E. 1500 "D" Street, Deer Park WA 99006-0609</t>
  </si>
  <si>
    <t>3200 Pinewood Ave, Bellingham WA 98225-1436</t>
  </si>
  <si>
    <t>First &amp; McCoy Streets, Oakesdale WA 99158-0228</t>
  </si>
  <si>
    <t>609 W Washington Ave, Yakima WA 98903-1310</t>
  </si>
  <si>
    <t>215 SECOND STREET, ASOTIN WA 99402-0000</t>
  </si>
  <si>
    <t>3429 45th AVE SW, SEATTLE WA 98116-3330</t>
  </si>
  <si>
    <t>4530 46 AV NE, SEATTLE WA 98105-3812</t>
  </si>
  <si>
    <t>8212 S 118TH ST, SEATTLE WA 98178-3854</t>
  </si>
  <si>
    <t>121 Adna School Rd., Chehalis WA 98532-0000</t>
  </si>
  <si>
    <t>233 South Market Blvd, Chehalis WA 98532-3809</t>
  </si>
  <si>
    <t>311 SOUTH FIRST STREET, ODESSA WA 99159-0248</t>
  </si>
  <si>
    <t>221 Union Avenue, Snohomish WA 98290-0000</t>
  </si>
  <si>
    <t>2716 N SIXTH ST, CHENEY WA 99004-2181</t>
  </si>
  <si>
    <t>325 PLYMOUTH ST NW, OLYMPIA WA 98502-4986</t>
  </si>
  <si>
    <t>409 North K St, Aberdeen WA 98520-3928</t>
  </si>
  <si>
    <t>7821 STONE AV N, SEATTLE WA 98103-4835</t>
  </si>
  <si>
    <t>400 E First, Ellensburg WA 98926-0000</t>
  </si>
  <si>
    <t>301 Central Avenue, Tenino WA 98589-4024</t>
  </si>
  <si>
    <t>5610 Second Avenue, Ferndale WA 98248-0068</t>
  </si>
  <si>
    <t>3326 East Badger Road, Everson WA 98247-0000</t>
  </si>
  <si>
    <t>2511 NW 80 ST, SEATTLE WA 98117-4451</t>
  </si>
  <si>
    <t>427 4th St, Carbonado WA 98323-0000</t>
  </si>
  <si>
    <t>1600 20th Street, Anacortes WA 98221-2396</t>
  </si>
  <si>
    <t>308 2nd St W, Rainier WA 98576-0098</t>
  </si>
  <si>
    <t>3800 VanBelle Road, Outlook WA 98938-9723</t>
  </si>
  <si>
    <t>601 N. Sequim Ave., Sequim WA 98382-0000</t>
  </si>
  <si>
    <t>400 Navar Street, Wilson Creek WA 98860-0000</t>
  </si>
  <si>
    <t>294715 Highway 101, Quilcene WA 98376-0040</t>
  </si>
  <si>
    <t>400 S 2ND ST, RENTON WA 98055-2007</t>
  </si>
  <si>
    <t>2003 NE HOSTMARK, POULSBO WA 98370-7639</t>
  </si>
  <si>
    <t>215 E SPOKANE, REARDAN WA 99029-0000</t>
  </si>
  <si>
    <t>1622 E Wellesley Ave, Spokane WA 99207-4299</t>
  </si>
  <si>
    <t>4001 Maple Street, Loon Lake WA 99148-9761</t>
  </si>
  <si>
    <t>402 Yelm Ave. W, Yelm WA 98597-7678</t>
  </si>
  <si>
    <t>13105 NE GRINNELL RD, WOODLAND WA 98674-3808</t>
  </si>
  <si>
    <t>4950 Tolt Ave, Carnation WA 98014-7608</t>
  </si>
  <si>
    <t>7300 ZANGLE RD NE, OLYMPIA WA 98506-9799</t>
  </si>
  <si>
    <t>5830 Golden Eagle Drive, Ferndale WA 98248-0428</t>
  </si>
  <si>
    <t>1024 Lawson Street, Sumas WA 98295-0000</t>
  </si>
  <si>
    <t>146000 HWY 101, FORKS WA 98331-0000</t>
  </si>
  <si>
    <t>19705 88 AV NE, Bothell WA 98011-2121</t>
  </si>
  <si>
    <t>229 School House Loop, NESPELEM WA 99155-0000</t>
  </si>
  <si>
    <t>6312 Waller Rd E, Tacoma WA 98443-1449</t>
  </si>
  <si>
    <t>13918 Meridian S, Puyallup WA 98373-5621</t>
  </si>
  <si>
    <t>1306 E Pioneer, Puyallup WA 98372-3384</t>
  </si>
  <si>
    <t>1110 W Pioneer, Puyallup WA 98371-5354</t>
  </si>
  <si>
    <t>510 NW Larry Street, Pullman WA 99163-3585</t>
  </si>
  <si>
    <t>1945 4th Ave, Clarkston WA 99403-1319</t>
  </si>
  <si>
    <t>1114 Palisades Rd, Palisades WA 98845-9606</t>
  </si>
  <si>
    <t>1500 Van Ness St, Port Townsend WA 98368-6346</t>
  </si>
  <si>
    <t>1000 S 72nd Ave, Yakima WA 98908-1857</t>
  </si>
  <si>
    <t>3851 Harrah Road, Harrah WA 98933-9998</t>
  </si>
  <si>
    <t>314 1ST ST, ASOTIN WA 99402-0000</t>
  </si>
  <si>
    <t>1203 Prosser Ave., Prosser WA 99350-1430</t>
  </si>
  <si>
    <t>630 24TH ST, WASHOUGAL WA 98671-1652</t>
  </si>
  <si>
    <t>417 C ST SE, QUINCY WA 98848-0000</t>
  </si>
  <si>
    <t>723 Camano Ave, Langley WA 98260-0370</t>
  </si>
  <si>
    <t>105 6th St. N, Skykomish WA 98288-0325</t>
  </si>
  <si>
    <t>10831 N THORP HWY, THORP WA 98946-0000</t>
  </si>
  <si>
    <t>983 Boistfort Road, Curtis WA 98538-9734</t>
  </si>
  <si>
    <t>1400 W. 5th Street, Newport WA 99156-0070</t>
  </si>
  <si>
    <t>7707 112th St E, Puyallup WA 98373-4794</t>
  </si>
  <si>
    <t>95 GROVER STREET, FRIDAY HARBOR WA 98250-0000</t>
  </si>
  <si>
    <t>16802 Lake View Blvd., Mount Vernon WA 98274-8180</t>
  </si>
  <si>
    <t>18821 Crown Ridge Blvd, Arlington WA 98223-4015</t>
  </si>
  <si>
    <t>25717 N. Yale Rd., Chattaroy WA 99003-9643</t>
  </si>
  <si>
    <t>7440 James Rd, Rochester WA 98579-9356</t>
  </si>
  <si>
    <t>1315 E ALDER ST, WALLA WALLA WA 99362-3598</t>
  </si>
  <si>
    <t>120 N 16th Ave, Yakima WA 98902-2926</t>
  </si>
  <si>
    <t>408 E. Seattle Avenue, Moxee WA 98936-0000</t>
  </si>
  <si>
    <t>501 Bailey Avenue, Granger WA 98932-0400</t>
  </si>
  <si>
    <t>551 Signal Peak Road, White Swan WA 98952-0578</t>
  </si>
  <si>
    <t>1118 5th Street S, Okanogan WA 98840-0592</t>
  </si>
  <si>
    <t>22 Viking Way, Raymond WA 98577-9308</t>
  </si>
  <si>
    <t>340 Peterson St, ROY WA 98580-0238</t>
  </si>
  <si>
    <t>12815 Bothell-Everett Hwy., Everett WA 98208-6630</t>
  </si>
  <si>
    <t>9700 212th St. SE, Snohomish WA 98296-4926</t>
  </si>
  <si>
    <t>6270 Ford Wellpinit Rd, Wellpinit WA 99040-6270</t>
  </si>
  <si>
    <t>6270 Ford-Wellpinit Rd, WELLPINIT WA 99040-6270</t>
  </si>
  <si>
    <t>1205 S 2nd Avenue, Tumwater WA 98512-0000</t>
  </si>
  <si>
    <t>2020 Cornwall Ave, Bellingham WA 98225-3648</t>
  </si>
  <si>
    <t>194 W LAUREL ROAD, BELLINGHAM WA 98226-0000</t>
  </si>
  <si>
    <t>1601 W 5th ST, Grandview WA 98930-0000</t>
  </si>
  <si>
    <t>700 East 4th Street, La Center WA 98629</t>
  </si>
  <si>
    <t>5050 Spirit Lake Hwy, Toutle WA 98649-9701</t>
  </si>
  <si>
    <t>548 China Garden Road, Kalama WA 98625-0000</t>
  </si>
  <si>
    <t>1400 Tacoma Ave, BRIDGEPORT WA 98813-0000</t>
  </si>
  <si>
    <t>5645 Rock Island Road, Rock Island WA 98850-9528</t>
  </si>
  <si>
    <t>4628 S 144TH ST, SEATTLE WA 98168-0000</t>
  </si>
  <si>
    <t>25621 140th Ave SE, Kent WA 98042-3601</t>
  </si>
  <si>
    <t>500 N. Pierce Avenue, Kittitas WA 98934-0599</t>
  </si>
  <si>
    <t>2694  SR 903, Cle Elum WA 98922-8707</t>
  </si>
  <si>
    <t>445 WILLIAMS ST, MOSSYROCK WA 98564-0455</t>
  </si>
  <si>
    <t>2300 110th Ave E, Edgewood WA 98372-1523</t>
  </si>
  <si>
    <t>7838 S. Superior Ave, Concrete WA 98237-9340</t>
  </si>
  <si>
    <t>19710 State Route 564, Mount Vernon WA 98274-8309</t>
  </si>
  <si>
    <t>1005 S 11th St, Mount Vernon WA 98274-4422</t>
  </si>
  <si>
    <t>1401 100th St NE, Granite Falls WA 98252</t>
  </si>
  <si>
    <t>954 E. Hemmi Road, Everson WA 98226-0000</t>
  </si>
  <si>
    <t>5200 TURKINGTON RD, ACME WA 98220-0000</t>
  </si>
  <si>
    <t>850 SE Klemgard, Pullman WA 99163-5447</t>
  </si>
  <si>
    <t>706 Union, Colton WA 99113-0000</t>
  </si>
  <si>
    <t>101 W. Fifth Street, Naches WA 98937-0000</t>
  </si>
  <si>
    <t>723 S 8th St, Yakima WA 98901-3322</t>
  </si>
  <si>
    <t>500 B Street, Mabton WA 98935-0038</t>
  </si>
  <si>
    <t>3560 Deer Street, Neah Bay WA 98357-0000</t>
  </si>
  <si>
    <t>1502 Rose Valley Rd, Kelso WA 98626-0000</t>
  </si>
  <si>
    <t>1700 NE 28TH ST, RENTON WA 98056-2228</t>
  </si>
  <si>
    <t>17 S. School Rd., KELLER WA 99140-0367</t>
  </si>
  <si>
    <t>1 Hornet Avenue, Inchelium WA 99138-0000</t>
  </si>
  <si>
    <t>135 Bunn Street, Wishram WA 98673-0008</t>
  </si>
  <si>
    <t>7660 Custer School Road, Custer WA 98240-0125</t>
  </si>
  <si>
    <t>505 MADISON AVE , TOPPENISH WA 98948-1173</t>
  </si>
  <si>
    <t>121 South Spartan Avenue, Forks WA 98331-0000</t>
  </si>
  <si>
    <t>1900 DANIELS ST, VANCOUVER WA 98660-2535</t>
  </si>
  <si>
    <t>15230 15th N.E., Shoreline WA 98155-0000</t>
  </si>
  <si>
    <t>520 S National Ave, Bremerton WA 98312-3696</t>
  </si>
  <si>
    <t>3700 NW ANDERSON HILL RD, SILVERDALE WA 98383-9409</t>
  </si>
  <si>
    <t>1242 State Route 505, Toledo WA 98591</t>
  </si>
  <si>
    <t>8183 Lyman Avenue, Lyman WA 98263-0000</t>
  </si>
  <si>
    <t>200 DELPHI RD SW, OLYMPIA WA 98502-9497</t>
  </si>
  <si>
    <t>1000 TOTEM POLE RD, MANSON WA 98831-0000</t>
  </si>
  <si>
    <t>410 Elm St, Kelso WA 98626-0000</t>
  </si>
  <si>
    <t>501 South Main Street, Coupeville WA 98239-3516</t>
  </si>
  <si>
    <t>86 School Road, Lopez Island WA 98261-0000</t>
  </si>
  <si>
    <t>1315 Yelm Ave. W, Yelm WA 98597-8612</t>
  </si>
  <si>
    <t>309 NORTH ALDER STREET, TOPPENISH WA 98948-1623</t>
  </si>
  <si>
    <t>2901 FALK RD, VANCOUVER WA 98661-6392</t>
  </si>
  <si>
    <t>3410 NW FRUIT VALLEY RD, VANCOUVER WA 98680-1215</t>
  </si>
  <si>
    <t>11427 3rd Ave S, Seattle WA 98168-1472</t>
  </si>
  <si>
    <t>2720 NE 7TH ST, RENTON WA 98056-3714</t>
  </si>
  <si>
    <t>1964 HOOVER AVE SE, PORT ORCHARD WA 98366-0000</t>
  </si>
  <si>
    <t>1525 Hunt Ave, Richland WA 99352-0000</t>
  </si>
  <si>
    <t>3212 E EVERGREEN BLVD, VANCOUVER WA 98661-4928</t>
  </si>
  <si>
    <t>8100 NE 28TH ST, VANCOUVER WA 98662-7299</t>
  </si>
  <si>
    <t>6760 34 AV SW, SEATTLE WA 98126-4208</t>
  </si>
  <si>
    <t>2288 FIRCREST DR SE, PORT ORCHARD WA 98366-0000</t>
  </si>
  <si>
    <t>8514 Maple ST SW, Lakewood WA 98498-2398</t>
  </si>
  <si>
    <t>10501 47th AVE SW, Lakewood WA 98499-3712</t>
  </si>
  <si>
    <t>3303 N PINES RD, SPOKANE VALLEY WA 99206-4612</t>
  </si>
  <si>
    <t>1704 Gray, Richland WA 99352-0000</t>
  </si>
  <si>
    <t>800 Downing, Richland WA 99352-0000</t>
  </si>
  <si>
    <t>1101 D ST SE, AUBURN WA 98002-6013</t>
  </si>
  <si>
    <t>NE 22900 Hwy 3, Belfair WA 98528-0000</t>
  </si>
  <si>
    <t>E. 405 Lincoln, Chewelah WA 99109-0000</t>
  </si>
  <si>
    <t>1410 8th Avenue, Longview WA 98632-3807</t>
  </si>
  <si>
    <t>100 ORONDO SCHOOL ROAD, ORONDO WA 98843-9723</t>
  </si>
  <si>
    <t>7047 50 AV NE, SEATTLE WA 98115-6127</t>
  </si>
  <si>
    <t>601 WASHINGTON STREET, DAVENPORT WA 99122-0000</t>
  </si>
  <si>
    <t>616 Pecks Dr, Everett WA 98203-4403</t>
  </si>
  <si>
    <t>22115 NE CHELATCHIE RD, AMBOY WA 98601-0000</t>
  </si>
  <si>
    <t>512 Federal Ave, GRAND COULEE WA 99133-0000</t>
  </si>
  <si>
    <t>517 WEST THIRD AVENUE, MOSES LAKE WA 98837-0000</t>
  </si>
  <si>
    <t>2310 Hwy 141, Trout Lake WA 98650-0000</t>
  </si>
  <si>
    <t>820 S. SCHUSTER ST, GOLDENDALE WA 98620-9038</t>
  </si>
  <si>
    <t>400 W MAIN AVE, MORTON WA 98356-0060</t>
  </si>
  <si>
    <t>35HS HIGHWAY 20, TONASKET WA 98855-0000</t>
  </si>
  <si>
    <t>14105 Purdy Dr NW, Gig Harbor WA 98332-8627</t>
  </si>
  <si>
    <t>100 NW School Street, Stevenson WA 98648-0000</t>
  </si>
  <si>
    <t>404 W. Columbia St., Everson WA 98247-0000</t>
  </si>
  <si>
    <t>2650 ENTIAT WAY, ENTIAT WA 98822-0000</t>
  </si>
  <si>
    <t>407 E Woodin, Chelan WA 98816-0000</t>
  </si>
  <si>
    <t>511 NE ANDERSON RD, VANCOUVER WA 98665-8313</t>
  </si>
  <si>
    <t>404 Long Ave., Kelso WA 98626-0000</t>
  </si>
  <si>
    <t>410 W LOCUST, COULEE CITY WA 99115-0000</t>
  </si>
  <si>
    <t>410 Ginkgo St S, SOAP LAKE WA 98851-0000</t>
  </si>
  <si>
    <t>1011 PARKWAY BLVD, EPHRATA WA 98823-0000</t>
  </si>
  <si>
    <t>151 SE Midway Blvd., Oak Harbor WA 98277-0000</t>
  </si>
  <si>
    <t>402 SW 132nd St, Burien WA 98146-3236</t>
  </si>
  <si>
    <t>10416 Wolverine Way, Bellevue WA 98004-6600</t>
  </si>
  <si>
    <t>401 W MAIN ST, AUBURN WA 98001-5275</t>
  </si>
  <si>
    <t>16516 10th Avenue N.E., Shoreline WA 98155-5904</t>
  </si>
  <si>
    <t>1620 Harrison Avenue, Centralia WA 98531-4533</t>
  </si>
  <si>
    <t>1016 Ironwood, Oroville WA 98844-9519</t>
  </si>
  <si>
    <t>2202 M Avenue, Anacortes WA 98221-3799</t>
  </si>
  <si>
    <t>319 W Nebraska Ave, Spokane WA 99205-6299</t>
  </si>
  <si>
    <t>8818 E GRACE, SPOKANE WA 99212-0000</t>
  </si>
  <si>
    <t>184 Academy, Waitsburg WA 99361-0217</t>
  </si>
  <si>
    <t>836 MITCHELL AVE, BLAINE WA 98230-0000</t>
  </si>
  <si>
    <t>3201 South 4th Street, Union Gap WA 98903-1894</t>
  </si>
  <si>
    <t>400 W Viola Ave, Yakima WA 98902-5697</t>
  </si>
  <si>
    <t>408 North First Street, Selah WA 98942-0000</t>
  </si>
  <si>
    <t>800 E. Jackson Avenue, Sunnyside WA 98944-2197</t>
  </si>
  <si>
    <t>17000 Summitview, Cowiche WA 98923-9719</t>
  </si>
  <si>
    <t>401 E 6th Ave., Ritzville WA 99169-1674</t>
  </si>
  <si>
    <t>620 Thayer Drive, Richland WA 99352-0000</t>
  </si>
  <si>
    <t>350 W. Fir Street, Sequim WA 98382-0000</t>
  </si>
  <si>
    <t>2800 NE 54TH ST, VANCOUVER WA 98663-1945</t>
  </si>
  <si>
    <t>14300 NE 18th Street, Vancouver WA 98684-7807</t>
  </si>
  <si>
    <t>1954 NE Garfield Street, Camas WA 98607-1143</t>
  </si>
  <si>
    <t>1324 30th Avenue, Longview WA 98632-2799</t>
  </si>
  <si>
    <t>955 3rd Street NE, East Wenatchee WA 98802-4999</t>
  </si>
  <si>
    <t>336 State Route 115, Ocean Shores WA 98569-0000</t>
  </si>
  <si>
    <t>3003 NE 75 ST, SEATTLE WA 98115-4709</t>
  </si>
  <si>
    <t>3701 SW 104 ST, SEATTLE WA 98146-1151</t>
  </si>
  <si>
    <t>2645 CALIFORNIA AV SW, SEATTLE WA 98116-2404</t>
  </si>
  <si>
    <t>3708 S 168th St, SeaTac WA 98188-3149</t>
  </si>
  <si>
    <t>500 2ND AVE SE, ISSAQUAH WA 98027-4315</t>
  </si>
  <si>
    <t>12033 NE 80TH, Kirkland WA 98033-8117</t>
  </si>
  <si>
    <t>200 S. Sampson, Ellensburg WA 98926-0000</t>
  </si>
  <si>
    <t>100 S First, Harrington WA 99134-0204</t>
  </si>
  <si>
    <t>161 SE COLLIER RD, SHELTON WA 98584-8367</t>
  </si>
  <si>
    <t>900 W. Franklin St., Shelton WA 98584-2551</t>
  </si>
  <si>
    <t>621 S Jackson Ave, Tacoma WA 98465-0000</t>
  </si>
  <si>
    <t>2502 N Orchard St, Tacoma WA 98406-0000</t>
  </si>
  <si>
    <t>10412 264th Street East, Graham WA 98338-8795</t>
  </si>
  <si>
    <t>611 SCHOOL RD, EASTSOUND WA 98245-0000</t>
  </si>
  <si>
    <t>715 SCHOOL RD, EASTSOUND WA 98245-0000</t>
  </si>
  <si>
    <t>3700 Federal Ave, Everett WA 98201-4698</t>
  </si>
  <si>
    <t>916 Oakes Ave., Everett WA 98201-1399</t>
  </si>
  <si>
    <t>3845 Sleater Kinney Rd NE, Lacey WA 98506-2699</t>
  </si>
  <si>
    <t>1105 W 2nd ST, Grandview WA 98930-0000</t>
  </si>
  <si>
    <t>910 S. Camas Avenue, Wapato WA 98951-1479</t>
  </si>
  <si>
    <t>830 Stone Rd, Yakima WA 98908-9115</t>
  </si>
  <si>
    <t>913 Horne Drive, Benton City WA 99320-9705</t>
  </si>
  <si>
    <t>10001 School St, Peshastin WA 98847-0373</t>
  </si>
  <si>
    <t>700 HUNTINGTON AVE S, CASTLE ROCK WA 98611-0000</t>
  </si>
  <si>
    <t>1516 North B St, Aberdeen WA 98520-2099</t>
  </si>
  <si>
    <t>1201 S 104th St, Seattle WA 98168-1549</t>
  </si>
  <si>
    <t>7571 Kittitas Highway, Kittitas WA 98934-1079</t>
  </si>
  <si>
    <t>800 Field Street, Centralia WA 98531-3824</t>
  </si>
  <si>
    <t>2106 E 44th St, Tacoma WA 98404-0000</t>
  </si>
  <si>
    <t>126 E 60th St, Tacoma WA 98404-0000</t>
  </si>
  <si>
    <t>5616 20th St E, Tacoma WA 98424-2026</t>
  </si>
  <si>
    <t>700 Bennett Street, Sedro-Woolley WA 98284-0000</t>
  </si>
  <si>
    <t>701 N. Pines Rd., Spokane WA 99206-4995</t>
  </si>
  <si>
    <t>1417 SAN FRANCISCO AVE NE, OLYMPIA WA 98506-4399</t>
  </si>
  <si>
    <t>450 BRIDGE ST, WALLA WALLA WA 99362-3599</t>
  </si>
  <si>
    <t>211 Fourth Avenue, Zillah WA 98953-9533</t>
  </si>
  <si>
    <t>504 Wilson, Richland WA 99352-0000</t>
  </si>
  <si>
    <t>1702 Van Giesen, Richland WA 99352-0000</t>
  </si>
  <si>
    <t>101 Pioneer Avenue, Cashmere WA 98815-1225</t>
  </si>
  <si>
    <t>1220 Kryger Ave, BRIDGEPORT WA 98813-0000</t>
  </si>
  <si>
    <t>30306 E HIGHWAY 20, REPUBLIC WA 99166</t>
  </si>
  <si>
    <t>301 NORTH 10TH AVENUE, PASCO WA 99301-0000</t>
  </si>
  <si>
    <t>101 W. BECK WAY, WARDEN WA 98857-9401</t>
  </si>
  <si>
    <t>60 H SE, EPHRATA WA 98823-0000</t>
  </si>
  <si>
    <t>800 4TH ST NE, AUBURN WA 98002-5018</t>
  </si>
  <si>
    <t>9635 NE 132nd, Kirkland WA 98034-5910</t>
  </si>
  <si>
    <t>10020 SE 256th ST, Kent WA 98030-6408</t>
  </si>
  <si>
    <t>27089 HIGHLAND RD NE, KINGSTON WA 98346-8408</t>
  </si>
  <si>
    <t>342 SW 16th Street, Chehalis WA 98532-3809</t>
  </si>
  <si>
    <t>503 S. 7th St., BREWSTER WA 98812-0000</t>
  </si>
  <si>
    <t>500 CIVIC WAY, COULEE DAM WA 99116-0000</t>
  </si>
  <si>
    <t>317 Spokane Way, Grand Coulee WA 99133-0000</t>
  </si>
  <si>
    <t>500 E. 1st, SOUTH BEND WA 98586-0437</t>
  </si>
  <si>
    <t>810 N 13th St, Tacoma WA 98403-0000</t>
  </si>
  <si>
    <t>1802 S 36th St, Tacoma WA 98418-0000</t>
  </si>
  <si>
    <t>22215 38th Avenue East, Spanaway WA 98387-6828</t>
  </si>
  <si>
    <t>24503 State Route 706 E, Ashford WA 98304-9703</t>
  </si>
  <si>
    <t>1304 17th Avenue, Milton WA 98354-9125</t>
  </si>
  <si>
    <t>7830 S. Superior Avenue, Concrete WA 98237-9340</t>
  </si>
  <si>
    <t>5010 View Dr., Everett WA 98203-2422</t>
  </si>
  <si>
    <t>1605 7th St, Marysville WA 98270-4672</t>
  </si>
  <si>
    <t>12824 W 12th St., AIRWAY HEIGHTS WA 99001-1869</t>
  </si>
  <si>
    <t>12710 Littlerock Rd SW, Olympia WA 98512-0000</t>
  </si>
  <si>
    <t>1330 Lincoln St, Bellingham WA 98229-6238</t>
  </si>
  <si>
    <t>4400 Douglas Dr, Yakima WA 98908-2699</t>
  </si>
  <si>
    <t>801 S 34th Ave, Yakima WA 98902-3999</t>
  </si>
  <si>
    <t>4300 Maple Court, Yakima WA 98901-0000</t>
  </si>
  <si>
    <t>3006 S Wiley Rd, Yakima WA 98908-9743</t>
  </si>
  <si>
    <t>1103 4th St, Clarkston WA 99403-2603</t>
  </si>
  <si>
    <t>910 EAST 10TH AVENUE, KENNEWICK WA 99336-5926</t>
  </si>
  <si>
    <t>2514 WEST 4TH AVENUE, KENNEWICK WA 99336-3180</t>
  </si>
  <si>
    <t>500 SOUTH DAYTON STREET, KENNEWICK WA 99336-5674</t>
  </si>
  <si>
    <t>225 Central Ave, Leavenworth WA 98826-1215</t>
  </si>
  <si>
    <t>6103 NE 72ND AVE, VANCOUVER WA 98661-1998</t>
  </si>
  <si>
    <t>400 SE 164th Avenue, Vancouver WA 98684-9611</t>
  </si>
  <si>
    <t>302 E Park, Dayton WA 99328-1596</t>
  </si>
  <si>
    <t>1225 28th Avenue, Longview WA 98632-2768</t>
  </si>
  <si>
    <t>2406 W. TEXAS STREET, MOSES LAKE WA 98837-0000</t>
  </si>
  <si>
    <t>454 W RIDGE ROAD, MOSES LAKE WA 98837-0000</t>
  </si>
  <si>
    <t>1801 Bay Ave., Aberdeen WA 98520-5510</t>
  </si>
  <si>
    <t>611 S. Main St., McCleary WA 98557-9524</t>
  </si>
  <si>
    <t>46 SCHOOLHOUSE RD, BRINNON WA 98320</t>
  </si>
  <si>
    <t>2550 34 AV W, SEATTLE WA 98199-3240</t>
  </si>
  <si>
    <t>8402 30 AV SW, SEATTLE WA 98126-3711</t>
  </si>
  <si>
    <t>35827 32ND AV S, AUBURN WA 98001-9327</t>
  </si>
  <si>
    <t>2725 SW 116th St, Burien WA 98146-3499</t>
  </si>
  <si>
    <t>16216 19th Ave SW, Burien WA 98166-2799</t>
  </si>
  <si>
    <t>10615 SE 23rd Street, Bellevue WA 98004-7200</t>
  </si>
  <si>
    <t>9601 NE 24th Street, Bellevue WA 98004-2100</t>
  </si>
  <si>
    <t>4242 S 144th St, Tukwila WA 98168-0000</t>
  </si>
  <si>
    <t>18200 SE 240th Street, Covington WA 98042-4818</t>
  </si>
  <si>
    <t>8651 MEADOWBROOK WAY SE, SNOQUALMIE WA 98065-0000</t>
  </si>
  <si>
    <t>9825 S 240th ST, Kent WA 98031-4842</t>
  </si>
  <si>
    <t>3250 Spruce Avenue, Bremerton WA 98310-3554</t>
  </si>
  <si>
    <t>15650 CENTRAL VALLEY RD NW, POULSBO WA 98370-8147</t>
  </si>
  <si>
    <t>525 SIMCOE DR., GOLDENDALE WA 98620-9299</t>
  </si>
  <si>
    <t>519 N. 2nd Street, Pe Ell WA 98572-0000</t>
  </si>
  <si>
    <t>516 Silverbrook Road, Randle WA 98377</t>
  </si>
  <si>
    <t>310 S 3RD ST, ALMIRA WA 99103-9711</t>
  </si>
  <si>
    <t>485 SE E Street, Creston WA 99117-0017</t>
  </si>
  <si>
    <t>250 S ASPEN, REARDAN WA 99029-0000</t>
  </si>
  <si>
    <t>611 E AGATE RD., SHELTON WA 98584-7306</t>
  </si>
  <si>
    <t>793 SR 4, NASELLE WA 98638-0000</t>
  </si>
  <si>
    <t>1328 8th Ave NW, Puyallup WA 98371-4036</t>
  </si>
  <si>
    <t>5830 S Pine St, Tacoma WA 98409-0000</t>
  </si>
  <si>
    <t>1526 51st St Ne, Tacoma WA 98422-0000</t>
  </si>
  <si>
    <t>1120 S 39th St, Tacoma WA 98408-0000</t>
  </si>
  <si>
    <t>15502 96th St. E., Puyallup WA 98372</t>
  </si>
  <si>
    <t>11002 18TH AVE E, TACOMA WA 98445-5228</t>
  </si>
  <si>
    <t>22015 22nd Avenue East, Spanaway WA 98397-7511</t>
  </si>
  <si>
    <t>1205 19th Avenue, Milton WA 98354-9189</t>
  </si>
  <si>
    <t>45 BLAIR STREET, FRIDAY HARBOR WA 98250-0000</t>
  </si>
  <si>
    <t>1020 McLean Rd, Mount Vernon WA 98273-3264</t>
  </si>
  <si>
    <t>351 Hot Springs Avenue, Carson WA 98610-0000</t>
  </si>
  <si>
    <t>1110 Poplar St., Everett WA 98201-1497</t>
  </si>
  <si>
    <t>12806 20th St NE, Lake Stevens WA 98258</t>
  </si>
  <si>
    <t>9315 4th St SE, Lake Stevens WA 98258</t>
  </si>
  <si>
    <t>11401 Beverly Park Rd, Everett WA 98204-3514</t>
  </si>
  <si>
    <t>17500 LARCH WAY, LYNNWOOD WA 98037-8206</t>
  </si>
  <si>
    <t>200 E. Barker St., Medical Lake WA 99022-0000</t>
  </si>
  <si>
    <t>11016 E. Broadway Ave., Spokane WA 99206-5006</t>
  </si>
  <si>
    <t>265 SOUTH THIRD ST, CATHLAMET WA 98612-0000</t>
  </si>
  <si>
    <t>1207 N. Morton Street, Colfax WA 99111-2133</t>
  </si>
  <si>
    <t>810 North Third Street, Garfield WA 99130-0398</t>
  </si>
  <si>
    <t>810 N Third Street, Garfield WA 99130-0000</t>
  </si>
  <si>
    <t>2700 Old Naches Highway, Yakima WA 98908-0000</t>
  </si>
  <si>
    <t>32 Shafer Avenue, Naches WA 98937-0000</t>
  </si>
  <si>
    <t>1222 S 2nd Ave, Yakima WA 98902-5117</t>
  </si>
  <si>
    <t>141 WARD ROAD, TOPPENISH WA 98948-9100</t>
  </si>
  <si>
    <t>795 S 7th Ave, Othello WA 99344-1463</t>
  </si>
  <si>
    <t>N 507 "E" STREET, LIND WA 99341-0340</t>
  </si>
  <si>
    <t>1205 Horne Drive, Benton City WA 99320-9705</t>
  </si>
  <si>
    <t>102101 W. Foisy, Prosser WA 99350-5666</t>
  </si>
  <si>
    <t>2001 Highland Dr., Prosser WA 99350-1597</t>
  </si>
  <si>
    <t>1401 WASHINGTON ST., WENATCHEE WA 98801-0000</t>
  </si>
  <si>
    <t>304 E PARK AVE, PORT ANGELES WA 98362-6934</t>
  </si>
  <si>
    <t>2505 S WASHINGTON ST, PORT ANGELES WA 98362-6763</t>
  </si>
  <si>
    <t>406 W YACOLT RD, YACOLT WA 98675-0000</t>
  </si>
  <si>
    <t>1100 34TH ST, WASHOUGAL WA 98671-1907</t>
  </si>
  <si>
    <t>11405 NE 69th Street, Vancouver WA 98662</t>
  </si>
  <si>
    <t>3902 Old Pacific Hwy S, Kelso WA 98626-0000</t>
  </si>
  <si>
    <t>2210 Olympia Way, Longview WA 98632-4505</t>
  </si>
  <si>
    <t>500 Redpath, Kelso WA 98626-0000</t>
  </si>
  <si>
    <t>1108 N 10TH AVENUE, PASCO WA 99301-0000</t>
  </si>
  <si>
    <t>600 E. Adams, Connell WA 99326-0829</t>
  </si>
  <si>
    <t>224 J ST SE, QUINCY WA 98848-0000</t>
  </si>
  <si>
    <t>333 4TH AVE NW, EPHRATA WA 98823-0000</t>
  </si>
  <si>
    <t>6130 US HIGHWAY 101, Amanda Park WA 98526-0000</t>
  </si>
  <si>
    <t>611 S 132nd St, Burien WA 98168</t>
  </si>
  <si>
    <t>16222 Sylvester Road SW, Burien WA 98166-3093</t>
  </si>
  <si>
    <t>7400 S 115TH ST, SEATTLE WA 98178-3023</t>
  </si>
  <si>
    <t>1800 INDEX AVE NE, RENTON WA 98056-2314</t>
  </si>
  <si>
    <t>1031 14TH ST NE, AUBURN WA 98002-3314</t>
  </si>
  <si>
    <t>North Division and Idaho Ave, Fort Lewis WA 98433-1198</t>
  </si>
  <si>
    <t>4415 N 38th St, Tacoma WA 98407-0000</t>
  </si>
  <si>
    <t>4901 S 14 st St, Tacoma WA 98405-0000</t>
  </si>
  <si>
    <t>3002 S 72nd St, Tacoma WA 98409-0000</t>
  </si>
  <si>
    <t>1002 S 52nd St, Tacoma WA 98408-0000</t>
  </si>
  <si>
    <t>320 Washington Avenue North, Orting WA 98360-8404</t>
  </si>
  <si>
    <t>7801 Steilacoom Blvd SW, Lakewood WA 98498-6198</t>
  </si>
  <si>
    <t>4002 36th St NW, Gig Harbor WA 98335-8010</t>
  </si>
  <si>
    <t>11213 Sheridan Ave S, Tacoma WA 98444-0000</t>
  </si>
  <si>
    <t>515 W VICTORIA AVE, BURLINGTON WA 98233-1028</t>
  </si>
  <si>
    <t>436 Index Avenue, Index WA 98256-0237</t>
  </si>
  <si>
    <t>1515 W Joseph Ave, Spokane WA 99205-6798</t>
  </si>
  <si>
    <t>3322 E 22Nd Ave, Spokane WA 99223-3900</t>
  </si>
  <si>
    <t>5510 N Lidgerwood, Spokane WA 99207</t>
  </si>
  <si>
    <t>710 N. Progress Rd., Veradale WA 99037-9573</t>
  </si>
  <si>
    <t>317 N 7TH, CHENEY WA 99004-2298</t>
  </si>
  <si>
    <t>22000 E WELLESLEY AVE, OTIS ORCHARDS WA 99027-9235</t>
  </si>
  <si>
    <t>7401 E MISSION, SPOKANE WA 99212-0000</t>
  </si>
  <si>
    <t>640 N Hofstetter St, Colville WA 99114-9472</t>
  </si>
  <si>
    <t>1801 E. Edison Avenue, Sunnyside WA 98944-2197</t>
  </si>
  <si>
    <t>1010 S Camas Ave, Wapato WA 98951-1091</t>
  </si>
  <si>
    <t>506 N 7th Ave, Othello WA 99344-1463</t>
  </si>
  <si>
    <t>1601 NE 129TH ST, VANCOUVER WA 98685-3199</t>
  </si>
  <si>
    <t>1430 SE 1st Street, East Wenatchee WA 98802-5599</t>
  </si>
  <si>
    <t>1616 W OCTAVE ST, PASCO WA 99301-0000</t>
  </si>
  <si>
    <t>413 N. 4th Street, Coulee City WA 99115</t>
  </si>
  <si>
    <t>780 S. CLOVER DRIVE, MOSES LAKE WA 98837-0000</t>
  </si>
  <si>
    <t>502 SOUTH C ST, MOSES LAKE WA 98837-0000</t>
  </si>
  <si>
    <t>301 S. Farragut, Aberdeen WA 98520-8499</t>
  </si>
  <si>
    <t>310 Simpson Avenue, Hoquiam WA 98550-0000</t>
  </si>
  <si>
    <t>6130 US Hwy 101, Amanda Park WA 98526-0000</t>
  </si>
  <si>
    <t>950 NW 2nd Ave., Oak Harbor WA 98277-0000</t>
  </si>
  <si>
    <t>4030 NE 109 ST, SEATTLE WA 98125-2549</t>
  </si>
  <si>
    <t>13018 20 AV NE, SEATTLE WA 98125-4122</t>
  </si>
  <si>
    <t>10525 3 AV NW, SEATTLE WA 98177-4809</t>
  </si>
  <si>
    <t>2057 Kibler Ave, Enumclaw WA 98022-2798</t>
  </si>
  <si>
    <t>8215 SE 78th, Mercer Island WA 98040-5901</t>
  </si>
  <si>
    <t>18237 42nd Ave S, SeaTac WA 98188-4525</t>
  </si>
  <si>
    <t>19835 8th Ave S, Des Moines WA 98148-2246</t>
  </si>
  <si>
    <t>22447 24th Ave S, Des Moines WA 98198-7199</t>
  </si>
  <si>
    <t>260 N. Georgia, East Wenatchee WA 98802-4999</t>
  </si>
  <si>
    <t>2715 N.E. 158th Street, Shoreline WA 98155-6443</t>
  </si>
  <si>
    <t>8044 128th AVE NE, Kirkland WA 98033-8023</t>
  </si>
  <si>
    <t>19121 71 AV NE, Kenmore WA 98028-2618</t>
  </si>
  <si>
    <t>8795 ILLAHEE RD NE, SILVERDALE WA 98311-0008</t>
  </si>
  <si>
    <t>6100 SE DENNY BOND BLVD, PORT ORCHARD WA 98359-0000</t>
  </si>
  <si>
    <t>1203 E Capitol, Ellensburg WA 98926-0000</t>
  </si>
  <si>
    <t>450 N Main Street, WHITE SALMON WA 98672-1279</t>
  </si>
  <si>
    <t>311 S 6th St, Toledo WA 98591</t>
  </si>
  <si>
    <t>615 OAK STREET, OMAK WA 98841-0833</t>
  </si>
  <si>
    <t>1709 85th Street E, Tacoma WA 98445-0000</t>
  </si>
  <si>
    <t>907 E Fir St, Mount Vernon WA 98273-2971</t>
  </si>
  <si>
    <t>202 Alder St., Everett WA 98203-3235</t>
  </si>
  <si>
    <t>5100 MITCHELL RD, DEMING WA 98244-0095</t>
  </si>
  <si>
    <t>1103 Pine Street, Snohomish WA 98290-0000</t>
  </si>
  <si>
    <t>29300 NE 150th St, Duvall WA 98019-8523</t>
  </si>
  <si>
    <t>2121 E Thurston Ave, Spokane WA 99203-4100</t>
  </si>
  <si>
    <t>N 910 Ash St, Spokane WA 99201-1811</t>
  </si>
  <si>
    <t>W. 106 Lincoln, Chewelah WA 99109-0000</t>
  </si>
  <si>
    <t>600 Sleater Kinney Rd NE, Lacey WA 98506-5257</t>
  </si>
  <si>
    <t>85 BLAIR STREET, FRIDAY HARBOR WA 98250-0000</t>
  </si>
  <si>
    <t>835 Maple Street, BURBANK WA 99323-0000</t>
  </si>
  <si>
    <t>205 Fir Ave, Grandview WA 98930-0000</t>
  </si>
  <si>
    <t>22420 Military Rd S, Des Moines WA 98198-5140</t>
  </si>
  <si>
    <t>340 S 7th Ave, Othello WA 99344-1463</t>
  </si>
  <si>
    <t>2215 NE 104TH ST, VANCOUVER WA 98686-5641</t>
  </si>
  <si>
    <t>9300 NW 21ST AVE, VANCOUVER WA 98665-6619</t>
  </si>
  <si>
    <t>9716 NE 134TH ST, VANCOUVER WA 98662-0000</t>
  </si>
  <si>
    <t>4622 Ohio Street, Longview WA 98632-5199</t>
  </si>
  <si>
    <t>119 D ST NW, QUINCY WA 98848-0000</t>
  </si>
  <si>
    <t>700 LINDBERG LANE, MOSES LAKE WA 98837-0000</t>
  </si>
  <si>
    <t>1111 E NELSON ROAD, MOSES LAKE WA 98837-0000</t>
  </si>
  <si>
    <t>2810 Castlevale Rd, Yakima WA 98902-7330</t>
  </si>
  <si>
    <t>2580 Montesano Street South, Westport WA 98595-9718</t>
  </si>
  <si>
    <t>2580 Montesano Street South, Westport WA 98595-9781</t>
  </si>
  <si>
    <t>2720 NE 85 ST, SEATTLE WA 98115-3446</t>
  </si>
  <si>
    <t>11725 1 AV NE, SEATTLE WA 98125-4713</t>
  </si>
  <si>
    <t>9501 20 AV NE, SEATTLE WA 98115-2330</t>
  </si>
  <si>
    <t>9100 SE 42nd, Mercer Island WA 98040-4199</t>
  </si>
  <si>
    <t>11249 14th Ave S, Seattle WA 98168-2199</t>
  </si>
  <si>
    <t>6418 S 124TH ST, SEATTLE WA 98178-3627</t>
  </si>
  <si>
    <t>1200 EDMONDS AVE NE, RENTON WA 98056-2763</t>
  </si>
  <si>
    <t>4255 153rd Avenue SE, Bellevue WA 98006-1739</t>
  </si>
  <si>
    <t>400 1ST AVE SE, ISSAQUAH WA 98027-4245</t>
  </si>
  <si>
    <t>10400 NE 68TH, Kirkland WA 98033-7041</t>
  </si>
  <si>
    <t>12781 Madison Ave NE, Bainbridge Island WA 98110-1385</t>
  </si>
  <si>
    <t>1887 MADRONA DR SE, PORT ORCHARD WA 98366-0000</t>
  </si>
  <si>
    <t>320 Bunnell St., Glenwood WA 98619-0091</t>
  </si>
  <si>
    <t>325 6th Avenue, Dallesport WA 98617-0000</t>
  </si>
  <si>
    <t>S. 512 F St, Sprague WA 99032-0305</t>
  </si>
  <si>
    <t>715 OMAK AVE, OMAK WA 98841-0833</t>
  </si>
  <si>
    <t>501 7th Ave SE, Puyallup WA 98372-3207</t>
  </si>
  <si>
    <t>1018 N Prospect St, Tacoma WA 98406-0000</t>
  </si>
  <si>
    <t>8320 S I St, Tacoma WA 98408-0000</t>
  </si>
  <si>
    <t>1820 Key Peninsula Hwy KPS, Lakebay WA 98349-9344</t>
  </si>
  <si>
    <t>17521 Hall Road KPN, Vaughn WA 98394-9611</t>
  </si>
  <si>
    <t>1313 41st Street, Anacortes WA 98221-3599</t>
  </si>
  <si>
    <t>5200 100th St NE, Marysville WA 98270-3498</t>
  </si>
  <si>
    <t>115 Dickinson Rd., Monroe WA 98272-2126</t>
  </si>
  <si>
    <t>351 Short Columbia St., Monroe WA 98272-1803</t>
  </si>
  <si>
    <t>6104 N Moore St, Spokane WA 99205-7498</t>
  </si>
  <si>
    <t>1613 S. University Rd., Spokane WA 99206-5699</t>
  </si>
  <si>
    <t>821 S. Sullivan Rd., Veradale WA 99037-9736</t>
  </si>
  <si>
    <t>1225 LEGION WAY SE, OLYMPIA WA 98501-1654</t>
  </si>
  <si>
    <t>9937 Highway 12 SW, Rochester WA 98579-0398</t>
  </si>
  <si>
    <t>W 301 Nob Hill, Saint John WA 99171-0058</t>
  </si>
  <si>
    <t>805 Washington, Mabton WA 98935-0040</t>
  </si>
  <si>
    <t>1401 W 2nd ST, Grandview WA 98930-0000</t>
  </si>
  <si>
    <t>1181 Thompson Rd, Cowiche WA 98923-9758</t>
  </si>
  <si>
    <t>711 Thompson Rd, Tieton WA 98947-9504</t>
  </si>
  <si>
    <t>9800 Zier Rd, Yakima WA 98908-9243</t>
  </si>
  <si>
    <t>730 East Booth Avenue, Washtucna WA 99371-0688</t>
  </si>
  <si>
    <t>3520 WEST JOHN DAY AVENUE, KENNEWICK WA 99336-2456</t>
  </si>
  <si>
    <t>213504 E COUGAR RD, KENNEWICK WA 99337-7203</t>
  </si>
  <si>
    <t>1822 W 7TH ST, PORT ANGELES WA 98363-5206</t>
  </si>
  <si>
    <t>5206 FRANKLIN ST, VANCOUVER WA 98663-1698</t>
  </si>
  <si>
    <t>1601 E MCLOUGHLIN BLVD, VANCOUVER WA 98663-3528</t>
  </si>
  <si>
    <t>1609 Burcham St, Kelso WA 98626-0000</t>
  </si>
  <si>
    <t>1455 N. Baker Ave., East Wenatchee WA 98802-4336</t>
  </si>
  <si>
    <t>1801 N ROAD 40, PASCO WA 99301-2699</t>
  </si>
  <si>
    <t>200 Pepiot Road, Mesa WA 99343-0228</t>
  </si>
  <si>
    <t>10th and Cloumbia, POMEROY WA 99347-0000</t>
  </si>
  <si>
    <t>16 6th AVE SE, QUINCY WA 98848-0000</t>
  </si>
  <si>
    <t>527 2nd Ave SW, SOAP LAKE WA 98851-0000</t>
  </si>
  <si>
    <t>230 Wildflower Street, Royal City WA 99357-0486</t>
  </si>
  <si>
    <t>707 E NELSON ROAD, MOSES LAKE WA 98837-0000</t>
  </si>
  <si>
    <t>451 3RD NW, EPHRATA WA 98823-0000</t>
  </si>
  <si>
    <t>1637 Grant St, Port Townsend WA 98368-7622</t>
  </si>
  <si>
    <t>1600 S COLUMBIAN WY, SEATTLE WA 98108-1565</t>
  </si>
  <si>
    <t>2600 SW Thistle, SEATTLE WA 98126-3748</t>
  </si>
  <si>
    <t>19800 Marine View Dr SW, Normandy Park WA 98166-4199</t>
  </si>
  <si>
    <t>18650 42nd Ave S, SeaTac WA 98188-5012</t>
  </si>
  <si>
    <t>14220 NE 8th Street, Bellevue WA 98007-4103</t>
  </si>
  <si>
    <t>26701 NE Cherry Valley Rd, Duvall WA 98019-8618</t>
  </si>
  <si>
    <t>19345 Wallingford Ave. N., Shoreline WA 98133-4155</t>
  </si>
  <si>
    <t>21615 9 AV SE, Bothell WA 98021-7609</t>
  </si>
  <si>
    <t>9130 NE 180 ST, Bothell WA 98011-3360</t>
  </si>
  <si>
    <t>6725 NE Arrowhead DR, Kenmore WA 98028-4343</t>
  </si>
  <si>
    <t>1500 Rocky Point Rd, Bremerton WA 98312-2613</t>
  </si>
  <si>
    <t>1500 13th Street, Bremerton WA 98337-1370</t>
  </si>
  <si>
    <t>3281 Banner Road SE, Port Orchard WA 98366-0000</t>
  </si>
  <si>
    <t>625 Keasey Avenue, Lyle WA 98635-0000</t>
  </si>
  <si>
    <t>152 WESTLAKE AVE, MORTON WA 98356-0030</t>
  </si>
  <si>
    <t>5515 44th St E, Puyallup WA 98371-3629</t>
  </si>
  <si>
    <t>2110 110th Ave E, Edgewood WA 98372-1527</t>
  </si>
  <si>
    <t>130 Alameda Ave, Tacoma WA 98466-0000</t>
  </si>
  <si>
    <t>10806 Idlewild RD SW, Lakewood WA 98498-5613</t>
  </si>
  <si>
    <t>10202 Earley AVE SW, Lakewood WA 98499-4727</t>
  </si>
  <si>
    <t>390 NW Gropper Road, Stevenson WA 98648-0000</t>
  </si>
  <si>
    <t>2602 Mukilteo Speedway, Mukilteo WA 98203-1416</t>
  </si>
  <si>
    <t>200 108th St SW, Everett WA 98204-7005</t>
  </si>
  <si>
    <t>7200 191ST PL SW, LYNNWOOD WA 98036-5077</t>
  </si>
  <si>
    <t>7600  212TH STREET SW, EDMONDS WA 98026-7556</t>
  </si>
  <si>
    <t>1220 E. 5th St, Arlington WA 98223-1119</t>
  </si>
  <si>
    <t>10227 273RD PL NW, STANWOOD WA 98292-0000</t>
  </si>
  <si>
    <t>26331 BARBER CUT OFF ROAD NE, KINGSTON WA 97346-9401</t>
  </si>
  <si>
    <t>1512 S. McDonald Rd., Spokane WA 99216-0530</t>
  </si>
  <si>
    <t>14701 E WELLESLEY AVE, SPOKANE VALLEY WA 99216-1419</t>
  </si>
  <si>
    <t>7519 E BUCKEYE, SPOKANE WA 99212-0000</t>
  </si>
  <si>
    <t>1900 College St SE, Lacey WA 98503-7099</t>
  </si>
  <si>
    <t>1302 NORTH ST SE, OLYMPIA WA 98501-3697</t>
  </si>
  <si>
    <t>2200 CONGER AVE NW, OLYMPIA WA 98502-4589</t>
  </si>
  <si>
    <t>1041 24th St, Bellingham WA 98225-8699</t>
  </si>
  <si>
    <t>2530 Kwina Road, Bellingham WA 98226-0000</t>
  </si>
  <si>
    <t>1055 H STREET, BLAINE WA 98230-0000</t>
  </si>
  <si>
    <t>602 Main Street, Lamont WA 99017-8769</t>
  </si>
  <si>
    <t>219 E I St, Yakima WA 98901-1999</t>
  </si>
  <si>
    <t>1103 S. Wasco Avenue, Wapato WA 98951-0038</t>
  </si>
  <si>
    <t>2978 E BENGE WINONA RD, BENGE WA 99105-0697</t>
  </si>
  <si>
    <t>105 WEST 21ST AVENUE, KENNEWICK WA 99337-4999</t>
  </si>
  <si>
    <t>3560 Deer Street, Neah Bay WA 98357-0086</t>
  </si>
  <si>
    <t>5802 MACARTHUR BLVD, VANCOUVER WA 98661-7491</t>
  </si>
  <si>
    <t>1201 39TH ST, WASHOUGAL WA 98671-9112</t>
  </si>
  <si>
    <t>512 SE Ellsworth Avenue, Vancouver WA 98664-5149</t>
  </si>
  <si>
    <t>7301 NE 137th Avenue, Vancouver WA 98682-4608</t>
  </si>
  <si>
    <t>1602 Mark Morris Court, Longview WA 98632-3926</t>
  </si>
  <si>
    <t>400 N Boundary, Mattawa WA 99349-0000</t>
  </si>
  <si>
    <t>9783 APPLE ROAD NE, MOSES LAKE WA 98837-0000</t>
  </si>
  <si>
    <t>1313 Pacific, Aberdeen WA 98520-5510</t>
  </si>
  <si>
    <t>11 Fourth Street, Pacific Beach WA 98571-0000</t>
  </si>
  <si>
    <t>9430 30 AV SW, SEATTLE WA 98126-3963</t>
  </si>
  <si>
    <t>625 S 314TH ST, FEDERAL WAY WA 98003-5214</t>
  </si>
  <si>
    <t>4014 S 270TH, KENT WA 98031-7139</t>
  </si>
  <si>
    <t>5437 Island Crest Way, Mercer Island WA 98040-4647</t>
  </si>
  <si>
    <t>11212 10th Ave Sw, Seattle WA 98146-2297</t>
  </si>
  <si>
    <t>12250 24th Ave S, Seattle WA 98168-2424</t>
  </si>
  <si>
    <t>15027 NE Bel-Red Road, Bellevue WA 98007-4211</t>
  </si>
  <si>
    <t>12619 SE 20th Place, Bellevue WA 98005-4646</t>
  </si>
  <si>
    <t>1050  160th Avenue SE, Bellevue WA 98008-5099</t>
  </si>
  <si>
    <t>1825 K ST SE, AUBURN WA 98002-6914</t>
  </si>
  <si>
    <t>900 Olympic Avenue, Bremerton WA 98312-3825</t>
  </si>
  <si>
    <t>400 West Summa, Centralia WA 98531-2324</t>
  </si>
  <si>
    <t>801 7TH STREET, DAVENPORT WA 99122-0000</t>
  </si>
  <si>
    <t>300 E. Campus Dr., Belfair WA 98528-0000</t>
  </si>
  <si>
    <t>200 E. Campus Dr., Belfair WA 98528-0000</t>
  </si>
  <si>
    <t>35ES HIGHWAY 20, TONASKET WA 98855-0000</t>
  </si>
  <si>
    <t>South Divison and Liggett, Fort Lewis WA 98433-1026</t>
  </si>
  <si>
    <t>3725 Grandview Drive West, UNIVERSITY PLACE WA 98466-0000</t>
  </si>
  <si>
    <t>611 132nd Street S, Tacoma WA 98444-3599</t>
  </si>
  <si>
    <t>201 N. Township, Sedro-Woolley WA 98284-0000</t>
  </si>
  <si>
    <t>13590 Gibralter Road, Anacortes WA 98221-9699</t>
  </si>
  <si>
    <t>1801 E Blackburn Rd, Mount Vernon WA 98273-9139</t>
  </si>
  <si>
    <t>8702 7th Avenue SE, Everett WA 98208-2040</t>
  </si>
  <si>
    <t>19400 56TH AVE W, LYNNWOOD WA 98036-5209</t>
  </si>
  <si>
    <t>9601 220TH ST SW, EDMONDS WA 98020-4598</t>
  </si>
  <si>
    <t>13525 51st Ave NE, Marysville WA 98271-7754</t>
  </si>
  <si>
    <t>1085 FIR STREET, DARRINGTON WA 98241-0027</t>
  </si>
  <si>
    <t>4327 N Ash St, Spokane WA 99205-1498</t>
  </si>
  <si>
    <t>906 W Weile Ave, Spokane WA 99208-6278</t>
  </si>
  <si>
    <t>4717 E Day Mt. Spokane Rd, COLBERT WA 99005</t>
  </si>
  <si>
    <t>S 14626 Jackson, Rockford WA 99030-9755</t>
  </si>
  <si>
    <t>8508 E UPRIVER DRIVE, SPOKANE WA 99212-0000</t>
  </si>
  <si>
    <t>8301 E BUCKEYE, SPOKANE WA 99212-0000</t>
  </si>
  <si>
    <t>9612 E CATALDO, SPOKANE WA 99206-0000</t>
  </si>
  <si>
    <t>3342 Addy-Gifford Rd, Gifford WA 99131-9701</t>
  </si>
  <si>
    <t>W 105 11TH, KETTLE FALLS WA 99141</t>
  </si>
  <si>
    <t>225 Dennis St SE, Tumwater WA 98501-0000</t>
  </si>
  <si>
    <t>3400 Hollywood Ave, Bellingham WA 98225-1198</t>
  </si>
  <si>
    <t>2717 Alderwood Ave, Bellingham WA 98225-1298</t>
  </si>
  <si>
    <t>3033 Coolidge Dr, Bellingham WA 98225-1803</t>
  </si>
  <si>
    <t>1150 NW Bryant, Pullman WA 99163-3361</t>
  </si>
  <si>
    <t>916 South Josephine, Rosalia WA 99170</t>
  </si>
  <si>
    <t>702 S 40th Ave, Yakima WA 98908-3399</t>
  </si>
  <si>
    <t>6305 W Chestnut Ave, Yakima WA 98908-3131</t>
  </si>
  <si>
    <t>3109 SCHOOL STREET, WENATCHEE WA 98801-0000</t>
  </si>
  <si>
    <t>1224 METHOW ST., WENATCHEE WA 98801-0000</t>
  </si>
  <si>
    <t>1620 RUSSELL ST, WENATCHEE WA 98801-0000</t>
  </si>
  <si>
    <t>2820 Parkview Drive, Longview WA 98632-5502</t>
  </si>
  <si>
    <t>601 N. Jonathan Ave., East Wenatchee WA 98802-6099</t>
  </si>
  <si>
    <t>11042 Parke Creek Road, Ellensburg WA 98926-0000</t>
  </si>
  <si>
    <t>100 W MARTIN ST, KAHLOTUS WA 99335-0069</t>
  </si>
  <si>
    <t>803 E. SHARON AVE., MOSES LAKE WA 98837-0000</t>
  </si>
  <si>
    <t>601 School Road, Aberdeen WA 98520-7999</t>
  </si>
  <si>
    <t>1235 Monte-Elma Rd, Elma WA 98541-0000</t>
  </si>
  <si>
    <t>9018 24 AV NW, SEATTLE WA 98117-2801</t>
  </si>
  <si>
    <t>8225 SE 72ND, Mercer Island WA 98040-5399</t>
  </si>
  <si>
    <t>3810  132nd Avenue SE, Bellevue WA 98006-1310</t>
  </si>
  <si>
    <t>14310 SE 12th Street, Bellevue WA 98007-5596</t>
  </si>
  <si>
    <t>13601 32nd Avenue S, Tukwila WA 98168-0000</t>
  </si>
  <si>
    <t>2301 M ST SE, AUBURN WA 98002-7627</t>
  </si>
  <si>
    <t>4229 W LAKE SAMM PKWY SE, BELLEVUE WA 98008-5981</t>
  </si>
  <si>
    <t>17447 37th Avenue N.E., Lake Forest Park WA 98155-5499</t>
  </si>
  <si>
    <t>100 N. 160th Street, Shoreline WA 98133-5698</t>
  </si>
  <si>
    <t>10055 166th AVE NE, Redmond WA 98052-3010</t>
  </si>
  <si>
    <t>23480 120th Ave SE, Kent WA 98031-3612</t>
  </si>
  <si>
    <t>15940 Avondale RD NE, Woodinville WA 98077-9167</t>
  </si>
  <si>
    <t>1780 NE HOSTMARK, POULSBO WA 98370-7682</t>
  </si>
  <si>
    <t>10130 FRONTIER PL NW, SILVERDALE WA 98383-0000</t>
  </si>
  <si>
    <t>295 WILLIAMS ST, MOSSYROCK WA 98564-0000</t>
  </si>
  <si>
    <t>901 Johnson Road, Centralia WA 98531-1429</t>
  </si>
  <si>
    <t>3737 Shelton Springs Rd., Shelton WA 98584-9199</t>
  </si>
  <si>
    <t>6501 S 10th St, Tacoma WA 98465-0000</t>
  </si>
  <si>
    <t>4402 Nassau Ave Ne, Tacoma WA 98422-0000</t>
  </si>
  <si>
    <t>1202 N Orchard St, Tacoma WA 98406-0000</t>
  </si>
  <si>
    <t>1707 Main St, Sumner WA 98390-0000</t>
  </si>
  <si>
    <t>8102 Phillips Road, Lakewood WA 98498-6399</t>
  </si>
  <si>
    <t>11920 Seminole RD SW, Lakewood WA 98499-4939</t>
  </si>
  <si>
    <t>22201 38th Avenue East, Spanaway WA 98387-6827</t>
  </si>
  <si>
    <t>820 S SKAGIT ST, BURLINGTON WA 98233-2499</t>
  </si>
  <si>
    <t>2501 J Avenue, Anacortes WA 98221-2799</t>
  </si>
  <si>
    <t>7621 Beverly Ln., Everett WA 98203-6498</t>
  </si>
  <si>
    <t>22001 52ND AVE W, MTLK TERRACE WA 98043-3399</t>
  </si>
  <si>
    <t>17000 16th Dr N.E., Arlington WA 98223-0000</t>
  </si>
  <si>
    <t>4106 N Cook St, Spokane WA 99207-5892</t>
  </si>
  <si>
    <t>2404 W Longfellow Ave, Spokane WA 99205-1547</t>
  </si>
  <si>
    <t>14707 E. 8th Ave., Veradale WA 99037-9660</t>
  </si>
  <si>
    <t>2109 S. Skipworth Rd., Spokane WA 99206-5698</t>
  </si>
  <si>
    <t>S. 347 Colville Ave., Deer Park WA 99006-0882</t>
  </si>
  <si>
    <t>7600 5th Ave SE, Lacey WA 98503-1598</t>
  </si>
  <si>
    <t>2807 W Lincoln Ave, Yakima WA 98902-2344</t>
  </si>
  <si>
    <t>316 West Naches Avenue, Selah WA 98942-0000</t>
  </si>
  <si>
    <t>1432 Highland St, Clarkston WA 99403-2964</t>
  </si>
  <si>
    <t>425 SOUTH TWEEDT STREET, KENNEWICK WA 99336-4399</t>
  </si>
  <si>
    <t>329 Tigner Road, Cashmere WA 98815-1249</t>
  </si>
  <si>
    <t>112 SO. ELLIOTT STREET, WENATCHEE WA 98801-0000</t>
  </si>
  <si>
    <t>9731 WASHOUGAL RIVER RD, WASHOUGAL WA 98671-7832</t>
  </si>
  <si>
    <t>150 SW Sixth Ave., Oak Harbor WA 98277-0000</t>
  </si>
  <si>
    <t>1819 N 135 ST, SEATTLE WA 98133-7709</t>
  </si>
  <si>
    <t>9201 15 AV NW, SEATTLE WA 98117-2336</t>
  </si>
  <si>
    <t>3030 S 204th St, SeaTac WA 98198-5825</t>
  </si>
  <si>
    <t>22450 19th Ave S, Des Moines WA 98198-7699</t>
  </si>
  <si>
    <t>12320 80TH AVE S, SEATTLE WA 98178-4413</t>
  </si>
  <si>
    <t>100  140th Avenue SE, Bellevue WA 98005-3721</t>
  </si>
  <si>
    <t>11650 SE 60TH (TEMPORARY LOCATION), Bellevue WA 98006</t>
  </si>
  <si>
    <t>24216 Witte Road SE, Maple Valley WA 98038-6827</t>
  </si>
  <si>
    <t>19515 88 AV NE, Bothell WA 98011-2137</t>
  </si>
  <si>
    <t>209 E. Park Street, NAPAVINE WA 98565-0000</t>
  </si>
  <si>
    <t>202 Pope Street, Wilbur WA 99185-1090</t>
  </si>
  <si>
    <t>350 E. University Ave., Shelton WA 98584-3699</t>
  </si>
  <si>
    <t>534 E. "K" St., Shelton WA 98584-1219</t>
  </si>
  <si>
    <t>502 S. 7th St., BREWSTER WA 98812-0000</t>
  </si>
  <si>
    <t>7813 44TH ST W, UNIVERSITY PLA WA 98466-0000</t>
  </si>
  <si>
    <t>11509 Holden RD SW, Lakewood WA 98498-2899</t>
  </si>
  <si>
    <t>Garcia Blvd and Magnolia Blvd, Fort Lewis WA 98433-1235</t>
  </si>
  <si>
    <t>6219 40th Street NW, Gig Harbor WA 98335-7299</t>
  </si>
  <si>
    <t>1602 104th Street East, Tacoma WA 98445-3838</t>
  </si>
  <si>
    <t>10232 Barnes Lane, Tacoma WA 98444-2799</t>
  </si>
  <si>
    <t>5221 168th St SW, Lynnwood WA 98037-3099</t>
  </si>
  <si>
    <t>21801 44TH AVE W, MTLK TERRACE WA 98043-3598</t>
  </si>
  <si>
    <t>22222 39TH AVE W, MTLK TERRACE WA 98043-4299</t>
  </si>
  <si>
    <t>8201 188th St SE, Snohomish WA 98296-0000</t>
  </si>
  <si>
    <t>12021 E. 24th Ave., Spokane WA 99206-5798</t>
  </si>
  <si>
    <t>5504 W HALLETT RD, SPOKANE WA 99224-5625</t>
  </si>
  <si>
    <t>154 Highway 20 E, Colville WA 99114-9246</t>
  </si>
  <si>
    <t>500 N 4TH ST, SPRINGDALE WA 99173-0159</t>
  </si>
  <si>
    <t>4411 W Nob Hill Blvd, Yakima WA 98908-3740</t>
  </si>
  <si>
    <t>810 S. 16th Street, Sunnyside WA 98944-2197</t>
  </si>
  <si>
    <t>315 East Mentzer Avenue, Granger WA 98932-0400</t>
  </si>
  <si>
    <t>201 SOUTH DAWES STREET, KENNEWICK WA 99336-2047</t>
  </si>
  <si>
    <t>2008 Miller Ave., Prosser WA 99350-1535</t>
  </si>
  <si>
    <t>1139 W 14TH ST, PORT ANGELES WA 98363-7035</t>
  </si>
  <si>
    <t>15916 NE 182ND AVE, BRUSH PRAIRIE WA 98606-0000</t>
  </si>
  <si>
    <t>11200 NE Rosewood Rd, Vancouver WA 98662-5447</t>
  </si>
  <si>
    <t>502 NW 199TH STREET, RIDGEFIELD WA 98642-5601</t>
  </si>
  <si>
    <t>2000 Allen St, Kelso WA 98626-0000</t>
  </si>
  <si>
    <t>401 Barnes, Kelso WA 98626-0000</t>
  </si>
  <si>
    <t>1120 N 22ND AVENUE, PASCO WA 99301-0000</t>
  </si>
  <si>
    <t>303 Bailie Boulevard, Mesa WA 99343-0000</t>
  </si>
  <si>
    <t>1439 Fourth Street, Cosmopolis WA 98537-0479</t>
  </si>
  <si>
    <t>8815 SEWARD PARK AV S, SEATTLE WA 98118-4743</t>
  </si>
  <si>
    <t>26454 16TH AV S, DES MOINES WA 98198-9325</t>
  </si>
  <si>
    <t>34424 1ST AV S, FEDERAL WAY WA 98003-6501</t>
  </si>
  <si>
    <t>226 Semanski St South, Enumclaw WA 98022-2099</t>
  </si>
  <si>
    <t>22705 24th Ave S, Des Moines WA 98198-7195</t>
  </si>
  <si>
    <t>2104 S 247th St, Des Moines WA 98198-3901</t>
  </si>
  <si>
    <t>16022 116TH AVE SE, RENTON WA 98058-5245</t>
  </si>
  <si>
    <t>2001  98th Avenue NE, Bellevue WA 98004-2630</t>
  </si>
  <si>
    <t>16411 NE 24th Street, Bellevue WA 98008-2491</t>
  </si>
  <si>
    <t>24425 SE 216TH ST, Maple Valley WA 98038-7653</t>
  </si>
  <si>
    <t>15343 25th Avenue N.E., Shoreline WA 98155-7394</t>
  </si>
  <si>
    <t>19510 104 AV NE, Bothell WA 98011-2401</t>
  </si>
  <si>
    <t>20323 66 AV NE, Kenmore WA 98028-2052</t>
  </si>
  <si>
    <t>2057 SW Salsbury, Chehalis WA 98532-3809</t>
  </si>
  <si>
    <t>18715 80th St E, Bonney Lake WA 98390-0000</t>
  </si>
  <si>
    <t>11014 Holden RD SW, Lakewood WA 98498-2999</t>
  </si>
  <si>
    <t>6500 168TH ST SW, LYNNWOOD WA 98037-2798</t>
  </si>
  <si>
    <t>2415 74th St NE, Marysville WA 98271-9657</t>
  </si>
  <si>
    <t>4923 67th St NE, Marysville WA 98270-4452</t>
  </si>
  <si>
    <t>401 E 33Rd Ave, Spokane WA 99203-2696</t>
  </si>
  <si>
    <t>3010 W Holyoke Ave, Spokane WA 99208-4699</t>
  </si>
  <si>
    <t>250 S. Prentis, Medical Lake WA 99022-0000</t>
  </si>
  <si>
    <t>15711 E Wellesley Ave, Spokane Valley WA 99216-1596</t>
  </si>
  <si>
    <t>4301 6th Ave NE, Lacey WA 98516-6398</t>
  </si>
  <si>
    <t>700 Israel Road, Tumwater WA 98501-0000</t>
  </si>
  <si>
    <t>5780 Hendrickson Road, Ferndale WA 98248-0935</t>
  </si>
  <si>
    <t>5060 SAND ROAD, BELLINGHAM WA 98226-0000</t>
  </si>
  <si>
    <t>1110 N. Morton Street, Colfax WA 99111-2133</t>
  </si>
  <si>
    <t>902 S 44th Ave, Yakima WA 98908-3838</t>
  </si>
  <si>
    <t>1701 NORTH YOUNG STREET, KENNEWICK WA 99336-1199</t>
  </si>
  <si>
    <t>1024 ORCHARD AVE, WENATCHEE WA 98801-0000</t>
  </si>
  <si>
    <t>905 NE 8th Street, East Wenatchee WA 98802-4498</t>
  </si>
  <si>
    <t>384 "A" SE, EPHRATA WA 98823-0000</t>
  </si>
  <si>
    <t>519 West Simpson Avenue, Montesano WA 98563-1151</t>
  </si>
  <si>
    <t>4640 Wishkah Rd., Aberdeen WA 98520-9626</t>
  </si>
  <si>
    <t>330 E. Crescent Harbor Rd., Oak Harbor WA 98277-0000</t>
  </si>
  <si>
    <t>5149 S GRAHAM ST, SEATTLE WA 98118-2938</t>
  </si>
  <si>
    <t>11650 BEACON AV S, SEATTLE WA 98178-2881</t>
  </si>
  <si>
    <t>1415 SW 314TH ST, FEDERAL WAY WA 98023-4521</t>
  </si>
  <si>
    <t>14603 14th Ave SW, Burien WA 98166-1730</t>
  </si>
  <si>
    <t>700 2ND AVE SE, ISSAQUAH WA 98027-4319</t>
  </si>
  <si>
    <t>3200 ISSAQUAH-PINE LAKE RD SE, SAMMAMISH WA 98075-7528</t>
  </si>
  <si>
    <t>16045 25th Avenue N.E., Shoreline WA 98155-6426</t>
  </si>
  <si>
    <t>17070 SE Wax Road, Covington WA 98042-9122</t>
  </si>
  <si>
    <t>26025 Woodland Way S, Kent WA 98030-6363</t>
  </si>
  <si>
    <t>24118 Lockwood RD, Bothell WA 98021-9419</t>
  </si>
  <si>
    <t>18950 PARK AVE NE, SUQUAMISH WA 98392-9706</t>
  </si>
  <si>
    <t>100 MARKET ST., BICKLETON WA 99322-0000</t>
  </si>
  <si>
    <t>520 E. COLLINS DR., GOLDENDALE WA 98620-9298</t>
  </si>
  <si>
    <t>480 NW LOOP ROAD, WHITE SALMON WA 98672-0000</t>
  </si>
  <si>
    <t>12225 NE 160, Bothell WA 98011-4167</t>
  </si>
  <si>
    <t>717 S Grant Ave, Tacoma WA 98405-0000</t>
  </si>
  <si>
    <t>4634 S 74th Street, Tacoma WA 98409-0000</t>
  </si>
  <si>
    <t>13802 Canyon View Blvd East, Bonney Lake WA 98391</t>
  </si>
  <si>
    <t>12324 12TH AVE S, TACOMA WA 98444-3899</t>
  </si>
  <si>
    <t>23953 Prairie Road, Sedro-Woolley WA 98284-0000</t>
  </si>
  <si>
    <t>23631 Lake Street, Clear Lake WA 98235-0000</t>
  </si>
  <si>
    <t>1200 M Avenue, Anacortes WA 98221-0000</t>
  </si>
  <si>
    <t>122 Butler Loop Road, Skamania WA 98648-6021</t>
  </si>
  <si>
    <t>1142 JESSUP ROAD, COOK WA 98605-0000</t>
  </si>
  <si>
    <t>801 E. Casino Rd., Everett WA 98203-6599</t>
  </si>
  <si>
    <t>1031 91st Ave SE, Lake Stevens WA 98258</t>
  </si>
  <si>
    <t>19200 56TH AVE W, LYNNWOOD WA 98036-0000</t>
  </si>
  <si>
    <t>17405 42ND AVE W, LYNNWOOD WA 98037-7499</t>
  </si>
  <si>
    <t>1300 W Knox Ave, Spokane WA 99205-4386</t>
  </si>
  <si>
    <t>3020 E 37Th Ave, Spokane WA 99223-4598</t>
  </si>
  <si>
    <t>6411 N Alberta St, Spokane WA 99208-4499</t>
  </si>
  <si>
    <t>215 W EDDY, SPOKANE WA 99208-5908</t>
  </si>
  <si>
    <t>12420 E. 32nd Ave., Spokane WA 99216-0000</t>
  </si>
  <si>
    <t>6404 E SPANGLE-WAVERLY RD, SPANGLE WA 99031-9797</t>
  </si>
  <si>
    <t>501 N 14TH ST, LYNDEN WA 98264-0000</t>
  </si>
  <si>
    <t>513 E HENKLE - 0869, TEKOA WA 99033-0869</t>
  </si>
  <si>
    <t>315 SE Crestview, Pullman WA 99163-2298</t>
  </si>
  <si>
    <t>206 W 3RD ST, LIND WA 99341-0340</t>
  </si>
  <si>
    <t>16-933 HWY 112, Clallam Bay WA 98326-0337</t>
  </si>
  <si>
    <t>800 NW 99TH ST, VANCOUVER WA 98665-7599</t>
  </si>
  <si>
    <t>6400 MACARTHUR BLVD, VANCOUVER WA 98661-7533</t>
  </si>
  <si>
    <t>4031 ELM ROAD, PASCO WA 99301-0000</t>
  </si>
  <si>
    <t>101 S. WASHINGTON WAY, QUINCY WA 98848-0000</t>
  </si>
  <si>
    <t>5000 SW SPOKANE ST, SEATTLE WA 98116-3234</t>
  </si>
  <si>
    <t>25314 Baker Street, Black Diamond WA 98010-9734</t>
  </si>
  <si>
    <t>26630 40TH AVE S, KENT WA 98031-7017</t>
  </si>
  <si>
    <t>2626 SW 327TH ST, FEDERAL WAY WA 98023-2535</t>
  </si>
  <si>
    <t>4141 81st Ave SE, Mercer Island WA 98040-3928</t>
  </si>
  <si>
    <t>2403 JONES AVE S, RENTON WA 98055-4304</t>
  </si>
  <si>
    <t>16020 SE 16th Street, Bellevue WA 98008-5098</t>
  </si>
  <si>
    <t>8001 NE 8TH ST., MEDINA WA 98039-4710</t>
  </si>
  <si>
    <t>5225 119th Ave SE, Bellevue WA 98006-3301</t>
  </si>
  <si>
    <t>3502 AUBURN WAY S, AUBURN WA 98092-7221</t>
  </si>
  <si>
    <t>17020 SE 134TH ST, RENTON WA 98059-7020</t>
  </si>
  <si>
    <t>9525 130th Ave NE, Kirkland WA 98033-5266</t>
  </si>
  <si>
    <t>15115 84 AV NE, Kenmore WA 98028-4709</t>
  </si>
  <si>
    <t>845 Willapa 4th Street, Raymond WA 98577-9308</t>
  </si>
  <si>
    <t>1201 GALLOWAY, STEILACOOM WA 98388-0000</t>
  </si>
  <si>
    <t>101 15th St NW, Puyallup WA 98371-5251</t>
  </si>
  <si>
    <t>5801 N 35th St, Tacoma WA 98407-0000</t>
  </si>
  <si>
    <t>1202 S 76th St, Tacoma WA 98408-0000</t>
  </si>
  <si>
    <t>777 Elm Tree Ln, Tacoma WA 98466-0000</t>
  </si>
  <si>
    <t>2111 S J St, Tacoma WA 98405-0000</t>
  </si>
  <si>
    <t>American LK Ave &amp; Concord ST, Lakewood WA 98433-1399</t>
  </si>
  <si>
    <t>7817 Dower RD West, Lakewood WA 98499-2333</t>
  </si>
  <si>
    <t>10320 Farwest DR SW, Lakewood WA 98498-1799</t>
  </si>
  <si>
    <t>3415 Lincoln Blvd SW, Tacoma WA 98439-2299</t>
  </si>
  <si>
    <t>240 North C St, Buckley WA 98321-9323</t>
  </si>
  <si>
    <t>152 Marble Rd., Washougal WA 98671-7913</t>
  </si>
  <si>
    <t>8426 188TH ST SW, EDMONDS WA 98020-2299</t>
  </si>
  <si>
    <t>9300 236TH ST SW, EDMONDS WA 98020-5637</t>
  </si>
  <si>
    <t>6002 168TH ST SW, LYNNWOOD WA 98037-2799</t>
  </si>
  <si>
    <t>612 S McDonald Road, Spokane Valley WA 99216-2303</t>
  </si>
  <si>
    <t>3814 E. Deer Park/Milan Rd., Chattaroy WA 99003-9733</t>
  </si>
  <si>
    <t>500 SOUTH 3RD STREET, CATHLAMET WA 98612-0000</t>
  </si>
  <si>
    <t>800 ABBOTT RD, WALLA WALLA WA 99362-9300</t>
  </si>
  <si>
    <t>605 MCMURRAY, RICHLAND WA 99352-2239</t>
  </si>
  <si>
    <t>790 S 10th Ave, Othello WA 99344-1463</t>
  </si>
  <si>
    <t>1011 WEST 10TH AVENUE, KENNEWICK WA 99336-6097</t>
  </si>
  <si>
    <t>50350 Hwy 112, Port Angeles WA 98363-0000</t>
  </si>
  <si>
    <t>4600 NE Garfield Street, Camas WA 98607-9211</t>
  </si>
  <si>
    <t>2821 Parkview Drive, Longview WA 98632-5501</t>
  </si>
  <si>
    <t>410 North G Street, Aberdeen WA 98520</t>
  </si>
  <si>
    <t>473 SW Fairhaven Dr., Oak Harbor WA 98277-0000</t>
  </si>
  <si>
    <t>3200 23 AV S, SEATTLE WA 98144-6432</t>
  </si>
  <si>
    <t>10750 30 AV NE, SEATTLE WA 98125-7937</t>
  </si>
  <si>
    <t>6928 116TH AVE SE, NEWCASTLE WA 98056-1133</t>
  </si>
  <si>
    <t>4333 Factoria Boulevard SE, Bellevue WA 98006-1999</t>
  </si>
  <si>
    <t>5939 S 149TH ST, TUKWILA WA 98168-0000</t>
  </si>
  <si>
    <t>1815 N. 155th Street, Shoreline WA 98133-5904</t>
  </si>
  <si>
    <t>8224 NE 138th, Kirkland WA 98034-5105</t>
  </si>
  <si>
    <t>11010 SE 232nd ST, Kent WA 98031-3457</t>
  </si>
  <si>
    <t>15500 Simonds RD NE, Kenmore WA 98028-4430</t>
  </si>
  <si>
    <t>23723 23 AV SE, Bothell WA 98021-9644</t>
  </si>
  <si>
    <t>98 School Drive, Klickitat WA 98628-0037</t>
  </si>
  <si>
    <t>2987 W MATLOCK BRADY RD, ELMA WA 98541-9713</t>
  </si>
  <si>
    <t>2301 N Mildred St, Tacoma WA 98406-0000</t>
  </si>
  <si>
    <t>1508 Willow, Sumner WA 98390-0000</t>
  </si>
  <si>
    <t>14920 Spring ST, Lakewood WA 98439-1129</t>
  </si>
  <si>
    <t>3230 85th ST SO, Lakewood WA 98499-8814</t>
  </si>
  <si>
    <t>18638 44TH AVE W, LYNNWOOD WA 98037-4605</t>
  </si>
  <si>
    <t>6505 168TH ST SW, LYNNWOOD WA 98037-2797</t>
  </si>
  <si>
    <t>4102 W Woodside Ave, Spokane WA 99208-5099</t>
  </si>
  <si>
    <t>4961B Hunters Shop Road, Hunters WA 99137-0007</t>
  </si>
  <si>
    <t>500 West Second Ave, Tenino WA 98589-4024</t>
  </si>
  <si>
    <t>906 CHASE ST, WALLA WALLA WA 99362-3996</t>
  </si>
  <si>
    <t>930 Long Ave, Richland WA 99352-0000</t>
  </si>
  <si>
    <t>11842 Lewis River Road, Ariel WA 98603-9743</t>
  </si>
  <si>
    <t>600 Bozarth, Woodland WA 98674-8425</t>
  </si>
  <si>
    <t>1915 NORTH 22ND AVENUE, PASCO WA 99301-0000</t>
  </si>
  <si>
    <t>955 Ahlers Road, Royal City WA 99357-0486</t>
  </si>
  <si>
    <t>1915 1 AV W, SEATTLE WA 98119-2601</t>
  </si>
  <si>
    <t>1635 SW 304th ST, Federal Way WA 98023-3431</t>
  </si>
  <si>
    <t>16828 128TH AVE SE, RENTON WA 98058-6149</t>
  </si>
  <si>
    <t>445 128th Ave SE, Bellevue WA 98005</t>
  </si>
  <si>
    <t>29000 NE 150th St, Duvall WA 98019-8519</t>
  </si>
  <si>
    <t>30908 124TH AVE SE, AUBURN WA 98092-3154</t>
  </si>
  <si>
    <t>19545 12th Avenue N.W., Shoreline WA 98177-2699</t>
  </si>
  <si>
    <t>17272 NE 104th, Redmond WA 98052-2813</t>
  </si>
  <si>
    <t>17001 NE 104th, Redmond WA 98052-3101</t>
  </si>
  <si>
    <t>615 Chinook Avenue, Roosevelt WA 99356-0248</t>
  </si>
  <si>
    <t>400 Washington Ave S, Long Beach WA 98631</t>
  </si>
  <si>
    <t>420 133rd ST E, TACOMA WA 98445-1465</t>
  </si>
  <si>
    <t>2500 Cadet Way, Everett WA 98208-3401</t>
  </si>
  <si>
    <t>21603 84TH AVE W, EDMONDS WA 98020-6299</t>
  </si>
  <si>
    <t>3625 232ND ST SW, BRIER WA 98036-8258</t>
  </si>
  <si>
    <t>3707 Sunnyside Blvd, Marysville WA 98270-9544</t>
  </si>
  <si>
    <t>915 N ELLA RD, SPOKANE WA 99212-0000</t>
  </si>
  <si>
    <t>6211 Mullen Rd SE, Lacey WA 98503-7198</t>
  </si>
  <si>
    <t>2000 26TH AVE NW, OLYMPIA WA 98502-3906</t>
  </si>
  <si>
    <t>1775 SOUTH COLLEGE AVENUE, COLLEGE PLACE WA 99324-1771</t>
  </si>
  <si>
    <t>8500 NW 9TH AVE, VANCOUVER WA 98665-7799</t>
  </si>
  <si>
    <t>13601 NE 97TH AVE, VANCOUVER WA 98662-0000</t>
  </si>
  <si>
    <t>757 Park, Woodland WA 98674-9498</t>
  </si>
  <si>
    <t>4041 S 298TH, AUBURN WA 98001-1581</t>
  </si>
  <si>
    <t>3045 180th NE, Redmond WA 98052-5810</t>
  </si>
  <si>
    <t>15130 NE 95th ST, Redmond WA 98052-2516</t>
  </si>
  <si>
    <t>19660 142nd Ave SE, Kent WA 98042-3006</t>
  </si>
  <si>
    <t>4704 Blakely Ave NE, Bainbridge Island WA 98110-2259</t>
  </si>
  <si>
    <t>615 S 200th St, Des Moines WA 98198</t>
  </si>
  <si>
    <t>1893 RAILROAD STREET, EASTON WA 98925-0008</t>
  </si>
  <si>
    <t>127 Kindle Road, Randle WA 98377-9209</t>
  </si>
  <si>
    <t>1515 Fruitland Ave, Puyallup WA 98371-7369</t>
  </si>
  <si>
    <t>1601 26th Ave SE, Puyallup WA 98374-1349</t>
  </si>
  <si>
    <t>30306 E Highway 20 , Republic WA 99166-8746</t>
  </si>
  <si>
    <t>20000 28TH AVE W, LYNNWOOD WA 98036-6998</t>
  </si>
  <si>
    <t>7322 64th Street SE, Snohomish WA 98290-0000</t>
  </si>
  <si>
    <t>4625 E GREENBLUFF RD, COLBERT WA 99005-9654</t>
  </si>
  <si>
    <t>10190 Chumstick Hwy, Leavenworth WA 98826-9113</t>
  </si>
  <si>
    <t>2908 S ST, VANCOUVER WA 98663-2932</t>
  </si>
  <si>
    <t>380 NE Regatta Dr., Oak Harbor WA 98277-0000</t>
  </si>
  <si>
    <t>24629 42ND AV S, KENT WA 98032-4197</t>
  </si>
  <si>
    <t>303 SW 308TH ST, FEDERAL WAY WA 98023-3957</t>
  </si>
  <si>
    <t>33010 SE 99TH ST, SNOQUALMIE WA 98065-9798</t>
  </si>
  <si>
    <t>3411 119th Ave E, Edgewood WA 98372-2017</t>
  </si>
  <si>
    <t>17409 E. Sprague Ave., Greenacres WA 99016-8547</t>
  </si>
  <si>
    <t>207 SOUTH A ST, PRESCOTT WA 99348-0065</t>
  </si>
  <si>
    <t>2700 Bill McDonald Pkwy, Bellingham WA 98225-5909</t>
  </si>
  <si>
    <t>257 Alpha Dr, Longview WA 98632-0000</t>
  </si>
  <si>
    <t>30306 HIGHWAY 20 E, REPUBLIC WA 99166-0000</t>
  </si>
  <si>
    <t>600 CHITWHIN DR, TAHOLAH WA 98587-0249</t>
  </si>
  <si>
    <t>3701 S KENYON ST, SEATTLE WA 98118-4252</t>
  </si>
  <si>
    <t>27847 42ND AV S, AUBURN WA 98001-1120</t>
  </si>
  <si>
    <t>2405 S 300TH ST, FEDERAL WAY WA 98003-4225</t>
  </si>
  <si>
    <t>4248 S 288TH ST, AUBURN WA 98001-2820</t>
  </si>
  <si>
    <t>21200 SE 416th, Enumclaw WA 98022-9099</t>
  </si>
  <si>
    <t>130 JERICHO AVE, RENTON WA 98059</t>
  </si>
  <si>
    <t>18665 116TH AVE SE, RENTON WA 98058-7198</t>
  </si>
  <si>
    <t>16245 NE 24th Street, Bellevue WA 98008-2492</t>
  </si>
  <si>
    <t>22620 Sweeney Road SE, Maple Valley WA 98038-6416</t>
  </si>
  <si>
    <t>8040 NE 132nd ST, Kirkland WA 98034-2522</t>
  </si>
  <si>
    <t>12434 NE 60th, Kirkland WA 98033-8722</t>
  </si>
  <si>
    <t>11212 NE 112TH, Kirkland WA 98033-4520</t>
  </si>
  <si>
    <t>27825 118th Ave SE, Kent WA 98030-8778</t>
  </si>
  <si>
    <t>2900 AUSTIN DR, BREMERTON WA 98312-0000</t>
  </si>
  <si>
    <t>705 W. 15th, Ellensburg WA 98926-0000</t>
  </si>
  <si>
    <t>11-S YOUTH CAMP LANE, NASELLE WA 98638-8600</t>
  </si>
  <si>
    <t>8425 40TH W, UNIVERSITY PLACE WA 98466-0000</t>
  </si>
  <si>
    <t>4523 97TH AVE W, UNIVERSITY PLACE WA 98466-0000</t>
  </si>
  <si>
    <t>5431 Steilacoom Blvd SW, Lakewood WA 98499-3122</t>
  </si>
  <si>
    <t>17145 COOK ROAD, BOW WA 98232-9797</t>
  </si>
  <si>
    <t>22901 106TH AVE W, EDMONDS WA 98020-5199</t>
  </si>
  <si>
    <t>1215 OLYMPIC AVENUE, EDMONDS WA 98020-2515</t>
  </si>
  <si>
    <t>3300 204TH ST SW, LYNNWOOD WA 98036-6899</t>
  </si>
  <si>
    <t>15500 18TH AVE W, LYNNWOOD WA 98037-8799</t>
  </si>
  <si>
    <t>1075 FIR STREET, DARRINGTON WA 98241-0027</t>
  </si>
  <si>
    <t>460 N SIXTH ST, CHENEY WA 99004-2297</t>
  </si>
  <si>
    <t>8100 Steilacoom Rd SE, Lacey WA 98503-1998</t>
  </si>
  <si>
    <t>6335 Littlerock Road SW, Tumwater WA 98512-0000</t>
  </si>
  <si>
    <t>977 Maple Street, BURBANK WA 99323-0000</t>
  </si>
  <si>
    <t>425 SW Shirley, Pullman WA 99163-2763</t>
  </si>
  <si>
    <t>1114 W Pierce St, Yakima WA 98902-5823</t>
  </si>
  <si>
    <t>1294 Chestnut St, Clarkston WA 99403-0070</t>
  </si>
  <si>
    <t>19912 NE 164 ST, BRUSH PRAIRIE WA 98606-0000</t>
  </si>
  <si>
    <t>10119 NE 14th Street, Vancouver WA 98664-3003</t>
  </si>
  <si>
    <t>921 Ahlers Road, Royal City WA 99357-0486</t>
  </si>
  <si>
    <t>700 Wood, Hoquiam WA 98550-0000</t>
  </si>
  <si>
    <t>501 W. Emerson, Hoquiam WA 98550-0000</t>
  </si>
  <si>
    <t>1000 S 289TH ST, FEDERAL WAY WA 98003-8256</t>
  </si>
  <si>
    <t>1101 S DASH POINT RD, FEDERAL WAY WA 98003-3735</t>
  </si>
  <si>
    <t>2450 S STAR LAKE RD, FEDERAL WAY WA 98003-6977</t>
  </si>
  <si>
    <t>4400 SW 320TH ST, FEDERAL WAY WA 98023-2426</t>
  </si>
  <si>
    <t>1101 HOQUIAM AVE NE, RENTON WA 98059-4314</t>
  </si>
  <si>
    <t>14401 NE 8th Street, Bellevue WA 98007-4125</t>
  </si>
  <si>
    <t>16616 NE 32nd St., Bellevue WA 98008-2006</t>
  </si>
  <si>
    <t>16401 SE 24th Street, Bellevue WA 98008-5499</t>
  </si>
  <si>
    <t>4415 S 150TH ST, SEATTLE WA 98188-0000</t>
  </si>
  <si>
    <t>14490 168TH AVE SE, RENTON WA 98059-7951</t>
  </si>
  <si>
    <t>15644 204TH AVE SE, RENTON WA 98059-5018</t>
  </si>
  <si>
    <t>12430 SE 208th ST, Kent WA 98031-2231</t>
  </si>
  <si>
    <t>800 Dibb Street, Bremerton WA 98310-2777</t>
  </si>
  <si>
    <t>12801 86th Ave E, Puyallup WA 98373-5454</t>
  </si>
  <si>
    <t>1140 E 65th St, Tacoma WA 98404-0000</t>
  </si>
  <si>
    <t>12420 Ainsworth Ave S, Tacoma WA 98444-2398</t>
  </si>
  <si>
    <t>15605 B Street East, Tacoma WA 98445-1199</t>
  </si>
  <si>
    <t>22200 BRIER ROAD, BRIER WA 98036-8099</t>
  </si>
  <si>
    <t>5115 84th ST NE, Marysville WA 98270-3545</t>
  </si>
  <si>
    <t>1800 Homann Dr SE, Lacey WA 98503-2844</t>
  </si>
  <si>
    <t>2745 38th Avenue, Longview WA 98632-4721</t>
  </si>
  <si>
    <t>2330 N. Baker Ave., East Wenatchee WA 98802-4019</t>
  </si>
  <si>
    <t>1717 East Beacon Avenue, Montesano WA 98563-9755</t>
  </si>
  <si>
    <t>6 South Main Street, Coupeville WA 98239</t>
  </si>
  <si>
    <t>1812 SW MYRTLE ST, SEATTLE WA 98106-1644</t>
  </si>
  <si>
    <t>9329 SW CEMETERY RD, VASHON WA 98070-0000</t>
  </si>
  <si>
    <t>9901 132ND AVE SE, RENTON WA 98059-3505</t>
  </si>
  <si>
    <t>1005 37TH ST SE, AUBURN WA 98002-8710</t>
  </si>
  <si>
    <t>555 NW HOLLY ST, ISSAQUAH WA 98027-2834</t>
  </si>
  <si>
    <t>19343 3rd Avenue N.W., Shoreline WA 98177-3012</t>
  </si>
  <si>
    <t>11801 NE 140th, Kirkland WA 98034-2113</t>
  </si>
  <si>
    <t>26500 Timberlane Way SE, Kent WA 98042-8404</t>
  </si>
  <si>
    <t>20035 100th Ave SE, Kent WA 98031-4309</t>
  </si>
  <si>
    <t>16600 148th Ave SE, Renton WA 98058-8267</t>
  </si>
  <si>
    <t>23400 5 AV W, Bothell WA 98021-8529</t>
  </si>
  <si>
    <t>2220 POTTERY AVE, PORT ORCHARD WA 98366-0000</t>
  </si>
  <si>
    <t>1320 178th Avenue E., Lake Tapps WA 98390-6411</t>
  </si>
  <si>
    <t>13815 62nd Ave NW, Gig Harbor WA 98332-8699</t>
  </si>
  <si>
    <t>10901 27th Ave. SE, Everett WA 98208-7808</t>
  </si>
  <si>
    <t>4709 Picnic Point Rd, Edmonds WA 98026-3925</t>
  </si>
  <si>
    <t>200 120th Street SW, Everett WA 98204-5722</t>
  </si>
  <si>
    <t>20425 DAMSON ROAD, LYNNWOOD WA 98036-7298</t>
  </si>
  <si>
    <t>20401 76TH AVE W, LYNNWOOD WA 98036-5898</t>
  </si>
  <si>
    <t>406 W REGINA AVE, SPOKANE WA 99218-2898</t>
  </si>
  <si>
    <t>4920 N PROGRESS RD, Spokane Valley WA 99216-1411</t>
  </si>
  <si>
    <t>2200 QUINCE ST NE, OLYMPIA WA 98506-3299</t>
  </si>
  <si>
    <t>1655 CARLYON AVE SE, OLYMPIA WA 98501-3624</t>
  </si>
  <si>
    <t>7 N 88th Avenue, Yakima WA 98908-1408</t>
  </si>
  <si>
    <t>3601 SW 336th ST, Federal Way WA 98023-2929</t>
  </si>
  <si>
    <t>4400 S 308TH ST, AUBURN WA 98001-2640</t>
  </si>
  <si>
    <t>1601 LAKE YOUNGS WAY SE, RENTON WA 98058-3817</t>
  </si>
  <si>
    <t>6101 152nd Ave NE, Redmond WA 98052-4766</t>
  </si>
  <si>
    <t>13820 - 108th NE, Kirkland WA 98034-2016</t>
  </si>
  <si>
    <t>17900 NE 16th Street, Bellevue WA 98008-3242</t>
  </si>
  <si>
    <t>13505 NE 75th, Redmond WA 98052-4032</t>
  </si>
  <si>
    <t>12651 SE 218th Place, Kent WA 98031-9629</t>
  </si>
  <si>
    <t>28700 191st Place SE, Kent WA 98042-5409</t>
  </si>
  <si>
    <t>1330 Horne Ave NE, Lacey WA 98516-5672</t>
  </si>
  <si>
    <t>6120 Mullen Rd SE, Lacey WA 98503-7199</t>
  </si>
  <si>
    <t>3100 CAIN RD SE, OLYMPIA WA 98501-3899</t>
  </si>
  <si>
    <t>1058 E MERCER ST, SEATTLE WA 98102-5032</t>
  </si>
  <si>
    <t>3921 LINDEN AV N, SEATTLE WA 98103-7803</t>
  </si>
  <si>
    <t>800 E Providence Ave, Spokane WA 99207-2900</t>
  </si>
  <si>
    <t>1001 E Montgomery Ave, Spokane WA 99207-2674</t>
  </si>
  <si>
    <t>7626 N. Orchard Prairie Rd., Spokane WA 99217-9766</t>
  </si>
  <si>
    <t>44 Hoffman Cove Road, Shaw Island WA 98286-0426</t>
  </si>
  <si>
    <t>222 W Knox Ave, Spokane WA 99205-4880</t>
  </si>
  <si>
    <t>410 HOWARD ST, WALLA WALLA WA 99362-3294</t>
  </si>
  <si>
    <t>1300 E 9Th Ave, Spokane WA 99202-2499</t>
  </si>
  <si>
    <t>695 S 14th Ave, Othello WA 99344-1463</t>
  </si>
  <si>
    <t>600 NORTH ARTHUR STREET, KENNEWICK WA 99336-2196</t>
  </si>
  <si>
    <t>518 Catskill, Richland WA 99352-0000</t>
  </si>
  <si>
    <t>9201 NW 9TH AVE, VANCOUVER WA 98665-7628</t>
  </si>
  <si>
    <t>4801 IDAHO ST, VANCOUVER WA 98661-6598</t>
  </si>
  <si>
    <t>4505 NE 42ND AVE, VANCOUVER WA 98661-2811</t>
  </si>
  <si>
    <t>14015 NE 28th Street, Vancouver WA 98682-8172</t>
  </si>
  <si>
    <t>301 South Elderberry Ave, Forks WA 98331-0000</t>
  </si>
  <si>
    <t>4200 S 308TH ST, AUBURN WA 98001-2641</t>
  </si>
  <si>
    <t>3240 McDougall Avenue, Enumclaw WA 98022-9498</t>
  </si>
  <si>
    <t>2300 TALBOT RD S, RENTON WA 98055-4222</t>
  </si>
  <si>
    <t>16426 128TH AVE SE, RENTON WA 98058-5534</t>
  </si>
  <si>
    <t>301 151st Place NE (temporary), Bellevue WA 98007-5041</t>
  </si>
  <si>
    <t>5602 S 316TH ST, AUBURN WA 98001-3822</t>
  </si>
  <si>
    <t>15025 SE 117TH ST, RENTON WA 98059-6017</t>
  </si>
  <si>
    <t>12801 - 84th Ave NE, Kirkland WA 98034-2600</t>
  </si>
  <si>
    <t>14012 132nd AVE NE, Kirkland WA 98034-1511</t>
  </si>
  <si>
    <t>12950 NE 195 ST, Bothell WA 98011-2537</t>
  </si>
  <si>
    <t>9916 136th St E, Puyallup WA 98373-5667</t>
  </si>
  <si>
    <t>15701 B Street East, Tacoma WA 98445-1198</t>
  </si>
  <si>
    <t>10200 25th Ave. SE, Everett WA 98208-4331</t>
  </si>
  <si>
    <t>3411 99th Ave NE, Lake Stevens WA 98258</t>
  </si>
  <si>
    <t>7501 208TH ST SW, LYNNWOOD WA 98036-5897</t>
  </si>
  <si>
    <t>18218 NORTH RD, BOTHELL WA 98012</t>
  </si>
  <si>
    <t>725 E Joseph Ave, Spokane WA 99207-3499</t>
  </si>
  <si>
    <t>13005 N CRESTLINE, SPOKANE WA 99208-9598</t>
  </si>
  <si>
    <t>1015 SALNAVE ROAD, CHENEY WA 99004-1299</t>
  </si>
  <si>
    <t>6051 Vista Drive, Ferndale WA 98248-1328</t>
  </si>
  <si>
    <t>7802 83rd AVE SW, Lakewood WA 98498-6299</t>
  </si>
  <si>
    <t>12600 SE 192nd St, Renton WA 98058-7610</t>
  </si>
  <si>
    <t>2800 SW 320TH ST, FEDERAL WAY WA 98023-2207</t>
  </si>
  <si>
    <t>10601 NE 132ND, Kirkland WA 98034-2872</t>
  </si>
  <si>
    <t>3928 S GRAHAM ST, Seattle WA 98118-3172</t>
  </si>
  <si>
    <t>8601 Rainier Ave S, SEATTLE WA 98118-4631</t>
  </si>
  <si>
    <t>1200 WEST CRAIG STREET, MOSES LAKE WA 98837-0000</t>
  </si>
  <si>
    <t>13900 NE 18th Street, Vancouver WA 98684-7215</t>
  </si>
  <si>
    <t>330 NORTH FIFTH AVENUE, RIDGEFIELD WA 98642-9274</t>
  </si>
  <si>
    <t>300 Mt. Olympus Way, Ocean Shores WA 98569-0000</t>
  </si>
  <si>
    <t>336 State Route 109, Ocean Shores WA 98569-0000</t>
  </si>
  <si>
    <t>14100 Somerset Boulevard SE, Bellevue WA 98006-2399</t>
  </si>
  <si>
    <t>19301 168 AV NE, Woodinville WA 98072-8426</t>
  </si>
  <si>
    <t>8107 CENTRAL VALLEY RD NW, BREMERTON WA 98310-0000</t>
  </si>
  <si>
    <t>9101 56TH AVE W, UNIVERSITY PLA WA 98467-0000</t>
  </si>
  <si>
    <t>14917 S Jackson Road, Rockford WA 99030-9755</t>
  </si>
  <si>
    <t>301 Old HWY 99 N, Tenino WA 98589-4024</t>
  </si>
  <si>
    <t>975 H STREET, BLAINE WA 98230-0000</t>
  </si>
  <si>
    <t>2001 Milton Way, Milton WA 98354-9443</t>
  </si>
  <si>
    <t>441 Hot Springs Avenue, Carson WA 98610-0000</t>
  </si>
  <si>
    <t>7710 James Rd SW, Rochester WA 98579-9355</t>
  </si>
  <si>
    <t>2820 S ORCAS ST, SEATTLE WA 98108-3066</t>
  </si>
  <si>
    <t>1 SCHOOL ROAD, WALDRON ISLAND WA 98297-0000</t>
  </si>
  <si>
    <t>22107 23rd Dr SE, Bothell WA 98021-4409</t>
  </si>
  <si>
    <t>2000 S 18th St, Yakima WA 98901-3941</t>
  </si>
  <si>
    <t>20100 84TH AVE W, EDMONDS WA 98020-2702</t>
  </si>
  <si>
    <t>3754 W Indian Trail Rd, Spokane WA 99208-4736</t>
  </si>
  <si>
    <t>1200 LaVenture Rd, Mount Vernon WA 98273-2762</t>
  </si>
  <si>
    <t>13003 SE Seventh Street, Vancouver WA 98684-6061</t>
  </si>
  <si>
    <t>10500 NE 86th Street, Vancouver WA 98662-2167</t>
  </si>
  <si>
    <t>755 Park Street, Woodland WA 98674-9498</t>
  </si>
  <si>
    <t>310 MILWAUKEE BLVD N, PACIFIC WA 98047-1122</t>
  </si>
  <si>
    <t>908 3RD STREET, STEILACOOM WA 98388-0000</t>
  </si>
  <si>
    <t>920 S 2nd St, Mount Vernon WA 98273-4200</t>
  </si>
  <si>
    <t>990 S Cedar St, Colville WA 99114-2632</t>
  </si>
  <si>
    <t>450 Hanford Street, Richland WA 99352-0000</t>
  </si>
  <si>
    <t>13849 Yelm Hwy SE, Yelm WA 98597-8761</t>
  </si>
  <si>
    <t>13120 N PITTSBURG, SPOKANE WA 99208-9505</t>
  </si>
  <si>
    <t>23200 100th AVE W, Edmonds WA 98020</t>
  </si>
  <si>
    <t>11133 NE 65th, Kirkland WA 98033-7116</t>
  </si>
  <si>
    <t>300 N. Williams, Aberdeen WA 98520-5510</t>
  </si>
  <si>
    <t>HCOO Stop 2, Holden Village, Chelan WA 98816-0000</t>
  </si>
  <si>
    <t>300 20 AVE E, SEATTLE WA 98122-5364</t>
  </si>
  <si>
    <t>4400 Interlake Ave N, SEATTLE WA 98103-7519</t>
  </si>
  <si>
    <t>11530 12 AV NE, SEATTLE WA 98125-6310</t>
  </si>
  <si>
    <t>3200 228TH AVE SE, SAMMAMISH WA 98075-9208</t>
  </si>
  <si>
    <t>2112 S Tyler St, Tacoma WA 98405-0000</t>
  </si>
  <si>
    <t>14221 E. 16th Ave., Veradale WA 99037-9654</t>
  </si>
  <si>
    <t>510 PIONEER STREET, RIDGEFIELD WA 98642-8571</t>
  </si>
  <si>
    <t>16800 16th Dr N.E., Arlington WA 98223-0000</t>
  </si>
  <si>
    <t>2323 39th Ave SE, Puyallup WA 98374-2306</t>
  </si>
  <si>
    <t>36001 1st AVE S, FEDERAL WAY WA 98003-8606</t>
  </si>
  <si>
    <t>2150 FIRCREST DR SE, PORT ORCHARD WA 98366-0000</t>
  </si>
  <si>
    <t>512 N. 6th St., LA CONNER WA 98257-2103</t>
  </si>
  <si>
    <t>3000 NE 99TH ST, VANCOUVER WA 98665-9262</t>
  </si>
  <si>
    <t>4730 Colby Avenue, Everett WA 98203-2098</t>
  </si>
  <si>
    <t>3110 ARGENT ROAD, PASCO WA 99301-0000</t>
  </si>
  <si>
    <t>1600 3rd Avenue, Longview WA 98632-3231</t>
  </si>
  <si>
    <t>13313 E Broadway, Spokane Valley WA 99216</t>
  </si>
  <si>
    <t>17300 Fremont Avenue N., Shoreline WA 98133-5299</t>
  </si>
  <si>
    <t>14111 132ND AVE NE, Kirkland WA 98034-1510</t>
  </si>
  <si>
    <t>5200 Paradise Way, West Richland WA 99353</t>
  </si>
  <si>
    <t>9805 24th St E, Edgewood WA 98371-2126</t>
  </si>
  <si>
    <t>3525 S. Pines Rd., Spokane WA 99206-5930</t>
  </si>
  <si>
    <t>861 TEN MILE ROAD, LYNDEN WA 98264-0000</t>
  </si>
  <si>
    <t>2901 GENERAL ANDERSON AVE, VANCOUVER WA 98661-6181</t>
  </si>
  <si>
    <t>10120 FRONTIER PL NW, SILVERDALE WA 98383-9408</t>
  </si>
  <si>
    <t>67 NE Izett St., Oak Harbor WA 98277-0000</t>
  </si>
  <si>
    <t>1312 6th Street, Kirkland WA 98033-5638</t>
  </si>
  <si>
    <t>1007 McGargile Road, Sedro-Woolley WA 98284-0000</t>
  </si>
  <si>
    <t>214 W. Main, Puyallup WA 98371</t>
  </si>
  <si>
    <t>17077 Meridian Avenue N., Shoreline WA 98133-5598</t>
  </si>
  <si>
    <t>2707 CONGER AVE NW, OLYMPIA WA 98502-4590</t>
  </si>
  <si>
    <t>16655 SE 136TH ST, RENTON WA 98059-6950</t>
  </si>
  <si>
    <t>1919 10th St, Marysville WA 98270-4677</t>
  </si>
  <si>
    <t>1010 E. Lake St., Medical Lake WA 99022-0000</t>
  </si>
  <si>
    <t>331 S. Calispel Avenue, Newport WA 99156-0070</t>
  </si>
  <si>
    <t>615 FRONT AVE SW, CASTLE ROCK WA 98611-0000</t>
  </si>
  <si>
    <t>9001 NE 95th Street, Vancouver WA 98662-2036</t>
  </si>
  <si>
    <t>12001 NE Ninth Street, Vancouver WA 98684-4937</t>
  </si>
  <si>
    <t>7711 43 AV NE, SEATTLE WA 98115-5109</t>
  </si>
  <si>
    <t>155 N 5th St, Toledo WA 98591</t>
  </si>
  <si>
    <t>4400 NE 122nd Avenue, Vancouver WA 98682-6836</t>
  </si>
  <si>
    <t>12601 SE Riverridge Drive, Vancouver WA 98684-6466</t>
  </si>
  <si>
    <t>14320 NE 50TH AVE, VANCOUVER WA 98686-0000</t>
  </si>
  <si>
    <t>1700 E. Lincoln Avenue, Sunnyside WA 98944-2197</t>
  </si>
  <si>
    <t>924 W 9TH ST, PORT ANGELES WA 98363-5748</t>
  </si>
  <si>
    <t>609 S Second Street, Dayton WA 99328-1572</t>
  </si>
  <si>
    <t>1514 S LaVenture RD, Mount Vernon WA 98274-6034</t>
  </si>
  <si>
    <t>330 FOSTER RD NE, SILVERDALE WA 98383-0008</t>
  </si>
  <si>
    <t>2650 NE John Carlson RD, Bremerton WA 98311-3928</t>
  </si>
  <si>
    <t>3999 SUNDE RD NW, SILVERDALE WA 98383-9662</t>
  </si>
  <si>
    <t>21400 35 AV SE, Bothell WA 98021-7832</t>
  </si>
  <si>
    <t>7040 - 208th NE, Redmond WA 98053-4716</t>
  </si>
  <si>
    <t>9001 Airport Road, Everett WA 98204-1499</t>
  </si>
  <si>
    <t>1116 S 15th Ave, Yakima WA 98902</t>
  </si>
  <si>
    <t>12101 NE 160 ST, Bothell WA 98011-4141</t>
  </si>
  <si>
    <t>310 S. Wasco Avenue, Wapato WA 98951-1357</t>
  </si>
  <si>
    <t>6011 WEST 10TH PLACE, KENNEWICK WA 99338-1400</t>
  </si>
  <si>
    <t>100 SW LAKEWAY BLVD, PORT ORCHARD WA 98367-0000</t>
  </si>
  <si>
    <t>37208 S FINLEY RD, KENNEWICK WA 99337-7574</t>
  </si>
  <si>
    <t>3802 East Deer Park-Milan Rd., Chattaroy WA 99003-9733</t>
  </si>
  <si>
    <t>700 NE 112TH ST, VANCOUVER WA 98685-3930</t>
  </si>
  <si>
    <t>2616 E 63Rd Ave, Spokane WA 99223-7410</t>
  </si>
  <si>
    <t>6015 Hwy 291, Nine Mile Falls WA 99026-9579</t>
  </si>
  <si>
    <t>STAR ROUTE, FRIDAY HARBOR WA 98250-0000</t>
  </si>
  <si>
    <t>101 National Avenue, Bremeron WA 98312-3597</t>
  </si>
  <si>
    <t>25701 Vernon Ave, OCEAN PARK WA 98640-0000</t>
  </si>
  <si>
    <t>7505 Zier Rd, Yakima WA 98908-2077</t>
  </si>
  <si>
    <t>2515 ROAD 84, PASCO WA 99301-0000</t>
  </si>
  <si>
    <t>2205 E 138th Avenue, Vancouver WA 98684-7228</t>
  </si>
  <si>
    <t>787 Maple Street, BURBANK WA 99323-0000</t>
  </si>
  <si>
    <t>1112 SE 136th Avenue, Vancouver WA 98683-7014</t>
  </si>
  <si>
    <t>2010 BEAUDRY RD, YAKIMA WA 98901-8082</t>
  </si>
  <si>
    <t>3025 Marvin Rd SE, Lacey WA 98503-4255</t>
  </si>
  <si>
    <t>705 N 62nd Ave, West Richland WA 99353-0000</t>
  </si>
  <si>
    <t>1515 Elementary Street, Richland WA 99352-0000</t>
  </si>
  <si>
    <t>8555 Madison Ave NE, Bainbridge Island WA 98110-2915</t>
  </si>
  <si>
    <t>813 132nd Street S, Tacoma WA 98444-3532</t>
  </si>
  <si>
    <t>2101 S JACKSON ST, SEATTLE WA 98144-2226</t>
  </si>
  <si>
    <t>5215 46 AVE S, SEATTLE WA 98118-2313</t>
  </si>
  <si>
    <t>1850 Boyer Ave E, Seattle WA 98112-2922</t>
  </si>
  <si>
    <t>16501 NE 195 ST, Woodinville WA 98072-8414</t>
  </si>
  <si>
    <t>1229 WEST 22ND PLACE, KENNEWICK WA 99337-4224</t>
  </si>
  <si>
    <t>3121 WEST 19TH AVENUE, KENNEWICK WA 99337-2399</t>
  </si>
  <si>
    <t>2700 NW 119TH ST, VANCOUVER WA 98685-3699</t>
  </si>
  <si>
    <t>1901 CALIFORNIA AVE E, PORT ORCHARD WA 98366-0000</t>
  </si>
  <si>
    <t>4905 Rosedale St NW, Gig Harbor WA 98335-1862</t>
  </si>
  <si>
    <t>5101 Rosedale St NW, Gig Harbor WA 98335-1899</t>
  </si>
  <si>
    <t>901 W Whitman St, Yakima WA 98903-0000</t>
  </si>
  <si>
    <t>600 N. James Ave., East Wenatchee WA 98802-4699</t>
  </si>
  <si>
    <t>1725 216th AVE NE, Sammamish WA 98074-4222</t>
  </si>
  <si>
    <t>26203 E Rowan, Newman Lake WA 99025-9632</t>
  </si>
  <si>
    <t>10105 E. Cimmaron Dr., Spokane WA 99206-9670</t>
  </si>
  <si>
    <t>1311  172nd Street East, Spanaway WA 98387-5916</t>
  </si>
  <si>
    <t>7070 STAMPEDE BLVD NW, BREMERTON WA 98311-0000</t>
  </si>
  <si>
    <t>9100 DICKEY RD NW, SILVERDALE WA 98383-8860</t>
  </si>
  <si>
    <t>15305 Waller Road East, Tacoma WA 98446-1533</t>
  </si>
  <si>
    <t>21615 38th Avenue East, Spanaway WA 98387-6827</t>
  </si>
  <si>
    <t>11500 NE 117th Ave, BRUSH PRAIRIE WA 98662-0000</t>
  </si>
  <si>
    <t>327 E PENNY ROAD STE D, WENATCHEE WA 98801-8106</t>
  </si>
  <si>
    <t>403 SOUTH JUNIPER STREET, TOPPENISH WA 98948-1017</t>
  </si>
  <si>
    <t>11104 NE 149th St, Brush Prairie WA 98606-0000</t>
  </si>
  <si>
    <t>3319 S Adams St, Tacoma WA 98409-0000</t>
  </si>
  <si>
    <t>5625 52nd St E, Puyallup WA 98371-3610</t>
  </si>
  <si>
    <t>205 North Alder Ave, Granite Falls WA 98252-9808</t>
  </si>
  <si>
    <t>5929 WEST METALINE AVENUE, KENNEWICK WA 99336-1494</t>
  </si>
  <si>
    <t>16401 SE 318TH ST, AUBURN WA 98092-9285</t>
  </si>
  <si>
    <t>12616 Shaw Rd E, Puyallup WA 98374-2927</t>
  </si>
  <si>
    <t>4630 Carpenter Rd SE, Lacey WA 98503-4499</t>
  </si>
  <si>
    <t>S. 800 Weber Road, Deer Park WA 99006-0550</t>
  </si>
  <si>
    <t>17110 148 AV NE, Woodinville WA 98072-9053</t>
  </si>
  <si>
    <t>17000 23rd Ave. SE, Bothell WA 98012-6498</t>
  </si>
  <si>
    <t>25225 180th Ave SE, Covington WA 98042-4815</t>
  </si>
  <si>
    <t>16400 SE 251st ST, Covington WA 98042-5217</t>
  </si>
  <si>
    <t>25800 164th Ave SE, Covington WA 98042-8248</t>
  </si>
  <si>
    <t>2225 Thornton Road, Ferndale WA 98248-0068</t>
  </si>
  <si>
    <t>54 SENTINEL DRIVE, STEILACOOM WA 98388-0000</t>
  </si>
  <si>
    <t>5909 Myers RD E, Sumner WA 98390-0000</t>
  </si>
  <si>
    <t>821 E MIDWAY RD, COLBERT WA 99005-9612</t>
  </si>
  <si>
    <t>505 E STONEWALL AVE, SPOKANE WA 99208-5747</t>
  </si>
  <si>
    <t>7420 CENTRAL VALLEY RD NE, BREMERTON WA 98311-0000</t>
  </si>
  <si>
    <t>711 NORTH CENTER PARKWAY, KENNEWICK WA 99336-8100</t>
  </si>
  <si>
    <t>12309 22nd St NE, Lake Stevens WA 98258</t>
  </si>
  <si>
    <t>4183 SUNNYSLOPE RD SW, PORT ORCHARD WA 98367-0000</t>
  </si>
  <si>
    <t>8995 SE SEDGWICK RD, PORT ORCHARD WA 98366-0000</t>
  </si>
  <si>
    <t>12500 NE 199TH ST, BATTLE GROUND WA 98604-0000</t>
  </si>
  <si>
    <t>14308 Broadway Avenue SE, Snohomish WA 98296-7005</t>
  </si>
  <si>
    <t>15102 122nd Ave E, Puyallup WA 98374-3419</t>
  </si>
  <si>
    <t>11125 - 162nd AVE NE, Redmond WA 98052-2676</t>
  </si>
  <si>
    <t>6900 208th AVE NE, Redmond WA 98053-4715</t>
  </si>
  <si>
    <t>5675 S Maxwelton, Langley WA 98260-0390</t>
  </si>
  <si>
    <t>4407 116th St NE, Marysville WA 98271-8568</t>
  </si>
  <si>
    <t>505 East Third, Arlington WA 98223-0000</t>
  </si>
  <si>
    <t>4601 N HORIZON DRIVE, PASCO WA 99301-9429</t>
  </si>
  <si>
    <t>5510 Key Peninsula Hwy N, Lakebay WA 98349-9622</t>
  </si>
  <si>
    <t>1305 168th Street East, Spanaway WA 98387-5906</t>
  </si>
  <si>
    <t>12802 Wagner Rd., Monroe WA 98272-7712</t>
  </si>
  <si>
    <t>14603 E. 24th Ave., Veradale WA 99037-9343</t>
  </si>
  <si>
    <t>411 North First Street, Selah WA 98942-0000</t>
  </si>
  <si>
    <t>1500 SE Blairmont Dr, Vancouver WA 98683-8331</t>
  </si>
  <si>
    <t>801 NE Hearthwood Blvd, Vancouver WA 98684-7407</t>
  </si>
  <si>
    <t>2600 Mukilteo Speedway, Mukilteo WA 98275</t>
  </si>
  <si>
    <t>5819 140th St SW, Edmonds WA 98026-3716</t>
  </si>
  <si>
    <t>11401 188th Ave Ct. E, Bonney Lake WA 98391</t>
  </si>
  <si>
    <t>11822 NE 75th ST, Kirkland WA 98033-8109</t>
  </si>
  <si>
    <t>640 Railroad Ave, Wilkeson WA 98386-0000</t>
  </si>
  <si>
    <t>40 Ocean Drive, LaPush WA 98350-0000</t>
  </si>
  <si>
    <t>905 W 9TH ST, PORT ANGELES WA 98363-5748</t>
  </si>
  <si>
    <t>2250 Lewis River road, Woodland WA 98674-9259</t>
  </si>
  <si>
    <t>Decatur Island, Anacortes WA 98221-0000</t>
  </si>
  <si>
    <t>1212 E Ivy Ave, Colville WA 99114-3400</t>
  </si>
  <si>
    <t>4901 WEST 21ST AVENUE, KENNEWICK WA 99338-1818</t>
  </si>
  <si>
    <t>2623 NW Sierra St, Camas WA 98607-9397</t>
  </si>
  <si>
    <t>3213 Wildwood Pk Dr, Puyallup WA 98374-1351</t>
  </si>
  <si>
    <t>12711 51st Avenue SE, Everett WA 98208-0000</t>
  </si>
  <si>
    <t>3915 S. Pines Rd., Spokane WA 99206-5926</t>
  </si>
  <si>
    <t>191201 13th Avenue Crt. E., Spanaway WA 98387-7924</t>
  </si>
  <si>
    <t>14075 172 AV NE, Redmond WA 98052-2197</t>
  </si>
  <si>
    <t>12617 118th Ave NW, Gig Harbor WA 98329-5492</t>
  </si>
  <si>
    <t>N 4141 Regal Street, Spokane WA 99207-5828</t>
  </si>
  <si>
    <t>5100 W Shawnee Ave, Spokane WA 99208-8651</t>
  </si>
  <si>
    <t>1150 W CHESTNUT ST, WALLA WALLA WA 99362-3971</t>
  </si>
  <si>
    <t>35MS HIGHWAY 20 , TONASKET WA 98855-0000</t>
  </si>
  <si>
    <t>1201 BRADLEY RD, LYNDEN WA 98264-0000</t>
  </si>
  <si>
    <t>505 SOUTH HIGHLAND DRIVE, KENNEWICK WA 99337-5112</t>
  </si>
  <si>
    <t>12200 NE 28th Street, Vancouver WA 98682-7858</t>
  </si>
  <si>
    <t>17023 11th Ave NE, Arlington WA 98223-0000</t>
  </si>
  <si>
    <t>6345 Belmore-Black Lake Road, Olympia WA 98512-0000</t>
  </si>
  <si>
    <t>1275 JUNIPER ST, KETTLE FALLS WA 99141</t>
  </si>
  <si>
    <t>35300 SE EVERGREEN BLVD, WASHOUGAL WA 98671-6736</t>
  </si>
  <si>
    <t>19819 136 NE, Woodinville WA 98072-8775</t>
  </si>
  <si>
    <t>2017 NE 172nd Avenue, Vancouver WA 98684-9749</t>
  </si>
  <si>
    <t>550 Semanski Street, Enumclaw WA 98022-2067</t>
  </si>
  <si>
    <t>1300 Douglas, Bridgeport WA 98813</t>
  </si>
  <si>
    <t>4800 S Henderson St, SEATTLE WA 98118-1734</t>
  </si>
  <si>
    <t>10414 56th St NW, Gig Harbor WA 98335-5903</t>
  </si>
  <si>
    <t>314 Brumbach , Ilwaco WA 98624-0256</t>
  </si>
  <si>
    <t>303 Second Avenue, Zillah WA 98953-9543</t>
  </si>
  <si>
    <t>500 N Boundary, Mattawa WA 99349-0907</t>
  </si>
  <si>
    <t>422 S 7TH ST, BREWSTER WA 98812-0000</t>
  </si>
  <si>
    <t>16535 110th Ave. SE, Yelm WA 98597-9638</t>
  </si>
  <si>
    <t>7299 New Market Street SW, Tumwater WA 98501-0000</t>
  </si>
  <si>
    <t>29818 S NORTH PINE CREEK RD, SPANGLE WA 99031-9797</t>
  </si>
  <si>
    <t>6514 260th Street East, Graham WA 98338-9648</t>
  </si>
  <si>
    <t>4120 East Deer Park-Milan Rd., Chattaroy, WA 99003-9733</t>
  </si>
  <si>
    <t>501 C ST NW, EPHRATA WA 98823-0000</t>
  </si>
  <si>
    <t>207 Carter St E, Eatonville WA 98328-0910</t>
  </si>
  <si>
    <t>6231 Old School Rd, WELLPINIT WA 99040</t>
  </si>
  <si>
    <t>4317 76th St NE, Marysville WA 98270-3723</t>
  </si>
  <si>
    <t>14 S CEDAR, OMAK WA 98841-0833</t>
  </si>
  <si>
    <t>301 Old Highway 99 N, Tenino WA 98589-4024</t>
  </si>
  <si>
    <t>8231 131st Avenue SE, Snohomish WA 98290-0000</t>
  </si>
  <si>
    <t>805 West Main, Elma WA 98541-0000</t>
  </si>
  <si>
    <t>9700 Holly Drive, Everett WA 98204-2678</t>
  </si>
  <si>
    <t>4100 39 AV S, SEATTLE WA 98118-1320</t>
  </si>
  <si>
    <t>10600 HILLSBORO DR, SILVERDALE WA 98383-0008</t>
  </si>
  <si>
    <t>19515 S Tapps Dr E, Bonney Lake WA 98390-0000</t>
  </si>
  <si>
    <t>505 N Boundary, Mattawa WA 99349-0000</t>
  </si>
  <si>
    <t>836 Deerbrush Dr SE, Lacey WA 98513-2174</t>
  </si>
  <si>
    <t>4213 - 228th AVE NE, Redmond WA 98053-8333</t>
  </si>
  <si>
    <t>111 Whitehawk Blvd NW, Orting WA 98360-7480</t>
  </si>
  <si>
    <t>2142 10 AV W, SEATTLE WA 98119-2845</t>
  </si>
  <si>
    <t>525  13th St, Snohomish WA 98290-0000</t>
  </si>
  <si>
    <t>1920 Abernethy Rd NE, Lacey WA 98516-3776</t>
  </si>
  <si>
    <t>13715 310th Ave S.E., Sultan WA 98294-0000</t>
  </si>
  <si>
    <t>527 MINOR AV N, SEATTLE WA 98109-5517</t>
  </si>
  <si>
    <t>25 A MISSION ROAD, OMAK WA 98841-0000</t>
  </si>
  <si>
    <t>600 W 6TH AVE, OMAK WA 98841-0833</t>
  </si>
  <si>
    <t>6701 S Park Ave, Tacoma WA 98408-0000</t>
  </si>
  <si>
    <t>815 S Pearl St, Tacoma WA 98465-0000</t>
  </si>
  <si>
    <t>W 101 8Th Ave, Spokane WA 99204-2396</t>
  </si>
  <si>
    <t>4407 172nd Street NE, Arlington WA 98223</t>
  </si>
  <si>
    <t>807 W. Pine St., Shelton WA 98584-2562</t>
  </si>
  <si>
    <t>899 Osceola At 244th Ave SE, Enumclaw WA 98022-4045</t>
  </si>
  <si>
    <t>18030 162nd PL SE, Renton WA 98058-9180</t>
  </si>
  <si>
    <t>12711 SE 248th St, Kent WA 98030-5002</t>
  </si>
  <si>
    <t>975 Gillespie, Richland WA 99352-0000</t>
  </si>
  <si>
    <t>320  176th Street East, Spanaway WA 98387-8322</t>
  </si>
  <si>
    <t>10026 204th Street East, Graham WA 98338-9216</t>
  </si>
  <si>
    <t>5909 146th Pl. SE, Everett WA 98208-8910</t>
  </si>
  <si>
    <t>14619A NE 49th Street, Vancouver WA 98682-6308</t>
  </si>
  <si>
    <t>25200 SE KLAHANIE BLVD, ISSAQUAH WA 98029-5763</t>
  </si>
  <si>
    <t>26915 186th Ave SE, Covington WA 98042-8495</t>
  </si>
  <si>
    <t>23305 NE 14th St, Sammamish WA 98074-4441</t>
  </si>
  <si>
    <t>9600 Holly Drive, Evrett WA 98204-2678</t>
  </si>
  <si>
    <t>11700 Meridian Ave, Everett WA 98208-4930</t>
  </si>
  <si>
    <t>18101 Avondale RD NE, Woodinville WA 98077-9183</t>
  </si>
  <si>
    <t>3933 Jewell RD, Bothell WA 98012-7331</t>
  </si>
  <si>
    <t>5615 Kopachuck Dr NW, Gig Harbor WA 98335-5954</t>
  </si>
  <si>
    <t>1345 STILLSON AVE SE, NORTH BEND WA 98045-0000</t>
  </si>
  <si>
    <t>10621 234th Ave E., Buckley WA 98321-9209</t>
  </si>
  <si>
    <t>20000 NE 164 ST, BRUSH PRAIRIE WA 98606-0000</t>
  </si>
  <si>
    <t>1060 SW 20th Street, Chehalis WA 98532-3809</t>
  </si>
  <si>
    <t>411 College St NE, Lacey WA 98516</t>
  </si>
  <si>
    <t>3400 148th St. SE, Everett WA 98012-5856</t>
  </si>
  <si>
    <t>3740 Tolt Ave, Carnation WA 98014-7537</t>
  </si>
  <si>
    <t>NE 791 Sand Hill Rd., Belfair WA 98528-0000</t>
  </si>
  <si>
    <t>5380 S Maxwelton Rd, Langley WA 98260-0308</t>
  </si>
  <si>
    <t>6325 91st St NE, Marysville WA 98270-2875</t>
  </si>
  <si>
    <t>8461 BENSON RD, LYNDEN WA 98264-0000</t>
  </si>
  <si>
    <t>4909 79TH AVENUE W, UNIVERSITY PLA WA 98467-0000</t>
  </si>
  <si>
    <t>19800 Carper Rd Sw, Rochester WA 98579-8601</t>
  </si>
  <si>
    <t>1216 E 5th, Arlington WA 98223-1119</t>
  </si>
  <si>
    <t>1500 NW 2nd Ave., Oak Harbor WA 98277-0000</t>
  </si>
  <si>
    <t>3100 Martin Rd, Mount Vernon WA 98273-8612</t>
  </si>
  <si>
    <t>702 N. Granite Ave, Granite Falls WA 98252-9808</t>
  </si>
  <si>
    <t>24323 54th Avenue East, Graham WA 98338-9549</t>
  </si>
  <si>
    <t>11530 320th Ave NE, Carnation WA 98014-9792</t>
  </si>
  <si>
    <t>5909 Hwy 291, Nine Mile Falls WA 99026-0000</t>
  </si>
  <si>
    <t>1419 Trillium Blvd. SE, Mill Creek WA 98012-1366</t>
  </si>
  <si>
    <t>280 5th Street W, Onalaska WA 98570-9604</t>
  </si>
  <si>
    <t>22130 NE 133rd, Woodinville WA 98077-7270</t>
  </si>
  <si>
    <t>36001 1ST AV S, FEDERAL WAY WA 98003-8606</t>
  </si>
  <si>
    <t>13200 OLYMPIC VIEW RD NW, SILVERDALE WA 98383-9763</t>
  </si>
  <si>
    <t>10520 Harbour Pointe Blvd, Mukilteo WA 98275-4701</t>
  </si>
  <si>
    <t>1310 SW 325TH ST, FEDERAL WAY WA 98023-4930</t>
  </si>
  <si>
    <t>222 W Casino Rd, Everett WA 98204-1712</t>
  </si>
  <si>
    <t>27641 144th Ave SE, Kent WA 98042-9054</t>
  </si>
  <si>
    <t>16525 100th Way SE, Yelm WA 98597-9629</t>
  </si>
  <si>
    <t>11815 SE 304TH ST, AUBURN WA 98092-3115</t>
  </si>
  <si>
    <t>5455 CONVERSE ROAD SE, PORT ORCHARD WA 98367-0000</t>
  </si>
  <si>
    <t>500 SW BIRCH RD, PORT ORCHARD WA 98366-0000</t>
  </si>
  <si>
    <t>3900 SE MULLENIX RD, PORT ORCHARD WA 98367-0000</t>
  </si>
  <si>
    <t>1002 NW 6TH AVENUE, BATTLE GROUND WA 98604-0000</t>
  </si>
  <si>
    <t>18235 140th Ave SE, Renton WA 98058-6816</t>
  </si>
  <si>
    <t>23823 NE 22nd, Sammamish WA 98074-3517</t>
  </si>
  <si>
    <t>303 224 ST SW, Bothell WA 98021-8335</t>
  </si>
  <si>
    <t>6300 S 236th ST, Kent WA 98032-2690</t>
  </si>
  <si>
    <t>6400 88th St NE, Marysville WA 98270-2800</t>
  </si>
  <si>
    <t>25142 WAGHORN RD NW, POULSBO WA 98370-9448</t>
  </si>
  <si>
    <t>9000 W KINGSTON RD, KINGSTON WA 98346-9327</t>
  </si>
  <si>
    <t>12801 144th St E, Puyallup WA 98374-3548</t>
  </si>
  <si>
    <t>17207 94th Ave E, Puyallup WA 98375-9667</t>
  </si>
  <si>
    <t>12125 Chain Lake Rd., Snohomish WA 98290-3626</t>
  </si>
  <si>
    <t>3301 Shelton Springs Rd., Shelton WA 98584-9114</t>
  </si>
  <si>
    <t>26211 72ND AVE NW, STANWOOD WA 98292-0000</t>
  </si>
  <si>
    <t>8700 Rich Road, Olympia WA 98501-0000</t>
  </si>
  <si>
    <t>2401 Park Avenue, Snohomish WA 98290-0000</t>
  </si>
  <si>
    <t>2637 45TH AVE SE, OLYMPIA WA 98501-4864</t>
  </si>
  <si>
    <t>1800 Seven Oaks Dr SE, Lacey WA 98503-7300</t>
  </si>
  <si>
    <t>21404 35 AV SE, Bothell WA 98021-7832</t>
  </si>
  <si>
    <t>10622 HILLSBORO DR NW, SILVERDALE WA 98383-7713</t>
  </si>
  <si>
    <t>3120 Ridgeview St SW, Tumwater WA 98512-0000</t>
  </si>
  <si>
    <t>34600 12TH AV SW, FEDERAL WAY WA 98023-7060</t>
  </si>
  <si>
    <t>4630 167TH AVE SE, BELLEVUE WA 98006-5837</t>
  </si>
  <si>
    <t>2300 228TH AVE SE, ISSAQUAH WA 98027-4100</t>
  </si>
  <si>
    <t>171 Carlsborg Rd., Sequim WA 98382-0000</t>
  </si>
  <si>
    <t>22150 NE 156 PL, Woodinville WA 98077-7489</t>
  </si>
  <si>
    <t>17404A NE 18th Street, Vancouver WA 98684-9770</t>
  </si>
  <si>
    <t>7315 Eustis Hunt Road, Spanaway WA 98387-5305</t>
  </si>
  <si>
    <t>3414 168th St. SE, Everett WA 98012-6012</t>
  </si>
  <si>
    <t>14211 Snohomish-Cascade Drive, Snohomish WA 98296-0000</t>
  </si>
  <si>
    <t>1917 4th Ave, Clarkston WA 99403-1319</t>
  </si>
  <si>
    <t>30620 116TH AVE SE, AUBURN WA 98092-3161</t>
  </si>
  <si>
    <t>24120 NE 8th ST, Sammamish WA 98074-3607</t>
  </si>
  <si>
    <t>9010 Prentice Ave, Gig Harbor WA 98332-1095</t>
  </si>
  <si>
    <t>960 E. HEMMI ROAD, EVERSON WA 98247-0000</t>
  </si>
  <si>
    <t>4224 E 57Th Ave, Spokane WA 99223-7897</t>
  </si>
  <si>
    <t>2221 103 AVE SE, Lake Stevens WA 98258</t>
  </si>
  <si>
    <t>1033 91st Ave SE, Lake Stevens WA 98258</t>
  </si>
  <si>
    <t>3860 BOUNDARY TRAIL NW, BREMERTON WA 98312-0000</t>
  </si>
  <si>
    <t>2360 Addy-Gifford Road, Addy WA 99101-0000</t>
  </si>
  <si>
    <t>3000 South Machias Road, Snohomish WA 98290-0000</t>
  </si>
  <si>
    <t>9010 Blaine Ave, Fort Lewis WA 98433-1570</t>
  </si>
  <si>
    <t>32627 SE REDMOND FALL CITY R, FALL CITY WA 98024-0000</t>
  </si>
  <si>
    <t>419 Lewis Ave, Gold Bar WA 98251-0000</t>
  </si>
  <si>
    <t>15601 N FREYA ST, MEAD WA 99021-9342</t>
  </si>
  <si>
    <t>12202 209th AVE CT E, Sumner WA 98390-0000</t>
  </si>
  <si>
    <t>10195 Titus Rd, Leavenworth WA 98826-9598</t>
  </si>
  <si>
    <t>1900 NW BLISS RD, VANCOUVER WA 98685-1824</t>
  </si>
  <si>
    <t>1800 NW BLISS RD, VANCOUVER WA 98685-1823</t>
  </si>
  <si>
    <t>22110 108th Avenue East, Graham WA 98338-8871</t>
  </si>
  <si>
    <t>4601 67th Ave SE, Lacey WA 98513-4905</t>
  </si>
  <si>
    <t>3650 College St SE, Lacey WA 98503-3530</t>
  </si>
  <si>
    <t>2921 FALK RD, VANCOUVER WA 98661-5683</t>
  </si>
  <si>
    <t>1508 E 3rd, Ellensburg WA 98936-0000</t>
  </si>
  <si>
    <t>15241 JOSH WILSON RD, BURLINGTON WA 98233-9648</t>
  </si>
  <si>
    <t>11310 SE 248th ST, Kent WA 98030-4922</t>
  </si>
  <si>
    <t>1106 Shaw Rd, Puyallup WA 98372-4222</t>
  </si>
  <si>
    <t>25700 Maple Valley Hwy SE, Maple Valley WA 98038-8307</t>
  </si>
  <si>
    <t>20029 12th Street E., Lake Tapps WA 98390-9369</t>
  </si>
  <si>
    <t>301 ORAVETZ PL SE, AUBURN WA 98092-8601</t>
  </si>
  <si>
    <t>930 WEST 4TH AVENUE, KENNEWICK WA 99336-6061</t>
  </si>
  <si>
    <t>22300 132nd Ave SE, Kent WA 98042-3162</t>
  </si>
  <si>
    <t>1111 Carr Blvd., Bremerton WA 98312-2212</t>
  </si>
  <si>
    <t>3015 S 368TH ST, FEDERAL WAY WA 98003-7669</t>
  </si>
  <si>
    <t>850 WESTERN, WENATCHEE WA 98801-0000</t>
  </si>
  <si>
    <t>18025 NE 116th, Redmond WA 98052-2816</t>
  </si>
  <si>
    <t>11711 4th Ave W, Everett WA 98204-4984</t>
  </si>
  <si>
    <t>32607 47TH AVE SW, FEDERAL WAY WA 98023-1938</t>
  </si>
  <si>
    <t>350 River Ridge Drive SE, Lacey WA 98513</t>
  </si>
  <si>
    <t>216 Everson Goshen Rd., Everson WA 98247-0000</t>
  </si>
  <si>
    <t>3500 SOUTH VANCOUVER STREET, KENNEWICK WA 99337-3749</t>
  </si>
  <si>
    <t>5000 Harbour Pointe Blvd, Mukilteo WA 98275-4701</t>
  </si>
  <si>
    <t>725 Highland Road, La Center WA 98629</t>
  </si>
  <si>
    <t>1410 MAPLE ST, WENATCHEE WA 98801-0000</t>
  </si>
  <si>
    <t>10801 Harbour Pointe Blvd, Mukilteo WA 98275-4701</t>
  </si>
  <si>
    <t>3914 W Tapps Dr E, Bonney Lake WA 98390-0000</t>
  </si>
  <si>
    <t>8110 207th St NE, Arlington WA 98223-5933</t>
  </si>
  <si>
    <t>15404 Silver Firs Dr, Everett WA 98208-8939</t>
  </si>
  <si>
    <t>1508 136th St. SE, Mill Creek WA 98012-5310</t>
  </si>
  <si>
    <t>400 228th NE, Sammamish WA 98074-7209</t>
  </si>
  <si>
    <t>19640 SE 272nd Street, Kent WA 98042-8553</t>
  </si>
  <si>
    <t>2400 Perry Avenue, Bremerton WA 98310-5139</t>
  </si>
  <si>
    <t>1250 Kenoyer Dr, Bellingham WA 98229-2346</t>
  </si>
  <si>
    <t>9610 168th St E, Puyallup WA 98375-2256</t>
  </si>
  <si>
    <t>NW PINNACLE CT, SILVERDALE WA 98383-8094</t>
  </si>
  <si>
    <t>7212 NE 166th Avenue, Vancouver WA 98682-5196</t>
  </si>
  <si>
    <t>7001 WEST 13TH AVENUE, KENNEWICK WA 99338-1339</t>
  </si>
  <si>
    <t>7102 40TH ST W, UNIVERSITY PLACE WA 98466-0000</t>
  </si>
  <si>
    <t>1041 S 96th Ave, Yakima WA 98908-9746</t>
  </si>
  <si>
    <t>11104 NE 149th St, Brush Prairie WA 98606-9565</t>
  </si>
  <si>
    <t>909 Mill Rd. SE, Yelm WA 98597-0000</t>
  </si>
  <si>
    <t>2120 83rd Avenue SW, Tumwater WA 98512-0000</t>
  </si>
  <si>
    <t>23700 SE 280th Street, Maple Valley WA 98038-8198</t>
  </si>
  <si>
    <t>6505 60th NE, Marysville WA 98270-3498</t>
  </si>
  <si>
    <t>23710 57 AV SE, Woodinville WA 98072-8625</t>
  </si>
  <si>
    <t>33914 19TH AV SW, FEDERAL WAY WA 98023-8007</t>
  </si>
  <si>
    <t>4747 E 37Th Ave, Spokane WA 99223-1206</t>
  </si>
  <si>
    <t>3250 MORSE MERRYMAN RD SE, OLYMPIA WA 98501-5934</t>
  </si>
  <si>
    <t>2050 BENSON ROAD, POINT ROBERTS WA 98280-0000</t>
  </si>
  <si>
    <t>25025 SE 32ND ST, ISSAQUAH WA 98029-7738</t>
  </si>
  <si>
    <t>22104 RHODODENDRON LN NW, POULSBO WA 98370-9406</t>
  </si>
  <si>
    <t>620 37TH ST SE, AUBURN WA 98002-8011</t>
  </si>
  <si>
    <t>110 E SPENCER LAKE RD., SHELTON WA 98584-7307</t>
  </si>
  <si>
    <t>27710 108th Ave SE, Kent WA 98030-8767</t>
  </si>
  <si>
    <t>31135 228th Ave SE, Black Diamond WA 98010-1708</t>
  </si>
  <si>
    <t>26331 BARBER CUT-OFF RD NE, KINGSTON WA 98346-9401</t>
  </si>
  <si>
    <t>9309 SW CEMETERY RD, VASHON WA 98070-0000</t>
  </si>
  <si>
    <t>12300 Harbour Pointe Blvd, Mukilteo WA 98275-4701</t>
  </si>
  <si>
    <t>35101 5TH AVE SW, FEDERAL WAY WA 98023-8108</t>
  </si>
  <si>
    <t>11812 Mundy Loss Rd, Buckley WA 98321-9332</t>
  </si>
  <si>
    <t>1919 ROAD SIXTY FIVE NW, OLYMPIA WA 98502-8511</t>
  </si>
  <si>
    <t>3939 20TH AVE NW, OLYMPIA WA 98502-8542</t>
  </si>
  <si>
    <t>501 ORAVETZ RD SE, AUBURN WA 98092-8621</t>
  </si>
  <si>
    <t>3939 San Juan Ave, Port Townsend WA 98368-3323</t>
  </si>
  <si>
    <t>820 BOBLETT ST, BLAINE WA 98230-0000</t>
  </si>
  <si>
    <t>16728 16th Dr N.E., Arlington WA 98223-0000</t>
  </si>
  <si>
    <t>1201 W. 5th Street, Newport WA 99156-0070</t>
  </si>
  <si>
    <t>1201 100th St NE, Granite Falls WA 98252-9808</t>
  </si>
  <si>
    <t>5830 S 300TH ST, AUBURN WA 98001-2311</t>
  </si>
  <si>
    <t>1301 Cutler Way, Zillah WA 98953-9119</t>
  </si>
  <si>
    <t>2651 Thornton Road, Ferndale WA 98248-0000</t>
  </si>
  <si>
    <t>524 N. Hallett St., Medical Lake WA 99022-0000</t>
  </si>
  <si>
    <t>3320 Southridge Boulevard, KENNEWICK WA 99338-1976</t>
  </si>
  <si>
    <t>17007 SE 184th ST, Renton WA 98058-9512</t>
  </si>
  <si>
    <t>600 W 3rd, Rainier WA 98576-0098</t>
  </si>
  <si>
    <t>1951 Beaudry Road, Yakima WA 98901-8012</t>
  </si>
  <si>
    <t>19405 120th Ave SE, Kent WA 98031-0571</t>
  </si>
  <si>
    <t>500 Riverview Drive, Mattawa WA 99349-0000</t>
  </si>
  <si>
    <t>6015 E MT. SPOKANE PARK DR, MEAD WA 99021-9468</t>
  </si>
  <si>
    <t>21401 SE 300th ST, Kent WA 98042-5939</t>
  </si>
  <si>
    <t>26205 SE ISSAQUAH-FALL CITY RD, ISSAQUAH WA 98029-9114</t>
  </si>
  <si>
    <t>25 RIFE RD, PORT ANGELES WA 98363-8433</t>
  </si>
  <si>
    <t>1122 228TH AVE SE, SAMMAMISH WA 98075-9509</t>
  </si>
  <si>
    <t>13008 94th Ave E, Puyallup WA 98373-5536</t>
  </si>
  <si>
    <t>2101 E. Lincoln, Sunnyside WA 98944-2197</t>
  </si>
  <si>
    <t>7600 NE 166th Avenue, Vancouver WA 98682-3100</t>
  </si>
  <si>
    <t>3800 SE Hiddenbrook Drive, Vancouver WA 98683-8274</t>
  </si>
  <si>
    <t>7741 Littlerock Road SW, Tumwater WA 98512-0000</t>
  </si>
  <si>
    <t>10920 199TH AVE CT E, Bonney Lake WA 98390-0000</t>
  </si>
  <si>
    <t>800 E 40TH ST, VANCOUVER WA 98663-1874</t>
  </si>
  <si>
    <t>1300 NW 139TH ST, VANCOUVER WA 98685-1858</t>
  </si>
  <si>
    <t>9100 NE Sportsman Club Rd, Bainbridge Island WA 98110-3640</t>
  </si>
  <si>
    <t>1500 S 75th Ave, Yakima WA 98908-5726</t>
  </si>
  <si>
    <t>5220 NW Parker Street, Camas WA 98607-8576</t>
  </si>
  <si>
    <t>7607 NW NEWBERRY HILL RD, SILVERDALE WA 98383-7313</t>
  </si>
  <si>
    <t>2415 74th St NE, Marysville WA 98271-9124</t>
  </si>
  <si>
    <t>2310 E Section St, Mount Vernon WA 98274-6026</t>
  </si>
  <si>
    <t>7506 267TH ST NW, STANWOOD WA 98292-0000</t>
  </si>
  <si>
    <t>27911 68TH AVE NW, STANWOOD WA 98292-0430</t>
  </si>
  <si>
    <t>3773 E McLeod Rd, Bellingham WA 98226-7728</t>
  </si>
  <si>
    <t>19115 215 WY NE, Woodinville WA 98077-7191</t>
  </si>
  <si>
    <t>1301 BRIDGEVIEW DR, LYNDEN WA 98264-0000</t>
  </si>
  <si>
    <t>1309 S Camas Ave, Wapato WA 98951-9790</t>
  </si>
  <si>
    <t>301 W. Hendrickson Rd., Sequim WA 98382-0000</t>
  </si>
  <si>
    <t>24700 64th Avenue South, Kent WA 98032-6169</t>
  </si>
  <si>
    <t>6169 Highway 291, Nine Mile Falls WA 99026-0000</t>
  </si>
  <si>
    <t>7825 NE 130th Avenue, Vancouver WA 98682-3316</t>
  </si>
  <si>
    <t>3333 Breckenridge Rd., Everson WA 98247-0000</t>
  </si>
  <si>
    <t>616 N WEHE AVENUE, PASCO WA 99301-0000</t>
  </si>
  <si>
    <t>5530 PINE RD NE, BREMERTON WA 98311-3132</t>
  </si>
  <si>
    <t>17001 Tester Rd., Monroe WA 98272-2896</t>
  </si>
  <si>
    <t>23606 E. Boone Ave., Liberty Lake WA 99019-7503</t>
  </si>
  <si>
    <t>4117 132nd St. SE, Everett WA 98208-6190</t>
  </si>
  <si>
    <t>3225 - 205th PL NE, Sammamish WA 98074-4374</t>
  </si>
  <si>
    <t>7547 KENDALL RD, MAPLE FALLS WA 98266-0000</t>
  </si>
  <si>
    <t>3220 113th Ave NE, Lake Stevens WA 98258</t>
  </si>
  <si>
    <t>405 Bailey Avenue, Granger WA 98932-0400</t>
  </si>
  <si>
    <t>1400 13th Avenue SW, QUINCY WA 98848-0000</t>
  </si>
  <si>
    <t>4110 Nassau Ave Ne, Tacoma WA 98422-0000</t>
  </si>
  <si>
    <t>7719 224th Street East, Graham WA 98338-9216</t>
  </si>
  <si>
    <t>12405 184th St E, Puyallup WA 98374-9135</t>
  </si>
  <si>
    <t>1509 Valley Avenue, Sumner WA 98390-0000</t>
  </si>
  <si>
    <t>9343 NE Sportsman Club Rd, Bainbridge Island WA 98110-3642</t>
  </si>
  <si>
    <t>2820 S Highlands Blvd, West Richland WA 99353-0000</t>
  </si>
  <si>
    <t>9224 Paradise Lake Rd., Snohomish WA 98296-7145</t>
  </si>
  <si>
    <t>11800 SE 216th St, Kent WA 98031-3900</t>
  </si>
  <si>
    <t>1401 West Fremont Avenue, Selah WA 98942-0000</t>
  </si>
  <si>
    <t>805 Old Pioneer Way NW, Orting WA 98360-9466</t>
  </si>
  <si>
    <t>21727 34th Street E., Lake Tapps WA 98390-5804</t>
  </si>
  <si>
    <t>42018 264th Avenue SE, Enumclaw WA 98022-0000</t>
  </si>
  <si>
    <t>608 ARROWHEAD RD, CAMANO ISLAND WA 98282-0000</t>
  </si>
  <si>
    <t>313 Ness Corner Rd, Port Hadlock WA 98339-9435</t>
  </si>
  <si>
    <t>1810 ELGER BAY RD, CAMANO ISLAND WA 98282-0000</t>
  </si>
  <si>
    <t>2671 Thornton Road, Ferndale WA 98248-0000</t>
  </si>
  <si>
    <t>715 N 24TH AVE, PASCO WA 99301-0000</t>
  </si>
  <si>
    <t>25600 SE Summit Landsburg Road, Ravensdale WA 98051-9732</t>
  </si>
  <si>
    <t>11313 8th St E, Edgewood WA 98372-1148</t>
  </si>
  <si>
    <t>19401 SE 1st Street, Camas WA 98607-7275</t>
  </si>
  <si>
    <t>601 SE 192nd Avenue, Vancouver WA 98683-9508</t>
  </si>
  <si>
    <t>1700 PALISADE BOULEVARD, DUPONT WA 98327-0000</t>
  </si>
  <si>
    <t>1601 NW Tidland St, Camas WA 98607-9405</t>
  </si>
  <si>
    <t>1801 E SHEPPARD ST, PASCO WA 99301-0000</t>
  </si>
  <si>
    <t>2020 TROSSACHS BLVD SE, SAMMAMISH WA 98075-0000</t>
  </si>
  <si>
    <t>19265 Beaver Valley Rd, Leavenworth WA 98826-0000</t>
  </si>
  <si>
    <t>26900 SE 15TH ST, Camas WA 98607-7296</t>
  </si>
  <si>
    <t>16819 NE 159 ST, BRUSH PRAIRIE WA 98606-0000</t>
  </si>
  <si>
    <t>26928 120th St E, Buckley WA 98321</t>
  </si>
  <si>
    <t>35999 16TH AV S, FEDERAL WAY WA 98003-7414</t>
  </si>
  <si>
    <t>4000 Magrath Rd, Bellingham WA 98226-1729</t>
  </si>
  <si>
    <t>8213 Eaglefield Dr, Arlington WA 98223-4660</t>
  </si>
  <si>
    <t>5300 Mt. Solo Road, Longview WA 98632</t>
  </si>
  <si>
    <t>4902 S Alaska St, Tacoma WA 98408-0000</t>
  </si>
  <si>
    <t>16216 11th Ave N.E., Arlington WA 98223-0000</t>
  </si>
  <si>
    <t>400 W. Fairchild Highway, Fairchild AFB WA 99011-8676</t>
  </si>
  <si>
    <t>5108 260th St. East, Graham WA 98338-0000</t>
  </si>
  <si>
    <t>9301 NE 152nd Avenue, Vancouver WA 98682-2744</t>
  </si>
  <si>
    <t>7942 Randolph Road N.E., Moses Lake WA 98837-0000</t>
  </si>
  <si>
    <t>11919 SE 270th ST, Kent WA 98030-8638</t>
  </si>
  <si>
    <t>2901 54th Avenue E, Tacoma WA 98424-2110</t>
  </si>
  <si>
    <t>13025 17th Ave W, Everett WA 98204-6217</t>
  </si>
  <si>
    <t>10920 199th Ave Ct E, Bonney Lake WA 98391</t>
  </si>
  <si>
    <t>800 E K St, Shelton WA 98584</t>
  </si>
  <si>
    <t>17500 SE Sequoia Cr, Vancouver WA 98683</t>
  </si>
  <si>
    <t>515 ZILLAH AVE, TOPPENISH WA 98948</t>
  </si>
  <si>
    <t>1855 4th St SE, East Wenatchee WA 98802</t>
  </si>
  <si>
    <t>3000 NW 119TH ST , VANCOUVER WA 98685-4028</t>
  </si>
  <si>
    <t>8440 136th Ave SE, Newcastle WA 98059</t>
  </si>
  <si>
    <t>14917 S Jackson Rd, Rockford WA 99030</t>
  </si>
  <si>
    <t>15286 Fryelands Blvd., Monroe WA 98272</t>
  </si>
  <si>
    <t>6001 ROAD 84, Pasco WA 99301-6763</t>
  </si>
  <si>
    <t>5214 Steilacoom Blvd SW, Lakewood WA 98499-1341</t>
  </si>
  <si>
    <t>19307 E Cataldo, Spokane Valley WA 99016</t>
  </si>
  <si>
    <t>10227 273rd PL NW, Stanwood WA 98292-8043</t>
  </si>
  <si>
    <t>3006 S Wiley Rd, Yakima WA 98903-9720</t>
  </si>
  <si>
    <t>600 E. First, Arlington WA 98223</t>
  </si>
  <si>
    <t>316 Washington Ave N, Orting WA 98360</t>
  </si>
  <si>
    <t>820 S. SCHUSTER ST., GOLDENDALE WA 98620</t>
  </si>
  <si>
    <t>1201 Galloway, Steilacoom WA 98388</t>
  </si>
  <si>
    <t>7299 New Market Street SW, Tumwater WA 98501</t>
  </si>
  <si>
    <t>34816 SE Ridge Street, Snoqualmie WA 98065</t>
  </si>
  <si>
    <t>620 Central Ave N, Kent WA 98032-4511</t>
  </si>
  <si>
    <t>PO Box 476, Yelm WA 98597</t>
  </si>
  <si>
    <t>4202 Tieton Drive, Yakima WA 98908</t>
  </si>
  <si>
    <t>125 S. Wehe Ave, Pasco WA 99301</t>
  </si>
  <si>
    <t>580 C Street, Blaine WA 98230</t>
  </si>
  <si>
    <t>105 S Lieser Rd, Vancouver WA 98664-2116</t>
  </si>
  <si>
    <t>516 176th St E, Spanaway WA 98387</t>
  </si>
  <si>
    <t>8800 121St St SW, Lakewood WA 98498</t>
  </si>
  <si>
    <t>440 S 186th St, Burien WA 98148</t>
  </si>
  <si>
    <t>3425 S 360th ST, Auburn WA 98001-9339</t>
  </si>
  <si>
    <t>Olympic Peninsula HomeConnetion, Port Angeles WA 98362</t>
  </si>
  <si>
    <t>600 Chitwhin Dr., Taholah WA 98587</t>
  </si>
  <si>
    <t>22100 108th Ave E, Graham WA 98338</t>
  </si>
  <si>
    <t>950 SE Regatta Dr #101, Oak Harbor  WA 98277-0000</t>
  </si>
  <si>
    <t>520 4th Street, Cheney WA 99004</t>
  </si>
  <si>
    <t>1305 168th St E, Spanaway WA 98387</t>
  </si>
  <si>
    <t>28900 124th AVE SE, Auburn WA 98092</t>
  </si>
  <si>
    <t>1408 West Main Street, Monroe WA 98272</t>
  </si>
  <si>
    <t>116 W 3rd, Medical Lake WA 99022-0128</t>
  </si>
  <si>
    <t>240 North A Street, Buckley WA 98321</t>
  </si>
  <si>
    <t>2445 3rd AV , Seattle WA 98124-1165</t>
  </si>
  <si>
    <t>214 W. LAUREL RD, BELLINGHAM WA 98226</t>
  </si>
  <si>
    <t>2445 3rd AV S, Seattle WA 98134-1923</t>
  </si>
  <si>
    <t>916 N. 16 Street, Sunnyside WA 98944</t>
  </si>
  <si>
    <t>1020 Evergreen Way SE, AUBURN WA 98092</t>
  </si>
  <si>
    <t>10605 CARTER ST SE, Yelm WA 98597</t>
  </si>
  <si>
    <t>22845 NE Cedar Park Crescent, Redmond WA 98053-5887</t>
  </si>
  <si>
    <t>1612 NE Garfield St, Camas WA 98607</t>
  </si>
  <si>
    <t>1919 NE Ione St, Camas WA 98607</t>
  </si>
  <si>
    <t>1739 NE Park Dr, Issaquah WA 98029</t>
  </si>
  <si>
    <t>4000 228th NE, Sammamish WA 98074</t>
  </si>
  <si>
    <t>780 Cook Rd, Sedro-Woolley WA 98273</t>
  </si>
  <si>
    <t>20000 68th Ave W, Lynnwood WA 98036</t>
  </si>
  <si>
    <t>15025 SE 117th ST, RENTON WA 98059</t>
  </si>
  <si>
    <t>4424 South 188th Street, SeaTac WA 98188</t>
  </si>
  <si>
    <t>1615 South 92nd St, Tacoma WA 98444</t>
  </si>
  <si>
    <t>1512 N Barker Road, Spokane Valley WA 99016</t>
  </si>
  <si>
    <t>7100 116th AVE SE, NEWCASTLE WA 98056</t>
  </si>
  <si>
    <t>411 South Spartan Ave, Forks WA 98331</t>
  </si>
  <si>
    <t>2150 Fircrest Dr SE, Port Orchard WA 98366</t>
  </si>
  <si>
    <t>428 11th St SW, Puyallup WA 98371</t>
  </si>
  <si>
    <t>219 Park Avenue, Metaline Falls WA 99153</t>
  </si>
  <si>
    <t>601 Crawford St, Kelso WA 98626</t>
  </si>
  <si>
    <t>1455 NW BRUIN COUNTRY RD, White Salmon WA 98672</t>
  </si>
  <si>
    <t>2001 26th Avenue NE, Olympia WA 98506</t>
  </si>
  <si>
    <t>213 Rainier Ave N, Eatonville WA 98328</t>
  </si>
  <si>
    <t>PO Box 40, Quilcene WA 98376-0040</t>
  </si>
  <si>
    <t>29205 132nd Ave SE, Auburn WA 98092</t>
  </si>
  <si>
    <t>PO Box 69, Moxee WA 98936</t>
  </si>
  <si>
    <t>PO Box 698, Ferndale WA 98248</t>
  </si>
  <si>
    <t>26201 Siyaya Avenue NE, Kingston WA 98346</t>
  </si>
  <si>
    <t>P.O. Box 599, Kittitas WA 98934</t>
  </si>
  <si>
    <t>8615 184th St E, Puyallup WA 98375</t>
  </si>
  <si>
    <t>1900 NW 20th Ave, Battle Ground WA 98604</t>
  </si>
  <si>
    <t>5601 156th St. SE, Everett WA 98208</t>
  </si>
  <si>
    <t>1250 Kensington, Richland WA 99352</t>
  </si>
  <si>
    <t>16528 127th Ave Ct E, Puyallup WA 98374</t>
  </si>
  <si>
    <t>2606 W. Johannsen Rd., Spokane WA 99208</t>
  </si>
  <si>
    <t>3801 Kern Road, Yakima WA 98902-6340</t>
  </si>
  <si>
    <t>210 Ruby Street, Ellensburg WA 98926</t>
  </si>
  <si>
    <t>11000 SE 264th St, Kent WA 98030-7717</t>
  </si>
  <si>
    <t>8220 24th St SE, Lake Stevens WA 98258</t>
  </si>
  <si>
    <t>7408 144th Pl SE, Snohomish WA 98296</t>
  </si>
  <si>
    <t>830 SW 116th St, Seattle WA 98146-2257</t>
  </si>
  <si>
    <t>830 SW 116th St, Seattle WA 98146</t>
  </si>
  <si>
    <t>217 South Hofstetter Street, Colville WA 99114-3239</t>
  </si>
  <si>
    <t>3520 Southridge Boulevard, Kennewick WA 99338</t>
  </si>
  <si>
    <t>31405 18th Ave S, Federal Way WA 98003</t>
  </si>
  <si>
    <t>7600 272nd St NW, Stanwood WA 98292</t>
  </si>
  <si>
    <t>200 E Fremont, Monroe WA 98272</t>
  </si>
  <si>
    <t>15001 S. Jackson Rd, Rockford WA 99030</t>
  </si>
  <si>
    <t>6201 NW Friberg-Strunk St, Camas WA 98607-0000</t>
  </si>
  <si>
    <t>5200 Turkington RD, Acme WA 98220</t>
  </si>
  <si>
    <t>1101 W. College Ave, Spokane WA 99201</t>
  </si>
  <si>
    <t>211 6th Street, Sultan WA 98294</t>
  </si>
  <si>
    <t>106 Monroe Road, Port Angeles WA 98362</t>
  </si>
  <si>
    <t>6000 16th Ave SW, Seattle WA 98106</t>
  </si>
  <si>
    <t>1201 West 5th Street, Newport WA 99156</t>
  </si>
  <si>
    <t>17622 46th Ave S, SeaTac WA 98188-4117</t>
  </si>
  <si>
    <t>400 N. Boundary, Mattawa WA 99349-0907</t>
  </si>
  <si>
    <t>2323 E Farwell Road, Mead WA 99021</t>
  </si>
  <si>
    <t>6510 Grove St, Marysville WA 98270</t>
  </si>
  <si>
    <t>428 N. Main, Deer Park WA 99006</t>
  </si>
  <si>
    <t>2155 Yew Street Rd, Bellingham WA 98229-8812</t>
  </si>
  <si>
    <t>7401 144th Pl SE, Snohomish  WA 98296</t>
  </si>
  <si>
    <t>315 129th Street So, Tacoma WA 98444</t>
  </si>
  <si>
    <t>1570 1st St. NE, East Wenatchee WA 98802</t>
  </si>
  <si>
    <t>20601 NE 167th Avenue, Battle Ground WA 98604</t>
  </si>
  <si>
    <t>700 NW 9th St, Battle Ground WA 98604</t>
  </si>
  <si>
    <t>1207 Carver St, Bremerton WA 98312</t>
  </si>
  <si>
    <t>46910 S.E. Middle Fork Road, North Bend WA 98045</t>
  </si>
  <si>
    <t>2701 NE Four Seasons Lane, Vancouver WA 98684</t>
  </si>
  <si>
    <t>1220 N. 16th Street, Sunnyside WA 98944</t>
  </si>
  <si>
    <t>26630 40th Ave S, Kent WA 98032</t>
  </si>
  <si>
    <t>1035 - 244th Ave NE, Sammamish WA 98074</t>
  </si>
  <si>
    <t>215 166th St S, Spanaway WA 98387</t>
  </si>
  <si>
    <t>12807 184th St E, Puyallup WA 98374</t>
  </si>
  <si>
    <t>500 E B. St., Mabton WA 98935</t>
  </si>
  <si>
    <t>502 N. Boundary, Mattawa WA 99349-0907</t>
  </si>
  <si>
    <t>540 Carlisle Ave., Onalaska WA 98570</t>
  </si>
  <si>
    <t>101 Shafer Ave, Naches WA 98937</t>
  </si>
  <si>
    <t>12033 SE 256TH St, Suite A-400, Kent WA 98030</t>
  </si>
  <si>
    <t>19 Riverside Dr., Omak WA 98841</t>
  </si>
  <si>
    <t>701 1st Street, Sultan WA 98294</t>
  </si>
  <si>
    <t>104 N 4th Ave, Yakima WA 98902</t>
  </si>
  <si>
    <t>16101  Greenwood AVE N, Shoreline WA 98133</t>
  </si>
  <si>
    <t>5th and C Street, Orient WA 99160</t>
  </si>
  <si>
    <t>12325 E Grace Ave, Spokane Valley WA 99216</t>
  </si>
  <si>
    <t>207 SOUTH A STREET, PRESCOTT WA 99348</t>
  </si>
  <si>
    <t>3000 NE Grass Valley Dr, Camas WA 98607</t>
  </si>
  <si>
    <t>17418 74TH AVE E, PUYALLUP WA 98375</t>
  </si>
  <si>
    <t>22109 108th Ave E, Graham WA 98375</t>
  </si>
  <si>
    <t>134 Marion Ave N, Bremerton  WA 98312</t>
  </si>
  <si>
    <t>31455 28th Ave S, Federal Way WA 98003</t>
  </si>
  <si>
    <t>8415 Argent Rd, Pasco WA 99301</t>
  </si>
  <si>
    <t>975 Gillespie Street, Richland WA 99352</t>
  </si>
  <si>
    <t>13313 E Barker, Spokane Valley WA 99216</t>
  </si>
  <si>
    <t>6501 Virginia St SE, Lacey WA 98513</t>
  </si>
  <si>
    <t>5900 54th Ave SE, Lacey WA 98513</t>
  </si>
  <si>
    <t>5501 N. Pearl St, WA WA 98407</t>
  </si>
  <si>
    <t>1801 E. 56th Street, Tacoma WA 98404</t>
  </si>
  <si>
    <t>307 North Alder Avenue, Granite Falls WA 98252</t>
  </si>
  <si>
    <t>18010 8th Ave South, Burien WA 98148</t>
  </si>
  <si>
    <t>4000 Peninsula Drive, Moses Lake  WA 98837</t>
  </si>
  <si>
    <t>18020 B St E, Spanaway WA 98387</t>
  </si>
  <si>
    <t>11051 34 AVE NE, Seattle WA 98125-6805</t>
  </si>
  <si>
    <t>1600 20th Street, Anacortes WA 98221</t>
  </si>
  <si>
    <t>1102 N 10th Ave, Pasco WA 99301</t>
  </si>
  <si>
    <t>10200 SE 216TH ST, Kent WA 98031</t>
  </si>
  <si>
    <t>305 Fifth Street SE, Long Beach WA 98631</t>
  </si>
  <si>
    <t>W 105 11th Street, Kettle Falls WA 99141</t>
  </si>
  <si>
    <t>8001 Silva Ave SE, Snoqualmie WA 98065</t>
  </si>
  <si>
    <t>1101 South Yakima, Tacoma WA 98405</t>
  </si>
  <si>
    <t>930 Tacoma Ave S, Tacoma WA 98402</t>
  </si>
  <si>
    <t>714 E Dean Nicholson Blvd., Ellensburg WA 98926-7565</t>
  </si>
  <si>
    <t>1150 W Chestnut St, Walla Walla WA 99362</t>
  </si>
  <si>
    <t>3326 E Badger Rd, Everson WA 98247</t>
  </si>
  <si>
    <t>404 W Columbia, Everson WA 98247</t>
  </si>
  <si>
    <t>130 N. 5th Street, Toledo WA 98591</t>
  </si>
  <si>
    <t>2500 Simpson Ave, Hoquiam WA 98550</t>
  </si>
  <si>
    <t>601 S. 8th Street, Tacoma WA 98405</t>
  </si>
  <si>
    <t>519 West Simpson, Montesano  WA 98563</t>
  </si>
  <si>
    <t>619 West Bartlett Ave, Omak WA 98841</t>
  </si>
  <si>
    <t>619 West Bartlett Ave., Omak WA 98841</t>
  </si>
  <si>
    <t>1455 NW Bruin Country Road, White Salmon WA 98672</t>
  </si>
  <si>
    <t>7050 Tibardis Road, Bremerton WA 98311</t>
  </si>
  <si>
    <t>24635 SE Issaquah Fall City Road, Issaquah WA 98029</t>
  </si>
  <si>
    <t>20777 SE 16th St, Sammamish WA 98075</t>
  </si>
  <si>
    <t>4400 Interlake AV N, Seattle WA 98103-7519</t>
  </si>
  <si>
    <t>4400 Interlake AVE N, Seattle WA 98103-7519</t>
  </si>
  <si>
    <t>6208 60 Ave NE, Seattle WA 98115-7944</t>
  </si>
  <si>
    <t>7311 Eustis-Hunt Rd E, Spanaway WA 98387</t>
  </si>
  <si>
    <t>6175 Church Rd, Ferndale WA 98248</t>
  </si>
  <si>
    <t>8301 84th Street NE, Marysville WA 98270</t>
  </si>
  <si>
    <t>4220 80th Street NE, Marysville WA 98270</t>
  </si>
  <si>
    <t>5611 108th Street NE, Marysville WA 98271</t>
  </si>
  <si>
    <t>6739 24th Avenue North East, Moses Lake WA 98837-3243</t>
  </si>
  <si>
    <t>31457 28th Ave S, Federal Way WA 98003</t>
  </si>
  <si>
    <t>16734 S. Cottonwood Creek Blvd., Kennewick WA 99338</t>
  </si>
  <si>
    <t>9206 Zier Road, Yakima WA 98908</t>
  </si>
  <si>
    <t>3043 Huffman Road, Valley WA 99181</t>
  </si>
  <si>
    <t>116 S 15th Ave, Yakima WA 98901</t>
  </si>
  <si>
    <t>10372 Highway 31, Ione WA 99139-9613</t>
  </si>
  <si>
    <t>545 Williams Street, Mossyrock WA 98564</t>
  </si>
  <si>
    <t>3030 Huffman Road, Valley WA 99181-9749</t>
  </si>
  <si>
    <t>800 Union Ave NE, Renton WA 98058-4503</t>
  </si>
  <si>
    <t>217 South Hofstetter, Colville WA 99114</t>
  </si>
  <si>
    <t>411 North First Street, Selah WA 98942</t>
  </si>
  <si>
    <t>105 West Bartlett, Selah WA 98942</t>
  </si>
  <si>
    <t>621 Signal Peak Rd., White Swan WA 98952</t>
  </si>
  <si>
    <t>501 N Main St, Coupeville WA 98239</t>
  </si>
  <si>
    <t>7122 W Okanogan Place, Kennewick WA 99337</t>
  </si>
  <si>
    <t>294715 US Highway 101, Quilcene WA 98376</t>
  </si>
  <si>
    <t>215 E Spokane St, Reardan WA 99029</t>
  </si>
  <si>
    <t>793 State Route 4, Naselle WA 98638</t>
  </si>
  <si>
    <t>4420 Aldrich Rd, Bellingham WA 98226-9680</t>
  </si>
  <si>
    <t>14844 SE 22nd Street, Bellevue WA 98007</t>
  </si>
  <si>
    <t>350 NW Bulldog Drive, Stevenson WA 98648</t>
  </si>
  <si>
    <t>1893 Railroad Street, Easton WA 98925</t>
  </si>
  <si>
    <t>400 East 1st St., South Bend WA 98586</t>
  </si>
  <si>
    <t>32302 NE 50th St, Carnation WA 98014</t>
  </si>
  <si>
    <t>5275 Northwest Ave, Ferndale WA 98248</t>
  </si>
  <si>
    <t>800 Third Street, Woodland WA 98674</t>
  </si>
  <si>
    <t>500 East 1st St, South Bend WA 98586</t>
  </si>
  <si>
    <t>2001 26th Ave NW, Olympia WA 98506</t>
  </si>
  <si>
    <t>1100 West Mallon, Spokane WA 99260-0320</t>
  </si>
  <si>
    <t>2724 E. Rich, Spokane WA 99207</t>
  </si>
  <si>
    <t>417 N Paxson Drive, Moses Lake  WA 98837</t>
  </si>
  <si>
    <t>402 10th Street, Northport WA 99157</t>
  </si>
  <si>
    <t>6005 Tyee Dr. SW, Tumwater WA 98512</t>
  </si>
  <si>
    <t>614 SW 120th Street, Burien WA 98146</t>
  </si>
  <si>
    <t>29 Jubilee Circle, Prescott WA 99348</t>
  </si>
  <si>
    <t>1111 Fishhook Park Rd, Prescott WA 99348</t>
  </si>
  <si>
    <t>2010 N Puget St, Olympia WA 98506</t>
  </si>
  <si>
    <t>1100 W. Clark , Connell WA 99326</t>
  </si>
  <si>
    <t>237 Chkalov Ste 108, Vancouver WA 98684</t>
  </si>
  <si>
    <t>111 North Front Street, Yakima WA 98901</t>
  </si>
  <si>
    <t>1726 Jerome Avenue, Yakima WA 98902</t>
  </si>
  <si>
    <t>601 Linden St, Toppenish WA 98948-0000</t>
  </si>
  <si>
    <t>16250 NE 74th Street, Redmond WA 98052</t>
  </si>
  <si>
    <t>305 N. 6th Street, La Conner WA 98257</t>
  </si>
  <si>
    <t>11110 Connie Ave SE, Olympia WA 98513-0000</t>
  </si>
  <si>
    <t>Yes</t>
  </si>
  <si>
    <t>302 BROADWAY AVE, SEATTLE WA 98122-5325</t>
  </si>
  <si>
    <t>7050 TIBARDIS Road NW, BREMERTON WA 98311-0000</t>
  </si>
  <si>
    <t>Done</t>
  </si>
  <si>
    <t>ETA Hours</t>
  </si>
  <si>
    <t>305 N. 6th st, LA CONNER WA 98257-2103</t>
  </si>
  <si>
    <t>Row Labels</t>
  </si>
  <si>
    <t>97346</t>
  </si>
  <si>
    <t>98001</t>
  </si>
  <si>
    <t>98002</t>
  </si>
  <si>
    <t>98003</t>
  </si>
  <si>
    <t>98004</t>
  </si>
  <si>
    <t>98005</t>
  </si>
  <si>
    <t>98006</t>
  </si>
  <si>
    <t>98007</t>
  </si>
  <si>
    <t>98008</t>
  </si>
  <si>
    <t>98010</t>
  </si>
  <si>
    <t>98011</t>
  </si>
  <si>
    <t>98012</t>
  </si>
  <si>
    <t>98014</t>
  </si>
  <si>
    <t>98019</t>
  </si>
  <si>
    <t>98020</t>
  </si>
  <si>
    <t>98021</t>
  </si>
  <si>
    <t>98022</t>
  </si>
  <si>
    <t>98023</t>
  </si>
  <si>
    <t>98024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</si>
  <si>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</si>
  <si>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</si>
  <si>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</si>
  <si>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</si>
  <si>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</si>
  <si>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</si>
  <si>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</si>
  <si>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</si>
  <si>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</si>
  <si>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98036</t>
  </si>
  <si>
    <t>98037</t>
  </si>
  <si>
    <t>98038</t>
  </si>
  <si>
    <t>98039</t>
  </si>
  <si>
    <t>98040</t>
  </si>
  <si>
    <t>98042</t>
  </si>
  <si>
    <t>98043</t>
  </si>
  <si>
    <t>98045</t>
  </si>
  <si>
    <t>98047</t>
  </si>
  <si>
    <t>98051</t>
  </si>
  <si>
    <t>98052</t>
  </si>
  <si>
    <t>98053</t>
  </si>
  <si>
    <t>98055</t>
  </si>
  <si>
    <t>98056</t>
  </si>
  <si>
    <t>98058</t>
  </si>
  <si>
    <t>98059</t>
  </si>
  <si>
    <t>98065</t>
  </si>
  <si>
    <t>98070</t>
  </si>
  <si>
    <t>98072</t>
  </si>
  <si>
    <t>98074</t>
  </si>
  <si>
    <t>98075</t>
  </si>
  <si>
    <t>98077</t>
  </si>
  <si>
    <t>98092</t>
  </si>
  <si>
    <t>98102</t>
  </si>
  <si>
    <t>98103</t>
  </si>
  <si>
    <t>98105</t>
  </si>
  <si>
    <t>98106</t>
  </si>
  <si>
    <t>98107</t>
  </si>
  <si>
    <t>98108</t>
  </si>
  <si>
    <t>98109</t>
  </si>
  <si>
    <t>98110</t>
  </si>
  <si>
    <t>98112</t>
  </si>
  <si>
    <t>98115</t>
  </si>
  <si>
    <t>98116</t>
  </si>
  <si>
    <t>98117</t>
  </si>
  <si>
    <t>98118</t>
  </si>
  <si>
    <t>98119</t>
  </si>
  <si>
    <t>98122</t>
  </si>
  <si>
    <t>98124</t>
  </si>
  <si>
    <t>98125</t>
  </si>
  <si>
    <t>98126</t>
  </si>
  <si>
    <t>98133</t>
  </si>
  <si>
    <t>98134</t>
  </si>
  <si>
    <t>98136</t>
  </si>
  <si>
    <t>98144</t>
  </si>
  <si>
    <t>98146</t>
  </si>
  <si>
    <t>98148</t>
  </si>
  <si>
    <t>98155</t>
  </si>
  <si>
    <t>98166</t>
  </si>
  <si>
    <t>98168</t>
  </si>
  <si>
    <t>98177</t>
  </si>
  <si>
    <t>98178</t>
  </si>
  <si>
    <t>98188</t>
  </si>
  <si>
    <t>98195</t>
  </si>
  <si>
    <t>98198</t>
  </si>
  <si>
    <t>98199</t>
  </si>
  <si>
    <t>98201</t>
  </si>
  <si>
    <t>98203</t>
  </si>
  <si>
    <t>98204</t>
  </si>
  <si>
    <t>98208</t>
  </si>
  <si>
    <t>98220</t>
  </si>
  <si>
    <t>98221</t>
  </si>
  <si>
    <t>98223</t>
  </si>
  <si>
    <t>98225</t>
  </si>
  <si>
    <t>98226</t>
  </si>
  <si>
    <t>98229</t>
  </si>
  <si>
    <t>98230</t>
  </si>
  <si>
    <t>98232</t>
  </si>
  <si>
    <t>98233</t>
  </si>
  <si>
    <t>98235</t>
  </si>
  <si>
    <t>98237</t>
  </si>
  <si>
    <t>98239</t>
  </si>
  <si>
    <t>98240</t>
  </si>
  <si>
    <t>98241</t>
  </si>
  <si>
    <t>98244</t>
  </si>
  <si>
    <t>98245</t>
  </si>
  <si>
    <t>98247</t>
  </si>
  <si>
    <t>98248</t>
  </si>
  <si>
    <t>98250</t>
  </si>
  <si>
    <t>98251</t>
  </si>
  <si>
    <t>98252</t>
  </si>
  <si>
    <t>98256</t>
  </si>
  <si>
    <t>98257</t>
  </si>
  <si>
    <t>98258</t>
  </si>
  <si>
    <t>98260</t>
  </si>
  <si>
    <t>98261</t>
  </si>
  <si>
    <t>98262</t>
  </si>
  <si>
    <t>98263</t>
  </si>
  <si>
    <t>98264</t>
  </si>
  <si>
    <t>98266</t>
  </si>
  <si>
    <t>98270</t>
  </si>
  <si>
    <t>98271</t>
  </si>
  <si>
    <t>98272</t>
  </si>
  <si>
    <t>98273</t>
  </si>
  <si>
    <t>98274</t>
  </si>
  <si>
    <t>98275</t>
  </si>
  <si>
    <t>98277</t>
  </si>
  <si>
    <t>98280</t>
  </si>
  <si>
    <t>98282</t>
  </si>
  <si>
    <t>98284</t>
  </si>
  <si>
    <t>98286</t>
  </si>
  <si>
    <t>98288</t>
  </si>
  <si>
    <t>98290</t>
  </si>
  <si>
    <t>98292</t>
  </si>
  <si>
    <t>98294</t>
  </si>
  <si>
    <t>98295</t>
  </si>
  <si>
    <t>98296</t>
  </si>
  <si>
    <t>98297</t>
  </si>
  <si>
    <t>98303</t>
  </si>
  <si>
    <t>98304</t>
  </si>
  <si>
    <t>98310</t>
  </si>
  <si>
    <t>98311</t>
  </si>
  <si>
    <t>98312</t>
  </si>
  <si>
    <t>98320</t>
  </si>
  <si>
    <t>98321</t>
  </si>
  <si>
    <t>98323</t>
  </si>
  <si>
    <t>98325</t>
  </si>
  <si>
    <t>98326</t>
  </si>
  <si>
    <t>98327</t>
  </si>
  <si>
    <t>98328</t>
  </si>
  <si>
    <t>98329</t>
  </si>
  <si>
    <t>98331</t>
  </si>
  <si>
    <t>98332</t>
  </si>
  <si>
    <t>98335</t>
  </si>
  <si>
    <t>98337</t>
  </si>
  <si>
    <t>98338</t>
  </si>
  <si>
    <t>98339</t>
  </si>
  <si>
    <t>98346</t>
  </si>
  <si>
    <t>98349</t>
  </si>
  <si>
    <t>98350</t>
  </si>
  <si>
    <t>98354</t>
  </si>
  <si>
    <t>98356</t>
  </si>
  <si>
    <t>98357</t>
  </si>
  <si>
    <t>98359</t>
  </si>
  <si>
    <t>98360</t>
  </si>
  <si>
    <t>98362</t>
  </si>
  <si>
    <t>98363</t>
  </si>
  <si>
    <t>98366</t>
  </si>
  <si>
    <t>98367</t>
  </si>
  <si>
    <t>98368</t>
  </si>
  <si>
    <t>98370</t>
  </si>
  <si>
    <t>98371</t>
  </si>
  <si>
    <t>98372</t>
  </si>
  <si>
    <t>98373</t>
  </si>
  <si>
    <t>98374</t>
  </si>
  <si>
    <t>98375</t>
  </si>
  <si>
    <t>98376</t>
  </si>
  <si>
    <t>98377</t>
  </si>
  <si>
    <t>98381</t>
  </si>
  <si>
    <t>98382</t>
  </si>
  <si>
    <t>98383</t>
  </si>
  <si>
    <t>98386</t>
  </si>
  <si>
    <t>98387</t>
  </si>
  <si>
    <t>98388</t>
  </si>
  <si>
    <t>98390</t>
  </si>
  <si>
    <t>98391</t>
  </si>
  <si>
    <t>98392</t>
  </si>
  <si>
    <t>98394</t>
  </si>
  <si>
    <t>98397</t>
  </si>
  <si>
    <t>98401</t>
  </si>
  <si>
    <t>98402</t>
  </si>
  <si>
    <t>98403</t>
  </si>
  <si>
    <t>98404</t>
  </si>
  <si>
    <t>98405</t>
  </si>
  <si>
    <t>98406</t>
  </si>
  <si>
    <t>98407</t>
  </si>
  <si>
    <t>98408</t>
  </si>
  <si>
    <t>98409</t>
  </si>
  <si>
    <t>98418</t>
  </si>
  <si>
    <t>98422</t>
  </si>
  <si>
    <t>98424</t>
  </si>
  <si>
    <t>98433</t>
  </si>
  <si>
    <t>98439</t>
  </si>
  <si>
    <t>98443</t>
  </si>
  <si>
    <t>98444</t>
  </si>
  <si>
    <t>98445</t>
  </si>
  <si>
    <t>98446</t>
  </si>
  <si>
    <t>98465</t>
  </si>
  <si>
    <t>98466</t>
  </si>
  <si>
    <t>98467</t>
  </si>
  <si>
    <t>98498</t>
  </si>
  <si>
    <t>98499</t>
  </si>
  <si>
    <t>98501</t>
  </si>
  <si>
    <t>98502</t>
  </si>
  <si>
    <t>98503</t>
  </si>
  <si>
    <t>98506</t>
  </si>
  <si>
    <t>98512</t>
  </si>
  <si>
    <t>98513</t>
  </si>
  <si>
    <t>98516</t>
  </si>
  <si>
    <t>98520</t>
  </si>
  <si>
    <t>98526</t>
  </si>
  <si>
    <t>98528</t>
  </si>
  <si>
    <t>98531</t>
  </si>
  <si>
    <t>98532</t>
  </si>
  <si>
    <t>98537</t>
  </si>
  <si>
    <t>98538</t>
  </si>
  <si>
    <t>98541</t>
  </si>
  <si>
    <t>98546</t>
  </si>
  <si>
    <t>98550</t>
  </si>
  <si>
    <t>98557</t>
  </si>
  <si>
    <t>98558</t>
  </si>
  <si>
    <t>98563</t>
  </si>
  <si>
    <t>98564</t>
  </si>
  <si>
    <t>98565</t>
  </si>
  <si>
    <t>98568</t>
  </si>
  <si>
    <t>98569</t>
  </si>
  <si>
    <t>98570</t>
  </si>
  <si>
    <t>98571</t>
  </si>
  <si>
    <t>98572</t>
  </si>
  <si>
    <t>98576</t>
  </si>
  <si>
    <t>98577</t>
  </si>
  <si>
    <t>98579</t>
  </si>
  <si>
    <t>98580</t>
  </si>
  <si>
    <t>98583</t>
  </si>
  <si>
    <t>98584</t>
  </si>
  <si>
    <t>98586</t>
  </si>
  <si>
    <t>98587</t>
  </si>
  <si>
    <t>98589</t>
  </si>
  <si>
    <t>98591</t>
  </si>
  <si>
    <t>98595</t>
  </si>
  <si>
    <t>98596</t>
  </si>
  <si>
    <t>98597</t>
  </si>
  <si>
    <t>98601</t>
  </si>
  <si>
    <t>98603</t>
  </si>
  <si>
    <t>98604</t>
  </si>
  <si>
    <t>98605</t>
  </si>
  <si>
    <t>98606</t>
  </si>
  <si>
    <t>98607</t>
  </si>
  <si>
    <t>98610</t>
  </si>
  <si>
    <t>98611</t>
  </si>
  <si>
    <t>98612</t>
  </si>
  <si>
    <t>98613</t>
  </si>
  <si>
    <t>98617</t>
  </si>
  <si>
    <t>98619</t>
  </si>
  <si>
    <t>98620</t>
  </si>
  <si>
    <t>98624</t>
  </si>
  <si>
    <t>98625</t>
  </si>
  <si>
    <t>98626</t>
  </si>
  <si>
    <t>98628</t>
  </si>
  <si>
    <t>98629</t>
  </si>
  <si>
    <t>98631</t>
  </si>
  <si>
    <t>98632</t>
  </si>
  <si>
    <t>98635</t>
  </si>
  <si>
    <t>98638</t>
  </si>
  <si>
    <t>98640</t>
  </si>
  <si>
    <t>98642</t>
  </si>
  <si>
    <t>98648</t>
  </si>
  <si>
    <t>98649</t>
  </si>
  <si>
    <t>98650</t>
  </si>
  <si>
    <t>98660</t>
  </si>
  <si>
    <t>98661</t>
  </si>
  <si>
    <t>98662</t>
  </si>
  <si>
    <t>98663</t>
  </si>
  <si>
    <t>98664</t>
  </si>
  <si>
    <t>98665</t>
  </si>
  <si>
    <t>98671</t>
  </si>
  <si>
    <t>98672</t>
  </si>
  <si>
    <t>98673</t>
  </si>
  <si>
    <t>98674</t>
  </si>
  <si>
    <t>98675</t>
  </si>
  <si>
    <t>98680</t>
  </si>
  <si>
    <t>98682</t>
  </si>
  <si>
    <t>98683</t>
  </si>
  <si>
    <t>98684</t>
  </si>
  <si>
    <t>98685</t>
  </si>
  <si>
    <t>98686</t>
  </si>
  <si>
    <t>98801</t>
  </si>
  <si>
    <t>98802</t>
  </si>
  <si>
    <t>98812</t>
  </si>
  <si>
    <t>98813</t>
  </si>
  <si>
    <t>98815</t>
  </si>
  <si>
    <t>98816</t>
  </si>
  <si>
    <t>98822</t>
  </si>
  <si>
    <t>98823</t>
  </si>
  <si>
    <t>98826</t>
  </si>
  <si>
    <t>98830</t>
  </si>
  <si>
    <t>98831</t>
  </si>
  <si>
    <t>98837</t>
  </si>
  <si>
    <t>98840</t>
  </si>
  <si>
    <t>98841</t>
  </si>
  <si>
    <t>98843</t>
  </si>
  <si>
    <t>98844</t>
  </si>
  <si>
    <t>98845</t>
  </si>
  <si>
    <t>98846</t>
  </si>
  <si>
    <t>98847</t>
  </si>
  <si>
    <t>98848</t>
  </si>
  <si>
    <t>98850</t>
  </si>
  <si>
    <t>98851</t>
  </si>
  <si>
    <t>98852</t>
  </si>
  <si>
    <t>98855</t>
  </si>
  <si>
    <t>98856</t>
  </si>
  <si>
    <t>98857</t>
  </si>
  <si>
    <t>98858</t>
  </si>
  <si>
    <t>98860</t>
  </si>
  <si>
    <t>98862</t>
  </si>
  <si>
    <t>98901</t>
  </si>
  <si>
    <t>98902</t>
  </si>
  <si>
    <t>98903</t>
  </si>
  <si>
    <t>98908</t>
  </si>
  <si>
    <t>98922</t>
  </si>
  <si>
    <t>98923</t>
  </si>
  <si>
    <t>98925</t>
  </si>
  <si>
    <t>98926</t>
  </si>
  <si>
    <t>98930</t>
  </si>
  <si>
    <t>98932</t>
  </si>
  <si>
    <t>98933</t>
  </si>
  <si>
    <t>98934</t>
  </si>
  <si>
    <t>98935</t>
  </si>
  <si>
    <t>98936</t>
  </si>
  <si>
    <t>98937</t>
  </si>
  <si>
    <t>98938</t>
  </si>
  <si>
    <t>98941</t>
  </si>
  <si>
    <t>98942</t>
  </si>
  <si>
    <t>98944</t>
  </si>
  <si>
    <t>98946</t>
  </si>
  <si>
    <t>98947</t>
  </si>
  <si>
    <t>98948</t>
  </si>
  <si>
    <t>98951</t>
  </si>
  <si>
    <t>98952</t>
  </si>
  <si>
    <t>98953</t>
  </si>
  <si>
    <t>99001</t>
  </si>
  <si>
    <t>99003</t>
  </si>
  <si>
    <t>99004</t>
  </si>
  <si>
    <t>99005</t>
  </si>
  <si>
    <t>99006</t>
  </si>
  <si>
    <t>99011</t>
  </si>
  <si>
    <t>99016</t>
  </si>
  <si>
    <t>99017</t>
  </si>
  <si>
    <t>99019</t>
  </si>
  <si>
    <t>99021</t>
  </si>
  <si>
    <t>99022</t>
  </si>
  <si>
    <t>99025</t>
  </si>
  <si>
    <t>99026</t>
  </si>
  <si>
    <t>99027</t>
  </si>
  <si>
    <t>99029</t>
  </si>
  <si>
    <t>99030</t>
  </si>
  <si>
    <t>99031</t>
  </si>
  <si>
    <t>99032</t>
  </si>
  <si>
    <t>99033</t>
  </si>
  <si>
    <t>99037</t>
  </si>
  <si>
    <t>99040</t>
  </si>
  <si>
    <t>99101</t>
  </si>
  <si>
    <t>99103</t>
  </si>
  <si>
    <t>99105</t>
  </si>
  <si>
    <t>99109</t>
  </si>
  <si>
    <t>99111</t>
  </si>
  <si>
    <t>99113</t>
  </si>
  <si>
    <t>99114</t>
  </si>
  <si>
    <t>99115</t>
  </si>
  <si>
    <t>99116</t>
  </si>
  <si>
    <t>99117</t>
  </si>
  <si>
    <t>99118</t>
  </si>
  <si>
    <t>99119</t>
  </si>
  <si>
    <t>99122</t>
  </si>
  <si>
    <t>99125</t>
  </si>
  <si>
    <t>99130</t>
  </si>
  <si>
    <t>99131</t>
  </si>
  <si>
    <t>99133</t>
  </si>
  <si>
    <t>99134</t>
  </si>
  <si>
    <t>99137</t>
  </si>
  <si>
    <t>99138</t>
  </si>
  <si>
    <t>99139</t>
  </si>
  <si>
    <t>99140</t>
  </si>
  <si>
    <t>99141</t>
  </si>
  <si>
    <t>99143</t>
  </si>
  <si>
    <t>99148</t>
  </si>
  <si>
    <t>99153</t>
  </si>
  <si>
    <t>99155</t>
  </si>
  <si>
    <t>99156</t>
  </si>
  <si>
    <t>99157</t>
  </si>
  <si>
    <t>99158</t>
  </si>
  <si>
    <t>99159</t>
  </si>
  <si>
    <t>99160</t>
  </si>
  <si>
    <t>99161</t>
  </si>
  <si>
    <t>99163</t>
  </si>
  <si>
    <t>99166</t>
  </si>
  <si>
    <t>99169</t>
  </si>
  <si>
    <t>99170</t>
  </si>
  <si>
    <t>99171</t>
  </si>
  <si>
    <t>99173</t>
  </si>
  <si>
    <t>99174</t>
  </si>
  <si>
    <t>99181</t>
  </si>
  <si>
    <t>99185</t>
  </si>
  <si>
    <t>99201</t>
  </si>
  <si>
    <t>99202</t>
  </si>
  <si>
    <t>99203</t>
  </si>
  <si>
    <t>99204</t>
  </si>
  <si>
    <t>99205</t>
  </si>
  <si>
    <t>99206</t>
  </si>
  <si>
    <t>99207</t>
  </si>
  <si>
    <t>99208</t>
  </si>
  <si>
    <t>99212</t>
  </si>
  <si>
    <t>99216</t>
  </si>
  <si>
    <t>99217</t>
  </si>
  <si>
    <t>99218</t>
  </si>
  <si>
    <t>99223</t>
  </si>
  <si>
    <t>99224</t>
  </si>
  <si>
    <t>99260</t>
  </si>
  <si>
    <t>99301</t>
  </si>
  <si>
    <t>99320</t>
  </si>
  <si>
    <t>99322</t>
  </si>
  <si>
    <t>99323</t>
  </si>
  <si>
    <t>99324</t>
  </si>
  <si>
    <t>99326</t>
  </si>
  <si>
    <t>99328</t>
  </si>
  <si>
    <t>99329</t>
  </si>
  <si>
    <t>99335</t>
  </si>
  <si>
    <t>99336</t>
  </si>
  <si>
    <t>99337</t>
  </si>
  <si>
    <t>99338</t>
  </si>
  <si>
    <t>99341</t>
  </si>
  <si>
    <t>99343</t>
  </si>
  <si>
    <t>99344</t>
  </si>
  <si>
    <t>99345</t>
  </si>
  <si>
    <t>99347</t>
  </si>
  <si>
    <t>99348</t>
  </si>
  <si>
    <t>99349</t>
  </si>
  <si>
    <t>99350</t>
  </si>
  <si>
    <t>99352</t>
  </si>
  <si>
    <t>99353</t>
  </si>
  <si>
    <t>99356</t>
  </si>
  <si>
    <t>99357</t>
  </si>
  <si>
    <t>99359</t>
  </si>
  <si>
    <t>99360</t>
  </si>
  <si>
    <t>99361</t>
  </si>
  <si>
    <t>99362</t>
  </si>
  <si>
    <t>99371</t>
  </si>
  <si>
    <t>99402</t>
  </si>
  <si>
    <t>99403</t>
  </si>
  <si>
    <t>Grand Total</t>
  </si>
  <si>
    <t>Count of Done</t>
  </si>
  <si>
    <t>Count of School Code</t>
  </si>
  <si>
    <t>Zip Code</t>
  </si>
  <si>
    <t>9731 WASHOUGAL RIVER ROAD, WASHOUGAL WA 98671-0000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</si>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</sst>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0" xfId="2"/>
    <xf numFmtId="0" fontId="3" fillId="0" borderId="0" xfId="0" applyFont="1"/>
    <xf numFmtId="164" fontId="0" fillId="0" borderId="0" xfId="0" applyNumberFormat="1"/>
    <xf numFmtId="2" fontId="3" fillId="0" borderId="0" xfId="0" applyNumberFormat="1" applyFont="1"/>
    <xf numFmtId="164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3">
    <cellStyle name="Bad" xfId="2" builtinId="27"/>
    <cellStyle name="Normal" xfId="0" builtinId="0"/>
    <cellStyle name="Percent" xfId="1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alignment horizontal="right" vertical="bottom" textRotation="0" wrapText="0" relativeIndent="0" justifyLastLine="0" shrinkToFit="0" readingOrder="0"/>
    </dxf>
    <dxf>
      <alignment horizontal="right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148.87174224537" createdVersion="4" refreshedVersion="4" minRefreshableVersion="3" recordCount="2332">
  <cacheSource type="worksheet">
    <worksheetSource name="Table2"/>
  </cacheSource>
  <cacheFields count="4">
    <cacheField name="School Code" numFmtId="0">
      <sharedItems containsSemiMixedTypes="0" containsString="0" containsNumber="1" containsInteger="1" minValue="1500" maxValue="8407"/>
    </cacheField>
    <cacheField name="Full Address" numFmtId="0">
      <sharedItems/>
    </cacheField>
    <cacheField name="Done" numFmtId="0">
      <sharedItems containsBlank="1" count="2">
        <s v="Yes"/>
        <m/>
      </sharedItems>
    </cacheField>
    <cacheField name="Zip Code" numFmtId="0">
      <sharedItems count="457">
        <s v="97346"/>
        <s v="98001"/>
        <s v="98002"/>
        <s v="98003"/>
        <s v="98004"/>
        <s v="98005"/>
        <s v="98006"/>
        <s v="98007"/>
        <s v="98008"/>
        <s v="98010"/>
        <s v="98011"/>
        <s v="98012"/>
        <s v="98014"/>
        <s v="98019"/>
        <s v="98020"/>
        <s v="98021"/>
        <s v="98022"/>
        <s v="98023"/>
        <s v="98024"/>
        <s v="98026"/>
        <s v="98027"/>
        <s v="98028"/>
        <s v="98029"/>
        <s v="98030"/>
        <s v="98031"/>
        <s v="98032"/>
        <s v="98033"/>
        <s v="98034"/>
        <s v="98036"/>
        <s v="98037"/>
        <s v="98038"/>
        <s v="98039"/>
        <s v="98040"/>
        <s v="98042"/>
        <s v="98043"/>
        <s v="98045"/>
        <s v="98047"/>
        <s v="98051"/>
        <s v="98052"/>
        <s v="98053"/>
        <s v="98055"/>
        <s v="98056"/>
        <s v="98058"/>
        <s v="98059"/>
        <s v="98065"/>
        <s v="98070"/>
        <s v="98072"/>
        <s v="98074"/>
        <s v="98075"/>
        <s v="98077"/>
        <s v="98092"/>
        <s v="98102"/>
        <s v="98103"/>
        <s v="98105"/>
        <s v="98106"/>
        <s v="98107"/>
        <s v="98108"/>
        <s v="98109"/>
        <s v="98110"/>
        <s v="98112"/>
        <s v="98115"/>
        <s v="98116"/>
        <s v="98117"/>
        <s v="98118"/>
        <s v="98119"/>
        <s v="98122"/>
        <s v="98124"/>
        <s v="98125"/>
        <s v="98126"/>
        <s v="98133"/>
        <s v="98134"/>
        <s v="98136"/>
        <s v="98144"/>
        <s v="98146"/>
        <s v="98148"/>
        <s v="98155"/>
        <s v="98166"/>
        <s v="98168"/>
        <s v="98177"/>
        <s v="98178"/>
        <s v="98188"/>
        <s v="98195"/>
        <s v="98198"/>
        <s v="98199"/>
        <s v="98201"/>
        <s v="98203"/>
        <s v="98204"/>
        <s v="98208"/>
        <s v="98220"/>
        <s v="98221"/>
        <s v="98223"/>
        <s v="98225"/>
        <s v="98226"/>
        <s v="98229"/>
        <s v="98230"/>
        <s v="98232"/>
        <s v="98233"/>
        <s v="98235"/>
        <s v="98237"/>
        <s v="98239"/>
        <s v="98240"/>
        <s v="98241"/>
        <s v="98244"/>
        <s v="98245"/>
        <s v="98247"/>
        <s v="98248"/>
        <s v="98250"/>
        <s v="98251"/>
        <s v="98252"/>
        <s v="98256"/>
        <s v="98257"/>
        <s v="98258"/>
        <s v="98260"/>
        <s v="98261"/>
        <s v="98262"/>
        <s v="98263"/>
        <s v="98264"/>
        <s v="98266"/>
        <s v="98270"/>
        <s v="98271"/>
        <s v="98272"/>
        <s v="98273"/>
        <s v="98274"/>
        <s v="98275"/>
        <s v="98277"/>
        <s v="98280"/>
        <s v="98282"/>
        <s v="98284"/>
        <s v="98286"/>
        <s v="98288"/>
        <s v="98290"/>
        <s v="98292"/>
        <s v="98294"/>
        <s v="98295"/>
        <s v="98296"/>
        <s v="98297"/>
        <s v="98303"/>
        <s v="98304"/>
        <s v="98310"/>
        <s v="98311"/>
        <s v="98312"/>
        <s v="98320"/>
        <s v="98321"/>
        <s v="98323"/>
        <s v="98325"/>
        <s v="98326"/>
        <s v="98327"/>
        <s v="98328"/>
        <s v="98329"/>
        <s v="98331"/>
        <s v="98332"/>
        <s v="98335"/>
        <s v="98337"/>
        <s v="98338"/>
        <s v="98339"/>
        <s v="98346"/>
        <s v="98349"/>
        <s v="98350"/>
        <s v="98354"/>
        <s v="98356"/>
        <s v="98357"/>
        <s v="98359"/>
        <s v="98360"/>
        <s v="98362"/>
        <s v="98363"/>
        <s v="98366"/>
        <s v="98367"/>
        <s v="98368"/>
        <s v="98370"/>
        <s v="98371"/>
        <s v="98372"/>
        <s v="98373"/>
        <s v="98374"/>
        <s v="98375"/>
        <s v="98376"/>
        <s v="98377"/>
        <s v="98381"/>
        <s v="98382"/>
        <s v="98383"/>
        <s v="98386"/>
        <s v="98387"/>
        <s v="98388"/>
        <s v="98390"/>
        <s v="98391"/>
        <s v="98392"/>
        <s v="98394"/>
        <s v="98397"/>
        <s v="98401"/>
        <s v="98402"/>
        <s v="98403"/>
        <s v="98404"/>
        <s v="98405"/>
        <s v="98406"/>
        <s v="98407"/>
        <s v="98408"/>
        <s v="98409"/>
        <s v="98418"/>
        <s v="98422"/>
        <s v="98424"/>
        <s v="98433"/>
        <s v="98439"/>
        <s v="98443"/>
        <s v="98444"/>
        <s v="98445"/>
        <s v="98446"/>
        <s v="98465"/>
        <s v="98466"/>
        <s v="98467"/>
        <s v="98498"/>
        <s v="98499"/>
        <s v="98501"/>
        <s v="98502"/>
        <s v="98503"/>
        <s v="98506"/>
        <s v="98512"/>
        <s v="98513"/>
        <s v="98516"/>
        <s v="98520"/>
        <s v="98526"/>
        <s v="98528"/>
        <s v="98531"/>
        <s v="98532"/>
        <s v="98537"/>
        <s v="98538"/>
        <s v="98541"/>
        <s v="98546"/>
        <s v="98550"/>
        <s v="98557"/>
        <s v="98558"/>
        <s v="98563"/>
        <s v="98564"/>
        <s v="98565"/>
        <s v="98568"/>
        <s v="98569"/>
        <s v="98570"/>
        <s v="98571"/>
        <s v="98572"/>
        <s v="98576"/>
        <s v="98577"/>
        <s v="98579"/>
        <s v="98580"/>
        <s v="98583"/>
        <s v="98584"/>
        <s v="98586"/>
        <s v="98587"/>
        <s v="98589"/>
        <s v="98591"/>
        <s v="98595"/>
        <s v="98596"/>
        <s v="98597"/>
        <s v="98601"/>
        <s v="98603"/>
        <s v="98604"/>
        <s v="98605"/>
        <s v="98606"/>
        <s v="98607"/>
        <s v="98610"/>
        <s v="98611"/>
        <s v="98612"/>
        <s v="98613"/>
        <s v="98617"/>
        <s v="98619"/>
        <s v="98620"/>
        <s v="98624"/>
        <s v="98625"/>
        <s v="98626"/>
        <s v="98628"/>
        <s v="98629"/>
        <s v="98631"/>
        <s v="98632"/>
        <s v="98635"/>
        <s v="98638"/>
        <s v="98640"/>
        <s v="98642"/>
        <s v="98648"/>
        <s v="98649"/>
        <s v="98650"/>
        <s v="98660"/>
        <s v="98661"/>
        <s v="98662"/>
        <s v="98663"/>
        <s v="98664"/>
        <s v="98665"/>
        <s v="98671"/>
        <s v="98672"/>
        <s v="98673"/>
        <s v="98674"/>
        <s v="98675"/>
        <s v="98680"/>
        <s v="98682"/>
        <s v="98683"/>
        <s v="98684"/>
        <s v="98685"/>
        <s v="98686"/>
        <s v="98801"/>
        <s v="98802"/>
        <s v="98812"/>
        <s v="98813"/>
        <s v="98815"/>
        <s v="98816"/>
        <s v="98822"/>
        <s v="98823"/>
        <s v="98826"/>
        <s v="98830"/>
        <s v="98831"/>
        <s v="98837"/>
        <s v="98840"/>
        <s v="98841"/>
        <s v="98843"/>
        <s v="98844"/>
        <s v="98845"/>
        <s v="98846"/>
        <s v="98847"/>
        <s v="98848"/>
        <s v="98850"/>
        <s v="98851"/>
        <s v="98852"/>
        <s v="98855"/>
        <s v="98856"/>
        <s v="98857"/>
        <s v="98858"/>
        <s v="98860"/>
        <s v="98862"/>
        <s v="98901"/>
        <s v="98902"/>
        <s v="98903"/>
        <s v="98908"/>
        <s v="98922"/>
        <s v="98923"/>
        <s v="98925"/>
        <s v="98926"/>
        <s v="98930"/>
        <s v="98932"/>
        <s v="98933"/>
        <s v="98934"/>
        <s v="98935"/>
        <s v="98936"/>
        <s v="98937"/>
        <s v="98938"/>
        <s v="98941"/>
        <s v="98942"/>
        <s v="98944"/>
        <s v="98946"/>
        <s v="98947"/>
        <s v="98948"/>
        <s v="98951"/>
        <s v="98952"/>
        <s v="98953"/>
        <s v="99001"/>
        <s v="99003"/>
        <s v="99004"/>
        <s v="99005"/>
        <s v="99006"/>
        <s v="99011"/>
        <s v="99016"/>
        <s v="99017"/>
        <s v="99019"/>
        <s v="99021"/>
        <s v="99022"/>
        <s v="99025"/>
        <s v="99026"/>
        <s v="99027"/>
        <s v="99029"/>
        <s v="99030"/>
        <s v="99031"/>
        <s v="99032"/>
        <s v="99033"/>
        <s v="99037"/>
        <s v="99040"/>
        <s v="99101"/>
        <s v="99103"/>
        <s v="99105"/>
        <s v="99109"/>
        <s v="99111"/>
        <s v="99113"/>
        <s v="99114"/>
        <s v="99115"/>
        <s v="99116"/>
        <s v="99117"/>
        <s v="99118"/>
        <s v="99119"/>
        <s v="99122"/>
        <s v="99125"/>
        <s v="99130"/>
        <s v="99131"/>
        <s v="99133"/>
        <s v="99134"/>
        <s v="99137"/>
        <s v="99138"/>
        <s v="99139"/>
        <s v="99140"/>
        <s v="99141"/>
        <s v="99143"/>
        <s v="99148"/>
        <s v="99153"/>
        <s v="99155"/>
        <s v="99156"/>
        <s v="99157"/>
        <s v="99158"/>
        <s v="99159"/>
        <s v="99160"/>
        <s v="99161"/>
        <s v="99163"/>
        <s v="99166"/>
        <s v="99169"/>
        <s v="99170"/>
        <s v="99171"/>
        <s v="99173"/>
        <s v="99174"/>
        <s v="99181"/>
        <s v="99185"/>
        <s v="99201"/>
        <s v="99202"/>
        <s v="99203"/>
        <s v="99204"/>
        <s v="99205"/>
        <s v="99206"/>
        <s v="99207"/>
        <s v="99208"/>
        <s v="99212"/>
        <s v="99216"/>
        <s v="99217"/>
        <s v="99218"/>
        <s v="99223"/>
        <s v="99224"/>
        <s v="99260"/>
        <s v="99301"/>
        <s v="99320"/>
        <s v="99322"/>
        <s v="99323"/>
        <s v="99324"/>
        <s v="99326"/>
        <s v="99328"/>
        <s v="99329"/>
        <s v="99335"/>
        <s v="99336"/>
        <s v="99337"/>
        <s v="99338"/>
        <s v="99341"/>
        <s v="99343"/>
        <s v="99344"/>
        <s v="99345"/>
        <s v="99347"/>
        <s v="99348"/>
        <s v="99349"/>
        <s v="99350"/>
        <s v="99352"/>
        <s v="99353"/>
        <s v="99356"/>
        <s v="99357"/>
        <s v="99359"/>
        <s v="99360"/>
        <s v="99361"/>
        <s v="99362"/>
        <s v="99371"/>
        <s v="99402"/>
        <s v="994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2">
  <r>
    <n v="3126"/>
    <s v="26331 BARBER CUT OFF ROAD NE, KINGSTON WA 97346-9401"/>
    <x v="0"/>
    <x v="0"/>
  </r>
  <r>
    <n v="3582"/>
    <s v="27847 42ND AV S, AUBURN WA 98001-1120"/>
    <x v="0"/>
    <x v="1"/>
  </r>
  <r>
    <n v="5029"/>
    <s v="3425 S 360th ST, Auburn WA 98001-9339"/>
    <x v="1"/>
    <x v="1"/>
  </r>
  <r>
    <n v="2841"/>
    <s v="35827 32ND AV S, AUBURN WA 98001-9327"/>
    <x v="1"/>
    <x v="1"/>
  </r>
  <r>
    <n v="2702"/>
    <s v="401 W MAIN ST, AUBURN WA 98001-5275"/>
    <x v="0"/>
    <x v="1"/>
  </r>
  <r>
    <n v="3547"/>
    <s v="4041 S 298TH, AUBURN WA 98001-1581"/>
    <x v="1"/>
    <x v="1"/>
  </r>
  <r>
    <n v="3738"/>
    <s v="4200 S 308TH ST, AUBURN WA 98001-2641"/>
    <x v="0"/>
    <x v="1"/>
  </r>
  <r>
    <n v="3584"/>
    <s v="4248 S 288TH ST, AUBURN WA 98001-2820"/>
    <x v="1"/>
    <x v="1"/>
  </r>
  <r>
    <n v="3701"/>
    <s v="4400 S 308TH ST, AUBURN WA 98001-2640"/>
    <x v="1"/>
    <x v="1"/>
  </r>
  <r>
    <n v="3745"/>
    <s v="5602 S 316TH ST, AUBURN WA 98001-3822"/>
    <x v="0"/>
    <x v="1"/>
  </r>
  <r>
    <n v="4480"/>
    <s v="5830 S 300TH ST, AUBURN WA 98001-2311"/>
    <x v="1"/>
    <x v="1"/>
  </r>
  <r>
    <n v="3669"/>
    <s v="1005 37TH ST SE, AUBURN WA 98002-8710"/>
    <x v="0"/>
    <x v="2"/>
  </r>
  <r>
    <n v="2394"/>
    <s v="1015 24TH ST NE, AUBURN WA 98002-2430"/>
    <x v="0"/>
    <x v="2"/>
  </r>
  <r>
    <n v="2932"/>
    <s v="1031 14TH ST NE, AUBURN WA 98002-3314"/>
    <x v="0"/>
    <x v="2"/>
  </r>
  <r>
    <n v="2659"/>
    <s v="1101 D ST SE, AUBURN WA 98002-6013"/>
    <x v="0"/>
    <x v="2"/>
  </r>
  <r>
    <n v="3169"/>
    <s v="1825 K ST SE, AUBURN WA 98002-6914"/>
    <x v="0"/>
    <x v="2"/>
  </r>
  <r>
    <n v="2326"/>
    <s v="20 E ST NE, AUBURN WA 98002-5501"/>
    <x v="0"/>
    <x v="2"/>
  </r>
  <r>
    <n v="3227"/>
    <s v="2301 M ST SE, AUBURN WA 98002-7627"/>
    <x v="0"/>
    <x v="2"/>
  </r>
  <r>
    <n v="1915"/>
    <s v="502 4TH ST NE, AUBURN WA 98002-5020"/>
    <x v="0"/>
    <x v="2"/>
  </r>
  <r>
    <n v="4462"/>
    <s v="620 37TH ST SE, AUBURN WA 98002-8011"/>
    <x v="1"/>
    <x v="2"/>
  </r>
  <r>
    <n v="2795"/>
    <s v="800 4TH ST NE, AUBURN WA 98002-5018"/>
    <x v="1"/>
    <x v="2"/>
  </r>
  <r>
    <n v="3625"/>
    <s v="1000 S 289TH ST, FEDERAL WAY WA 98003-8256"/>
    <x v="0"/>
    <x v="3"/>
  </r>
  <r>
    <n v="3626"/>
    <s v="1101 S DASH POINT RD, FEDERAL WAY WA 98003-3735"/>
    <x v="0"/>
    <x v="3"/>
  </r>
  <r>
    <n v="3583"/>
    <s v="2405 S 300TH ST, FEDERAL WAY WA 98003-4225"/>
    <x v="0"/>
    <x v="3"/>
  </r>
  <r>
    <n v="3627"/>
    <s v="2450 S STAR LAKE RD, FEDERAL WAY WA 98003-6977"/>
    <x v="0"/>
    <x v="3"/>
  </r>
  <r>
    <n v="4422"/>
    <s v="3015 S 368TH ST, FEDERAL WAY WA 98003-7669"/>
    <x v="0"/>
    <x v="3"/>
  </r>
  <r>
    <n v="2417"/>
    <s v="30611 16TH AV S, FEDERAL WAY WA 98003-4126"/>
    <x v="0"/>
    <x v="3"/>
  </r>
  <r>
    <n v="1951"/>
    <s v="31405 18th Ave S, Federal Way  WA 98003-5433"/>
    <x v="0"/>
    <x v="3"/>
  </r>
  <r>
    <n v="5107"/>
    <s v="31405 18th Ave S, Federal Way WA 98003"/>
    <x v="0"/>
    <x v="3"/>
  </r>
  <r>
    <n v="5218"/>
    <s v="31405 18th Ave S, Federal Way WA 98003"/>
    <x v="0"/>
    <x v="3"/>
  </r>
  <r>
    <n v="5255"/>
    <s v="31405 18th Ave S, Federal Way WA 98003"/>
    <x v="0"/>
    <x v="3"/>
  </r>
  <r>
    <n v="5163"/>
    <s v="31455 28th Ave S, Federal Way WA 98003"/>
    <x v="0"/>
    <x v="3"/>
  </r>
  <r>
    <n v="5219"/>
    <s v="31457 28th Ave S, Federal Way WA 98003"/>
    <x v="0"/>
    <x v="3"/>
  </r>
  <r>
    <n v="1759"/>
    <s v="32020 1ST AV S, FEDERAL WAY WA 98003-5708"/>
    <x v="0"/>
    <x v="3"/>
  </r>
  <r>
    <n v="3329"/>
    <s v="34424 1ST AV S, FEDERAL WAY WA 98003-6501"/>
    <x v="1"/>
    <x v="3"/>
  </r>
  <r>
    <n v="1789"/>
    <s v="34620 9TH AV S, FEDERAL WAY WA 98003-6731"/>
    <x v="0"/>
    <x v="3"/>
  </r>
  <r>
    <n v="4570"/>
    <s v="35999 16TH AV S, FEDERAL WAY WA 98003-7414"/>
    <x v="1"/>
    <x v="3"/>
  </r>
  <r>
    <n v="4340"/>
    <s v="36001 1ST AV S, FEDERAL WAY WA 98003-8606"/>
    <x v="1"/>
    <x v="3"/>
  </r>
  <r>
    <n v="3898"/>
    <s v="36001 1st AVE S, FEDERAL WAY WA 98003-8606"/>
    <x v="1"/>
    <x v="3"/>
  </r>
  <r>
    <n v="3159"/>
    <s v="625 S 314TH ST, FEDERAL WAY WA 98003-5214"/>
    <x v="1"/>
    <x v="3"/>
  </r>
  <r>
    <n v="2701"/>
    <s v="10416 Wolverine Way, Bellevue WA 98004-6600"/>
    <x v="0"/>
    <x v="4"/>
  </r>
  <r>
    <n v="2846"/>
    <s v="10615 SE 23rd Street, Bellevue WA 98004-7200"/>
    <x v="0"/>
    <x v="4"/>
  </r>
  <r>
    <n v="3338"/>
    <s v="2001  98th Avenue NE, Bellevue WA 98004-2630"/>
    <x v="0"/>
    <x v="4"/>
  </r>
  <r>
    <n v="2847"/>
    <s v="9601 NE 24th Street, Bellevue WA 98004-2100"/>
    <x v="1"/>
    <x v="4"/>
  </r>
  <r>
    <n v="3282"/>
    <s v="100  140th Avenue SE, Bellevue WA 98005-3721"/>
    <x v="0"/>
    <x v="5"/>
  </r>
  <r>
    <n v="1832"/>
    <s v="12111 NE 1st Street, Bellevue WA 98005-3181"/>
    <x v="0"/>
    <x v="5"/>
  </r>
  <r>
    <n v="3167"/>
    <s v="12619 SE 20th Place, Bellevue WA 98005-4646"/>
    <x v="0"/>
    <x v="5"/>
  </r>
  <r>
    <n v="3522"/>
    <s v="445 128th Ave SE, Bellevue WA 98005"/>
    <x v="1"/>
    <x v="5"/>
  </r>
  <r>
    <n v="3283"/>
    <s v="11650 SE 60TH (TEMPORARY LOCATION), Bellevue WA 98006"/>
    <x v="0"/>
    <x v="6"/>
  </r>
  <r>
    <n v="3789"/>
    <s v="14100 Somerset Boulevard SE, Bellevue WA 98006-2399"/>
    <x v="0"/>
    <x v="6"/>
  </r>
  <r>
    <n v="3224"/>
    <s v="3810  132nd Avenue SE, Bellevue WA 98006-1310"/>
    <x v="1"/>
    <x v="6"/>
  </r>
  <r>
    <n v="3036"/>
    <s v="4255 153rd Avenue SE, Bellevue WA 98006-1739"/>
    <x v="1"/>
    <x v="6"/>
  </r>
  <r>
    <n v="3486"/>
    <s v="4333 Factoria Boulevard SE, Bellevue WA 98006-1999"/>
    <x v="0"/>
    <x v="6"/>
  </r>
  <r>
    <n v="4375"/>
    <s v="4630 167TH AVE SE, BELLEVUE WA 98006-5837"/>
    <x v="1"/>
    <x v="6"/>
  </r>
  <r>
    <n v="3437"/>
    <s v="5225 119th Ave SE, Bellevue WA 98006-3301"/>
    <x v="0"/>
    <x v="6"/>
  </r>
  <r>
    <n v="3100"/>
    <s v="14220 NE 8th Street, Bellevue WA 98007-4103"/>
    <x v="0"/>
    <x v="7"/>
  </r>
  <r>
    <n v="3225"/>
    <s v="14310 SE 12th Street, Bellevue WA 98007-5596"/>
    <x v="0"/>
    <x v="7"/>
  </r>
  <r>
    <n v="3631"/>
    <s v="14401 NE 8th Street, Bellevue WA 98007-4125"/>
    <x v="0"/>
    <x v="7"/>
  </r>
  <r>
    <n v="5240"/>
    <s v="14844 SE 22nd Street, Bellevue WA 98007"/>
    <x v="0"/>
    <x v="7"/>
  </r>
  <r>
    <n v="3166"/>
    <s v="15027 NE Bel-Red Road, Bellevue WA 98007-4211"/>
    <x v="0"/>
    <x v="7"/>
  </r>
  <r>
    <n v="3742"/>
    <s v="301 151st Place NE (temporary), Bellevue WA 98007-5041"/>
    <x v="0"/>
    <x v="7"/>
  </r>
  <r>
    <n v="1746"/>
    <s v="301 151st Place NE, Bellevue WA 98007-5041"/>
    <x v="0"/>
    <x v="7"/>
  </r>
  <r>
    <n v="3168"/>
    <s v="1050  160th Avenue SE, Bellevue WA 98008-5099"/>
    <x v="0"/>
    <x v="8"/>
  </r>
  <r>
    <n v="3435"/>
    <s v="16020 SE 16th Street, Bellevue WA 98008-5098"/>
    <x v="0"/>
    <x v="8"/>
  </r>
  <r>
    <n v="3588"/>
    <s v="16245 NE 24th Street, Bellevue WA 98008-2492"/>
    <x v="0"/>
    <x v="8"/>
  </r>
  <r>
    <n v="3634"/>
    <s v="16401 SE 24th Street, Bellevue WA 98008-5499"/>
    <x v="0"/>
    <x v="8"/>
  </r>
  <r>
    <n v="3339"/>
    <s v="16411 NE 24th Street, Bellevue WA 98008-2491"/>
    <x v="0"/>
    <x v="8"/>
  </r>
  <r>
    <n v="3633"/>
    <s v="16616 NE 32nd St., Bellevue WA 98008-2006"/>
    <x v="0"/>
    <x v="8"/>
  </r>
  <r>
    <n v="3705"/>
    <s v="17900 NE 16th Street, Bellevue WA 98008-3242"/>
    <x v="0"/>
    <x v="8"/>
  </r>
  <r>
    <n v="3228"/>
    <s v="4229 W LAKE SAMM PKWY SE, BELLEVUE WA 98008-5981"/>
    <x v="1"/>
    <x v="8"/>
  </r>
  <r>
    <n v="3430"/>
    <s v="25314 Baker Street, Black Diamond WA 98010-9734"/>
    <x v="0"/>
    <x v="9"/>
  </r>
  <r>
    <n v="4466"/>
    <s v="31135 228th Ave SE, Black Diamond WA 98010-1708"/>
    <x v="0"/>
    <x v="9"/>
  </r>
  <r>
    <n v="4021"/>
    <s v="12101 NE 160 ST, Bothell WA 98011-4141"/>
    <x v="0"/>
    <x v="10"/>
  </r>
  <r>
    <n v="3396"/>
    <s v="12225 NE 160, Bothell WA 98011-4167"/>
    <x v="0"/>
    <x v="10"/>
  </r>
  <r>
    <n v="4377"/>
    <s v="12225 NE 160, Bothell WA 98011-4167"/>
    <x v="0"/>
    <x v="10"/>
  </r>
  <r>
    <n v="3749"/>
    <s v="12950 NE 195 ST, Bothell WA 98011-2537"/>
    <x v="0"/>
    <x v="10"/>
  </r>
  <r>
    <n v="3344"/>
    <s v="19510 104 AV NE, Bothell WA 98011-2401"/>
    <x v="0"/>
    <x v="10"/>
  </r>
  <r>
    <n v="3287"/>
    <s v="19515 88 AV NE, Bothell WA 98011-2137"/>
    <x v="0"/>
    <x v="10"/>
  </r>
  <r>
    <n v="2493"/>
    <s v="19705 88 AV NE, Bothell WA 98011-2121"/>
    <x v="0"/>
    <x v="10"/>
  </r>
  <r>
    <n v="3106"/>
    <s v="9130 NE 180 ST, Bothell WA 98011-3360"/>
    <x v="1"/>
    <x v="10"/>
  </r>
  <r>
    <n v="4334"/>
    <s v="1419 Trillium Blvd. SE, Mill Creek WA 98012-1366"/>
    <x v="0"/>
    <x v="11"/>
  </r>
  <r>
    <n v="4438"/>
    <s v="1508 136th St. SE, Mill Creek WA 98012-5310"/>
    <x v="0"/>
    <x v="11"/>
  </r>
  <r>
    <n v="4125"/>
    <s v="17000 23rd Ave. SE, Bothell WA 98012-6498"/>
    <x v="0"/>
    <x v="11"/>
  </r>
  <r>
    <n v="3755"/>
    <s v="18218 NORTH RD, BOTHELL WA 98012"/>
    <x v="0"/>
    <x v="11"/>
  </r>
  <r>
    <n v="4316"/>
    <s v="3400 148th St. SE, Everett WA 98012-5856"/>
    <x v="1"/>
    <x v="11"/>
  </r>
  <r>
    <n v="4382"/>
    <s v="3414 168th St. SE, Everett WA 98012-6012"/>
    <x v="1"/>
    <x v="11"/>
  </r>
  <r>
    <n v="4306"/>
    <s v="3933 Jewell RD, Bothell WA 98012-7331"/>
    <x v="1"/>
    <x v="11"/>
  </r>
  <r>
    <n v="4332"/>
    <s v="11530 320th Ave NE, Carnation WA 98014-9792"/>
    <x v="0"/>
    <x v="12"/>
  </r>
  <r>
    <n v="1854"/>
    <s v="32240 NE 50th St, Carnation WA 98014-6332"/>
    <x v="0"/>
    <x v="12"/>
  </r>
  <r>
    <n v="1756"/>
    <s v="32240 NE 50th Street, Carnation WA 98014"/>
    <x v="0"/>
    <x v="12"/>
  </r>
  <r>
    <n v="5244"/>
    <s v="32302 NE 50th St, Carnation WA 98014"/>
    <x v="0"/>
    <x v="12"/>
  </r>
  <r>
    <n v="4318"/>
    <s v="3740 Tolt Ave, Carnation WA 98014-7537"/>
    <x v="1"/>
    <x v="12"/>
  </r>
  <r>
    <n v="2485"/>
    <s v="4950 Tolt Ave, Carnation WA 98014-7608"/>
    <x v="1"/>
    <x v="12"/>
  </r>
  <r>
    <n v="3101"/>
    <s v="26701 NE Cherry Valley Rd, Duvall WA 98019-8618"/>
    <x v="0"/>
    <x v="13"/>
  </r>
  <r>
    <n v="3524"/>
    <s v="29000 NE 150th St, Duvall WA 98019-8519"/>
    <x v="0"/>
    <x v="13"/>
  </r>
  <r>
    <n v="3006"/>
    <s v="29300 NE 150th St, Duvall WA 98019-8523"/>
    <x v="0"/>
    <x v="13"/>
  </r>
  <r>
    <n v="3606"/>
    <s v="1215 OLYMPIC AVENUE, EDMONDS WA 98020-2515"/>
    <x v="0"/>
    <x v="14"/>
  </r>
  <r>
    <n v="3818"/>
    <s v="20100 84TH AVE W, EDMONDS WA 98020-2702"/>
    <x v="0"/>
    <x v="14"/>
  </r>
  <r>
    <n v="3534"/>
    <s v="21603 84TH AVE W, EDMONDS WA 98020-6299"/>
    <x v="0"/>
    <x v="14"/>
  </r>
  <r>
    <n v="3605"/>
    <s v="22901 106TH AVE W, EDMONDS WA 98020-5199"/>
    <x v="0"/>
    <x v="14"/>
  </r>
  <r>
    <n v="3854"/>
    <s v="23200 100th AVE W, Edmonds WA 98020"/>
    <x v="0"/>
    <x v="14"/>
  </r>
  <r>
    <n v="1966"/>
    <s v="23200 100th Ave W, Edmonds WA 98020-0000"/>
    <x v="0"/>
    <x v="14"/>
  </r>
  <r>
    <n v="3461"/>
    <s v="8426 188TH ST SW, EDMONDS WA 98020-2299"/>
    <x v="1"/>
    <x v="14"/>
  </r>
  <r>
    <n v="3463"/>
    <s v="9300 236TH ST SW, EDMONDS WA 98020-5637"/>
    <x v="1"/>
    <x v="14"/>
  </r>
  <r>
    <n v="3186"/>
    <s v="9601 220TH ST SW, EDMONDS WA 98020-4598"/>
    <x v="1"/>
    <x v="14"/>
  </r>
  <r>
    <n v="4017"/>
    <s v="21400 35 AV SE, Bothell WA 98021-7832"/>
    <x v="0"/>
    <x v="15"/>
  </r>
  <r>
    <n v="4371"/>
    <s v="21404 35 AV SE, Bothell WA 98021-7832"/>
    <x v="0"/>
    <x v="15"/>
  </r>
  <r>
    <n v="3105"/>
    <s v="21615 9 AV SE, Bothell WA 98021-7609"/>
    <x v="0"/>
    <x v="15"/>
  </r>
  <r>
    <n v="3811"/>
    <s v="22107 23rd Dr SE, Bothell WA 98021-4409"/>
    <x v="0"/>
    <x v="15"/>
  </r>
  <r>
    <n v="3679"/>
    <s v="23400 5 AV W, Bothell WA 98021-8529"/>
    <x v="0"/>
    <x v="15"/>
  </r>
  <r>
    <n v="3493"/>
    <s v="23723 23 AV SE, Bothell WA 98021-9644"/>
    <x v="0"/>
    <x v="15"/>
  </r>
  <r>
    <n v="3390"/>
    <s v="24118 Lockwood RD, Bothell WA 98021-9419"/>
    <x v="0"/>
    <x v="15"/>
  </r>
  <r>
    <n v="4355"/>
    <s v="303 224 ST SW, Bothell WA 98021-8335"/>
    <x v="0"/>
    <x v="15"/>
  </r>
  <r>
    <n v="1814"/>
    <s v="3330 Monte Villa Parkway, Bothell WA 98021-8972"/>
    <x v="0"/>
    <x v="15"/>
  </r>
  <r>
    <n v="1815"/>
    <s v="3330 Monte Villa Parkway, Bothell WA 98021-8972"/>
    <x v="0"/>
    <x v="15"/>
  </r>
  <r>
    <n v="2980"/>
    <s v="2057 Kibler Ave, Enumclaw WA 98022-2798"/>
    <x v="0"/>
    <x v="16"/>
  </r>
  <r>
    <n v="3585"/>
    <s v="21200 SE 416th, Enumclaw WA 98022-9099"/>
    <x v="0"/>
    <x v="16"/>
  </r>
  <r>
    <n v="3330"/>
    <s v="226 Semanski St South, Enumclaw WA 98022-2099"/>
    <x v="0"/>
    <x v="16"/>
  </r>
  <r>
    <n v="1523"/>
    <s v="2929 McDougall Avenue, Enumclaw WA 98022"/>
    <x v="0"/>
    <x v="16"/>
  </r>
  <r>
    <n v="3739"/>
    <s v="3240 McDougall Avenue, Enumclaw WA 98022-9498"/>
    <x v="0"/>
    <x v="16"/>
  </r>
  <r>
    <n v="4550"/>
    <s v="42018 264th Avenue SE, Enumclaw WA 98022-0000"/>
    <x v="1"/>
    <x v="16"/>
  </r>
  <r>
    <n v="4210"/>
    <s v="550 Semanski Street, Enumclaw WA 98022-2067"/>
    <x v="1"/>
    <x v="16"/>
  </r>
  <r>
    <n v="4289"/>
    <s v="899 Osceola At 244th Ave SE, Enumclaw WA 98022-4045"/>
    <x v="1"/>
    <x v="16"/>
  </r>
  <r>
    <n v="4343"/>
    <s v="1310 SW 325TH ST, FEDERAL WAY WA 98023-4930"/>
    <x v="0"/>
    <x v="17"/>
  </r>
  <r>
    <n v="3381"/>
    <s v="1415 SW 314TH ST, FEDERAL WAY WA 98023-4521"/>
    <x v="0"/>
    <x v="17"/>
  </r>
  <r>
    <n v="3519"/>
    <s v="1635 SW 304th ST, Federal Way WA 98023-3431"/>
    <x v="0"/>
    <x v="17"/>
  </r>
  <r>
    <n v="3432"/>
    <s v="2626 SW 327TH ST, FEDERAL WAY WA 98023-2535"/>
    <x v="0"/>
    <x v="17"/>
  </r>
  <r>
    <n v="3766"/>
    <s v="2800 SW 320TH ST, FEDERAL WAY WA 98023-2207"/>
    <x v="0"/>
    <x v="17"/>
  </r>
  <r>
    <n v="3568"/>
    <s v="303 SW 308TH ST, FEDERAL WAY WA 98023-3957"/>
    <x v="0"/>
    <x v="17"/>
  </r>
  <r>
    <n v="4426"/>
    <s v="32607 47TH AVE SW, FEDERAL WAY WA 98023-1938"/>
    <x v="0"/>
    <x v="17"/>
  </r>
  <r>
    <n v="1950"/>
    <s v="33250 21st Ave SW, Federal Way WA 98023"/>
    <x v="0"/>
    <x v="17"/>
  </r>
  <r>
    <n v="4456"/>
    <s v="33914 19TH AV SW, FEDERAL WAY WA 98023-8007"/>
    <x v="1"/>
    <x v="17"/>
  </r>
  <r>
    <n v="4374"/>
    <s v="34600 12TH AV SW, FEDERAL WAY WA 98023-7060"/>
    <x v="1"/>
    <x v="17"/>
  </r>
  <r>
    <n v="4470"/>
    <s v="35101 5TH AVE SW, FEDERAL WAY WA 98023-8108"/>
    <x v="1"/>
    <x v="17"/>
  </r>
  <r>
    <n v="1952"/>
    <s v="35535 6th PL SW, Federal Way WA 98023-8110"/>
    <x v="0"/>
    <x v="17"/>
  </r>
  <r>
    <n v="3700"/>
    <s v="3601 SW 336th ST, Federal Way WA 98023-2929"/>
    <x v="1"/>
    <x v="17"/>
  </r>
  <r>
    <n v="3628"/>
    <s v="4400 SW 320TH ST, FEDERAL WAY WA 98023-2426"/>
    <x v="1"/>
    <x v="17"/>
  </r>
  <r>
    <n v="4397"/>
    <s v="32627 SE REDMOND FALL CITY R, FALL CITY WA 98024-0000"/>
    <x v="0"/>
    <x v="18"/>
  </r>
  <r>
    <n v="2222"/>
    <s v="33314 SE 42, FALL CITY WA 98024-0000"/>
    <x v="1"/>
    <x v="18"/>
  </r>
  <r>
    <n v="3687"/>
    <s v="4709 Picnic Point Rd, Edmonds WA 98026-3925"/>
    <x v="0"/>
    <x v="19"/>
  </r>
  <r>
    <n v="4165"/>
    <s v="5819 140th St SW, Edmonds WA 98026-3716"/>
    <x v="1"/>
    <x v="19"/>
  </r>
  <r>
    <n v="3123"/>
    <s v="7600  212TH STREET SW, EDMONDS WA 98026-7556"/>
    <x v="0"/>
    <x v="19"/>
  </r>
  <r>
    <n v="1685"/>
    <s v="8500 200TH ST SW, EDMONDS WA 98026-2504"/>
    <x v="0"/>
    <x v="19"/>
  </r>
  <r>
    <n v="4376"/>
    <s v="2300 228TH AVE SE, ISSAQUAH WA 98027-4100"/>
    <x v="0"/>
    <x v="20"/>
  </r>
  <r>
    <n v="1540"/>
    <s v="355 SE EVANS LN, ISSAQUAH WA 98027-0000"/>
    <x v="0"/>
    <x v="20"/>
  </r>
  <r>
    <n v="3038"/>
    <s v="400 1ST AVE SE, ISSAQUAH WA 98027-4245"/>
    <x v="1"/>
    <x v="20"/>
  </r>
  <r>
    <n v="2738"/>
    <s v="500 2ND AVE SE, ISSAQUAH WA 98027-4315"/>
    <x v="1"/>
    <x v="20"/>
  </r>
  <r>
    <n v="3673"/>
    <s v="555 NW HOLLY ST, ISSAQUAH WA 98027-2834"/>
    <x v="0"/>
    <x v="20"/>
  </r>
  <r>
    <n v="1624"/>
    <s v="565 NW HOLLY ST, ISSAQUAH WA 98027-2899"/>
    <x v="0"/>
    <x v="20"/>
  </r>
  <r>
    <n v="3385"/>
    <s v="700 2ND AVE SE, ISSAQUAH WA 98027-4319"/>
    <x v="1"/>
    <x v="20"/>
  </r>
  <r>
    <n v="3442"/>
    <s v="15115 84 AV NE, Kenmore WA 98028-4709"/>
    <x v="0"/>
    <x v="21"/>
  </r>
  <r>
    <n v="3492"/>
    <s v="15500 Simonds RD NE, Kenmore WA 98028-4430"/>
    <x v="0"/>
    <x v="21"/>
  </r>
  <r>
    <n v="2993"/>
    <s v="19121 71 AV NE, Kenmore WA 98028-2618"/>
    <x v="0"/>
    <x v="21"/>
  </r>
  <r>
    <n v="3345"/>
    <s v="20323 66 AV NE, Kenmore WA 98028-2052"/>
    <x v="0"/>
    <x v="21"/>
  </r>
  <r>
    <n v="3107"/>
    <s v="6725 NE Arrowhead DR, Kenmore WA 98028-4343"/>
    <x v="1"/>
    <x v="21"/>
  </r>
  <r>
    <n v="5056"/>
    <s v="1739 NE Park Dr, Issaquah WA 98029"/>
    <x v="0"/>
    <x v="22"/>
  </r>
  <r>
    <n v="5200"/>
    <s v="24635 SE Issaquah Fall City Road, Issaquah WA 98029"/>
    <x v="0"/>
    <x v="22"/>
  </r>
  <r>
    <n v="4460"/>
    <s v="25025 SE 32ND ST, ISSAQUAH WA 98029-7738"/>
    <x v="0"/>
    <x v="22"/>
  </r>
  <r>
    <n v="4300"/>
    <s v="25200 SE KLAHANIE BLVD, ISSAQUAH WA 98029-5763"/>
    <x v="0"/>
    <x v="22"/>
  </r>
  <r>
    <n v="4493"/>
    <s v="26205 SE ISSAQUAH-FALL CITY RD, ISSAQUAH WA 98029-9114"/>
    <x v="0"/>
    <x v="22"/>
  </r>
  <r>
    <n v="2797"/>
    <s v="10020 SE 256th ST, Kent WA 98030-6408"/>
    <x v="0"/>
    <x v="23"/>
  </r>
  <r>
    <n v="1955"/>
    <s v="10811 SE Kent Kanlgey Rd, Kent WA 98030-7108"/>
    <x v="0"/>
    <x v="23"/>
  </r>
  <r>
    <n v="5098"/>
    <s v="11000 SE 264th St, Kent WA 98030-7717"/>
    <x v="0"/>
    <x v="23"/>
  </r>
  <r>
    <n v="4413"/>
    <s v="11310 SE 248th ST, Kent WA 98030-4922"/>
    <x v="0"/>
    <x v="23"/>
  </r>
  <r>
    <n v="4581"/>
    <s v="11919 SE 270th ST, Kent WA 98030-8638"/>
    <x v="0"/>
    <x v="23"/>
  </r>
  <r>
    <n v="1807"/>
    <s v="12033 SE 256th ST, Kent WA 98030-6503"/>
    <x v="0"/>
    <x v="23"/>
  </r>
  <r>
    <n v="5150"/>
    <s v="12033 SE 256TH St, Suite A-400, Kent WA 98030"/>
    <x v="0"/>
    <x v="23"/>
  </r>
  <r>
    <n v="4294"/>
    <s v="12711 SE 248th St, Kent WA 98030-5002"/>
    <x v="0"/>
    <x v="23"/>
  </r>
  <r>
    <n v="3389"/>
    <s v="26025 Woodland Way S, Kent WA 98030-6363"/>
    <x v="0"/>
    <x v="23"/>
  </r>
  <r>
    <n v="4465"/>
    <s v="27710 108th Ave SE, Kent WA 98030-8767"/>
    <x v="0"/>
    <x v="23"/>
  </r>
  <r>
    <n v="3593"/>
    <s v="27825 118th Ave SE, Kent WA 98030-8778"/>
    <x v="0"/>
    <x v="23"/>
  </r>
  <r>
    <n v="5178"/>
    <s v="10200 SE 216TH ST, Kent WA 98031"/>
    <x v="0"/>
    <x v="24"/>
  </r>
  <r>
    <n v="3491"/>
    <s v="11010 SE 232nd ST, Kent WA 98031-3457"/>
    <x v="0"/>
    <x v="24"/>
  </r>
  <r>
    <n v="4545"/>
    <s v="11800 SE 216th St, Kent WA 98031-3900"/>
    <x v="0"/>
    <x v="24"/>
  </r>
  <r>
    <n v="3640"/>
    <s v="12430 SE 208th ST, Kent WA 98031-2231"/>
    <x v="0"/>
    <x v="24"/>
  </r>
  <r>
    <n v="3707"/>
    <s v="12651 SE 218th Place, Kent WA 98031-9629"/>
    <x v="0"/>
    <x v="24"/>
  </r>
  <r>
    <n v="4489"/>
    <s v="19405 120th Ave SE, Kent WA 98031-0571"/>
    <x v="0"/>
    <x v="24"/>
  </r>
  <r>
    <n v="3677"/>
    <s v="20035 100th Ave SE, Kent WA 98031-4309"/>
    <x v="0"/>
    <x v="24"/>
  </r>
  <r>
    <n v="3233"/>
    <s v="23480 120th Ave SE, Kent WA 98031-3612"/>
    <x v="0"/>
    <x v="24"/>
  </r>
  <r>
    <n v="3431"/>
    <s v="26630 40TH AVE S, KENT WA 98031-7017"/>
    <x v="0"/>
    <x v="24"/>
  </r>
  <r>
    <n v="3160"/>
    <s v="4014 S 270TH, KENT WA 98031-7139"/>
    <x v="1"/>
    <x v="24"/>
  </r>
  <r>
    <n v="2851"/>
    <s v="9825 S 240th ST, Kent WA 98031-4842"/>
    <x v="1"/>
    <x v="24"/>
  </r>
  <r>
    <n v="3567"/>
    <s v="24629 42ND AV S, KENT WA 98032-4197"/>
    <x v="0"/>
    <x v="25"/>
  </r>
  <r>
    <n v="4520"/>
    <s v="24700 64th Avenue South, Kent WA 98032-6169"/>
    <x v="0"/>
    <x v="25"/>
  </r>
  <r>
    <n v="5138"/>
    <s v="26630 40th Ave S, Kent WA 98032"/>
    <x v="0"/>
    <x v="25"/>
  </r>
  <r>
    <n v="5016"/>
    <s v="620 Central Ave N, Kent WA 98032-4511"/>
    <x v="1"/>
    <x v="25"/>
  </r>
  <r>
    <n v="4356"/>
    <s v="6300 S 236th ST, Kent WA 98032-2690"/>
    <x v="1"/>
    <x v="25"/>
  </r>
  <r>
    <n v="3041"/>
    <s v="10400 NE 68TH, Kirkland WA 98033-7041"/>
    <x v="0"/>
    <x v="26"/>
  </r>
  <r>
    <n v="1931"/>
    <s v="10903 NE 53rd ST, Kirkland WA 98033-7508"/>
    <x v="0"/>
    <x v="26"/>
  </r>
  <r>
    <n v="3855"/>
    <s v="10903 NE 53rd ST, Kirkland WA 98033-7508"/>
    <x v="0"/>
    <x v="26"/>
  </r>
  <r>
    <n v="1688"/>
    <s v="10903 NE 53rd Street, Kirkland WA 98033-7508"/>
    <x v="0"/>
    <x v="26"/>
  </r>
  <r>
    <n v="1706"/>
    <s v="11133 NE 65th ST, Kirkland WA 98033-7116"/>
    <x v="0"/>
    <x v="26"/>
  </r>
  <r>
    <n v="3856"/>
    <s v="11133 NE 65th, Kirkland WA 98033-7116"/>
    <x v="0"/>
    <x v="26"/>
  </r>
  <r>
    <n v="3592"/>
    <s v="11212 NE 112TH, Kirkland WA 98033-4520"/>
    <x v="0"/>
    <x v="26"/>
  </r>
  <r>
    <n v="4167"/>
    <s v="11822 NE 75th ST, Kirkland WA 98033-8109"/>
    <x v="0"/>
    <x v="26"/>
  </r>
  <r>
    <n v="2739"/>
    <s v="12033 NE 80TH, Kirkland WA 98033-8117"/>
    <x v="0"/>
    <x v="26"/>
  </r>
  <r>
    <n v="3591"/>
    <s v="12434 NE 60th, Kirkland WA 98033-8722"/>
    <x v="0"/>
    <x v="26"/>
  </r>
  <r>
    <n v="3941"/>
    <s v="1312 6th Street, Kirkland WA 98033-5638"/>
    <x v="0"/>
    <x v="26"/>
  </r>
  <r>
    <n v="2308"/>
    <s v="430 18th AVE, Kirkland WA 98033-4935"/>
    <x v="1"/>
    <x v="26"/>
  </r>
  <r>
    <n v="2992"/>
    <s v="8044 128th AVE NE, Kirkland WA 98033-8023"/>
    <x v="1"/>
    <x v="26"/>
  </r>
  <r>
    <n v="3441"/>
    <s v="9525 130th Ave NE, Kirkland WA 98033-5266"/>
    <x v="1"/>
    <x v="26"/>
  </r>
  <r>
    <n v="1804"/>
    <s v="10601 NE 132nd, Kirkland WA 98034-2872"/>
    <x v="0"/>
    <x v="27"/>
  </r>
  <r>
    <n v="3771"/>
    <s v="10601 NE 132ND, Kirkland WA 98034-2872"/>
    <x v="0"/>
    <x v="27"/>
  </r>
  <r>
    <n v="3675"/>
    <s v="11801 NE 140th, Kirkland WA 98034-2113"/>
    <x v="0"/>
    <x v="27"/>
  </r>
  <r>
    <n v="3747"/>
    <s v="12801 - 84th Ave NE, Kirkland WA 98034-2600"/>
    <x v="0"/>
    <x v="27"/>
  </r>
  <r>
    <n v="1658"/>
    <s v="12801 84th NE, Kirkland WA 98034-2600"/>
    <x v="0"/>
    <x v="27"/>
  </r>
  <r>
    <n v="3704"/>
    <s v="13820 - 108th NE, Kirkland WA 98034-2016"/>
    <x v="0"/>
    <x v="27"/>
  </r>
  <r>
    <n v="3748"/>
    <s v="14012 132nd AVE NE, Kirkland WA 98034-1511"/>
    <x v="0"/>
    <x v="27"/>
  </r>
  <r>
    <n v="3922"/>
    <s v="14111 132ND AVE NE, Kirkland WA 98034-1510"/>
    <x v="0"/>
    <x v="27"/>
  </r>
  <r>
    <n v="3590"/>
    <s v="8040 NE 132nd ST, Kirkland WA 98034-2522"/>
    <x v="0"/>
    <x v="27"/>
  </r>
  <r>
    <n v="1800"/>
    <s v="8040 NE 132nd, Kirkland WA 98034-2522"/>
    <x v="0"/>
    <x v="27"/>
  </r>
  <r>
    <n v="3490"/>
    <s v="8224 NE 138th, Kirkland WA 98034-5105"/>
    <x v="1"/>
    <x v="27"/>
  </r>
  <r>
    <n v="2796"/>
    <s v="9635 NE 132nd, Kirkland WA 98034-5910"/>
    <x v="1"/>
    <x v="27"/>
  </r>
  <r>
    <n v="3409"/>
    <s v="19200 56TH AVE W, LYNNWOOD WA 98036-0000"/>
    <x v="0"/>
    <x v="28"/>
  </r>
  <r>
    <n v="3185"/>
    <s v="19400 56TH AVE W, LYNNWOOD WA 98036-5209"/>
    <x v="0"/>
    <x v="28"/>
  </r>
  <r>
    <n v="3560"/>
    <s v="20000 28TH AVE W, LYNNWOOD WA 98036-6998"/>
    <x v="0"/>
    <x v="28"/>
  </r>
  <r>
    <n v="5060"/>
    <s v="20000 68th Ave W, Lynnwood WA 98036"/>
    <x v="0"/>
    <x v="28"/>
  </r>
  <r>
    <n v="3691"/>
    <s v="20401 76TH AVE W, LYNNWOOD WA 98036-5898"/>
    <x v="0"/>
    <x v="28"/>
  </r>
  <r>
    <n v="1558"/>
    <s v="20420 68TH AVE W, LYNNWOOD WA 98036-6700"/>
    <x v="0"/>
    <x v="28"/>
  </r>
  <r>
    <n v="1519"/>
    <s v="20420 68TH AVE W, LYNNWOOD WA 98036-7400"/>
    <x v="0"/>
    <x v="28"/>
  </r>
  <r>
    <n v="1830"/>
    <s v="20420 68TH AVE W, LYNNWOOD WA 98036-7400"/>
    <x v="0"/>
    <x v="28"/>
  </r>
  <r>
    <n v="3689"/>
    <s v="20425 DAMSON ROAD, LYNNWOOD WA 98036-7298"/>
    <x v="0"/>
    <x v="28"/>
  </r>
  <r>
    <n v="1655"/>
    <s v="20525 52ND AVE W, LYNNWOOD WA 98036-7610"/>
    <x v="0"/>
    <x v="28"/>
  </r>
  <r>
    <n v="3650"/>
    <s v="22200 BRIER ROAD, BRIER WA 98036-8099"/>
    <x v="0"/>
    <x v="28"/>
  </r>
  <r>
    <n v="3607"/>
    <s v="3300 204TH ST SW, LYNNWOOD WA 98036-6899"/>
    <x v="1"/>
    <x v="28"/>
  </r>
  <r>
    <n v="3536"/>
    <s v="3625 232ND ST SW, BRIER WA 98036-8258"/>
    <x v="1"/>
    <x v="28"/>
  </r>
  <r>
    <n v="3122"/>
    <s v="7200 191ST PL SW, LYNNWOOD WA 98036-5077"/>
    <x v="1"/>
    <x v="28"/>
  </r>
  <r>
    <n v="3754"/>
    <s v="7501 208TH ST SW, LYNNWOOD WA 98036-5897"/>
    <x v="1"/>
    <x v="28"/>
  </r>
  <r>
    <n v="3608"/>
    <s v="15500 18TH AVE W, LYNNWOOD WA 98037-8799"/>
    <x v="0"/>
    <x v="29"/>
  </r>
  <r>
    <n v="1960"/>
    <s v="1625 Madison Way, Lynnwood WA 98037-6024"/>
    <x v="0"/>
    <x v="29"/>
  </r>
  <r>
    <n v="3410"/>
    <s v="17405 42ND AVE W, LYNNWOOD WA 98037-7499"/>
    <x v="0"/>
    <x v="29"/>
  </r>
  <r>
    <n v="2887"/>
    <s v="17500 LARCH WAY, LYNNWOOD WA 98037-8206"/>
    <x v="0"/>
    <x v="29"/>
  </r>
  <r>
    <n v="3503"/>
    <s v="18638 44TH AVE W, LYNNWOOD WA 98037-4605"/>
    <x v="0"/>
    <x v="29"/>
  </r>
  <r>
    <n v="3302"/>
    <s v="5221 168th St SW, Lynnwood WA 98037-3099"/>
    <x v="1"/>
    <x v="29"/>
  </r>
  <r>
    <n v="3464"/>
    <s v="6002 168TH ST SW, LYNNWOOD WA 98037-2799"/>
    <x v="1"/>
    <x v="29"/>
  </r>
  <r>
    <n v="3353"/>
    <s v="6500 168TH ST SW, LYNNWOOD WA 98037-2798"/>
    <x v="0"/>
    <x v="29"/>
  </r>
  <r>
    <n v="3504"/>
    <s v="6505 168TH ST SW, LYNNWOOD WA 98037-2797"/>
    <x v="0"/>
    <x v="29"/>
  </r>
  <r>
    <n v="1711"/>
    <s v="22615 Sweeney Road SE, Maple Valley WA 98038-6416"/>
    <x v="0"/>
    <x v="30"/>
  </r>
  <r>
    <n v="3937"/>
    <s v="22615 Sweeney Road SE, Maple Valley WA 98038-6416"/>
    <x v="0"/>
    <x v="30"/>
  </r>
  <r>
    <n v="3589"/>
    <s v="22620 Sweeney Road SE, Maple Valley WA 98038-6416"/>
    <x v="0"/>
    <x v="30"/>
  </r>
  <r>
    <n v="4453"/>
    <s v="23700 SE 280th Street, Maple Valley WA 98038-8198"/>
    <x v="0"/>
    <x v="30"/>
  </r>
  <r>
    <n v="3286"/>
    <s v="24216 Witte Road SE, Maple Valley WA 98038-6827"/>
    <x v="0"/>
    <x v="30"/>
  </r>
  <r>
    <n v="3341"/>
    <s v="24425 SE 216TH ST, Maple Valley WA 98038-7653"/>
    <x v="0"/>
    <x v="30"/>
  </r>
  <r>
    <n v="4415"/>
    <s v="25700 Maple Valley Hwy SE, Maple Valley WA 98038-8307"/>
    <x v="0"/>
    <x v="30"/>
  </r>
  <r>
    <n v="3436"/>
    <s v="8001 NE 8TH ST., MEDINA WA 98039-4710"/>
    <x v="0"/>
    <x v="31"/>
  </r>
  <r>
    <n v="3433"/>
    <s v="4141 81st Ave SE, Mercer Island WA 98040-3928"/>
    <x v="0"/>
    <x v="32"/>
  </r>
  <r>
    <n v="3162"/>
    <s v="5437 Island Crest Way, Mercer Island WA 98040-4647"/>
    <x v="0"/>
    <x v="32"/>
  </r>
  <r>
    <n v="2981"/>
    <s v="8215 SE 78th, Mercer Island WA 98040-5901"/>
    <x v="0"/>
    <x v="32"/>
  </r>
  <r>
    <n v="3219"/>
    <s v="8225 SE 72ND, Mercer Island WA 98040-5399"/>
    <x v="1"/>
    <x v="32"/>
  </r>
  <r>
    <n v="3029"/>
    <s v="9100 SE 42nd, Mercer Island WA 98040-4199"/>
    <x v="1"/>
    <x v="32"/>
  </r>
  <r>
    <n v="4127"/>
    <s v="16400 SE 251st ST, Covington WA 98042-5217"/>
    <x v="0"/>
    <x v="33"/>
  </r>
  <r>
    <n v="3388"/>
    <s v="17070 SE Wax Road, Covington WA 98042-9122"/>
    <x v="0"/>
    <x v="33"/>
  </r>
  <r>
    <n v="2849"/>
    <s v="18200 SE 240th Street, Covington WA 98042-4818"/>
    <x v="0"/>
    <x v="33"/>
  </r>
  <r>
    <n v="4440"/>
    <s v="19640 SE 272nd Street, Kent WA 98042-8553"/>
    <x v="0"/>
    <x v="33"/>
  </r>
  <r>
    <n v="3550"/>
    <s v="19660 142nd Ave SE, Kent WA 98042-3006"/>
    <x v="0"/>
    <x v="33"/>
  </r>
  <r>
    <n v="4492"/>
    <s v="21401 SE 300th ST, Kent WA 98042-5939"/>
    <x v="0"/>
    <x v="33"/>
  </r>
  <r>
    <n v="4420"/>
    <s v="22300 132nd Ave SE, Kent WA 98042-3162"/>
    <x v="0"/>
    <x v="33"/>
  </r>
  <r>
    <n v="4126"/>
    <s v="25225 180th Ave SE, Covington WA 98042-4815"/>
    <x v="0"/>
    <x v="33"/>
  </r>
  <r>
    <n v="2565"/>
    <s v="25621 140th Ave SE, Kent WA 98042-3601"/>
    <x v="0"/>
    <x v="33"/>
  </r>
  <r>
    <n v="4128"/>
    <s v="25800 164th Ave SE, Covington WA 98042-8248"/>
    <x v="0"/>
    <x v="33"/>
  </r>
  <r>
    <n v="3676"/>
    <s v="26500 Timberlane Way SE, Kent WA 98042-8404"/>
    <x v="0"/>
    <x v="33"/>
  </r>
  <r>
    <n v="4301"/>
    <s v="26915 186th Ave SE, Covington WA 98042-8495"/>
    <x v="0"/>
    <x v="33"/>
  </r>
  <r>
    <n v="4345"/>
    <s v="27641 144th Ave SE, Kent WA 98042-9054"/>
    <x v="0"/>
    <x v="33"/>
  </r>
  <r>
    <n v="3708"/>
    <s v="28700 191st Place SE, Kent WA 98042-5409"/>
    <x v="0"/>
    <x v="33"/>
  </r>
  <r>
    <n v="3303"/>
    <s v="21801 44TH AVE W, MTLK TERRACE WA 98043-3598"/>
    <x v="0"/>
    <x v="34"/>
  </r>
  <r>
    <n v="3254"/>
    <s v="22001 52ND AVE W, MTLK TERRACE WA 98043-3399"/>
    <x v="0"/>
    <x v="34"/>
  </r>
  <r>
    <n v="3304"/>
    <s v="22222 39TH AVE W, MTLK TERRACE WA 98043-4299"/>
    <x v="0"/>
    <x v="34"/>
  </r>
  <r>
    <n v="1520"/>
    <s v="5409 228TH ST SW, MTLK TERRACE WA 98043-5251"/>
    <x v="0"/>
    <x v="34"/>
  </r>
  <r>
    <n v="2888"/>
    <s v="5409 228TH ST SW, MTLK TERRACE WA 98043-5251"/>
    <x v="0"/>
    <x v="34"/>
  </r>
  <r>
    <n v="4308"/>
    <s v="1345 STILLSON AVE SE, NORTH BEND WA 98045-0000"/>
    <x v="0"/>
    <x v="35"/>
  </r>
  <r>
    <n v="1502"/>
    <s v="330 BALLARAT AVE N, NORTH BEND WA 98045-0000"/>
    <x v="0"/>
    <x v="35"/>
  </r>
  <r>
    <n v="2287"/>
    <s v="400 E THIRD ST, NORTH BEND WA 98045-0000"/>
    <x v="1"/>
    <x v="35"/>
  </r>
  <r>
    <n v="5135"/>
    <s v="46910 S.E. Middle Fork Road, North Bend WA 98045"/>
    <x v="1"/>
    <x v="35"/>
  </r>
  <r>
    <n v="3825"/>
    <s v="310 MILWAUKEE BLVD N, PACIFIC WA 98047-1122"/>
    <x v="0"/>
    <x v="36"/>
  </r>
  <r>
    <n v="4556"/>
    <s v="25600 SE Summit Landsburg Road, Ravensdale WA 98051-9732"/>
    <x v="0"/>
    <x v="37"/>
  </r>
  <r>
    <n v="3232"/>
    <s v="10055 166th AVE NE, Redmond WA 98052-3010"/>
    <x v="0"/>
    <x v="38"/>
  </r>
  <r>
    <n v="4147"/>
    <s v="11125 - 162nd AVE NE, Redmond WA 98052-2676"/>
    <x v="0"/>
    <x v="38"/>
  </r>
  <r>
    <n v="1975"/>
    <s v="13505 NE 75th Street, Redmond WA 98052-4032"/>
    <x v="0"/>
    <x v="38"/>
  </r>
  <r>
    <n v="3706"/>
    <s v="13505 NE 75th, Redmond WA 98052-4032"/>
    <x v="0"/>
    <x v="38"/>
  </r>
  <r>
    <n v="4187"/>
    <s v="14075 172 AV NE, Redmond WA 98052-2197"/>
    <x v="0"/>
    <x v="38"/>
  </r>
  <r>
    <n v="3549"/>
    <s v="15130 NE 95th ST, Redmond WA 98052-2516"/>
    <x v="0"/>
    <x v="38"/>
  </r>
  <r>
    <n v="1649"/>
    <s v="16250 NE 74th ST, Redmond WA 98052-7817"/>
    <x v="0"/>
    <x v="38"/>
  </r>
  <r>
    <n v="5958"/>
    <s v="16250 NE 74th Street, Redmond WA 98052"/>
    <x v="0"/>
    <x v="38"/>
  </r>
  <r>
    <n v="1976"/>
    <s v="16642 Cleveland Street, Redmond WA 98052-4416"/>
    <x v="0"/>
    <x v="38"/>
  </r>
  <r>
    <n v="2289"/>
    <s v="16800 NE 80th, Redmond WA 98052-3942"/>
    <x v="0"/>
    <x v="38"/>
  </r>
  <r>
    <n v="3529"/>
    <s v="17001 NE 104th, Redmond WA 98052-3101"/>
    <x v="0"/>
    <x v="38"/>
  </r>
  <r>
    <n v="3528"/>
    <s v="17272 NE 104th, Redmond WA 98052-2813"/>
    <x v="0"/>
    <x v="38"/>
  </r>
  <r>
    <n v="4424"/>
    <s v="18025 NE 116th, Redmond WA 98052-2816"/>
    <x v="0"/>
    <x v="38"/>
  </r>
  <r>
    <n v="3548"/>
    <s v="3045 180th NE, Redmond WA 98052-5810"/>
    <x v="0"/>
    <x v="38"/>
  </r>
  <r>
    <n v="3703"/>
    <s v="6101 152nd Ave NE, Redmond WA 98052-4766"/>
    <x v="1"/>
    <x v="38"/>
  </r>
  <r>
    <n v="5053"/>
    <s v="22845 NE Cedar Park Crescent, Redmond WA 98053-5887"/>
    <x v="0"/>
    <x v="39"/>
  </r>
  <r>
    <n v="4256"/>
    <s v="4213 - 228th AVE NE, Redmond WA 98053-8333"/>
    <x v="1"/>
    <x v="39"/>
  </r>
  <r>
    <n v="4148"/>
    <s v="6900 208th AVE NE, Redmond WA 98053-4715"/>
    <x v="1"/>
    <x v="39"/>
  </r>
  <r>
    <n v="4018"/>
    <s v="7040 - 208th NE, Redmond WA 98053-4716"/>
    <x v="0"/>
    <x v="39"/>
  </r>
  <r>
    <n v="1687"/>
    <s v="7040 208th NE, Redmond WA 98053-4716"/>
    <x v="0"/>
    <x v="39"/>
  </r>
  <r>
    <n v="3740"/>
    <s v="2300 TALBOT RD S, RENTON WA 98055-4222"/>
    <x v="0"/>
    <x v="40"/>
  </r>
  <r>
    <n v="3434"/>
    <s v="2403 JONES AVE S, RENTON WA 98055-4304"/>
    <x v="0"/>
    <x v="40"/>
  </r>
  <r>
    <n v="1784"/>
    <s v="2607 Jones Avenue S, RENTON WA 98055-5102"/>
    <x v="0"/>
    <x v="40"/>
  </r>
  <r>
    <n v="1648"/>
    <s v="300 SW 7TH ST, RENTON WA 98055-2307"/>
    <x v="0"/>
    <x v="40"/>
  </r>
  <r>
    <n v="1527"/>
    <s v="315 GARDEN AVE N, RENTON WA 98055-1765"/>
    <x v="0"/>
    <x v="40"/>
  </r>
  <r>
    <n v="2475"/>
    <s v="400 S 2ND ST, RENTON WA 98055-2007"/>
    <x v="1"/>
    <x v="40"/>
  </r>
  <r>
    <n v="3035"/>
    <s v="1200 EDMONDS AVE NE, RENTON WA 98056-2763"/>
    <x v="0"/>
    <x v="41"/>
  </r>
  <r>
    <n v="2597"/>
    <s v="1700 NE 28TH ST, RENTON WA 98056-2228"/>
    <x v="0"/>
    <x v="41"/>
  </r>
  <r>
    <n v="2931"/>
    <s v="1800 INDEX AVE NE, RENTON WA 98056-2314"/>
    <x v="0"/>
    <x v="41"/>
  </r>
  <r>
    <n v="1534"/>
    <s v="2500 LAKE WASHINGTON BLVD N, RENTON WA 98056-2508"/>
    <x v="0"/>
    <x v="41"/>
  </r>
  <r>
    <n v="2640"/>
    <s v="2720 NE 7TH ST, RENTON WA 98056-3714"/>
    <x v="0"/>
    <x v="41"/>
  </r>
  <r>
    <n v="3485"/>
    <s v="6928 116TH AVE SE, NEWCASTLE WA 98056-1133"/>
    <x v="1"/>
    <x v="41"/>
  </r>
  <r>
    <n v="5070"/>
    <s v="7100 116th AVE SE, NEWCASTLE WA 98056"/>
    <x v="1"/>
    <x v="41"/>
  </r>
  <r>
    <n v="3764"/>
    <s v="12600 SE 192nd St, Renton WA 98058-7610"/>
    <x v="0"/>
    <x v="42"/>
  </r>
  <r>
    <n v="3702"/>
    <s v="1601 LAKE YOUNGS WAY SE, RENTON WA 98058-3817"/>
    <x v="0"/>
    <x v="42"/>
  </r>
  <r>
    <n v="3337"/>
    <s v="16022 116TH AVE SE, RENTON WA 98058-5245"/>
    <x v="0"/>
    <x v="42"/>
  </r>
  <r>
    <n v="3741"/>
    <s v="16426 128TH AVE SE, RENTON WA 98058-5534"/>
    <x v="0"/>
    <x v="42"/>
  </r>
  <r>
    <n v="3678"/>
    <s v="16600 148th Ave SE, Renton WA 98058-8267"/>
    <x v="0"/>
    <x v="42"/>
  </r>
  <r>
    <n v="3521"/>
    <s v="16828 128TH AVE SE, RENTON WA 98058-6149"/>
    <x v="0"/>
    <x v="42"/>
  </r>
  <r>
    <n v="4485"/>
    <s v="17007 SE 184th ST, Renton WA 98058-9512"/>
    <x v="0"/>
    <x v="42"/>
  </r>
  <r>
    <n v="4293"/>
    <s v="18030 162nd PL SE, Renton WA 98058-9180"/>
    <x v="0"/>
    <x v="42"/>
  </r>
  <r>
    <n v="4353"/>
    <s v="18235 140th Ave SE, Renton WA 98058-6816"/>
    <x v="0"/>
    <x v="42"/>
  </r>
  <r>
    <n v="3587"/>
    <s v="18665 116TH AVE SE, RENTON WA 98058-7198"/>
    <x v="0"/>
    <x v="42"/>
  </r>
  <r>
    <n v="5229"/>
    <s v="800 Union Ave NE, Renton WA 98058-4503"/>
    <x v="1"/>
    <x v="42"/>
  </r>
  <r>
    <n v="3630"/>
    <s v="1101 HOQUIAM AVE NE, RENTON WA 98059-4314"/>
    <x v="0"/>
    <x v="43"/>
  </r>
  <r>
    <n v="3586"/>
    <s v="130 JERICHO AVE, RENTON WA 98059"/>
    <x v="0"/>
    <x v="43"/>
  </r>
  <r>
    <n v="3636"/>
    <s v="14490 168TH AVE SE, RENTON WA 98059-7951"/>
    <x v="0"/>
    <x v="43"/>
  </r>
  <r>
    <n v="5062"/>
    <s v="15025 SE 117th ST, RENTON WA 98059"/>
    <x v="0"/>
    <x v="43"/>
  </r>
  <r>
    <n v="3746"/>
    <s v="15025 SE 117TH ST, RENTON WA 98059-6017"/>
    <x v="0"/>
    <x v="43"/>
  </r>
  <r>
    <n v="3637"/>
    <s v="15644 204TH AVE SE, RENTON WA 98059-5018"/>
    <x v="0"/>
    <x v="43"/>
  </r>
  <r>
    <n v="3962"/>
    <s v="16655 SE 136TH ST, RENTON WA 98059-6950"/>
    <x v="0"/>
    <x v="43"/>
  </r>
  <r>
    <n v="3440"/>
    <s v="17020 SE 134TH ST, RENTON WA 98059-7020"/>
    <x v="0"/>
    <x v="43"/>
  </r>
  <r>
    <n v="4592"/>
    <s v="8440 136th Ave SE, Newcastle WA 98059"/>
    <x v="1"/>
    <x v="43"/>
  </r>
  <r>
    <n v="3668"/>
    <s v="9901 132ND AVE SE, RENTON WA 98059-3505"/>
    <x v="1"/>
    <x v="43"/>
  </r>
  <r>
    <n v="3569"/>
    <s v="33010 SE 99TH ST, SNOQUALMIE WA 98065-9798"/>
    <x v="1"/>
    <x v="44"/>
  </r>
  <r>
    <n v="5015"/>
    <s v="34816 SE Ridge Street, Snoqualmie WA 98065"/>
    <x v="1"/>
    <x v="44"/>
  </r>
  <r>
    <n v="2288"/>
    <s v="755 PARK ST, SNOQUALMIE WA 98065-0000"/>
    <x v="1"/>
    <x v="44"/>
  </r>
  <r>
    <n v="5181"/>
    <s v="8001 Silva Ave SE, Snoqualmie WA 98065"/>
    <x v="0"/>
    <x v="44"/>
  </r>
  <r>
    <n v="5222"/>
    <s v="8001 Silva Ave SE, Snoqualmie WA 98065"/>
    <x v="0"/>
    <x v="44"/>
  </r>
  <r>
    <n v="2850"/>
    <s v="8651 MEADOWBROOK WAY SE, SNOQUALMIE WA 98065-0000"/>
    <x v="1"/>
    <x v="44"/>
  </r>
  <r>
    <n v="2124"/>
    <s v="9200 RAILROAD AVE SE, SNOQUALMIE WA 98065-0000"/>
    <x v="1"/>
    <x v="44"/>
  </r>
  <r>
    <n v="1938"/>
    <s v="20120 Vashon Hwy SW, Vashon WA 98070-0000"/>
    <x v="0"/>
    <x v="45"/>
  </r>
  <r>
    <n v="2419"/>
    <s v="20120 VASHON HWY SW, VASHON WA 98070-0000"/>
    <x v="0"/>
    <x v="45"/>
  </r>
  <r>
    <n v="1822"/>
    <s v="20120 VASHON HWY SW, VASHON WA 98070-6026"/>
    <x v="0"/>
    <x v="45"/>
  </r>
  <r>
    <n v="4468"/>
    <s v="9309 SW CEMETERY RD, VASHON WA 98070-0000"/>
    <x v="1"/>
    <x v="45"/>
  </r>
  <r>
    <n v="3667"/>
    <s v="9329 SW CEMETERY RD, VASHON WA 98070-0000"/>
    <x v="1"/>
    <x v="45"/>
  </r>
  <r>
    <n v="4069"/>
    <s v="16501 NE 195 ST, Woodinville WA 98072-8414"/>
    <x v="0"/>
    <x v="46"/>
  </r>
  <r>
    <n v="4124"/>
    <s v="17110 148 AV NE, Woodinville WA 98072-9053"/>
    <x v="0"/>
    <x v="46"/>
  </r>
  <r>
    <n v="3790"/>
    <s v="19301 168 AV NE, Woodinville WA 98072-8426"/>
    <x v="0"/>
    <x v="46"/>
  </r>
  <r>
    <n v="4208"/>
    <s v="19819 136 NE, Woodinville WA 98072-8775"/>
    <x v="0"/>
    <x v="46"/>
  </r>
  <r>
    <n v="4455"/>
    <s v="23710 57 AV SE, Woodinville WA 98072-8625"/>
    <x v="0"/>
    <x v="46"/>
  </r>
  <r>
    <n v="5139"/>
    <s v="1035 - 244th Ave NE, Sammamish WA 98074"/>
    <x v="0"/>
    <x v="47"/>
  </r>
  <r>
    <n v="4096"/>
    <s v="1725 216th AVE NE, Sammamish WA 98074-4222"/>
    <x v="0"/>
    <x v="47"/>
  </r>
  <r>
    <n v="4302"/>
    <s v="23305 NE 14th St, Sammamish WA 98074-4441"/>
    <x v="0"/>
    <x v="47"/>
  </r>
  <r>
    <n v="4354"/>
    <s v="23823 NE 22nd, Sammamish WA 98074-3517"/>
    <x v="0"/>
    <x v="47"/>
  </r>
  <r>
    <n v="4386"/>
    <s v="24120 NE 8th ST, Sammamish WA 98074-3607"/>
    <x v="0"/>
    <x v="47"/>
  </r>
  <r>
    <n v="4532"/>
    <s v="3225 - 205th PL NE, Sammamish WA 98074-4374"/>
    <x v="0"/>
    <x v="47"/>
  </r>
  <r>
    <n v="4439"/>
    <s v="400 228th NE, Sammamish WA 98074-7209"/>
    <x v="1"/>
    <x v="47"/>
  </r>
  <r>
    <n v="5057"/>
    <s v="4000 228th NE, Sammamish WA 98074"/>
    <x v="1"/>
    <x v="47"/>
  </r>
  <r>
    <n v="4495"/>
    <s v="1122 228TH AVE SE, SAMMAMISH WA 98075-9509"/>
    <x v="0"/>
    <x v="48"/>
  </r>
  <r>
    <n v="4565"/>
    <s v="2020 TROSSACHS BLVD SE, SAMMAMISH WA 98075-0000"/>
    <x v="0"/>
    <x v="48"/>
  </r>
  <r>
    <n v="5201"/>
    <s v="20777 SE 16th St, Sammamish WA 98075"/>
    <x v="0"/>
    <x v="48"/>
  </r>
  <r>
    <n v="3879"/>
    <s v="3200 228TH AVE SE, SAMMAMISH WA 98075-9208"/>
    <x v="0"/>
    <x v="48"/>
  </r>
  <r>
    <n v="3386"/>
    <s v="3200 ISSAQUAH-PINE LAKE RD SE, SAMMAMISH WA 98075-7528"/>
    <x v="0"/>
    <x v="48"/>
  </r>
  <r>
    <n v="3234"/>
    <s v="15940 Avondale RD NE, Woodinville WA 98077-9167"/>
    <x v="0"/>
    <x v="49"/>
  </r>
  <r>
    <n v="4305"/>
    <s v="18101 Avondale RD NE, Woodinville WA 98077-9183"/>
    <x v="0"/>
    <x v="49"/>
  </r>
  <r>
    <n v="4516"/>
    <s v="19115 215 WY NE, Woodinville WA 98077-7191"/>
    <x v="0"/>
    <x v="49"/>
  </r>
  <r>
    <n v="4336"/>
    <s v="22130 NE 133rd, Woodinville WA 98077-7270"/>
    <x v="0"/>
    <x v="49"/>
  </r>
  <r>
    <n v="4379"/>
    <s v="22150 NE 156 PL, Woodinville WA 98077-7489"/>
    <x v="0"/>
    <x v="49"/>
  </r>
  <r>
    <n v="5051"/>
    <s v="1020 Evergreen Way SE, AUBURN WA 98092"/>
    <x v="0"/>
    <x v="50"/>
  </r>
  <r>
    <n v="4347"/>
    <s v="11815 SE 304TH ST, AUBURN WA 98092-3115"/>
    <x v="0"/>
    <x v="50"/>
  </r>
  <r>
    <n v="4120"/>
    <s v="16401 SE 318TH ST, AUBURN WA 98092-9285"/>
    <x v="0"/>
    <x v="50"/>
  </r>
  <r>
    <n v="5037"/>
    <s v="28900 124th AVE SE, Auburn WA 98092"/>
    <x v="0"/>
    <x v="50"/>
  </r>
  <r>
    <n v="5082"/>
    <s v="29205 132nd Ave SE, Auburn WA 98092"/>
    <x v="0"/>
    <x v="50"/>
  </r>
  <r>
    <n v="4417"/>
    <s v="301 ORAVETZ PL SE, AUBURN WA 98092-8601"/>
    <x v="0"/>
    <x v="50"/>
  </r>
  <r>
    <n v="4385"/>
    <s v="30620 116TH AVE SE, AUBURN WA 98092-3161"/>
    <x v="0"/>
    <x v="50"/>
  </r>
  <r>
    <n v="3525"/>
    <s v="30908 124TH AVE SE, AUBURN WA 98092-3154"/>
    <x v="0"/>
    <x v="50"/>
  </r>
  <r>
    <n v="3439"/>
    <s v="3502 AUBURN WAY S, AUBURN WA 98092-7221"/>
    <x v="1"/>
    <x v="50"/>
  </r>
  <r>
    <n v="1986"/>
    <s v="39015 172nd Avenue Southeast, Auburn WA 98092"/>
    <x v="0"/>
    <x v="50"/>
  </r>
  <r>
    <n v="4474"/>
    <s v="501 ORAVETZ RD SE, AUBURN WA 98092-8621"/>
    <x v="1"/>
    <x v="50"/>
  </r>
  <r>
    <n v="3714"/>
    <s v="1058 E MERCER ST, SEATTLE WA 98102-5032"/>
    <x v="0"/>
    <x v="51"/>
  </r>
  <r>
    <n v="1579"/>
    <s v="2500 FRANKLIN AV E, SEATTLE WA 98102-3264"/>
    <x v="0"/>
    <x v="51"/>
  </r>
  <r>
    <n v="2013"/>
    <s v="1330 N 90 ST, SEATTLE WA 98103-4016"/>
    <x v="0"/>
    <x v="52"/>
  </r>
  <r>
    <n v="2371"/>
    <s v="1610 N 41 ST, SEATTLE WA 98103-8212"/>
    <x v="0"/>
    <x v="52"/>
  </r>
  <r>
    <n v="2061"/>
    <s v="2400 N 65 ST, SEATTLE WA 98103-5412"/>
    <x v="0"/>
    <x v="52"/>
  </r>
  <r>
    <n v="3717"/>
    <s v="3921 LINDEN AV N, SEATTLE WA 98103-7803"/>
    <x v="1"/>
    <x v="52"/>
  </r>
  <r>
    <n v="5203"/>
    <s v="4400 Interlake AV N, Seattle WA 98103-7519"/>
    <x v="1"/>
    <x v="52"/>
  </r>
  <r>
    <n v="3870"/>
    <s v="4400 Interlake Ave N, SEATTLE WA 98103-7519"/>
    <x v="1"/>
    <x v="52"/>
  </r>
  <r>
    <n v="5204"/>
    <s v="4400 Interlake AVE N, Seattle WA 98103-7519"/>
    <x v="1"/>
    <x v="52"/>
  </r>
  <r>
    <n v="2450"/>
    <s v="7821 STONE AV N, SEATTLE WA 98103-4835"/>
    <x v="1"/>
    <x v="52"/>
  </r>
  <r>
    <n v="2081"/>
    <s v="4057 5 AV NE, SEATTLE WA 98105-6556"/>
    <x v="0"/>
    <x v="53"/>
  </r>
  <r>
    <n v="2437"/>
    <s v="4530 46 AV NE, SEATTLE WA 98105-3812"/>
    <x v="1"/>
    <x v="53"/>
  </r>
  <r>
    <n v="2269"/>
    <s v="1012 SW TRENTON ST, SEATTLE WA 98106-2421"/>
    <x v="0"/>
    <x v="54"/>
  </r>
  <r>
    <n v="3665"/>
    <s v="1812 SW MYRTLE ST, SEATTLE WA 98106-1644"/>
    <x v="0"/>
    <x v="54"/>
  </r>
  <r>
    <n v="5116"/>
    <s v="6000 16th Ave SW, Seattle WA 98106"/>
    <x v="1"/>
    <x v="54"/>
  </r>
  <r>
    <n v="1998"/>
    <s v="9700 8th Avenue SW, Seattle WA 98106"/>
    <x v="0"/>
    <x v="54"/>
  </r>
  <r>
    <n v="2142"/>
    <s v="5601 4 AV NW, SEATTLE WA 98107-2718"/>
    <x v="1"/>
    <x v="55"/>
  </r>
  <r>
    <n v="2138"/>
    <s v="6110 28 AV NW, SEATTLE WA 98107-5314"/>
    <x v="0"/>
    <x v="55"/>
  </r>
  <r>
    <n v="1750"/>
    <s v="1330 N 90 St, SEATTLE WA 98108-2145"/>
    <x v="0"/>
    <x v="56"/>
  </r>
  <r>
    <n v="3095"/>
    <s v="1600 S COLUMBIAN WY, SEATTLE WA 98108-1565"/>
    <x v="0"/>
    <x v="56"/>
  </r>
  <r>
    <n v="3803"/>
    <s v="2820 S ORCAS ST, SEATTLE WA 98108-3066"/>
    <x v="0"/>
    <x v="56"/>
  </r>
  <r>
    <n v="2353"/>
    <s v="4925 CORSON AV S, SEATTLE WA 98108-1834"/>
    <x v="1"/>
    <x v="56"/>
  </r>
  <r>
    <n v="2392"/>
    <s v="5511 15 AVE S, SEATTLE WA 98108-2823"/>
    <x v="1"/>
    <x v="56"/>
  </r>
  <r>
    <n v="2199"/>
    <s v="723 S CONCORD ST, SEATTLE WA 98108-4641"/>
    <x v="1"/>
    <x v="56"/>
  </r>
  <r>
    <n v="2120"/>
    <s v="8311 BEACON AV S, SEATTLE WA 98108-3915"/>
    <x v="1"/>
    <x v="56"/>
  </r>
  <r>
    <n v="2063"/>
    <s v="201 GARFIELD ST, SEATTLE WA 98109-3177"/>
    <x v="0"/>
    <x v="57"/>
  </r>
  <r>
    <n v="1596"/>
    <s v="301 21st Ave E, SEATTLE WA 98109-2128"/>
    <x v="0"/>
    <x v="57"/>
  </r>
  <r>
    <n v="1856"/>
    <s v="305 HARRISON ST, SEATTLE WA 98109-4623"/>
    <x v="0"/>
    <x v="57"/>
  </r>
  <r>
    <n v="4277"/>
    <s v="527 MINOR AV N, SEATTLE WA 98109-5517"/>
    <x v="1"/>
    <x v="57"/>
  </r>
  <r>
    <n v="3043"/>
    <s v="12781 Madison Ave NE, Bainbridge Island WA 98110-1385"/>
    <x v="0"/>
    <x v="58"/>
  </r>
  <r>
    <n v="3552"/>
    <s v="4704 Blakely Ave NE, Bainbridge Island WA 98110-2259"/>
    <x v="1"/>
    <x v="58"/>
  </r>
  <r>
    <n v="1939"/>
    <s v="8489 Madison Ave NE, Bainbridge Island WA 98110-2999"/>
    <x v="0"/>
    <x v="58"/>
  </r>
  <r>
    <n v="4062"/>
    <s v="8555 Madison Ave NE, Bainbridge Island WA 98110-2915"/>
    <x v="1"/>
    <x v="58"/>
  </r>
  <r>
    <n v="4505"/>
    <s v="9100 NE Sportsman Club Rd, Bainbridge Island WA 98110-3640"/>
    <x v="1"/>
    <x v="58"/>
  </r>
  <r>
    <n v="2395"/>
    <s v="9330 NE High School Rd, Bainbridge Island WA 98110-3695"/>
    <x v="1"/>
    <x v="58"/>
  </r>
  <r>
    <n v="4542"/>
    <s v="9343 NE Sportsman Club Rd, Bainbridge Island WA 98110-3642"/>
    <x v="1"/>
    <x v="58"/>
  </r>
  <r>
    <n v="1699"/>
    <s v="9530 NE High School Rd, Bainbridge Island WA 98110-0000"/>
    <x v="0"/>
    <x v="58"/>
  </r>
  <r>
    <n v="1841"/>
    <s v="9530 NE High School Rd, Bainbridge Island WA 98110-0000"/>
    <x v="0"/>
    <x v="58"/>
  </r>
  <r>
    <n v="1935"/>
    <s v="9530 NE High School Rd, Bainbridge Island WA 98110-0000"/>
    <x v="0"/>
    <x v="58"/>
  </r>
  <r>
    <n v="2080"/>
    <s v="1242 18 AV E, SEATTLE WA 98112-3321"/>
    <x v="0"/>
    <x v="59"/>
  </r>
  <r>
    <n v="2201"/>
    <s v="1617 38 AV E, SEATTLE WA 98112-2845"/>
    <x v="0"/>
    <x v="59"/>
  </r>
  <r>
    <n v="4068"/>
    <s v="1850 Boyer Ave E, Seattle WA 98112-2922"/>
    <x v="0"/>
    <x v="59"/>
  </r>
  <r>
    <n v="2322"/>
    <s v="2409 22 AV E, SEATTLE WA 98112-2646"/>
    <x v="0"/>
    <x v="59"/>
  </r>
  <r>
    <n v="2285"/>
    <s v="1410 NE 66 ST, SEATTLE WA 98115-6744"/>
    <x v="0"/>
    <x v="60"/>
  </r>
  <r>
    <n v="3026"/>
    <s v="2720 NE 85 ST, SEATTLE WA 98115-3446"/>
    <x v="0"/>
    <x v="60"/>
  </r>
  <r>
    <n v="2729"/>
    <s v="3003 NE 75 ST, SEATTLE WA 98115-4709"/>
    <x v="0"/>
    <x v="60"/>
  </r>
  <r>
    <n v="2372"/>
    <s v="3311 NE 60 ST, SEATTLE WA 98115-7318"/>
    <x v="1"/>
    <x v="60"/>
  </r>
  <r>
    <n v="2256"/>
    <s v="504 NE 95 ST, SEATTLE WA 98115-2128"/>
    <x v="1"/>
    <x v="60"/>
  </r>
  <r>
    <n v="5205"/>
    <s v="6208 60 Ave NE, Seattle WA 98115-7944"/>
    <x v="1"/>
    <x v="60"/>
  </r>
  <r>
    <n v="2667"/>
    <s v="7047 50 AV NE, SEATTLE WA 98115-6127"/>
    <x v="1"/>
    <x v="60"/>
  </r>
  <r>
    <n v="3974"/>
    <s v="7711 43 AV NE, SEATTLE WA 98115-5109"/>
    <x v="1"/>
    <x v="60"/>
  </r>
  <r>
    <n v="3028"/>
    <s v="9501 20 AV NE, SEATTLE WA 98115-2330"/>
    <x v="1"/>
    <x v="60"/>
  </r>
  <r>
    <n v="1620"/>
    <s v="1901 SW Genesee St, SEATTLE WA 98116-4037"/>
    <x v="0"/>
    <x v="61"/>
  </r>
  <r>
    <n v="2733"/>
    <s v="2645 CALIFORNIA AV SW, SEATTLE WA 98116-2404"/>
    <x v="0"/>
    <x v="61"/>
  </r>
  <r>
    <n v="2234"/>
    <s v="3000 CALIFORNIA AV SW, SEATTLE WA 98116-3302"/>
    <x v="0"/>
    <x v="61"/>
  </r>
  <r>
    <n v="2181"/>
    <s v="3010 59 AV SW, SEATTLE WA 98116-2820"/>
    <x v="0"/>
    <x v="61"/>
  </r>
  <r>
    <n v="2435"/>
    <s v="3429 45th AVE SW, SEATTLE WA 98116-3330"/>
    <x v="1"/>
    <x v="61"/>
  </r>
  <r>
    <n v="3429"/>
    <s v="5000 SW SPOKANE ST, SEATTLE WA 98116-3234"/>
    <x v="1"/>
    <x v="61"/>
  </r>
  <r>
    <n v="2092"/>
    <s v="1320 NW 75 ST, SEATTLE WA 98117-5318"/>
    <x v="0"/>
    <x v="62"/>
  </r>
  <r>
    <n v="1751"/>
    <s v="1330 N 90 St, SEATTLE WA 98117-2306"/>
    <x v="0"/>
    <x v="62"/>
  </r>
  <r>
    <n v="2220"/>
    <s v="1418 NW 65 ST, SEATTLE WA 98117-5237"/>
    <x v="0"/>
    <x v="62"/>
  </r>
  <r>
    <n v="2123"/>
    <s v="144 NW 80 ST, SEATTLE WA 98117-3052"/>
    <x v="0"/>
    <x v="62"/>
  </r>
  <r>
    <n v="1796"/>
    <s v="1810 NW 65 ST, SEATTLE WA 98117-5531"/>
    <x v="0"/>
    <x v="62"/>
  </r>
  <r>
    <n v="2462"/>
    <s v="2511 NW 80 ST, SEATTLE WA 98117-4451"/>
    <x v="0"/>
    <x v="62"/>
  </r>
  <r>
    <n v="3218"/>
    <s v="9018 24 AV NW, SEATTLE WA 98117-2801"/>
    <x v="1"/>
    <x v="62"/>
  </r>
  <r>
    <n v="3277"/>
    <s v="9201 15 AV NW, SEATTLE WA 98117-2336"/>
    <x v="1"/>
    <x v="62"/>
  </r>
  <r>
    <n v="3581"/>
    <s v="3701 S KENYON ST, SEATTLE WA 98118-4252"/>
    <x v="0"/>
    <x v="63"/>
  </r>
  <r>
    <n v="3774"/>
    <s v="3928 S GRAHAM ST, Seattle WA 98118-3172"/>
    <x v="1"/>
    <x v="63"/>
  </r>
  <r>
    <n v="4248"/>
    <s v="4100 39 AV S, SEATTLE WA 98118-1320"/>
    <x v="1"/>
    <x v="63"/>
  </r>
  <r>
    <n v="2321"/>
    <s v="4525 S CLOVERDALE ST, SEATTLE WA 98118-4905"/>
    <x v="0"/>
    <x v="63"/>
  </r>
  <r>
    <n v="4218"/>
    <s v="4800 S Henderson St, SEATTLE WA 98118-1734"/>
    <x v="1"/>
    <x v="63"/>
  </r>
  <r>
    <n v="3378"/>
    <s v="5149 S GRAHAM ST, SEATTLE WA 98118-2938"/>
    <x v="0"/>
    <x v="63"/>
  </r>
  <r>
    <n v="4065"/>
    <s v="5215 46 AVE S, SEATTLE WA 98118-2313"/>
    <x v="1"/>
    <x v="63"/>
  </r>
  <r>
    <n v="3778"/>
    <s v="8601 Rainier Ave S, SEATTLE WA 98118-4631"/>
    <x v="0"/>
    <x v="63"/>
  </r>
  <r>
    <n v="3327"/>
    <s v="8815 SEWARD PARK AV S, SEATTLE WA 98118-4743"/>
    <x v="1"/>
    <x v="63"/>
  </r>
  <r>
    <n v="2118"/>
    <s v="9709 60 AV S, SEATTLE WA 98118-5818"/>
    <x v="1"/>
    <x v="63"/>
  </r>
  <r>
    <n v="3517"/>
    <s v="1915 1 AV W, SEATTLE WA 98119-2601"/>
    <x v="0"/>
    <x v="64"/>
  </r>
  <r>
    <n v="4263"/>
    <s v="2142 10 AV W, SEATTLE WA 98119-2845"/>
    <x v="0"/>
    <x v="64"/>
  </r>
  <r>
    <n v="2090"/>
    <s v="2424 7 AV W, SEATTLE WA 98119-2513"/>
    <x v="0"/>
    <x v="64"/>
  </r>
  <r>
    <n v="2069"/>
    <s v="1121 33 AV, SEATTLE WA 98122-5129"/>
    <x v="0"/>
    <x v="65"/>
  </r>
  <r>
    <n v="2307"/>
    <s v="1301 E YESLER WY, SEATTLE WA 98122-5430"/>
    <x v="0"/>
    <x v="65"/>
  </r>
  <r>
    <n v="2121"/>
    <s v="135 32 AV, SEATTLE WA 98122-6325"/>
    <x v="0"/>
    <x v="65"/>
  </r>
  <r>
    <n v="3868"/>
    <s v="300 20 AVE E, SEATTLE WA 98122-5364"/>
    <x v="0"/>
    <x v="65"/>
  </r>
  <r>
    <n v="1782"/>
    <s v="302 BROADWAY AVE, SEATTLE WA 98122-5325"/>
    <x v="0"/>
    <x v="65"/>
  </r>
  <r>
    <n v="2306"/>
    <s v="400 23 Ave, SEATTLE WA 98122-4928"/>
    <x v="1"/>
    <x v="65"/>
  </r>
  <r>
    <n v="5046"/>
    <s v="2445 3rd AV , Seattle WA 98124-1165"/>
    <x v="0"/>
    <x v="66"/>
  </r>
  <r>
    <n v="3479"/>
    <s v="10750 30 AV NE, SEATTLE WA 98125-7937"/>
    <x v="0"/>
    <x v="67"/>
  </r>
  <r>
    <n v="5175"/>
    <s v="11051 34 AVE NE, Seattle WA 98125-6805"/>
    <x v="0"/>
    <x v="67"/>
  </r>
  <r>
    <n v="3874"/>
    <s v="11530 12 AV NE, SEATTLE WA 98125-6310"/>
    <x v="0"/>
    <x v="67"/>
  </r>
  <r>
    <n v="3027"/>
    <s v="11725 1 AV NE, SEATTLE WA 98125-4713"/>
    <x v="0"/>
    <x v="67"/>
  </r>
  <r>
    <n v="2976"/>
    <s v="13018 20 AV NE, SEATTLE WA 98125-4122"/>
    <x v="0"/>
    <x v="67"/>
  </r>
  <r>
    <n v="1547"/>
    <s v="1330 N 90 St, SEATTLE WA 98125-7136"/>
    <x v="0"/>
    <x v="67"/>
  </r>
  <r>
    <n v="2975"/>
    <s v="4030 NE 109 ST, SEATTLE WA 98125-2549"/>
    <x v="1"/>
    <x v="67"/>
  </r>
  <r>
    <n v="3096"/>
    <s v="2600 SW Thistle, SEATTLE WA 98126-3748"/>
    <x v="0"/>
    <x v="68"/>
  </r>
  <r>
    <n v="2089"/>
    <s v="6725 45 AVE S, SEATTLE WA 98126-3503"/>
    <x v="1"/>
    <x v="68"/>
  </r>
  <r>
    <n v="2645"/>
    <s v="6760 34 AV SW, SEATTLE WA 98126-4208"/>
    <x v="1"/>
    <x v="68"/>
  </r>
  <r>
    <n v="2839"/>
    <s v="8402 30 AV SW, SEATTLE WA 98126-3711"/>
    <x v="0"/>
    <x v="68"/>
  </r>
  <r>
    <n v="3157"/>
    <s v="9430 30 AV SW, SEATTLE WA 98126-3963"/>
    <x v="1"/>
    <x v="68"/>
  </r>
  <r>
    <n v="3231"/>
    <s v="100 N. 160th Street, Shoreline WA 98133-5698"/>
    <x v="0"/>
    <x v="69"/>
  </r>
  <r>
    <n v="2209"/>
    <s v="13052 GREENWOOD AV N, SEATTLE WA 98133-7309"/>
    <x v="0"/>
    <x v="69"/>
  </r>
  <r>
    <n v="5154"/>
    <s v="16101  Greenwood AVE N, Shoreline WA 98133"/>
    <x v="0"/>
    <x v="69"/>
  </r>
  <r>
    <n v="1942"/>
    <s v="17077 Meridian Ave N, Shoreline WA 98133"/>
    <x v="0"/>
    <x v="69"/>
  </r>
  <r>
    <n v="3958"/>
    <s v="17077 Meridian Avenue N., Shoreline WA 98133-5598"/>
    <x v="0"/>
    <x v="69"/>
  </r>
  <r>
    <n v="3921"/>
    <s v="17300 Fremont Avenue N., Shoreline WA 98133-5299"/>
    <x v="0"/>
    <x v="69"/>
  </r>
  <r>
    <n v="3489"/>
    <s v="1815 N. 155th Street, Shoreline WA 98133-5904"/>
    <x v="0"/>
    <x v="69"/>
  </r>
  <r>
    <n v="3276"/>
    <s v="1819 N 135 ST, SEATTLE WA 98133-7709"/>
    <x v="0"/>
    <x v="69"/>
  </r>
  <r>
    <n v="3104"/>
    <s v="19345 Wallingford Ave. N., Shoreline WA 98133-4155"/>
    <x v="0"/>
    <x v="69"/>
  </r>
  <r>
    <n v="5048"/>
    <s v="2445 3rd AV S, Seattle WA 98134-1923"/>
    <x v="0"/>
    <x v="70"/>
  </r>
  <r>
    <n v="2012"/>
    <s v="2445 3rd Ave S, Seattle WA 98134"/>
    <x v="0"/>
    <x v="70"/>
  </r>
  <r>
    <n v="1635"/>
    <s v="2445 3rd AVE S, SEATTLE WA 98134-1923"/>
    <x v="0"/>
    <x v="70"/>
  </r>
  <r>
    <n v="2139"/>
    <s v="4320 SW MYRTLE ST, SEATTLE WA 98136-1752"/>
    <x v="0"/>
    <x v="71"/>
  </r>
  <r>
    <n v="2070"/>
    <s v="2025 14 AV S, SEATTLE WA 98144-4205"/>
    <x v="0"/>
    <x v="72"/>
  </r>
  <r>
    <n v="4064"/>
    <s v="2101 S JACKSON ST, SEATTLE WA 98144-2226"/>
    <x v="0"/>
    <x v="72"/>
  </r>
  <r>
    <n v="2141"/>
    <s v="2401 S IRVING ST, SEATTLE WA 98144-3727"/>
    <x v="0"/>
    <x v="72"/>
  </r>
  <r>
    <n v="2182"/>
    <s v="3013 S MT BAKER BV, SEATTLE WA 98144-6139"/>
    <x v="0"/>
    <x v="72"/>
  </r>
  <r>
    <n v="3478"/>
    <s v="3200 23 AV S, SEATTLE WA 98144-6432"/>
    <x v="0"/>
    <x v="72"/>
  </r>
  <r>
    <n v="2143"/>
    <s v="3301 S HORTON ST, SEATTLE WA 98144-6917"/>
    <x v="1"/>
    <x v="72"/>
  </r>
  <r>
    <n v="2144"/>
    <s v="10811 12th Ave SW, Seattle WA 98146-2125"/>
    <x v="0"/>
    <x v="73"/>
  </r>
  <r>
    <n v="3163"/>
    <s v="11212 10th Ave Sw, Seattle WA 98146-2297"/>
    <x v="0"/>
    <x v="73"/>
  </r>
  <r>
    <n v="2842"/>
    <s v="2725 SW 116th St, Burien WA 98146-3499"/>
    <x v="0"/>
    <x v="73"/>
  </r>
  <r>
    <n v="2730"/>
    <s v="3701 SW 104 ST, SEATTLE WA 98146-1151"/>
    <x v="1"/>
    <x v="73"/>
  </r>
  <r>
    <n v="2699"/>
    <s v="402 SW 132nd St, Burien WA 98146-3236"/>
    <x v="1"/>
    <x v="73"/>
  </r>
  <r>
    <n v="1972"/>
    <s v="614 SW 120th St, Seattle WA 98146"/>
    <x v="0"/>
    <x v="73"/>
  </r>
  <r>
    <n v="5254"/>
    <s v="614 SW 120th Street, Burien WA 98146"/>
    <x v="0"/>
    <x v="73"/>
  </r>
  <r>
    <n v="5102"/>
    <s v="830 SW 116th St, Seattle WA 98146"/>
    <x v="1"/>
    <x v="73"/>
  </r>
  <r>
    <n v="5103"/>
    <s v="830 SW 116th St, Seattle WA 98146"/>
    <x v="1"/>
    <x v="73"/>
  </r>
  <r>
    <n v="5101"/>
    <s v="830 SW 116th St, Seattle WA 98146-2257"/>
    <x v="1"/>
    <x v="73"/>
  </r>
  <r>
    <n v="2270"/>
    <s v="18010 8th Ave S, Seattle WA 98148-1908"/>
    <x v="0"/>
    <x v="74"/>
  </r>
  <r>
    <n v="5172"/>
    <s v="18010 8th Ave South, Burien WA 98148"/>
    <x v="0"/>
    <x v="74"/>
  </r>
  <r>
    <n v="1973"/>
    <s v="18637 8th Ave S, Seattle WA 98148-0000"/>
    <x v="0"/>
    <x v="74"/>
  </r>
  <r>
    <n v="2983"/>
    <s v="19835 8th Ave S, Des Moines WA 98148-2246"/>
    <x v="0"/>
    <x v="74"/>
  </r>
  <r>
    <n v="2325"/>
    <s v="225 S 152nd St, Burien WA 98148-1087"/>
    <x v="0"/>
    <x v="74"/>
  </r>
  <r>
    <n v="5028"/>
    <s v="440 S 186th St, Burien WA 98148"/>
    <x v="0"/>
    <x v="74"/>
  </r>
  <r>
    <n v="1539"/>
    <s v="440 S 186th St, Seattle WA 98148-1934"/>
    <x v="0"/>
    <x v="74"/>
  </r>
  <r>
    <n v="2612"/>
    <s v="15230 15th N.E., Shoreline WA 98155-0000"/>
    <x v="0"/>
    <x v="75"/>
  </r>
  <r>
    <n v="3343"/>
    <s v="15343 25th Avenue N.E., Shoreline WA 98155-7394"/>
    <x v="0"/>
    <x v="75"/>
  </r>
  <r>
    <n v="3387"/>
    <s v="16045 25th Avenue N.E., Shoreline WA 98155-6426"/>
    <x v="0"/>
    <x v="75"/>
  </r>
  <r>
    <n v="2703"/>
    <s v="16516 10th Avenue N.E., Shoreline WA 98155-5904"/>
    <x v="0"/>
    <x v="75"/>
  </r>
  <r>
    <n v="3230"/>
    <s v="17447 37th Avenue N.E., Lake Forest Park WA 98155-5499"/>
    <x v="0"/>
    <x v="75"/>
  </r>
  <r>
    <n v="2185"/>
    <s v="18500 37th Avenue N.E., Lake Forest Park WA 98155-2799"/>
    <x v="0"/>
    <x v="75"/>
  </r>
  <r>
    <n v="1667"/>
    <s v="18560 1st Avenue N.E., Shoreline WA 98155-2148"/>
    <x v="0"/>
    <x v="75"/>
  </r>
  <r>
    <n v="2990"/>
    <s v="2715 N.E. 158th Street, Shoreline WA 98155-6443"/>
    <x v="0"/>
    <x v="75"/>
  </r>
  <r>
    <n v="1771"/>
    <s v="816 NE 190th , Shoreline WA 98155"/>
    <x v="0"/>
    <x v="75"/>
  </r>
  <r>
    <n v="3382"/>
    <s v="14603 14th Ave SW, Burien WA 98166-1730"/>
    <x v="0"/>
    <x v="76"/>
  </r>
  <r>
    <n v="1993"/>
    <s v="15675 Ambaum Blvd SW, Burien WA 98166"/>
    <x v="0"/>
    <x v="76"/>
  </r>
  <r>
    <n v="1997"/>
    <s v="15675 Ambaum Blvd SW, Burien WA 98166"/>
    <x v="0"/>
    <x v="76"/>
  </r>
  <r>
    <n v="1999"/>
    <s v="15675 Ambaum Blvd SW, Burien WA 98166"/>
    <x v="0"/>
    <x v="76"/>
  </r>
  <r>
    <n v="1978"/>
    <s v="15675 Ambaum Blvd SW, Burien WA 98166-2523"/>
    <x v="0"/>
    <x v="76"/>
  </r>
  <r>
    <n v="2844"/>
    <s v="16216 19th Ave SW, Burien WA 98166-2799"/>
    <x v="0"/>
    <x v="76"/>
  </r>
  <r>
    <n v="2927"/>
    <s v="16222 Sylvester Road SW, Burien WA 98166-3093"/>
    <x v="0"/>
    <x v="76"/>
  </r>
  <r>
    <n v="3097"/>
    <s v="19800 Marine View Dr SW, Normandy Park WA 98166-4199"/>
    <x v="0"/>
    <x v="76"/>
  </r>
  <r>
    <n v="3032"/>
    <s v="11249 14th Ave S, Seattle WA 98168-2199"/>
    <x v="0"/>
    <x v="77"/>
  </r>
  <r>
    <n v="2639"/>
    <s v="11427 3rd Ave S, Seattle WA 98168-1472"/>
    <x v="0"/>
    <x v="77"/>
  </r>
  <r>
    <n v="2765"/>
    <s v="1201 S 104th St, Seattle WA 98168-1549"/>
    <x v="0"/>
    <x v="77"/>
  </r>
  <r>
    <n v="3165"/>
    <s v="12250 24th Ave S, Seattle WA 98168-2424"/>
    <x v="0"/>
    <x v="77"/>
  </r>
  <r>
    <n v="3226"/>
    <s v="13601 32nd Avenue S, Tukwila WA 98168-0000"/>
    <x v="0"/>
    <x v="77"/>
  </r>
  <r>
    <n v="2848"/>
    <s v="4242 S 144th St, Tukwila WA 98168-0000"/>
    <x v="1"/>
    <x v="77"/>
  </r>
  <r>
    <n v="2564"/>
    <s v="4628 S 144TH ST, SEATTLE WA 98168-0000"/>
    <x v="1"/>
    <x v="77"/>
  </r>
  <r>
    <n v="3488"/>
    <s v="5939 S 149TH ST, TUKWILA WA 98168-0000"/>
    <x v="1"/>
    <x v="77"/>
  </r>
  <r>
    <n v="2926"/>
    <s v="611 S 132nd St, Burien WA 98168"/>
    <x v="1"/>
    <x v="77"/>
  </r>
  <r>
    <n v="2977"/>
    <s v="10525 3 AV NW, SEATTLE WA 98177-4809"/>
    <x v="0"/>
    <x v="78"/>
  </r>
  <r>
    <n v="3674"/>
    <s v="19343 3rd Avenue N.W., Shoreline WA 98177-3012"/>
    <x v="0"/>
    <x v="78"/>
  </r>
  <r>
    <n v="3527"/>
    <s v="19545 12th Avenue N.W., Shoreline WA 98177-2699"/>
    <x v="0"/>
    <x v="78"/>
  </r>
  <r>
    <n v="3380"/>
    <s v="11650 BEACON AV S, SEATTLE WA 98178-2881"/>
    <x v="0"/>
    <x v="79"/>
  </r>
  <r>
    <n v="3280"/>
    <s v="12320 80TH AVE S, SEATTLE WA 98178-4413"/>
    <x v="0"/>
    <x v="79"/>
  </r>
  <r>
    <n v="3034"/>
    <s v="6418 S 124TH ST, SEATTLE WA 98178-3627"/>
    <x v="1"/>
    <x v="79"/>
  </r>
  <r>
    <n v="2929"/>
    <s v="7400 S 115TH ST, SEATTLE WA 98178-3023"/>
    <x v="1"/>
    <x v="79"/>
  </r>
  <r>
    <n v="2439"/>
    <s v="8212 S 118TH ST, SEATTLE WA 98178-3854"/>
    <x v="1"/>
    <x v="79"/>
  </r>
  <r>
    <n v="5119"/>
    <s v="17622 46th Ave S, SeaTac WA 98188-4117"/>
    <x v="0"/>
    <x v="80"/>
  </r>
  <r>
    <n v="2982"/>
    <s v="18237 42nd Ave S, SeaTac WA 98188-4525"/>
    <x v="0"/>
    <x v="80"/>
  </r>
  <r>
    <n v="3098"/>
    <s v="18650 42nd Ave S, SeaTac WA 98188-5012"/>
    <x v="0"/>
    <x v="80"/>
  </r>
  <r>
    <n v="2734"/>
    <s v="3708 S 168th St, SeaTac WA 98188-3149"/>
    <x v="1"/>
    <x v="80"/>
  </r>
  <r>
    <n v="3635"/>
    <s v="4415 S 150TH ST, SEATTLE WA 98188-0000"/>
    <x v="1"/>
    <x v="80"/>
  </r>
  <r>
    <n v="5063"/>
    <s v="4424 South 188th Street, SeaTac WA 98188"/>
    <x v="1"/>
    <x v="80"/>
  </r>
  <r>
    <n v="5064"/>
    <s v="4424 South 188th Street, SeaTac WA 98188"/>
    <x v="1"/>
    <x v="80"/>
  </r>
  <r>
    <n v="5065"/>
    <s v="4424 South 188th Street, SeaTac WA 98188"/>
    <x v="1"/>
    <x v="80"/>
  </r>
  <r>
    <n v="1808"/>
    <s v="1959 NE PACIFIC ST, SEATTLE WA 98195-7925"/>
    <x v="0"/>
    <x v="81"/>
  </r>
  <r>
    <n v="3335"/>
    <s v="2104 S 247th St, Des Moines WA 98198-3901"/>
    <x v="0"/>
    <x v="82"/>
  </r>
  <r>
    <n v="2418"/>
    <s v="22001 9th Ave S, Des Moines WA 98198-6310"/>
    <x v="0"/>
    <x v="82"/>
  </r>
  <r>
    <n v="3014"/>
    <s v="22420 Military Rd S, Des Moines WA 98198-5140"/>
    <x v="0"/>
    <x v="82"/>
  </r>
  <r>
    <n v="2984"/>
    <s v="22447 24th Ave S, Des Moines WA 98198-7199"/>
    <x v="0"/>
    <x v="82"/>
  </r>
  <r>
    <n v="3279"/>
    <s v="22450 19th Ave S, Des Moines WA 98198-7699"/>
    <x v="0"/>
    <x v="82"/>
  </r>
  <r>
    <n v="3333"/>
    <s v="22705 24th Ave S, Des Moines WA 98198-7195"/>
    <x v="0"/>
    <x v="82"/>
  </r>
  <r>
    <n v="3328"/>
    <s v="26454 16TH AV S, DES MOINES WA 98198-9325"/>
    <x v="0"/>
    <x v="82"/>
  </r>
  <r>
    <n v="3278"/>
    <s v="3030 S 204th St, SeaTac WA 98198-5825"/>
    <x v="0"/>
    <x v="82"/>
  </r>
  <r>
    <n v="3553"/>
    <s v="615 S 200th St, Des Moines WA 98198"/>
    <x v="1"/>
    <x v="82"/>
  </r>
  <r>
    <n v="2838"/>
    <s v="2550 34 AV W, SEATTLE WA 98199-3240"/>
    <x v="0"/>
    <x v="83"/>
  </r>
  <r>
    <n v="2183"/>
    <s v="4000 27 AV W, SEATTLE WA 98199-1502"/>
    <x v="1"/>
    <x v="83"/>
  </r>
  <r>
    <n v="2883"/>
    <s v="1110 Poplar St., Everett WA 98201-1497"/>
    <x v="0"/>
    <x v="84"/>
  </r>
  <r>
    <n v="1810"/>
    <s v="1918 Wall Street, Everett WA 98201-3665"/>
    <x v="0"/>
    <x v="84"/>
  </r>
  <r>
    <n v="2065"/>
    <s v="2215 Pine Street, Everett WA 98201-2598"/>
    <x v="0"/>
    <x v="84"/>
  </r>
  <r>
    <n v="2126"/>
    <s v="2416 Colby Ave., Everett WA 98201-2993"/>
    <x v="0"/>
    <x v="84"/>
  </r>
  <r>
    <n v="2364"/>
    <s v="2514 Rainier Ave., Everett WA 98201-3176"/>
    <x v="0"/>
    <x v="84"/>
  </r>
  <r>
    <n v="1811"/>
    <s v="2731 10th St., Everett WA 98201-1413"/>
    <x v="0"/>
    <x v="84"/>
  </r>
  <r>
    <n v="1907"/>
    <s v="3516 Rucker, Everett WA 98201-4629"/>
    <x v="0"/>
    <x v="84"/>
  </r>
  <r>
    <n v="4137"/>
    <s v="3516 Rucker, Everett WA 98201-4629"/>
    <x v="0"/>
    <x v="84"/>
  </r>
  <r>
    <n v="2751"/>
    <s v="3700 Federal Ave, Everett WA 98201-4698"/>
    <x v="1"/>
    <x v="84"/>
  </r>
  <r>
    <n v="2752"/>
    <s v="916 Oakes Ave., Everett WA 98201-1399"/>
    <x v="1"/>
    <x v="84"/>
  </r>
  <r>
    <n v="1663"/>
    <s v="1515 75th St SW, Ste 500, Everett WA 98203"/>
    <x v="0"/>
    <x v="85"/>
  </r>
  <r>
    <n v="3002"/>
    <s v="202 Alder St., Everett WA 98203-3235"/>
    <x v="0"/>
    <x v="85"/>
  </r>
  <r>
    <n v="1665"/>
    <s v="202 Alder, Everett WA 98203-3229"/>
    <x v="0"/>
    <x v="85"/>
  </r>
  <r>
    <n v="3120"/>
    <s v="2602 Mukilteo Speedway, Mukilteo WA 98203-1416"/>
    <x v="0"/>
    <x v="85"/>
  </r>
  <r>
    <n v="3903"/>
    <s v="4730 Colby Avenue, Everett WA 98203-2098"/>
    <x v="1"/>
    <x v="85"/>
  </r>
  <r>
    <n v="2811"/>
    <s v="5010 View Dr., Everett WA 98203-2422"/>
    <x v="1"/>
    <x v="85"/>
  </r>
  <r>
    <n v="2669"/>
    <s v="616 Pecks Dr, Everett WA 98203-4403"/>
    <x v="1"/>
    <x v="85"/>
  </r>
  <r>
    <n v="3253"/>
    <s v="7621 Beverly Ln., Everett WA 98203-6498"/>
    <x v="1"/>
    <x v="85"/>
  </r>
  <r>
    <n v="3407"/>
    <s v="801 E. Casino Rd., Everett WA 98203-6599"/>
    <x v="1"/>
    <x v="85"/>
  </r>
  <r>
    <n v="2886"/>
    <s v="11401 Beverly Park Rd, Everett WA 98204-3514"/>
    <x v="0"/>
    <x v="86"/>
  </r>
  <r>
    <n v="4425"/>
    <s v="11711 4th Ave W, Everett WA 98204-4984"/>
    <x v="0"/>
    <x v="86"/>
  </r>
  <r>
    <n v="4583"/>
    <s v="13025 17th Ave W, Everett WA 98204-6217"/>
    <x v="0"/>
    <x v="86"/>
  </r>
  <r>
    <n v="3121"/>
    <s v="200 108th St SW, Everett WA 98204-7005"/>
    <x v="0"/>
    <x v="86"/>
  </r>
  <r>
    <n v="3688"/>
    <s v="200 120th Street SW, Everett WA 98204-5722"/>
    <x v="0"/>
    <x v="86"/>
  </r>
  <r>
    <n v="4344"/>
    <s v="222 W Casino Rd, Everett WA 98204-1712"/>
    <x v="0"/>
    <x v="86"/>
  </r>
  <r>
    <n v="4019"/>
    <s v="9001 Airport Road, Everett WA 98204-1499"/>
    <x v="1"/>
    <x v="86"/>
  </r>
  <r>
    <n v="4303"/>
    <s v="9600 Holly Drive, Evrett WA 98204-2678"/>
    <x v="1"/>
    <x v="86"/>
  </r>
  <r>
    <n v="1848"/>
    <s v="9600 Sharon Drive, Everett WA 98204-2650"/>
    <x v="0"/>
    <x v="86"/>
  </r>
  <r>
    <n v="4231"/>
    <s v="9600 Sharon Drive, Everett WA 98204-2650"/>
    <x v="0"/>
    <x v="86"/>
  </r>
  <r>
    <n v="4247"/>
    <s v="9700 Holly Drive, Everett WA 98204-2678"/>
    <x v="1"/>
    <x v="86"/>
  </r>
  <r>
    <n v="3752"/>
    <s v="10200 25th Ave. SE, Everett WA 98208-4331"/>
    <x v="0"/>
    <x v="87"/>
  </r>
  <r>
    <n v="3686"/>
    <s v="10901 27th Ave. SE, Everett WA 98208-7808"/>
    <x v="0"/>
    <x v="87"/>
  </r>
  <r>
    <n v="4304"/>
    <s v="11700 Meridian Ave, Everett WA 98208-4930"/>
    <x v="0"/>
    <x v="87"/>
  </r>
  <r>
    <n v="4184"/>
    <s v="12711 51st Avenue SE, Everett WA 98208-0000"/>
    <x v="0"/>
    <x v="87"/>
  </r>
  <r>
    <n v="2545"/>
    <s v="12815 Bothell-Everett Hwy., Everett WA 98208-6630"/>
    <x v="0"/>
    <x v="87"/>
  </r>
  <r>
    <n v="4437"/>
    <s v="15404 Silver Firs Dr, Everett WA 98208-8939"/>
    <x v="0"/>
    <x v="87"/>
  </r>
  <r>
    <n v="3533"/>
    <s v="2500 Cadet Way, Everett WA 98208-3401"/>
    <x v="0"/>
    <x v="87"/>
  </r>
  <r>
    <n v="4530"/>
    <s v="4117 132nd St. SE, Everett WA 98208-6190"/>
    <x v="1"/>
    <x v="87"/>
  </r>
  <r>
    <n v="5091"/>
    <s v="5601 156th St. SE, Everett WA 98208"/>
    <x v="1"/>
    <x v="87"/>
  </r>
  <r>
    <n v="4298"/>
    <s v="5909 146th Pl. SE, Everett WA 98208-8910"/>
    <x v="1"/>
    <x v="87"/>
  </r>
  <r>
    <n v="3184"/>
    <s v="8702 7th Avenue SE, Everett WA 98208-2040"/>
    <x v="1"/>
    <x v="87"/>
  </r>
  <r>
    <n v="5112"/>
    <s v="5200 Turkington RD, Acme WA 98220"/>
    <x v="0"/>
    <x v="88"/>
  </r>
  <r>
    <n v="2585"/>
    <s v="5200 TURKINGTON RD, ACME WA 98220-0000"/>
    <x v="0"/>
    <x v="88"/>
  </r>
  <r>
    <n v="3404"/>
    <s v="1200 M Avenue, Anacortes WA 98221-0000"/>
    <x v="0"/>
    <x v="89"/>
  </r>
  <r>
    <n v="3057"/>
    <s v="1313 41st Street, Anacortes WA 98221-3599"/>
    <x v="0"/>
    <x v="89"/>
  </r>
  <r>
    <n v="3182"/>
    <s v="13590 Gibralter Road, Anacortes WA 98221-9699"/>
    <x v="0"/>
    <x v="89"/>
  </r>
  <r>
    <n v="5176"/>
    <s v="1600 20th Street, Anacortes WA 98221"/>
    <x v="0"/>
    <x v="89"/>
  </r>
  <r>
    <n v="2467"/>
    <s v="1600 20th Street, Anacortes WA 98221-2396"/>
    <x v="0"/>
    <x v="89"/>
  </r>
  <r>
    <n v="2707"/>
    <s v="2202 M Avenue, Anacortes WA 98221-3799"/>
    <x v="0"/>
    <x v="89"/>
  </r>
  <r>
    <n v="3252"/>
    <s v="2501 J Avenue, Anacortes WA 98221-2799"/>
    <x v="0"/>
    <x v="89"/>
  </r>
  <r>
    <n v="4178"/>
    <s v="Decatur Island, Anacortes WA 98221-0000"/>
    <x v="1"/>
    <x v="89"/>
  </r>
  <r>
    <n v="1714"/>
    <s v="1215 E 5th, Arlington WA 98223-1317"/>
    <x v="0"/>
    <x v="90"/>
  </r>
  <r>
    <n v="4327"/>
    <s v="1216 E 5th, Arlington WA 98223-1119"/>
    <x v="0"/>
    <x v="90"/>
  </r>
  <r>
    <n v="3124"/>
    <s v="1220 E. 5th St, Arlington WA 98223-1119"/>
    <x v="0"/>
    <x v="90"/>
  </r>
  <r>
    <n v="4576"/>
    <s v="16216 11th Ave N.E., Arlington WA 98223-0000"/>
    <x v="0"/>
    <x v="90"/>
  </r>
  <r>
    <n v="4477"/>
    <s v="16728 16th Dr N.E., Arlington WA 98223-0000"/>
    <x v="0"/>
    <x v="90"/>
  </r>
  <r>
    <n v="3893"/>
    <s v="16800 16th Dr N.E., Arlington WA 98223-0000"/>
    <x v="0"/>
    <x v="90"/>
  </r>
  <r>
    <n v="3255"/>
    <s v="17000 16th Dr N.E., Arlington WA 98223-0000"/>
    <x v="0"/>
    <x v="90"/>
  </r>
  <r>
    <n v="4204"/>
    <s v="17023 11th Ave NE, Arlington WA 98223-0000"/>
    <x v="0"/>
    <x v="90"/>
  </r>
  <r>
    <n v="2523"/>
    <s v="18821 Crown Ridge Blvd, Arlington WA 98223-4015"/>
    <x v="0"/>
    <x v="90"/>
  </r>
  <r>
    <n v="2277"/>
    <s v="315 N French Ave, Arlington WA 98223"/>
    <x v="0"/>
    <x v="90"/>
  </r>
  <r>
    <n v="4287"/>
    <s v="4407 172nd Street NE, Arlington WA 98223"/>
    <x v="1"/>
    <x v="90"/>
  </r>
  <r>
    <n v="4154"/>
    <s v="505 East Third, Arlington WA 98223-0000"/>
    <x v="1"/>
    <x v="90"/>
  </r>
  <r>
    <n v="5010"/>
    <s v="600 E. First, Arlington WA 98223"/>
    <x v="1"/>
    <x v="90"/>
  </r>
  <r>
    <n v="4436"/>
    <s v="8110 207th St NE, Arlington WA 98223-5933"/>
    <x v="1"/>
    <x v="90"/>
  </r>
  <r>
    <n v="4573"/>
    <s v="8213 Eaglefield Dr, Arlington WA 98223-4660"/>
    <x v="1"/>
    <x v="90"/>
  </r>
  <r>
    <n v="3134"/>
    <s v="1041 24th St, Bellingham WA 98225-8699"/>
    <x v="0"/>
    <x v="91"/>
  </r>
  <r>
    <n v="2066"/>
    <s v="110 Park Ridge Rd, Bellingham WA 98225-7999"/>
    <x v="0"/>
    <x v="91"/>
  </r>
  <r>
    <n v="2261"/>
    <s v="1409 18th St, Bellingham WA 98225-7299"/>
    <x v="0"/>
    <x v="91"/>
  </r>
  <r>
    <n v="1647"/>
    <s v="2015 Franklin St, Bellingham WA 98225-4220"/>
    <x v="0"/>
    <x v="91"/>
  </r>
  <r>
    <n v="2553"/>
    <s v="2020 Cornwall Ave, Bellingham WA 98225-3648"/>
    <x v="0"/>
    <x v="91"/>
  </r>
  <r>
    <n v="2365"/>
    <s v="2508 Utter St, Bellingham WA 98225-2799"/>
    <x v="0"/>
    <x v="91"/>
  </r>
  <r>
    <n v="3576"/>
    <s v="2700 Bill McDonald Pkwy, Bellingham WA 98225-5909"/>
    <x v="0"/>
    <x v="91"/>
  </r>
  <r>
    <n v="3201"/>
    <s v="2717 Alderwood Ave, Bellingham WA 98225-1298"/>
    <x v="0"/>
    <x v="91"/>
  </r>
  <r>
    <n v="3202"/>
    <s v="3033 Coolidge Dr, Bellingham WA 98225-1803"/>
    <x v="0"/>
    <x v="91"/>
  </r>
  <r>
    <n v="2431"/>
    <s v="3200 Pinewood Ave, Bellingham WA 98225-1436"/>
    <x v="0"/>
    <x v="91"/>
  </r>
  <r>
    <n v="3200"/>
    <s v="3400 Hollywood Ave, Bellingham WA 98225-1198"/>
    <x v="1"/>
    <x v="91"/>
  </r>
  <r>
    <n v="1694"/>
    <s v="707 Astor St, Bellingham WA 98225-3450"/>
    <x v="0"/>
    <x v="91"/>
  </r>
  <r>
    <n v="2075"/>
    <s v="810 Halleck St, Bellingham WA 98225-3243"/>
    <x v="1"/>
    <x v="91"/>
  </r>
  <r>
    <n v="2225"/>
    <s v="935 14th St, Bellingham WA 98225-6398"/>
    <x v="1"/>
    <x v="91"/>
  </r>
  <r>
    <n v="1799"/>
    <s v="1603 E Illinois St, Bellingham WA 98226-3644"/>
    <x v="0"/>
    <x v="92"/>
  </r>
  <r>
    <n v="2554"/>
    <s v="194 W LAUREL ROAD, BELLINGHAM WA 98226-0000"/>
    <x v="0"/>
    <x v="92"/>
  </r>
  <r>
    <n v="1743"/>
    <s v="214 W LAUREL ROAD, BELLINGHAM WA 98226-0000"/>
    <x v="0"/>
    <x v="92"/>
  </r>
  <r>
    <n v="5047"/>
    <s v="214 W. LAUREL RD, BELLINGHAM WA 98226"/>
    <x v="0"/>
    <x v="92"/>
  </r>
  <r>
    <n v="3135"/>
    <s v="2530 Kwina Road, Bellingham WA 98226-0000"/>
    <x v="0"/>
    <x v="92"/>
  </r>
  <r>
    <n v="3140"/>
    <s v="2530 Kwina Road, Bellingham WA 98226-0000"/>
    <x v="0"/>
    <x v="92"/>
  </r>
  <r>
    <n v="2387"/>
    <s v="2800 James St, Bellingham WA 98226-2698"/>
    <x v="0"/>
    <x v="92"/>
  </r>
  <r>
    <n v="2067"/>
    <s v="2900 Yew St, Bellingham WA 98226-6127"/>
    <x v="0"/>
    <x v="92"/>
  </r>
  <r>
    <n v="4515"/>
    <s v="3773 E McLeod Rd, Bellingham WA 98226-7728"/>
    <x v="1"/>
    <x v="92"/>
  </r>
  <r>
    <n v="4571"/>
    <s v="4000 Magrath Rd, Bellingham WA 98226-1729"/>
    <x v="1"/>
    <x v="92"/>
  </r>
  <r>
    <n v="2175"/>
    <s v="4101 Academy St, Bellingham WA 98226-4498"/>
    <x v="1"/>
    <x v="92"/>
  </r>
  <r>
    <n v="5239"/>
    <s v="4420 Aldrich Rd, Bellingham WA 98226-9680"/>
    <x v="1"/>
    <x v="92"/>
  </r>
  <r>
    <n v="3365"/>
    <s v="5060 SAND ROAD, BELLINGHAM WA 98226-0000"/>
    <x v="1"/>
    <x v="92"/>
  </r>
  <r>
    <n v="2584"/>
    <s v="954 E. Hemmi Road, Everson WA 98226-0000"/>
    <x v="1"/>
    <x v="92"/>
  </r>
  <r>
    <n v="4442"/>
    <s v="1250 Kenoyer Dr, Bellingham WA 98229-2346"/>
    <x v="0"/>
    <x v="93"/>
  </r>
  <r>
    <n v="2817"/>
    <s v="1330 Lincoln St, Bellingham WA 98229-6238"/>
    <x v="0"/>
    <x v="93"/>
  </r>
  <r>
    <n v="2262"/>
    <s v="1401 Geneva St, Bellingham WA 98229-5218"/>
    <x v="0"/>
    <x v="93"/>
  </r>
  <r>
    <n v="5125"/>
    <s v="2155 Yew Street Rd, Bellingham WA 98229-8812"/>
    <x v="0"/>
    <x v="93"/>
  </r>
  <r>
    <n v="3136"/>
    <s v="1055 H STREET, BLAINE WA 98230-0000"/>
    <x v="0"/>
    <x v="94"/>
  </r>
  <r>
    <n v="5021"/>
    <s v="580 C Street, Blaine WA 98230"/>
    <x v="1"/>
    <x v="94"/>
  </r>
  <r>
    <n v="4476"/>
    <s v="820 BOBLETT ST, BLAINE WA 98230-0000"/>
    <x v="1"/>
    <x v="94"/>
  </r>
  <r>
    <n v="2713"/>
    <s v="836 MITCHELL AVE, BLAINE WA 98230-0000"/>
    <x v="0"/>
    <x v="94"/>
  </r>
  <r>
    <n v="3796"/>
    <s v="975 H STREET, BLAINE WA 98230-0000"/>
    <x v="1"/>
    <x v="94"/>
  </r>
  <r>
    <n v="3603"/>
    <s v="17145 COOK ROAD, BOW WA 98232-9797"/>
    <x v="0"/>
    <x v="95"/>
  </r>
  <r>
    <n v="2379"/>
    <s v="5801 MAIN ST, EDISON WA 98232-9244"/>
    <x v="1"/>
    <x v="95"/>
  </r>
  <r>
    <n v="4412"/>
    <s v="15241 JOSH WILSON RD, BURLINGTON WA 98233-9648"/>
    <x v="0"/>
    <x v="96"/>
  </r>
  <r>
    <n v="2362"/>
    <s v="301 N BURLINGTON BLVD, BURLINGTON WA 98233-1199"/>
    <x v="0"/>
    <x v="96"/>
  </r>
  <r>
    <n v="1928"/>
    <s v="301 N Burlington Blvd, Burlington WA 98233-2298"/>
    <x v="0"/>
    <x v="96"/>
  </r>
  <r>
    <n v="2946"/>
    <s v="515 W VICTORIA AVE, BURLINGTON WA 98233-1028"/>
    <x v="1"/>
    <x v="96"/>
  </r>
  <r>
    <n v="3251"/>
    <s v="820 S SKAGIT ST, BURLINGTON WA 98233-2499"/>
    <x v="1"/>
    <x v="96"/>
  </r>
  <r>
    <n v="1650"/>
    <s v="927 E FAIRHAVEN AVE, BURLINGTON WA 98233-0000"/>
    <x v="0"/>
    <x v="96"/>
  </r>
  <r>
    <n v="3403"/>
    <s v="23631 Lake Street, Clear Lake WA 98235-0000"/>
    <x v="0"/>
    <x v="97"/>
  </r>
  <r>
    <n v="1605"/>
    <s v="45389 Airport Way, Concrete WA 98237"/>
    <x v="0"/>
    <x v="98"/>
  </r>
  <r>
    <n v="1762"/>
    <s v="45389 Airport Way, Concrete WA 98237"/>
    <x v="0"/>
    <x v="98"/>
  </r>
  <r>
    <n v="5087"/>
    <s v="45389 Airport Way, Concrete WA 98237"/>
    <x v="0"/>
    <x v="98"/>
  </r>
  <r>
    <n v="2810"/>
    <s v="7830 S. Superior Avenue, Concrete WA 98237-9340"/>
    <x v="1"/>
    <x v="98"/>
  </r>
  <r>
    <n v="2577"/>
    <s v="7838 S. Superior Ave, Concrete WA 98237-9340"/>
    <x v="1"/>
    <x v="98"/>
  </r>
  <r>
    <n v="1913"/>
    <s v="1276 Engle Rd, Coupeville WA 98239-3617"/>
    <x v="0"/>
    <x v="99"/>
  </r>
  <r>
    <n v="5234"/>
    <s v="501 N Main St, Coupeville WA 98239"/>
    <x v="0"/>
    <x v="99"/>
  </r>
  <r>
    <n v="2625"/>
    <s v="501 South Main Street, Coupeville WA 98239-3516"/>
    <x v="0"/>
    <x v="99"/>
  </r>
  <r>
    <n v="4004"/>
    <s v="501 South Main Street, Coupeville WA 98239-3516"/>
    <x v="0"/>
    <x v="99"/>
  </r>
  <r>
    <n v="3664"/>
    <s v="6 South Main Street, Coupeville WA 98239"/>
    <x v="1"/>
    <x v="99"/>
  </r>
  <r>
    <n v="2607"/>
    <s v="7660 Custer School Road, Custer WA 98240-0125"/>
    <x v="0"/>
    <x v="100"/>
  </r>
  <r>
    <n v="3609"/>
    <s v="1075 FIR STREET, DARRINGTON WA 98241-0027"/>
    <x v="0"/>
    <x v="101"/>
  </r>
  <r>
    <n v="3188"/>
    <s v="1085 FIR STREET, DARRINGTON WA 98241-0027"/>
    <x v="0"/>
    <x v="101"/>
  </r>
  <r>
    <n v="4005"/>
    <s v="1085 FIR STREET, DARRINGTON WA 98241-0027"/>
    <x v="0"/>
    <x v="101"/>
  </r>
  <r>
    <n v="1936"/>
    <s v="4888 DEMING RD, DEMING WA 98244-0095"/>
    <x v="0"/>
    <x v="102"/>
  </r>
  <r>
    <n v="2343"/>
    <s v="4936 DEMING RD, DEMING WA 98244-0095"/>
    <x v="1"/>
    <x v="102"/>
  </r>
  <r>
    <n v="3003"/>
    <s v="5100 MITCHELL RD, DEMING WA 98244-0095"/>
    <x v="1"/>
    <x v="102"/>
  </r>
  <r>
    <n v="1892"/>
    <s v="557 SCHOOL RD, EASTSOUND WA 98245-0000"/>
    <x v="0"/>
    <x v="103"/>
  </r>
  <r>
    <n v="2749"/>
    <s v="611 SCHOOL RD, EASTSOUND WA 98245-0000"/>
    <x v="1"/>
    <x v="103"/>
  </r>
  <r>
    <n v="2750"/>
    <s v="715 SCHOOL RD, EASTSOUND WA 98245-0000"/>
    <x v="0"/>
    <x v="103"/>
  </r>
  <r>
    <n v="4558"/>
    <s v="715 SCHOOL RD, EASTSOUND WA 98245-0000"/>
    <x v="0"/>
    <x v="103"/>
  </r>
  <r>
    <n v="4428"/>
    <s v="216 Everson Goshen Rd., Everson WA 98247-0000"/>
    <x v="0"/>
    <x v="104"/>
  </r>
  <r>
    <n v="5188"/>
    <s v="3326 E Badger Rd, Everson WA 98247"/>
    <x v="0"/>
    <x v="104"/>
  </r>
  <r>
    <n v="1823"/>
    <s v="3326 E. Badger Road, Everson WA 98247-0000"/>
    <x v="0"/>
    <x v="104"/>
  </r>
  <r>
    <n v="2459"/>
    <s v="3326 East Badger Road, Everson WA 98247-0000"/>
    <x v="0"/>
    <x v="104"/>
  </r>
  <r>
    <n v="4525"/>
    <s v="3333 Breckenridge Rd., Everson WA 98247-0000"/>
    <x v="1"/>
    <x v="104"/>
  </r>
  <r>
    <n v="5189"/>
    <s v="404 W Columbia, Everson WA 98247"/>
    <x v="1"/>
    <x v="104"/>
  </r>
  <r>
    <n v="2687"/>
    <s v="404 W. Columbia St., Everson WA 98247-0000"/>
    <x v="1"/>
    <x v="104"/>
  </r>
  <r>
    <n v="4388"/>
    <s v="960 E. HEMMI ROAD, EVERSON WA 98247-0000"/>
    <x v="1"/>
    <x v="104"/>
  </r>
  <r>
    <n v="4130"/>
    <s v="2225 Thornton Road, Ferndale WA 98248-0068"/>
    <x v="0"/>
    <x v="105"/>
  </r>
  <r>
    <n v="4482"/>
    <s v="2651 Thornton Road, Ferndale WA 98248-0000"/>
    <x v="0"/>
    <x v="105"/>
  </r>
  <r>
    <n v="4554"/>
    <s v="2671 Thornton Road, Ferndale WA 98248-0000"/>
    <x v="0"/>
    <x v="105"/>
  </r>
  <r>
    <n v="5245"/>
    <s v="5275 Northwest Ave, Ferndale WA 98248"/>
    <x v="1"/>
    <x v="105"/>
  </r>
  <r>
    <n v="2458"/>
    <s v="5610 Second Avenue, Ferndale WA 98248-0068"/>
    <x v="1"/>
    <x v="105"/>
  </r>
  <r>
    <n v="3364"/>
    <s v="5780 Hendrickson Road, Ferndale WA 98248-0935"/>
    <x v="0"/>
    <x v="105"/>
  </r>
  <r>
    <n v="2488"/>
    <s v="5830 Golden Eagle Drive, Ferndale WA 98248-0428"/>
    <x v="1"/>
    <x v="105"/>
  </r>
  <r>
    <n v="3762"/>
    <s v="6051 Vista Drive, Ferndale WA 98248-1328"/>
    <x v="1"/>
    <x v="105"/>
  </r>
  <r>
    <n v="5207"/>
    <s v="6175 Church Rd, Ferndale WA 98248"/>
    <x v="1"/>
    <x v="105"/>
  </r>
  <r>
    <n v="5084"/>
    <s v="PO Box 698, Ferndale WA 98248"/>
    <x v="1"/>
    <x v="105"/>
  </r>
  <r>
    <n v="1963"/>
    <s v="265 BLAIR STREET, Friday Harbor WA 98250-0000"/>
    <x v="0"/>
    <x v="106"/>
  </r>
  <r>
    <n v="2879"/>
    <s v="45 BLAIR STREET, FRIDAY HARBOR WA 98250-0000"/>
    <x v="1"/>
    <x v="106"/>
  </r>
  <r>
    <n v="3011"/>
    <s v="85 BLAIR STREET, FRIDAY HARBOR WA 98250-0000"/>
    <x v="1"/>
    <x v="106"/>
  </r>
  <r>
    <n v="2520"/>
    <s v="95 GROVER STREET, FRIDAY HARBOR WA 98250-0000"/>
    <x v="0"/>
    <x v="106"/>
  </r>
  <r>
    <n v="4037"/>
    <s v="STAR ROUTE, FRIDAY HARBOR WA 98250-0000"/>
    <x v="1"/>
    <x v="106"/>
  </r>
  <r>
    <n v="4399"/>
    <s v="419 Lewis Ave, Gold Bar WA 98251-0000"/>
    <x v="0"/>
    <x v="107"/>
  </r>
  <r>
    <n v="4479"/>
    <s v="1201 100th St NE, Granite Falls WA 98252-9808"/>
    <x v="0"/>
    <x v="108"/>
  </r>
  <r>
    <n v="2580"/>
    <s v="1401 100th St NE, Granite Falls WA 98252"/>
    <x v="0"/>
    <x v="108"/>
  </r>
  <r>
    <n v="4113"/>
    <s v="205 North Alder Ave, Granite Falls WA 98252-9808"/>
    <x v="0"/>
    <x v="108"/>
  </r>
  <r>
    <n v="5171"/>
    <s v="307 North Alder Avenue, Granite Falls WA 98252"/>
    <x v="0"/>
    <x v="108"/>
  </r>
  <r>
    <n v="4330"/>
    <s v="702 N. Granite Ave, Granite Falls WA 98252-9808"/>
    <x v="1"/>
    <x v="108"/>
  </r>
  <r>
    <n v="2948"/>
    <s v="436 Index Avenue, Index WA 98256-0237"/>
    <x v="0"/>
    <x v="109"/>
  </r>
  <r>
    <n v="5960"/>
    <s v="305 N. 6th Street, La Conner WA 98257"/>
    <x v="0"/>
    <x v="110"/>
  </r>
  <r>
    <n v="2522"/>
    <s v="305 N. 6th st, LA CONNER WA 98257-2103"/>
    <x v="0"/>
    <x v="110"/>
  </r>
  <r>
    <n v="2276"/>
    <s v="307 N. 6th. St., LA CONNER WA 98257-2103"/>
    <x v="0"/>
    <x v="110"/>
  </r>
  <r>
    <n v="3900"/>
    <s v="512 N. 6th St., LA CONNER WA 98257-2103"/>
    <x v="1"/>
    <x v="110"/>
  </r>
  <r>
    <n v="3408"/>
    <s v="1031 91st Ave SE, Lake Stevens WA 98258"/>
    <x v="0"/>
    <x v="111"/>
  </r>
  <r>
    <n v="4392"/>
    <s v="1033 91st Ave SE, Lake Stevens WA 98258"/>
    <x v="0"/>
    <x v="111"/>
  </r>
  <r>
    <n v="4140"/>
    <s v="12309 22nd St NE, Lake Stevens WA 98258"/>
    <x v="0"/>
    <x v="111"/>
  </r>
  <r>
    <n v="2884"/>
    <s v="12806 20th St NE, Lake Stevens WA 98258"/>
    <x v="0"/>
    <x v="111"/>
  </r>
  <r>
    <n v="1753"/>
    <s v="2202 123rd Ave NE, Lake Stevens WA 98258"/>
    <x v="0"/>
    <x v="111"/>
  </r>
  <r>
    <n v="4139"/>
    <s v="2202 123rd Ave NE, Lake Stevens WA 98258"/>
    <x v="0"/>
    <x v="111"/>
  </r>
  <r>
    <n v="4391"/>
    <s v="2221 103 AVE SE, Lake Stevens WA 98258"/>
    <x v="0"/>
    <x v="111"/>
  </r>
  <r>
    <n v="2426"/>
    <s v="2908 113th Ave NE, Lake Stevens WA 98258"/>
    <x v="0"/>
    <x v="111"/>
  </r>
  <r>
    <n v="4534"/>
    <s v="3220 113th Ave NE, Lake Stevens WA 98258"/>
    <x v="0"/>
    <x v="111"/>
  </r>
  <r>
    <n v="3753"/>
    <s v="3411 99th Ave NE, Lake Stevens WA 98258"/>
    <x v="1"/>
    <x v="111"/>
  </r>
  <r>
    <n v="5099"/>
    <s v="8220 24th St SE, Lake Stevens WA 98258"/>
    <x v="1"/>
    <x v="111"/>
  </r>
  <r>
    <n v="2885"/>
    <s v="9315 4th St SE, Lake Stevens WA 98258"/>
    <x v="1"/>
    <x v="111"/>
  </r>
  <r>
    <n v="4321"/>
    <s v="5380 S Maxwelton Rd, Langley WA 98260-0308"/>
    <x v="1"/>
    <x v="112"/>
  </r>
  <r>
    <n v="1682"/>
    <s v="5611 S Bayview Road, Langley WA 98260-0311"/>
    <x v="0"/>
    <x v="112"/>
  </r>
  <r>
    <n v="1770"/>
    <s v="5675 S Maxwelton Rd, Langley WA 98260-0346"/>
    <x v="0"/>
    <x v="112"/>
  </r>
  <r>
    <n v="4149"/>
    <s v="5675 S Maxwelton, Langley WA 98260-0390"/>
    <x v="1"/>
    <x v="112"/>
  </r>
  <r>
    <n v="1683"/>
    <s v="721 Camano Ave, Langley WA 98260-0346"/>
    <x v="0"/>
    <x v="112"/>
  </r>
  <r>
    <n v="2511"/>
    <s v="723 Camano Ave, Langley WA 98260-0370"/>
    <x v="0"/>
    <x v="112"/>
  </r>
  <r>
    <n v="2632"/>
    <s v="86 School Road, Lopez Island WA 98261-0000"/>
    <x v="0"/>
    <x v="113"/>
  </r>
  <r>
    <n v="4107"/>
    <s v="86 School Road, Lopez Island WA 98261-0000"/>
    <x v="0"/>
    <x v="113"/>
  </r>
  <r>
    <n v="2263"/>
    <s v="3786 Centerview Road, Lummi Island WA 98262-0000"/>
    <x v="0"/>
    <x v="114"/>
  </r>
  <r>
    <n v="2620"/>
    <s v="8183 Lyman Avenue, Lyman WA 98263-0000"/>
    <x v="0"/>
    <x v="115"/>
  </r>
  <r>
    <n v="4201"/>
    <s v="1201 BRADLEY RD, LYNDEN WA 98264-0000"/>
    <x v="0"/>
    <x v="116"/>
  </r>
  <r>
    <n v="4517"/>
    <s v="1301 BRIDGEVIEW DR, LYNDEN WA 98264-0000"/>
    <x v="0"/>
    <x v="116"/>
  </r>
  <r>
    <n v="1983"/>
    <s v="200 South BC Ave Suite 102, Lynden WA 98264"/>
    <x v="0"/>
    <x v="116"/>
  </r>
  <r>
    <n v="1914"/>
    <s v="205 S BC AVE STE 115, LYNDEN WA 98264-0000"/>
    <x v="0"/>
    <x v="116"/>
  </r>
  <r>
    <n v="3417"/>
    <s v="501 N 14TH ST, LYNDEN WA 98264-0000"/>
    <x v="1"/>
    <x v="116"/>
  </r>
  <r>
    <n v="2219"/>
    <s v="516 MAIN ST, LYNDEN WA 98264-0000"/>
    <x v="1"/>
    <x v="116"/>
  </r>
  <r>
    <n v="4324"/>
    <s v="8461 BENSON RD, LYNDEN WA 98264-0000"/>
    <x v="0"/>
    <x v="116"/>
  </r>
  <r>
    <n v="3930"/>
    <s v="861 TEN MILE ROAD, LYNDEN WA 98264-0000"/>
    <x v="1"/>
    <x v="116"/>
  </r>
  <r>
    <n v="4533"/>
    <s v="7547 KENDALL RD, MAPLE FALLS WA 98266-0000"/>
    <x v="0"/>
    <x v="117"/>
  </r>
  <r>
    <n v="2813"/>
    <s v="1605 7th St, Marysville WA 98270-4672"/>
    <x v="0"/>
    <x v="118"/>
  </r>
  <r>
    <n v="3964"/>
    <s v="1919 10th St, Marysville WA 98270-4677"/>
    <x v="0"/>
    <x v="118"/>
  </r>
  <r>
    <n v="3537"/>
    <s v="3707 Sunnyside Blvd, Marysville WA 98270-9544"/>
    <x v="1"/>
    <x v="118"/>
  </r>
  <r>
    <n v="1910"/>
    <s v="4220 80th St NE, Marysville WA 98270-3498"/>
    <x v="0"/>
    <x v="118"/>
  </r>
  <r>
    <n v="1744"/>
    <s v="4220 80th St NE, Marysville WA 98270-3723"/>
    <x v="0"/>
    <x v="118"/>
  </r>
  <r>
    <n v="5212"/>
    <s v="4220 80th Street NE, Marysville WA 98270"/>
    <x v="1"/>
    <x v="118"/>
  </r>
  <r>
    <n v="4233"/>
    <s v="4317 76th St NE, Marysville WA 98270-3723"/>
    <x v="1"/>
    <x v="118"/>
  </r>
  <r>
    <n v="1862"/>
    <s v="4407 116th St NE, Marysville WA 98270"/>
    <x v="0"/>
    <x v="118"/>
  </r>
  <r>
    <n v="3355"/>
    <s v="4923 67th St NE, Marysville WA 98270-4452"/>
    <x v="1"/>
    <x v="118"/>
  </r>
  <r>
    <n v="3651"/>
    <s v="5115 84th ST NE, Marysville WA 98270-3545"/>
    <x v="1"/>
    <x v="118"/>
  </r>
  <r>
    <n v="3059"/>
    <s v="5200 100th St NE, Marysville WA 98270-3498"/>
    <x v="1"/>
    <x v="118"/>
  </r>
  <r>
    <n v="4323"/>
    <s v="6325 91st St NE, Marysville WA 98270-2875"/>
    <x v="1"/>
    <x v="118"/>
  </r>
  <r>
    <n v="4357"/>
    <s v="6400 88th St NE, Marysville WA 98270-2800"/>
    <x v="0"/>
    <x v="118"/>
  </r>
  <r>
    <n v="4454"/>
    <s v="6505 60th NE, Marysville WA 98270-3498"/>
    <x v="1"/>
    <x v="118"/>
  </r>
  <r>
    <n v="5123"/>
    <s v="6510 Grove St, Marysville WA 98270"/>
    <x v="1"/>
    <x v="118"/>
  </r>
  <r>
    <n v="5209"/>
    <s v="8301 84th Street NE, Marysville WA 98270"/>
    <x v="0"/>
    <x v="118"/>
  </r>
  <r>
    <n v="5210"/>
    <s v="8301 84th Street NE, Marysville WA 98270"/>
    <x v="0"/>
    <x v="118"/>
  </r>
  <r>
    <n v="5211"/>
    <s v="8301 84th Street NE, Marysville WA 98270"/>
    <x v="0"/>
    <x v="118"/>
  </r>
  <r>
    <n v="5214"/>
    <s v="8301 84th Street NE, Marysville WA 98270"/>
    <x v="0"/>
    <x v="118"/>
  </r>
  <r>
    <n v="3187"/>
    <s v="13525 51st Ave NE, Marysville WA 98271-7754"/>
    <x v="0"/>
    <x v="119"/>
  </r>
  <r>
    <n v="4510"/>
    <s v="2415 74th St NE, Marysville WA 98271-9124"/>
    <x v="0"/>
    <x v="119"/>
  </r>
  <r>
    <n v="3354"/>
    <s v="2415 74th St NE, Marysville WA 98271-9657"/>
    <x v="0"/>
    <x v="119"/>
  </r>
  <r>
    <n v="4150"/>
    <s v="4407 116th St NE, Marysville WA 98271-8568"/>
    <x v="0"/>
    <x v="119"/>
  </r>
  <r>
    <n v="5213"/>
    <s v="5611 108th Street NE, Marysville WA 98271"/>
    <x v="1"/>
    <x v="119"/>
  </r>
  <r>
    <n v="1656"/>
    <s v="7204 27th Ave NE, Marysville WA 98271"/>
    <x v="0"/>
    <x v="119"/>
  </r>
  <r>
    <n v="1657"/>
    <s v="7204 27th Ave NE, Marysville WA 98271"/>
    <x v="0"/>
    <x v="119"/>
  </r>
  <r>
    <n v="1927"/>
    <s v="7204 27th Ave NE, Marysville WA 98271"/>
    <x v="0"/>
    <x v="119"/>
  </r>
  <r>
    <n v="3060"/>
    <s v="115 Dickinson Rd., Monroe WA 98272-2126"/>
    <x v="0"/>
    <x v="120"/>
  </r>
  <r>
    <n v="4159"/>
    <s v="12802 Wagner Rd., Monroe WA 98272-7712"/>
    <x v="0"/>
    <x v="120"/>
  </r>
  <r>
    <n v="5040"/>
    <s v="1408 West Main Street, Monroe WA 98272"/>
    <x v="0"/>
    <x v="120"/>
  </r>
  <r>
    <n v="4594"/>
    <s v="15286 Fryelands Blvd., Monroe WA 98272"/>
    <x v="0"/>
    <x v="120"/>
  </r>
  <r>
    <n v="4528"/>
    <s v="17001 Tester Rd., Monroe WA 98272-2896"/>
    <x v="0"/>
    <x v="120"/>
  </r>
  <r>
    <n v="1777"/>
    <s v="17072 Tye St. SE, Bldg. B, Monroe WA 98272-2757"/>
    <x v="0"/>
    <x v="120"/>
  </r>
  <r>
    <n v="5109"/>
    <s v="200 E Fremont, Monroe WA 98272"/>
    <x v="0"/>
    <x v="120"/>
  </r>
  <r>
    <n v="1570"/>
    <s v="200 E FREMONT, MONROE WA 98272-2336"/>
    <x v="0"/>
    <x v="120"/>
  </r>
  <r>
    <n v="1643"/>
    <s v="200 E Fremont, Monroe WA 98272-2336"/>
    <x v="0"/>
    <x v="120"/>
  </r>
  <r>
    <n v="3061"/>
    <s v="351 Short Columbia St., Monroe WA 98272-1803"/>
    <x v="1"/>
    <x v="120"/>
  </r>
  <r>
    <n v="1806"/>
    <s v="639 1/2 W Main St., Monroe WA 98272-3250"/>
    <x v="0"/>
    <x v="120"/>
  </r>
  <r>
    <n v="2880"/>
    <s v="1020 McLean Rd, Mount Vernon WA 98273-3264"/>
    <x v="0"/>
    <x v="121"/>
  </r>
  <r>
    <n v="3821"/>
    <s v="1200 LaVenture Rd, Mount Vernon WA 98273-2762"/>
    <x v="0"/>
    <x v="121"/>
  </r>
  <r>
    <n v="3183"/>
    <s v="1801 E Blackburn Rd, Mount Vernon WA 98273-9139"/>
    <x v="0"/>
    <x v="121"/>
  </r>
  <r>
    <n v="1992"/>
    <s v="2001 Cleveland Ave, Mount Vernon WA 98273"/>
    <x v="0"/>
    <x v="121"/>
  </r>
  <r>
    <n v="4329"/>
    <s v="3100 Martin Rd, Mount Vernon WA 98273-8612"/>
    <x v="0"/>
    <x v="121"/>
  </r>
  <r>
    <n v="2295"/>
    <s v="314 N 9th St, Mount Vernon WA 98273-3327"/>
    <x v="0"/>
    <x v="121"/>
  </r>
  <r>
    <n v="5058"/>
    <s v="780 Cook Rd, Sedro-Woolley WA 98273"/>
    <x v="1"/>
    <x v="121"/>
  </r>
  <r>
    <n v="3001"/>
    <s v="907 E Fir St, Mount Vernon WA 98273-2971"/>
    <x v="1"/>
    <x v="121"/>
  </r>
  <r>
    <n v="3829"/>
    <s v="920 S 2nd St, Mount Vernon WA 98273-4200"/>
    <x v="1"/>
    <x v="121"/>
  </r>
  <r>
    <n v="2579"/>
    <s v="1005 S 11th St, Mount Vernon WA 98274-4422"/>
    <x v="0"/>
    <x v="122"/>
  </r>
  <r>
    <n v="4013"/>
    <s v="1514 S LaVenture RD, Mount Vernon WA 98274-6034"/>
    <x v="0"/>
    <x v="122"/>
  </r>
  <r>
    <n v="2521"/>
    <s v="16802 Lake View Blvd., Mount Vernon WA 98274-8180"/>
    <x v="0"/>
    <x v="122"/>
  </r>
  <r>
    <n v="2578"/>
    <s v="19710 State Route 564, Mount Vernon WA 98274-8309"/>
    <x v="0"/>
    <x v="122"/>
  </r>
  <r>
    <n v="4511"/>
    <s v="2310 E Section St, Mount Vernon WA 98274-6026"/>
    <x v="0"/>
    <x v="122"/>
  </r>
  <r>
    <n v="4342"/>
    <s v="10520 Harbour Pointe Blvd, Mukilteo WA 98275-4701"/>
    <x v="0"/>
    <x v="123"/>
  </r>
  <r>
    <n v="4433"/>
    <s v="10801 Harbour Pointe Blvd, Mukilteo WA 98275-4701"/>
    <x v="0"/>
    <x v="123"/>
  </r>
  <r>
    <n v="4469"/>
    <s v="12300 Harbour Pointe Blvd, Mukilteo WA 98275-4701"/>
    <x v="0"/>
    <x v="123"/>
  </r>
  <r>
    <n v="4164"/>
    <s v="2600 Mukilteo Speedway, Mukilteo WA 98275"/>
    <x v="0"/>
    <x v="123"/>
  </r>
  <r>
    <n v="4430"/>
    <s v="5000 Harbour Pointe Blvd, Mukilteo WA 98275-4701"/>
    <x v="1"/>
    <x v="123"/>
  </r>
  <r>
    <n v="3274"/>
    <s v="150 SW Sixth Ave., Oak Harbor WA 98277-0000"/>
    <x v="0"/>
    <x v="124"/>
  </r>
  <r>
    <n v="4328"/>
    <s v="1500 NW 2nd Ave., Oak Harbor WA 98277-0000"/>
    <x v="0"/>
    <x v="124"/>
  </r>
  <r>
    <n v="2696"/>
    <s v="151 SE Midway Blvd., Oak Harbor WA 98277-0000"/>
    <x v="0"/>
    <x v="124"/>
  </r>
  <r>
    <n v="3377"/>
    <s v="330 E. Crescent Harbor Rd., Oak Harbor WA 98277-0000"/>
    <x v="1"/>
    <x v="124"/>
  </r>
  <r>
    <n v="1758"/>
    <s v="350 S. Oak Harbor St., Oak Harbor WA 98277-0000"/>
    <x v="0"/>
    <x v="124"/>
  </r>
  <r>
    <n v="3662"/>
    <s v="350 S. Oak Harbor St., Oak Harbor WA 98277-0000"/>
    <x v="0"/>
    <x v="124"/>
  </r>
  <r>
    <n v="3566"/>
    <s v="380 NE Regatta Dr., Oak Harbor WA 98277-0000"/>
    <x v="1"/>
    <x v="124"/>
  </r>
  <r>
    <n v="3477"/>
    <s v="473 SW Fairhaven Dr., Oak Harbor WA 98277-0000"/>
    <x v="1"/>
    <x v="124"/>
  </r>
  <r>
    <n v="3939"/>
    <s v="67 NE Izett St., Oak Harbor WA 98277-0000"/>
    <x v="1"/>
    <x v="124"/>
  </r>
  <r>
    <n v="2974"/>
    <s v="950 NW 2nd Ave., Oak Harbor WA 98277-0000"/>
    <x v="1"/>
    <x v="124"/>
  </r>
  <r>
    <n v="5034"/>
    <s v="950 SE Regatta Dr #101, Oak Harbor  WA 98277-0000"/>
    <x v="1"/>
    <x v="124"/>
  </r>
  <r>
    <n v="4459"/>
    <s v="2050 BENSON ROAD, POINT ROBERTS WA 98280-0000"/>
    <x v="0"/>
    <x v="125"/>
  </r>
  <r>
    <n v="4553"/>
    <s v="1810 ELGER BAY RD, CAMANO ISLAND WA 98282-0000"/>
    <x v="0"/>
    <x v="126"/>
  </r>
  <r>
    <n v="4551"/>
    <s v="608 ARROWHEAD RD, CAMANO ISLAND WA 98282-0000"/>
    <x v="1"/>
    <x v="126"/>
  </r>
  <r>
    <n v="3942"/>
    <s v="1007 McGargile Road, Sedro-Woolley WA 98284-0000"/>
    <x v="0"/>
    <x v="127"/>
  </r>
  <r>
    <n v="2150"/>
    <s v="1235 Third Street, Sedro-Woolley WA 98284-0000"/>
    <x v="0"/>
    <x v="127"/>
  </r>
  <r>
    <n v="3181"/>
    <s v="201 N. Township, Sedro-Woolley WA 98284-0000"/>
    <x v="0"/>
    <x v="127"/>
  </r>
  <r>
    <n v="3402"/>
    <s v="23953 Prairie Road, Sedro-Woolley WA 98284-0000"/>
    <x v="0"/>
    <x v="127"/>
  </r>
  <r>
    <n v="2380"/>
    <s v="601 Talcott Street, Sedro-Woolley WA 98284-0000"/>
    <x v="1"/>
    <x v="127"/>
  </r>
  <r>
    <n v="2774"/>
    <s v="700 Bennett Street, Sedro-Woolley WA 98284-0000"/>
    <x v="1"/>
    <x v="127"/>
  </r>
  <r>
    <n v="1537"/>
    <s v="800 State Street, Sedro-Woolley WA 98284-0000"/>
    <x v="0"/>
    <x v="127"/>
  </r>
  <r>
    <n v="3725"/>
    <s v="44 Hoffman Cove Road, Shaw Island WA 98286-0426"/>
    <x v="0"/>
    <x v="128"/>
  </r>
  <r>
    <n v="2512"/>
    <s v="105 6th St. N, Skykomish WA 98288-0325"/>
    <x v="0"/>
    <x v="129"/>
  </r>
  <r>
    <n v="2513"/>
    <s v="105 6th St. N, Skykomish WA 98288-0325"/>
    <x v="0"/>
    <x v="129"/>
  </r>
  <r>
    <n v="3005"/>
    <s v="1103 Pine Street, Snohomish WA 98290-0000"/>
    <x v="0"/>
    <x v="130"/>
  </r>
  <r>
    <n v="4362"/>
    <s v="12125 Chain Lake Rd., Snohomish WA 98290-3626"/>
    <x v="0"/>
    <x v="130"/>
  </r>
  <r>
    <n v="2428"/>
    <s v="1316 Fifth Street, Snohomish WA 98290-0000"/>
    <x v="0"/>
    <x v="130"/>
  </r>
  <r>
    <n v="3981"/>
    <s v="1316 Fifth Street, Snohomish WA 98290-0000"/>
    <x v="0"/>
    <x v="130"/>
  </r>
  <r>
    <n v="1730"/>
    <s v="1601 Avenue D, Snohomish WA 98290-0000"/>
    <x v="0"/>
    <x v="130"/>
  </r>
  <r>
    <n v="1757"/>
    <s v="1601 Avenue D, Snohomish WA 98290-0000"/>
    <x v="0"/>
    <x v="130"/>
  </r>
  <r>
    <n v="1904"/>
    <s v="1601 Avenue D, Snohomish WA 98290-0000"/>
    <x v="0"/>
    <x v="130"/>
  </r>
  <r>
    <n v="2446"/>
    <s v="221 Union Avenue, Snohomish WA 98290-0000"/>
    <x v="0"/>
    <x v="130"/>
  </r>
  <r>
    <n v="2073"/>
    <s v="231 14th Avenue SE, Snohomish WA 98290-0000"/>
    <x v="0"/>
    <x v="130"/>
  </r>
  <r>
    <n v="4366"/>
    <s v="2401 Park Avenue, Snohomish WA 98290-0000"/>
    <x v="0"/>
    <x v="130"/>
  </r>
  <r>
    <n v="4395"/>
    <s v="3000 South Machias Road, Snohomish WA 98290-0000"/>
    <x v="0"/>
    <x v="130"/>
  </r>
  <r>
    <n v="4265"/>
    <s v="525  13th St, Snohomish WA 98290-0000"/>
    <x v="1"/>
    <x v="130"/>
  </r>
  <r>
    <n v="1704"/>
    <s v="601 Glen Avenue, Snohomish WA 98290-0000"/>
    <x v="0"/>
    <x v="130"/>
  </r>
  <r>
    <n v="3306"/>
    <s v="601 Glen Avenue, Snohomish WA 98290-0000"/>
    <x v="0"/>
    <x v="130"/>
  </r>
  <r>
    <n v="3561"/>
    <s v="7322 64th Street SE, Snohomish WA 98290-0000"/>
    <x v="1"/>
    <x v="130"/>
  </r>
  <r>
    <n v="4241"/>
    <s v="8231 131st Avenue SE, Snohomish WA 98290-0000"/>
    <x v="1"/>
    <x v="130"/>
  </r>
  <r>
    <n v="3125"/>
    <s v="10227 273RD PL NW, STANWOOD WA 98292-0000"/>
    <x v="0"/>
    <x v="131"/>
  </r>
  <r>
    <n v="5004"/>
    <s v="10227 273rd PL NW, Stanwood WA 98292-8043"/>
    <x v="0"/>
    <x v="131"/>
  </r>
  <r>
    <n v="4364"/>
    <s v="26211 72ND AVE NW, STANWOOD WA 98292-0000"/>
    <x v="0"/>
    <x v="131"/>
  </r>
  <r>
    <n v="4513"/>
    <s v="27911 68TH AVE NW, STANWOOD WA 98292-0430"/>
    <x v="0"/>
    <x v="131"/>
  </r>
  <r>
    <n v="1707"/>
    <s v="7400 272ND ST NW, STANWOOD WA 98292-0000"/>
    <x v="0"/>
    <x v="131"/>
  </r>
  <r>
    <n v="2581"/>
    <s v="7400 272ND ST NW, STANWOOD WA 98292-0000"/>
    <x v="0"/>
    <x v="131"/>
  </r>
  <r>
    <n v="4512"/>
    <s v="7506 267TH ST NW, STANWOOD WA 98292-0000"/>
    <x v="1"/>
    <x v="131"/>
  </r>
  <r>
    <n v="5108"/>
    <s v="7600 272nd St NW, Stanwood WA 98292"/>
    <x v="1"/>
    <x v="131"/>
  </r>
  <r>
    <n v="2400"/>
    <s v="9405 271ST ST NW, STANWOOD WA 98292-0000"/>
    <x v="1"/>
    <x v="131"/>
  </r>
  <r>
    <n v="4274"/>
    <s v="13715 310th Ave S.E., Sultan WA 98294-0000"/>
    <x v="0"/>
    <x v="132"/>
  </r>
  <r>
    <n v="5114"/>
    <s v="211 6th Street, Sultan WA 98294"/>
    <x v="0"/>
    <x v="132"/>
  </r>
  <r>
    <n v="2105"/>
    <s v="301 High Ave., Sultan WA 98294-0000"/>
    <x v="0"/>
    <x v="132"/>
  </r>
  <r>
    <n v="2229"/>
    <s v="501 Date St., Sultan WA 98294-0000"/>
    <x v="1"/>
    <x v="132"/>
  </r>
  <r>
    <n v="1670"/>
    <s v="514 4th Street, Sultan WA 98294-0000"/>
    <x v="0"/>
    <x v="132"/>
  </r>
  <r>
    <n v="5152"/>
    <s v="701 1st Street, Sultan WA 98294"/>
    <x v="1"/>
    <x v="132"/>
  </r>
  <r>
    <n v="2489"/>
    <s v="1024 Lawson Street, Sumas WA 98295-0000"/>
    <x v="0"/>
    <x v="133"/>
  </r>
  <r>
    <n v="4383"/>
    <s v="14211 Snohomish-Cascade Drive, Snohomish WA 98296-0000"/>
    <x v="0"/>
    <x v="134"/>
  </r>
  <r>
    <n v="4145"/>
    <s v="14308 Broadway Avenue SE, Snohomish WA 98296-7005"/>
    <x v="0"/>
    <x v="134"/>
  </r>
  <r>
    <n v="5128"/>
    <s v="7401 144th Pl SE, Snohomish  WA 98296"/>
    <x v="1"/>
    <x v="134"/>
  </r>
  <r>
    <n v="5100"/>
    <s v="7408 144th Pl SE, Snohomish WA 98296"/>
    <x v="1"/>
    <x v="134"/>
  </r>
  <r>
    <n v="3305"/>
    <s v="8201 188th St SE, Snohomish WA 98296-0000"/>
    <x v="1"/>
    <x v="134"/>
  </r>
  <r>
    <n v="4544"/>
    <s v="9224 Paradise Lake Rd., Snohomish WA 98296-7145"/>
    <x v="0"/>
    <x v="134"/>
  </r>
  <r>
    <n v="2546"/>
    <s v="9700 212th St. SE, Snohomish WA 98296-4926"/>
    <x v="1"/>
    <x v="134"/>
  </r>
  <r>
    <n v="3808"/>
    <s v="1 SCHOOL ROAD, WALDRON ISLAND WA 98297-0000"/>
    <x v="0"/>
    <x v="135"/>
  </r>
  <r>
    <n v="2040"/>
    <s v="13005 Camus Road, Anderson Island WA 98303-0000"/>
    <x v="0"/>
    <x v="136"/>
  </r>
  <r>
    <n v="2808"/>
    <s v="24503 State Route 706 E, Ashford WA 98304-9703"/>
    <x v="0"/>
    <x v="137"/>
  </r>
  <r>
    <n v="4441"/>
    <s v="2400 Perry Avenue, Bremerton WA 98310-5139"/>
    <x v="0"/>
    <x v="138"/>
  </r>
  <r>
    <n v="2853"/>
    <s v="3250 Spruce Avenue, Bremerton WA 98310-3554"/>
    <x v="0"/>
    <x v="138"/>
  </r>
  <r>
    <n v="1749"/>
    <s v="800 Dibb Street, Bremerton WA 98310"/>
    <x v="0"/>
    <x v="138"/>
  </r>
  <r>
    <n v="3641"/>
    <s v="800 Dibb Street, Bremerton WA 98310-2777"/>
    <x v="0"/>
    <x v="138"/>
  </r>
  <r>
    <n v="3791"/>
    <s v="8107 CENTRAL VALLEY RD NW, BREMERTON WA 98310-0000"/>
    <x v="1"/>
    <x v="138"/>
  </r>
  <r>
    <n v="4015"/>
    <s v="2650 NE John Carlson RD, Bremerton WA 98311-3928"/>
    <x v="0"/>
    <x v="139"/>
  </r>
  <r>
    <n v="4527"/>
    <s v="5530 PINE RD NE, BREMERTON WA 98311-3132"/>
    <x v="1"/>
    <x v="139"/>
  </r>
  <r>
    <n v="1903"/>
    <s v="7050 TIBARDIS Road NW, BREMERTON WA 98311-0000"/>
    <x v="0"/>
    <x v="139"/>
  </r>
  <r>
    <n v="5199"/>
    <s v="7050 Tibardis Road, Bremerton WA 98311"/>
    <x v="0"/>
    <x v="139"/>
  </r>
  <r>
    <n v="4100"/>
    <s v="7070 STAMPEDE BLVD NW, BREMERTON WA 98311-0000"/>
    <x v="1"/>
    <x v="139"/>
  </r>
  <r>
    <n v="4135"/>
    <s v="7420 CENTRAL VALLEY RD NE, BREMERTON WA 98311-0000"/>
    <x v="1"/>
    <x v="139"/>
  </r>
  <r>
    <n v="2994"/>
    <s v="8795 ILLAHEE RD NE, SILVERDALE WA 98311-0008"/>
    <x v="1"/>
    <x v="139"/>
  </r>
  <r>
    <n v="4038"/>
    <s v="101 National Avenue, Bremeron WA 98312-3597"/>
    <x v="0"/>
    <x v="140"/>
  </r>
  <r>
    <n v="4421"/>
    <s v="1111 Carr Blvd., Bremerton WA 98312-2212"/>
    <x v="0"/>
    <x v="140"/>
  </r>
  <r>
    <n v="5134"/>
    <s v="1207 Carver St, Bremerton WA 98312"/>
    <x v="0"/>
    <x v="140"/>
  </r>
  <r>
    <n v="5161"/>
    <s v="134 Marion Ave N, Bremerton  WA 98312"/>
    <x v="0"/>
    <x v="140"/>
  </r>
  <r>
    <n v="3108"/>
    <s v="1500 Rocky Point Rd, Bremerton WA 98312-2613"/>
    <x v="0"/>
    <x v="140"/>
  </r>
  <r>
    <n v="3594"/>
    <s v="2900 AUSTIN DR, BREMERTON WA 98312-0000"/>
    <x v="0"/>
    <x v="140"/>
  </r>
  <r>
    <n v="1737"/>
    <s v="3400 1st Street, Bremerton WA 98312-3785"/>
    <x v="0"/>
    <x v="140"/>
  </r>
  <r>
    <n v="4393"/>
    <s v="3860 BOUNDARY TRAIL NW, BREMERTON WA 98312-0000"/>
    <x v="1"/>
    <x v="140"/>
  </r>
  <r>
    <n v="2613"/>
    <s v="520 S National Ave, Bremerton WA 98312-3696"/>
    <x v="1"/>
    <x v="140"/>
  </r>
  <r>
    <n v="3171"/>
    <s v="900 Olympic Avenue, Bremerton WA 98312-3825"/>
    <x v="1"/>
    <x v="140"/>
  </r>
  <r>
    <n v="2836"/>
    <s v="46 SCHOOLHOUSE RD, BRINNON WA 98320"/>
    <x v="0"/>
    <x v="141"/>
  </r>
  <r>
    <n v="4309"/>
    <s v="10621 234th Ave E., Buckley WA 98321-9209"/>
    <x v="0"/>
    <x v="142"/>
  </r>
  <r>
    <n v="4471"/>
    <s v="11812 Mundy Loss Rd, Buckley WA 98321-9332"/>
    <x v="0"/>
    <x v="142"/>
  </r>
  <r>
    <n v="5045"/>
    <s v="240 North A Street, Buckley WA 98321"/>
    <x v="0"/>
    <x v="142"/>
  </r>
  <r>
    <n v="3458"/>
    <s v="240 North C St, Buckley WA 98321-9323"/>
    <x v="0"/>
    <x v="142"/>
  </r>
  <r>
    <n v="4569"/>
    <s v="26928 120th St E, Buckley WA 98321"/>
    <x v="0"/>
    <x v="142"/>
  </r>
  <r>
    <n v="1544"/>
    <s v="27515 120th St E, Buckley WA 98321-9481"/>
    <x v="0"/>
    <x v="142"/>
  </r>
  <r>
    <n v="2190"/>
    <s v="340 River Ave North, Buckley WA 98321-9692"/>
    <x v="1"/>
    <x v="142"/>
  </r>
  <r>
    <n v="2466"/>
    <s v="427 4th St, Carbonado WA 98323-0000"/>
    <x v="0"/>
    <x v="143"/>
  </r>
  <r>
    <n v="1724"/>
    <s v="91 West Valley Rd, Chimacum WA 98325-0000"/>
    <x v="0"/>
    <x v="144"/>
  </r>
  <r>
    <n v="2697"/>
    <s v="91 West Valley Rd, Chimacum WA 98325-0000"/>
    <x v="0"/>
    <x v="144"/>
  </r>
  <r>
    <n v="3275"/>
    <s v="91 West Valley Rd, Chimacum WA 98325-0000"/>
    <x v="0"/>
    <x v="144"/>
  </r>
  <r>
    <n v="4261"/>
    <s v="91 West Valley Rd, Chimacum WA 98325-0000"/>
    <x v="0"/>
    <x v="144"/>
  </r>
  <r>
    <n v="3422"/>
    <s v="16-933 HWY 112, Clallam Bay WA 98326-0337"/>
    <x v="0"/>
    <x v="145"/>
  </r>
  <r>
    <n v="4562"/>
    <s v="1700 PALISADE BOULEVARD, DUPONT WA 98327-0000"/>
    <x v="0"/>
    <x v="146"/>
  </r>
  <r>
    <n v="2237"/>
    <s v="1750 BOB'S HOLLOW LN, DUPONT WA 98327"/>
    <x v="0"/>
    <x v="146"/>
  </r>
  <r>
    <n v="1988"/>
    <s v="1854 McNeil ST, Dupont WA 98327"/>
    <x v="0"/>
    <x v="146"/>
  </r>
  <r>
    <n v="4230"/>
    <s v="207 Carter St E, Eatonville WA 98328-0910"/>
    <x v="0"/>
    <x v="147"/>
  </r>
  <r>
    <n v="2205"/>
    <s v="209 Lynch Creek Rd, Eatonville WA 98328-0669"/>
    <x v="0"/>
    <x v="147"/>
  </r>
  <r>
    <n v="5079"/>
    <s v="213 Rainier Ave N, Eatonville WA 98328"/>
    <x v="0"/>
    <x v="147"/>
  </r>
  <r>
    <n v="2206"/>
    <s v="302 Mashell Ave N, Eatonville WA 98328-0699"/>
    <x v="0"/>
    <x v="147"/>
  </r>
  <r>
    <n v="2361"/>
    <s v="6105 365TH ST E, Eatonville WA 98328-9512"/>
    <x v="1"/>
    <x v="147"/>
  </r>
  <r>
    <n v="4189"/>
    <s v="12617 118th Ave NW, Gig Harbor WA 98329-5492"/>
    <x v="0"/>
    <x v="148"/>
  </r>
  <r>
    <n v="2609"/>
    <s v="121 South Spartan Avenue, Forks WA 98331-0000"/>
    <x v="0"/>
    <x v="149"/>
  </r>
  <r>
    <n v="2491"/>
    <s v="146000 HWY 101, FORKS WA 98331-0000"/>
    <x v="0"/>
    <x v="149"/>
  </r>
  <r>
    <n v="1500"/>
    <s v="161 East E Street, Forks WA 98331-0000"/>
    <x v="0"/>
    <x v="149"/>
  </r>
  <r>
    <n v="2349"/>
    <s v="261 South Spartan Avenue, Forks WA 98331-0000"/>
    <x v="0"/>
    <x v="149"/>
  </r>
  <r>
    <n v="3737"/>
    <s v="301 South Elderberry Ave, Forks WA 98331-0000"/>
    <x v="0"/>
    <x v="149"/>
  </r>
  <r>
    <n v="1671"/>
    <s v="382 South Forks Avenue, Forks WA 98331-0000"/>
    <x v="0"/>
    <x v="149"/>
  </r>
  <r>
    <n v="5071"/>
    <s v="411 South Spartan Ave, Forks WA 98331"/>
    <x v="1"/>
    <x v="149"/>
  </r>
  <r>
    <n v="3685"/>
    <s v="13815 62nd Ave NW, Gig Harbor WA 98332-8699"/>
    <x v="0"/>
    <x v="150"/>
  </r>
  <r>
    <n v="2681"/>
    <s v="14105 Purdy Dr NW, Gig Harbor WA 98332-8627"/>
    <x v="0"/>
    <x v="150"/>
  </r>
  <r>
    <n v="1516"/>
    <s v="8402 Skansie Ave, Gig Harbor WA 98332-0000"/>
    <x v="0"/>
    <x v="150"/>
  </r>
  <r>
    <n v="4387"/>
    <s v="9010 Prentice Ave, Gig Harbor WA 98332-1095"/>
    <x v="1"/>
    <x v="150"/>
  </r>
  <r>
    <n v="4219"/>
    <s v="10414 56th St NW, Gig Harbor WA 98335-5903"/>
    <x v="0"/>
    <x v="151"/>
  </r>
  <r>
    <n v="2294"/>
    <s v="3701 38th Ave NW, Gig Harbor WA 98335-8231"/>
    <x v="1"/>
    <x v="151"/>
  </r>
  <r>
    <n v="2944"/>
    <s v="4002 36th St NW, Gig Harbor WA 98335-8010"/>
    <x v="1"/>
    <x v="151"/>
  </r>
  <r>
    <n v="4080"/>
    <s v="4905 Rosedale St NW, Gig Harbor WA 98335-1862"/>
    <x v="1"/>
    <x v="151"/>
  </r>
  <r>
    <n v="4081"/>
    <s v="5101 Rosedale St NW, Gig Harbor WA 98335-1899"/>
    <x v="0"/>
    <x v="151"/>
  </r>
  <r>
    <n v="4307"/>
    <s v="5615 Kopachuck Dr NW, Gig Harbor WA 98335-5954"/>
    <x v="1"/>
    <x v="151"/>
  </r>
  <r>
    <n v="3299"/>
    <s v="6219 40th Street NW, Gig Harbor WA 98335-7299"/>
    <x v="0"/>
    <x v="151"/>
  </r>
  <r>
    <n v="3109"/>
    <s v="1500 13th Street, Bremerton WA 98337-1370"/>
    <x v="0"/>
    <x v="152"/>
  </r>
  <r>
    <n v="3883"/>
    <s v="1500 13th Street, Bremerton WA 98337-1370"/>
    <x v="0"/>
    <x v="152"/>
  </r>
  <r>
    <n v="4297"/>
    <s v="10026 204th Street East, Graham WA 98338-9216"/>
    <x v="0"/>
    <x v="153"/>
  </r>
  <r>
    <n v="2748"/>
    <s v="10412 264th Street East, Graham WA 98338-8795"/>
    <x v="0"/>
    <x v="153"/>
  </r>
  <r>
    <n v="5033"/>
    <s v="22100 108th Ave E, Graham WA 98338"/>
    <x v="0"/>
    <x v="153"/>
  </r>
  <r>
    <n v="4407"/>
    <s v="22110 108th Avenue East, Graham WA 98338-8871"/>
    <x v="0"/>
    <x v="153"/>
  </r>
  <r>
    <n v="4331"/>
    <s v="24323 54th Avenue East, Graham WA 98338-9549"/>
    <x v="0"/>
    <x v="153"/>
  </r>
  <r>
    <n v="4578"/>
    <s v="5108 260th St. East, Graham WA 98338-0000"/>
    <x v="1"/>
    <x v="153"/>
  </r>
  <r>
    <n v="4227"/>
    <s v="6514 260th Street East, Graham WA 98338-9648"/>
    <x v="1"/>
    <x v="153"/>
  </r>
  <r>
    <n v="4538"/>
    <s v="7719 224th Street East, Graham WA 98338-9216"/>
    <x v="1"/>
    <x v="153"/>
  </r>
  <r>
    <n v="4552"/>
    <s v="313 Ness Corner Rd, Port Hadlock WA 98339-9435"/>
    <x v="0"/>
    <x v="154"/>
  </r>
  <r>
    <n v="5085"/>
    <s v="26201 Siyaya Avenue NE, Kingston WA 98346"/>
    <x v="0"/>
    <x v="155"/>
  </r>
  <r>
    <n v="4467"/>
    <s v="26331 BARBER CUT-OFF RD NE, KINGSTON WA 98346-9401"/>
    <x v="0"/>
    <x v="155"/>
  </r>
  <r>
    <n v="2798"/>
    <s v="27089 HIGHLAND RD NE, KINGSTON WA 98346-8408"/>
    <x v="0"/>
    <x v="155"/>
  </r>
  <r>
    <n v="4359"/>
    <s v="9000 W KINGSTON RD, KINGSTON WA 98346-9327"/>
    <x v="1"/>
    <x v="155"/>
  </r>
  <r>
    <n v="3055"/>
    <s v="1820 Key Peninsula Hwy KPS, Lakebay WA 98349-9344"/>
    <x v="0"/>
    <x v="156"/>
  </r>
  <r>
    <n v="4156"/>
    <s v="5510 Key Peninsula Hwy N, Lakebay WA 98349-9622"/>
    <x v="1"/>
    <x v="156"/>
  </r>
  <r>
    <n v="4174"/>
    <s v="40 Ocean Drive, LaPush WA 98350-0000"/>
    <x v="0"/>
    <x v="157"/>
  </r>
  <r>
    <n v="2878"/>
    <s v="1205 19th Avenue, Milton WA 98354-9189"/>
    <x v="0"/>
    <x v="158"/>
  </r>
  <r>
    <n v="2809"/>
    <s v="1304 17th Avenue, Milton WA 98354-9125"/>
    <x v="0"/>
    <x v="158"/>
  </r>
  <r>
    <n v="3798"/>
    <s v="2001 Milton Way, Milton WA 98354-9443"/>
    <x v="0"/>
    <x v="158"/>
  </r>
  <r>
    <n v="3112"/>
    <s v="152 WESTLAKE AVE, MORTON WA 98356-0030"/>
    <x v="0"/>
    <x v="159"/>
  </r>
  <r>
    <n v="2678"/>
    <s v="400 W MAIN AVE, MORTON WA 98356-0060"/>
    <x v="1"/>
    <x v="159"/>
  </r>
  <r>
    <n v="2594"/>
    <s v="3560 Deer Street, Neah Bay WA 98357-0000"/>
    <x v="0"/>
    <x v="160"/>
  </r>
  <r>
    <n v="3145"/>
    <s v="3560 Deer Street, Neah Bay WA 98357-0086"/>
    <x v="0"/>
    <x v="160"/>
  </r>
  <r>
    <n v="2995"/>
    <s v="6100 SE DENNY BOND BLVD, PORT ORCHARD WA 98359-0000"/>
    <x v="0"/>
    <x v="161"/>
  </r>
  <r>
    <n v="4262"/>
    <s v="111 Whitehawk Blvd NW, Orting WA 98360-7480"/>
    <x v="0"/>
    <x v="162"/>
  </r>
  <r>
    <n v="5011"/>
    <s v="316 Washington Ave N, Orting WA 98360"/>
    <x v="0"/>
    <x v="162"/>
  </r>
  <r>
    <n v="2360"/>
    <s v="316 Washington Avenue North, Orting WA 98360-8404"/>
    <x v="0"/>
    <x v="162"/>
  </r>
  <r>
    <n v="2942"/>
    <s v="320 Washington Avenue North, Orting WA 98360-8404"/>
    <x v="0"/>
    <x v="162"/>
  </r>
  <r>
    <n v="4547"/>
    <s v="805 Old Pioneer Way NW, Orting WA 98360-9466"/>
    <x v="1"/>
    <x v="162"/>
  </r>
  <r>
    <n v="5115"/>
    <s v="106 Monroe Road, Port Angeles WA 98362"/>
    <x v="0"/>
    <x v="163"/>
  </r>
  <r>
    <n v="1715"/>
    <s v="216 E 4TH ST, PORT ANGELES WA 98362-3200"/>
    <x v="0"/>
    <x v="163"/>
  </r>
  <r>
    <n v="1897"/>
    <s v="216 E 4TH ST, PORT ANGELES WA 98362-3200"/>
    <x v="0"/>
    <x v="163"/>
  </r>
  <r>
    <n v="2368"/>
    <s v="218 E 12TH ST, PORT ANGELES WA 98362-7814"/>
    <x v="0"/>
    <x v="163"/>
  </r>
  <r>
    <n v="2909"/>
    <s v="2505 S WASHINGTON ST, PORT ANGELES WA 98362-6763"/>
    <x v="0"/>
    <x v="163"/>
  </r>
  <r>
    <n v="2908"/>
    <s v="304 E PARK AVE, PORT ANGELES WA 98362-6934"/>
    <x v="0"/>
    <x v="163"/>
  </r>
  <r>
    <n v="5030"/>
    <s v="Olympic Peninsula HomeConnetion, Port Angeles WA 98362"/>
    <x v="1"/>
    <x v="163"/>
  </r>
  <r>
    <n v="3318"/>
    <s v="1139 W 14TH ST, PORT ANGELES WA 98363-7035"/>
    <x v="0"/>
    <x v="164"/>
  </r>
  <r>
    <n v="3079"/>
    <s v="1822 W 7TH ST, PORT ANGELES WA 98363-5206"/>
    <x v="0"/>
    <x v="164"/>
  </r>
  <r>
    <n v="4494"/>
    <s v="25 RIFE RD, PORT ANGELES WA 98363-8433"/>
    <x v="0"/>
    <x v="164"/>
  </r>
  <r>
    <n v="3473"/>
    <s v="50350 Hwy 112, Port Angeles WA 98363-0000"/>
    <x v="1"/>
    <x v="164"/>
  </r>
  <r>
    <n v="4175"/>
    <s v="905 W 9TH ST, PORT ANGELES WA 98363-5748"/>
    <x v="1"/>
    <x v="164"/>
  </r>
  <r>
    <n v="4003"/>
    <s v="924 W 9TH ST, PORT ANGELES WA 98363-5748"/>
    <x v="1"/>
    <x v="164"/>
  </r>
  <r>
    <n v="3046"/>
    <s v="1887 MADRONA DR SE, PORT ORCHARD WA 98366-0000"/>
    <x v="0"/>
    <x v="165"/>
  </r>
  <r>
    <n v="4079"/>
    <s v="1901 CALIFORNIA AVE E, PORT ORCHARD WA 98366-0000"/>
    <x v="0"/>
    <x v="165"/>
  </r>
  <r>
    <n v="1718"/>
    <s v="1962 HOOVER AVE SE, PORT ORCHARD WA 98366-0000"/>
    <x v="0"/>
    <x v="165"/>
  </r>
  <r>
    <n v="2641"/>
    <s v="1964 HOOVER AVE SE, PORT ORCHARD WA 98366-0000"/>
    <x v="0"/>
    <x v="165"/>
  </r>
  <r>
    <n v="5072"/>
    <s v="2150 Fircrest Dr SE, Port Orchard WA 98366"/>
    <x v="0"/>
    <x v="165"/>
  </r>
  <r>
    <n v="3899"/>
    <s v="2150 FIRCREST DR SE, PORT ORCHARD WA 98366-0000"/>
    <x v="0"/>
    <x v="165"/>
  </r>
  <r>
    <n v="3680"/>
    <s v="2220 POTTERY AVE, PORT ORCHARD WA 98366-0000"/>
    <x v="0"/>
    <x v="165"/>
  </r>
  <r>
    <n v="2650"/>
    <s v="2288 FIRCREST DR SE, PORT ORCHARD WA 98366-0000"/>
    <x v="0"/>
    <x v="165"/>
  </r>
  <r>
    <n v="3110"/>
    <s v="3281 Banner Road SE, Port Orchard WA 98366-0000"/>
    <x v="0"/>
    <x v="165"/>
  </r>
  <r>
    <n v="2272"/>
    <s v="425 MITCHELL AVE, PORT ORCHARD WA 98366-0000"/>
    <x v="1"/>
    <x v="165"/>
  </r>
  <r>
    <n v="4349"/>
    <s v="500 SW BIRCH RD, PORT ORCHARD WA 98366-0000"/>
    <x v="1"/>
    <x v="165"/>
  </r>
  <r>
    <n v="4142"/>
    <s v="8995 SE SEDGWICK RD, PORT ORCHARD WA 98366-0000"/>
    <x v="1"/>
    <x v="165"/>
  </r>
  <r>
    <n v="4029"/>
    <s v="100 SW LAKEWAY BLVD, PORT ORCHARD WA 98367-0000"/>
    <x v="0"/>
    <x v="166"/>
  </r>
  <r>
    <n v="4350"/>
    <s v="3900 SE MULLENIX RD, PORT ORCHARD WA 98367-0000"/>
    <x v="1"/>
    <x v="166"/>
  </r>
  <r>
    <n v="4141"/>
    <s v="4183 SUNNYSLOPE RD SW, PORT ORCHARD WA 98367-0000"/>
    <x v="1"/>
    <x v="166"/>
  </r>
  <r>
    <n v="4348"/>
    <s v="5455 CONVERSE ROAD SE, PORT ORCHARD WA 98367-0000"/>
    <x v="0"/>
    <x v="166"/>
  </r>
  <r>
    <n v="2503"/>
    <s v="1500 Van Ness St, Port Townsend WA 98368-6346"/>
    <x v="0"/>
    <x v="167"/>
  </r>
  <r>
    <n v="3094"/>
    <s v="1637 Grant St, Port Townsend WA 98368-7622"/>
    <x v="0"/>
    <x v="167"/>
  </r>
  <r>
    <n v="4475"/>
    <s v="3939 San Juan Ave, Port Townsend WA 98368-3323"/>
    <x v="0"/>
    <x v="167"/>
  </r>
  <r>
    <n v="1977"/>
    <s v="3939 San Juan Ave., Port Townsend WA 98368"/>
    <x v="0"/>
    <x v="167"/>
  </r>
  <r>
    <n v="2854"/>
    <s v="15650 CENTRAL VALLEY RD NW, POULSBO WA 98370-8147"/>
    <x v="0"/>
    <x v="168"/>
  </r>
  <r>
    <n v="3236"/>
    <s v="1780 NE HOSTMARK, POULSBO WA 98370-7682"/>
    <x v="0"/>
    <x v="168"/>
  </r>
  <r>
    <n v="1677"/>
    <s v="18360 CALDART AVE NE, Poulsbo WA 98370-8775"/>
    <x v="0"/>
    <x v="168"/>
  </r>
  <r>
    <n v="1733"/>
    <s v="1845 NE HOSTMARK ST, POULSBO WA 98370-7335"/>
    <x v="0"/>
    <x v="168"/>
  </r>
  <r>
    <n v="2026"/>
    <s v="18531 NOLL RD NE, POULSBO WA 98370-7521"/>
    <x v="0"/>
    <x v="168"/>
  </r>
  <r>
    <n v="2476"/>
    <s v="2003 NE HOSTMARK, POULSBO WA 98370-7639"/>
    <x v="0"/>
    <x v="168"/>
  </r>
  <r>
    <n v="4461"/>
    <s v="22104 RHODODENDRON LN NW, POULSBO WA 98370-9406"/>
    <x v="0"/>
    <x v="168"/>
  </r>
  <r>
    <n v="4358"/>
    <s v="25142 WAGHORN RD NW, POULSBO WA 98370-9448"/>
    <x v="0"/>
    <x v="168"/>
  </r>
  <r>
    <n v="3447"/>
    <s v="101 15th St NW, Puyallup WA 98371-5251"/>
    <x v="0"/>
    <x v="169"/>
  </r>
  <r>
    <n v="2125"/>
    <s v="105 Seventh St SW, Puyallup WA 98371-5333"/>
    <x v="0"/>
    <x v="169"/>
  </r>
  <r>
    <n v="2498"/>
    <s v="1110 W Pioneer, Puyallup WA 98371-5354"/>
    <x v="0"/>
    <x v="169"/>
  </r>
  <r>
    <n v="2870"/>
    <s v="1328 8th Ave NW, Puyallup WA 98371-4036"/>
    <x v="0"/>
    <x v="169"/>
  </r>
  <r>
    <n v="3557"/>
    <s v="1515 Fruitland Ave, Puyallup WA 98371-7369"/>
    <x v="0"/>
    <x v="169"/>
  </r>
  <r>
    <n v="3951"/>
    <s v="214 W. Main, Puyallup WA 98371"/>
    <x v="0"/>
    <x v="169"/>
  </r>
  <r>
    <n v="2334"/>
    <s v="409 5th St SW, Puyallup WA 98371-5826"/>
    <x v="1"/>
    <x v="169"/>
  </r>
  <r>
    <n v="5073"/>
    <s v="428 11th St SW, Puyallup WA 98371"/>
    <x v="1"/>
    <x v="169"/>
  </r>
  <r>
    <n v="3114"/>
    <s v="5515 44th St E, Puyallup WA 98371-3629"/>
    <x v="1"/>
    <x v="169"/>
  </r>
  <r>
    <n v="4110"/>
    <s v="5625 52nd St E, Puyallup WA 98371-3610"/>
    <x v="1"/>
    <x v="169"/>
  </r>
  <r>
    <n v="3927"/>
    <s v="9805 24th St E, Edgewood WA 98371-2126"/>
    <x v="1"/>
    <x v="169"/>
  </r>
  <r>
    <n v="4414"/>
    <s v="1106 Shaw Rd, Puyallup WA 98372-4222"/>
    <x v="0"/>
    <x v="170"/>
  </r>
  <r>
    <n v="4557"/>
    <s v="11313 8th St E, Edgewood WA 98372-1148"/>
    <x v="0"/>
    <x v="170"/>
  </r>
  <r>
    <n v="2497"/>
    <s v="1306 E Pioneer, Puyallup WA 98372-3384"/>
    <x v="0"/>
    <x v="170"/>
  </r>
  <r>
    <n v="2875"/>
    <s v="15502 96th St. E., Puyallup WA 98372"/>
    <x v="0"/>
    <x v="170"/>
  </r>
  <r>
    <n v="3115"/>
    <s v="2110 110th Ave E, Edgewood WA 98372-1527"/>
    <x v="0"/>
    <x v="170"/>
  </r>
  <r>
    <n v="2575"/>
    <s v="2300 110th Ave E, Edgewood WA 98372-1523"/>
    <x v="0"/>
    <x v="170"/>
  </r>
  <r>
    <n v="3572"/>
    <s v="3411 119th Ave E, Edgewood WA 98372-2017"/>
    <x v="1"/>
    <x v="170"/>
  </r>
  <r>
    <n v="2311"/>
    <s v="426 4th Ave NE, Puyallup WA 98372-3049"/>
    <x v="1"/>
    <x v="170"/>
  </r>
  <r>
    <n v="3052"/>
    <s v="501 7th Ave SE, Puyallup WA 98372-3207"/>
    <x v="1"/>
    <x v="170"/>
  </r>
  <r>
    <n v="1640"/>
    <s v="5715 Milwaukee Ave E, Puyallup WA 98372-2757"/>
    <x v="0"/>
    <x v="170"/>
  </r>
  <r>
    <n v="3972"/>
    <s v="5715 Milwaukee Ave E, Puyallup WA 98372-2757"/>
    <x v="0"/>
    <x v="170"/>
  </r>
  <r>
    <n v="3645"/>
    <s v="12801 86th Ave E, Puyallup WA 98373-5454"/>
    <x v="0"/>
    <x v="171"/>
  </r>
  <r>
    <n v="4496"/>
    <s v="13008 94th Ave E, Puyallup WA 98373-5536"/>
    <x v="0"/>
    <x v="171"/>
  </r>
  <r>
    <n v="2496"/>
    <s v="13918 Meridian S, Puyallup WA 98373-5621"/>
    <x v="0"/>
    <x v="171"/>
  </r>
  <r>
    <n v="2519"/>
    <s v="7707 112th St E, Puyallup WA 98373-4794"/>
    <x v="1"/>
    <x v="171"/>
  </r>
  <r>
    <n v="3750"/>
    <s v="9916 136th St E, Puyallup WA 98373-5667"/>
    <x v="1"/>
    <x v="171"/>
  </r>
  <r>
    <n v="4540"/>
    <s v="12405 184th St E, Puyallup WA 98374-9135"/>
    <x v="0"/>
    <x v="172"/>
  </r>
  <r>
    <n v="4121"/>
    <s v="12616 Shaw Rd E, Puyallup WA 98374-2927"/>
    <x v="0"/>
    <x v="172"/>
  </r>
  <r>
    <n v="4360"/>
    <s v="12801 144th St E, Puyallup WA 98374-3548"/>
    <x v="0"/>
    <x v="172"/>
  </r>
  <r>
    <n v="5142"/>
    <s v="12807 184th St E, Puyallup WA 98374"/>
    <x v="0"/>
    <x v="172"/>
  </r>
  <r>
    <n v="4146"/>
    <s v="15102 122nd Ave E, Puyallup WA 98374-3419"/>
    <x v="0"/>
    <x v="172"/>
  </r>
  <r>
    <n v="3558"/>
    <s v="1601 26th Ave SE, Puyallup WA 98374-1349"/>
    <x v="0"/>
    <x v="172"/>
  </r>
  <r>
    <n v="5093"/>
    <s v="16528 127th Ave Ct E, Puyallup WA 98374"/>
    <x v="0"/>
    <x v="172"/>
  </r>
  <r>
    <n v="3896"/>
    <s v="2323 39th Ave SE, Puyallup WA 98374-2306"/>
    <x v="0"/>
    <x v="172"/>
  </r>
  <r>
    <n v="4183"/>
    <s v="3213 Wildwood Pk Dr, Puyallup WA 98374-1351"/>
    <x v="0"/>
    <x v="172"/>
  </r>
  <r>
    <n v="4361"/>
    <s v="17207 94th Ave E, Puyallup WA 98375-9667"/>
    <x v="0"/>
    <x v="173"/>
  </r>
  <r>
    <n v="5159"/>
    <s v="17418 74TH AVE E, PUYALLUP WA 98375"/>
    <x v="0"/>
    <x v="173"/>
  </r>
  <r>
    <n v="5160"/>
    <s v="22109 108th Ave E, Graham WA 98375"/>
    <x v="0"/>
    <x v="173"/>
  </r>
  <r>
    <n v="5088"/>
    <s v="8615 184th St E, Puyallup WA 98375"/>
    <x v="1"/>
    <x v="173"/>
  </r>
  <r>
    <n v="4443"/>
    <s v="9610 168th St E, Puyallup WA 98375-2256"/>
    <x v="1"/>
    <x v="173"/>
  </r>
  <r>
    <n v="2474"/>
    <s v="294715 Highway 101, Quilcene WA 98376-0040"/>
    <x v="0"/>
    <x v="174"/>
  </r>
  <r>
    <n v="5236"/>
    <s v="294715 US Highway 101, Quilcene WA 98376"/>
    <x v="0"/>
    <x v="174"/>
  </r>
  <r>
    <n v="5081"/>
    <s v="PO Box 40, Quilcene WA 98376-0040"/>
    <x v="1"/>
    <x v="174"/>
  </r>
  <r>
    <n v="3555"/>
    <s v="127 Kindle Road, Randle WA 98377-9209"/>
    <x v="0"/>
    <x v="175"/>
  </r>
  <r>
    <n v="2859"/>
    <s v="516 Silverbrook Road, Randle WA 98377"/>
    <x v="1"/>
    <x v="175"/>
  </r>
  <r>
    <n v="1787"/>
    <s v="13193 HWY 112, Sekiu WA 98381-0109"/>
    <x v="0"/>
    <x v="176"/>
  </r>
  <r>
    <n v="4378"/>
    <s v="171 Carlsborg Rd., Sequim WA 98382-0000"/>
    <x v="0"/>
    <x v="177"/>
  </r>
  <r>
    <n v="1708"/>
    <s v="220 W. Alder, Sequim WA 98382-0000"/>
    <x v="0"/>
    <x v="177"/>
  </r>
  <r>
    <n v="4519"/>
    <s v="301 W. Hendrickson Rd., Sequim WA 98382-0000"/>
    <x v="0"/>
    <x v="177"/>
  </r>
  <r>
    <n v="2722"/>
    <s v="350 W. Fir Street, Sequim WA 98382-0000"/>
    <x v="1"/>
    <x v="177"/>
  </r>
  <r>
    <n v="2471"/>
    <s v="601 N. Sequim Ave., Sequim WA 98382-0000"/>
    <x v="1"/>
    <x v="177"/>
  </r>
  <r>
    <n v="3936"/>
    <s v="10120 FRONTIER PL NW, SILVERDALE WA 98383-9408"/>
    <x v="0"/>
    <x v="178"/>
  </r>
  <r>
    <n v="3237"/>
    <s v="10130 FRONTIER PL NW, SILVERDALE WA 98383-0000"/>
    <x v="0"/>
    <x v="178"/>
  </r>
  <r>
    <n v="1653"/>
    <s v="10150 FRONTIER PLACE NW, SILVERDALE WA 98383-0000"/>
    <x v="0"/>
    <x v="178"/>
  </r>
  <r>
    <n v="4249"/>
    <s v="10600 HILLSBORO DR, SILVERDALE WA 98383-0008"/>
    <x v="0"/>
    <x v="178"/>
  </r>
  <r>
    <n v="4372"/>
    <s v="10622 HILLSBORO DR NW, SILVERDALE WA 98383-7713"/>
    <x v="0"/>
    <x v="178"/>
  </r>
  <r>
    <n v="4341"/>
    <s v="13200 OLYMPIC VIEW RD NW, SILVERDALE WA 98383-9763"/>
    <x v="0"/>
    <x v="178"/>
  </r>
  <r>
    <n v="4014"/>
    <s v="330 FOSTER RD NE, SILVERDALE WA 98383-0008"/>
    <x v="1"/>
    <x v="178"/>
  </r>
  <r>
    <n v="2615"/>
    <s v="3700 NW ANDERSON HILL RD, SILVERDALE WA 98383-9409"/>
    <x v="1"/>
    <x v="178"/>
  </r>
  <r>
    <n v="4016"/>
    <s v="3999 SUNDE RD NW, SILVERDALE WA 98383-9662"/>
    <x v="1"/>
    <x v="178"/>
  </r>
  <r>
    <n v="4509"/>
    <s v="7607 NW NEWBERRY HILL RD, SILVERDALE WA 98383-7313"/>
    <x v="1"/>
    <x v="178"/>
  </r>
  <r>
    <n v="4101"/>
    <s v="9100 DICKEY RD NW, SILVERDALE WA 98383-8860"/>
    <x v="1"/>
    <x v="178"/>
  </r>
  <r>
    <n v="1740"/>
    <s v="9210 SILVERDALE WAY, SILVERDALE WA 98383-9197"/>
    <x v="0"/>
    <x v="178"/>
  </r>
  <r>
    <n v="4444"/>
    <s v="NW PINNACLE CT, SILVERDALE WA 98383-8094"/>
    <x v="1"/>
    <x v="178"/>
  </r>
  <r>
    <n v="4170"/>
    <s v="640 Railroad Ave, Wilkeson WA 98386-0000"/>
    <x v="0"/>
    <x v="179"/>
  </r>
  <r>
    <n v="5036"/>
    <s v="1305 168th St E, Spanaway WA 98387"/>
    <x v="0"/>
    <x v="180"/>
  </r>
  <r>
    <n v="4158"/>
    <s v="1305 168th Street East, Spanaway WA 98387-5906"/>
    <x v="0"/>
    <x v="180"/>
  </r>
  <r>
    <n v="4099"/>
    <s v="1311  172nd Street East, Spanaway WA 98387-5916"/>
    <x v="0"/>
    <x v="180"/>
  </r>
  <r>
    <n v="5174"/>
    <s v="18020 B St E, Spanaway WA 98387"/>
    <x v="0"/>
    <x v="180"/>
  </r>
  <r>
    <n v="1510"/>
    <s v="18020 B Street East, Spanaway WA 98387-8321"/>
    <x v="0"/>
    <x v="180"/>
  </r>
  <r>
    <n v="4186"/>
    <s v="191201 13th Avenue Crt. E., Spanaway WA 98387-7924"/>
    <x v="0"/>
    <x v="180"/>
  </r>
  <r>
    <n v="5140"/>
    <s v="215 166th St S, Spanaway WA 98387"/>
    <x v="0"/>
    <x v="180"/>
  </r>
  <r>
    <n v="5141"/>
    <s v="215 166th St S, Spanaway WA 98387"/>
    <x v="0"/>
    <x v="180"/>
  </r>
  <r>
    <n v="2399"/>
    <s v="215 166th Street South, Spanaway WA 98387-8624"/>
    <x v="0"/>
    <x v="180"/>
  </r>
  <r>
    <n v="4103"/>
    <s v="21615 38th Avenue East, Spanaway WA 98387-6827"/>
    <x v="0"/>
    <x v="180"/>
  </r>
  <r>
    <n v="1564"/>
    <s v="21917 38th Ave E, Spanaway WA 98387-0000"/>
    <x v="0"/>
    <x v="180"/>
  </r>
  <r>
    <n v="1945"/>
    <s v="22015 22nd Ave E, Spanaway WA 98387-0000"/>
    <x v="0"/>
    <x v="180"/>
  </r>
  <r>
    <n v="3250"/>
    <s v="22201 38th Avenue East, Spanaway WA 98387-6827"/>
    <x v="0"/>
    <x v="180"/>
  </r>
  <r>
    <n v="2807"/>
    <s v="22215 38th Avenue East, Spanaway WA 98387-6828"/>
    <x v="0"/>
    <x v="180"/>
  </r>
  <r>
    <n v="4296"/>
    <s v="320  176th Street East, Spanaway WA 98387-8322"/>
    <x v="0"/>
    <x v="180"/>
  </r>
  <r>
    <n v="5025"/>
    <s v="516 176th St E, Spanaway WA 98387"/>
    <x v="1"/>
    <x v="180"/>
  </r>
  <r>
    <n v="5127"/>
    <s v="516 176th St E, Spanaway WA 98387"/>
    <x v="1"/>
    <x v="180"/>
  </r>
  <r>
    <n v="5216"/>
    <s v="516 176th St E, Spanaway WA 98387"/>
    <x v="1"/>
    <x v="180"/>
  </r>
  <r>
    <n v="5961"/>
    <s v="516 176th St E, Spanaway WA 98387"/>
    <x v="1"/>
    <x v="180"/>
  </r>
  <r>
    <n v="5206"/>
    <s v="7311 Eustis-Hunt Rd E, Spanaway WA 98387"/>
    <x v="0"/>
    <x v="180"/>
  </r>
  <r>
    <n v="1943"/>
    <s v="7315 Eustis Hunt Rd, Spanaway WA 98387-0000"/>
    <x v="0"/>
    <x v="180"/>
  </r>
  <r>
    <n v="4381"/>
    <s v="7315 Eustis Hunt Road, Spanaway WA 98387-5305"/>
    <x v="0"/>
    <x v="180"/>
  </r>
  <r>
    <n v="5013"/>
    <s v="1201 Galloway, Steilacoom WA 98388"/>
    <x v="0"/>
    <x v="181"/>
  </r>
  <r>
    <n v="3446"/>
    <s v="1201 GALLOWAY, STEILACOOM WA 98388-0000"/>
    <x v="0"/>
    <x v="181"/>
  </r>
  <r>
    <n v="4131"/>
    <s v="54 SENTINEL DRIVE, STEILACOOM WA 98388-0000"/>
    <x v="1"/>
    <x v="181"/>
  </r>
  <r>
    <n v="3827"/>
    <s v="908 3RD STREET, STEILACOOM WA 98388-0000"/>
    <x v="1"/>
    <x v="181"/>
  </r>
  <r>
    <n v="4502"/>
    <s v="10920 199TH AVE CT E, Bonney Lake WA 98390-0000"/>
    <x v="0"/>
    <x v="182"/>
  </r>
  <r>
    <n v="1781"/>
    <s v="1202 WOOD AVENUE, SUMNER WA 98390-0000"/>
    <x v="0"/>
    <x v="182"/>
  </r>
  <r>
    <n v="4402"/>
    <s v="12202 209th AVE CT E, Sumner WA 98390-0000"/>
    <x v="0"/>
    <x v="182"/>
  </r>
  <r>
    <n v="3683"/>
    <s v="1320 178th Avenue E., Lake Tapps WA 98390-6411"/>
    <x v="0"/>
    <x v="182"/>
  </r>
  <r>
    <n v="3499"/>
    <s v="1508 Willow, Sumner WA 98390-0000"/>
    <x v="0"/>
    <x v="182"/>
  </r>
  <r>
    <n v="4541"/>
    <s v="1509 Valley Avenue, Sumner WA 98390-0000"/>
    <x v="0"/>
    <x v="182"/>
  </r>
  <r>
    <n v="3247"/>
    <s v="1707 Main St, Sumner WA 98390-0000"/>
    <x v="0"/>
    <x v="182"/>
  </r>
  <r>
    <n v="3349"/>
    <s v="18715 80th St E, Bonney Lake WA 98390-0000"/>
    <x v="0"/>
    <x v="182"/>
  </r>
  <r>
    <n v="4250"/>
    <s v="19515 S Tapps Dr E, Bonney Lake WA 98390-0000"/>
    <x v="0"/>
    <x v="182"/>
  </r>
  <r>
    <n v="4416"/>
    <s v="20029 12th Street E., Lake Tapps WA 98390-9369"/>
    <x v="0"/>
    <x v="182"/>
  </r>
  <r>
    <n v="4548"/>
    <s v="21727 34th Street E., Lake Tapps WA 98390-5804"/>
    <x v="0"/>
    <x v="182"/>
  </r>
  <r>
    <n v="4435"/>
    <s v="3914 W Tapps Dr E, Bonney Lake WA 98390-0000"/>
    <x v="1"/>
    <x v="182"/>
  </r>
  <r>
    <n v="4132"/>
    <s v="5909 Myers RD E, Sumner WA 98390-0000"/>
    <x v="1"/>
    <x v="182"/>
  </r>
  <r>
    <n v="4585"/>
    <s v="10920 199th Ave Ct E, Bonney Lake WA 98391"/>
    <x v="0"/>
    <x v="183"/>
  </r>
  <r>
    <n v="4166"/>
    <s v="11401 188th Ave Ct. E, Bonney Lake WA 98391"/>
    <x v="0"/>
    <x v="183"/>
  </r>
  <r>
    <n v="3399"/>
    <s v="13802 Canyon View Blvd East, Bonney Lake WA 98391"/>
    <x v="0"/>
    <x v="183"/>
  </r>
  <r>
    <n v="3391"/>
    <s v="18950 PARK AVE NE, SUQUAMISH WA 98392-9706"/>
    <x v="0"/>
    <x v="184"/>
  </r>
  <r>
    <n v="3056"/>
    <s v="17521 Hall Road KPN, Vaughn WA 98394-9611"/>
    <x v="0"/>
    <x v="185"/>
  </r>
  <r>
    <n v="2877"/>
    <s v="22015 22nd Avenue East, Spanaway WA 98397-7511"/>
    <x v="0"/>
    <x v="186"/>
  </r>
  <r>
    <n v="1817"/>
    <s v="601 S 8th St, Tacoma WA 98401-1357"/>
    <x v="0"/>
    <x v="187"/>
  </r>
  <r>
    <n v="1860"/>
    <s v="1818 Tacoma Avenue, Tacoma WA 98402-0000"/>
    <x v="0"/>
    <x v="188"/>
  </r>
  <r>
    <n v="5184"/>
    <s v="930 Tacoma Ave S, Tacoma WA 98402"/>
    <x v="1"/>
    <x v="188"/>
  </r>
  <r>
    <n v="2084"/>
    <s v="111 N E St, Tacoma WA 98403-0000"/>
    <x v="0"/>
    <x v="189"/>
  </r>
  <r>
    <n v="2338"/>
    <s v="602 N Sprague Ave, Tacoma WA 98403-0000"/>
    <x v="1"/>
    <x v="189"/>
  </r>
  <r>
    <n v="2805"/>
    <s v="810 N 13th St, Tacoma WA 98403-0000"/>
    <x v="1"/>
    <x v="189"/>
  </r>
  <r>
    <n v="2336"/>
    <s v="101 E 46th St, Tacoma WA 98404-0000"/>
    <x v="0"/>
    <x v="190"/>
  </r>
  <r>
    <n v="3646"/>
    <s v="1140 E 65th St, Tacoma WA 98404-0000"/>
    <x v="0"/>
    <x v="190"/>
  </r>
  <r>
    <n v="2772"/>
    <s v="126 E 60th St, Tacoma WA 98404-0000"/>
    <x v="0"/>
    <x v="190"/>
  </r>
  <r>
    <n v="2094"/>
    <s v="1302 E 38th St, Tacoma WA 98404-0000"/>
    <x v="0"/>
    <x v="190"/>
  </r>
  <r>
    <n v="5170"/>
    <s v="1801 E. 56th Street, Tacoma WA 98404"/>
    <x v="0"/>
    <x v="190"/>
  </r>
  <r>
    <n v="2771"/>
    <s v="2106 E 44th St, Tacoma WA 98404-0000"/>
    <x v="0"/>
    <x v="190"/>
  </r>
  <r>
    <n v="2275"/>
    <s v="3550 E Roosevelt Ave, Tacoma WA 98404-0000"/>
    <x v="1"/>
    <x v="190"/>
  </r>
  <r>
    <n v="2102"/>
    <s v="3702 E McKinley Ave, Tacoma WA 98404-0000"/>
    <x v="1"/>
    <x v="190"/>
  </r>
  <r>
    <n v="2168"/>
    <s v="5317 E McKinley Ave, Tacoma WA 98404-0000"/>
    <x v="1"/>
    <x v="190"/>
  </r>
  <r>
    <n v="5183"/>
    <s v="1101 South Yakima, Tacoma WA 98405"/>
    <x v="0"/>
    <x v="191"/>
  </r>
  <r>
    <n v="2148"/>
    <s v="1402 S Lawrence St, Tacoma WA 98405-0000"/>
    <x v="0"/>
    <x v="191"/>
  </r>
  <r>
    <n v="2358"/>
    <s v="1712 S 17th St, Tacoma WA 98405-0000"/>
    <x v="0"/>
    <x v="191"/>
  </r>
  <r>
    <n v="3453"/>
    <s v="2111 S J St, Tacoma WA 98405-0000"/>
    <x v="0"/>
    <x v="191"/>
  </r>
  <r>
    <n v="3880"/>
    <s v="2112 S Tyler St, Tacoma WA 98405-0000"/>
    <x v="0"/>
    <x v="191"/>
  </r>
  <r>
    <n v="2939"/>
    <s v="4901 S 14 st St, Tacoma WA 98405-0000"/>
    <x v="1"/>
    <x v="191"/>
  </r>
  <r>
    <n v="1585"/>
    <s v="601 S 8th St, Tacoma WA 98405-0000"/>
    <x v="0"/>
    <x v="191"/>
  </r>
  <r>
    <n v="1514"/>
    <s v="601 S 8TH ST, TACOMA WA 98405-4614"/>
    <x v="0"/>
    <x v="191"/>
  </r>
  <r>
    <n v="5192"/>
    <s v="601 S. 8th Street, Tacoma WA 98405"/>
    <x v="0"/>
    <x v="191"/>
  </r>
  <r>
    <n v="3397"/>
    <s v="717 S Grant Ave, Tacoma WA 98405-0000"/>
    <x v="1"/>
    <x v="191"/>
  </r>
  <r>
    <n v="3053"/>
    <s v="1018 N Prospect St, Tacoma WA 98406-0000"/>
    <x v="0"/>
    <x v="192"/>
  </r>
  <r>
    <n v="3246"/>
    <s v="1202 N Orchard St, Tacoma WA 98406-0000"/>
    <x v="0"/>
    <x v="192"/>
  </r>
  <r>
    <n v="3498"/>
    <s v="2301 N Mildred St, Tacoma WA 98406-0000"/>
    <x v="0"/>
    <x v="192"/>
  </r>
  <r>
    <n v="2747"/>
    <s v="2502 N Orchard St, Tacoma WA 98406-0000"/>
    <x v="0"/>
    <x v="192"/>
  </r>
  <r>
    <n v="1797"/>
    <s v="5501 6th Avenue, Tacoma WA 98406-0000"/>
    <x v="0"/>
    <x v="192"/>
  </r>
  <r>
    <n v="2103"/>
    <s v="6501 N 23rd St, Tacoma WA 98406-0000"/>
    <x v="1"/>
    <x v="192"/>
  </r>
  <r>
    <n v="2083"/>
    <s v="3701 N 26th St, Tacoma WA 98407-0000"/>
    <x v="0"/>
    <x v="193"/>
  </r>
  <r>
    <n v="2376"/>
    <s v="3901 N 28th St, Tacoma WA 98407-0000"/>
    <x v="1"/>
    <x v="193"/>
  </r>
  <r>
    <n v="2169"/>
    <s v="4330 N Visscher St, Tacoma WA 98407-0000"/>
    <x v="0"/>
    <x v="193"/>
  </r>
  <r>
    <n v="2938"/>
    <s v="4415 N 38th St, Tacoma WA 98407-0000"/>
    <x v="1"/>
    <x v="193"/>
  </r>
  <r>
    <n v="5169"/>
    <s v="5501 N. Pearl St, WA WA 98407"/>
    <x v="1"/>
    <x v="193"/>
  </r>
  <r>
    <n v="3448"/>
    <s v="5801 N 35th St, Tacoma WA 98407-0000"/>
    <x v="0"/>
    <x v="193"/>
  </r>
  <r>
    <n v="2941"/>
    <s v="1002 S 52nd St, Tacoma WA 98408-0000"/>
    <x v="0"/>
    <x v="194"/>
  </r>
  <r>
    <n v="2874"/>
    <s v="1120 S 39th St, Tacoma WA 98408-0000"/>
    <x v="0"/>
    <x v="194"/>
  </r>
  <r>
    <n v="3449"/>
    <s v="1202 S 76th St, Tacoma WA 98408-0000"/>
    <x v="0"/>
    <x v="194"/>
  </r>
  <r>
    <n v="4575"/>
    <s v="4902 S Alaska St, Tacoma WA 98408-0000"/>
    <x v="1"/>
    <x v="194"/>
  </r>
  <r>
    <n v="2359"/>
    <s v="5010 Pacific Ave, Tacoma WA 98408-0000"/>
    <x v="1"/>
    <x v="194"/>
  </r>
  <r>
    <n v="4281"/>
    <s v="6701 S Park Ave, Tacoma WA 98408-0000"/>
    <x v="1"/>
    <x v="194"/>
  </r>
  <r>
    <n v="3054"/>
    <s v="8320 S I St, Tacoma WA 98408-0000"/>
    <x v="1"/>
    <x v="194"/>
  </r>
  <r>
    <n v="2940"/>
    <s v="3002 S 72nd St, Tacoma WA 98409-0000"/>
    <x v="0"/>
    <x v="195"/>
  </r>
  <r>
    <n v="2335"/>
    <s v="3102 S 43rd Street, Tacoma WA 98409-6509"/>
    <x v="0"/>
    <x v="195"/>
  </r>
  <r>
    <n v="4109"/>
    <s v="3319 S Adams St, Tacoma WA 98409-0000"/>
    <x v="1"/>
    <x v="195"/>
  </r>
  <r>
    <n v="2252"/>
    <s v="4330 S 66th St, Tacoma WA 98409-0000"/>
    <x v="1"/>
    <x v="195"/>
  </r>
  <r>
    <n v="3398"/>
    <s v="4634 S 74th Street, Tacoma WA 98409-0000"/>
    <x v="1"/>
    <x v="195"/>
  </r>
  <r>
    <n v="2871"/>
    <s v="5830 S Pine St, Tacoma WA 98409-0000"/>
    <x v="1"/>
    <x v="195"/>
  </r>
  <r>
    <n v="2377"/>
    <s v="6229 S Tyler St, Tacoma WA 98409-0000"/>
    <x v="1"/>
    <x v="195"/>
  </r>
  <r>
    <n v="2806"/>
    <s v="1802 S 36th St, Tacoma WA 98418-0000"/>
    <x v="0"/>
    <x v="196"/>
  </r>
  <r>
    <n v="2215"/>
    <s v="701 S 37th St, Tacoma WA 98418-0000"/>
    <x v="1"/>
    <x v="196"/>
  </r>
  <r>
    <n v="2872"/>
    <s v="1526 51st St Ne, Tacoma WA 98422-0000"/>
    <x v="0"/>
    <x v="197"/>
  </r>
  <r>
    <n v="4537"/>
    <s v="4110 Nassau Ave Ne, Tacoma WA 98422-0000"/>
    <x v="1"/>
    <x v="197"/>
  </r>
  <r>
    <n v="3244"/>
    <s v="4402 Nassau Ave Ne, Tacoma WA 98422-0000"/>
    <x v="0"/>
    <x v="197"/>
  </r>
  <r>
    <n v="2247"/>
    <s v="5412 29th St Ne, Tacoma WA 98422-0000"/>
    <x v="1"/>
    <x v="197"/>
  </r>
  <r>
    <n v="4582"/>
    <s v="2901 54th Avenue E, Tacoma WA 98424-2110"/>
    <x v="0"/>
    <x v="198"/>
  </r>
  <r>
    <n v="2773"/>
    <s v="5616 20th St E, Tacoma WA 98424-2026"/>
    <x v="1"/>
    <x v="198"/>
  </r>
  <r>
    <n v="1793"/>
    <s v="5802 20th St E, Tacoma WA 98424-2030"/>
    <x v="0"/>
    <x v="198"/>
  </r>
  <r>
    <n v="4396"/>
    <s v="9010 Blaine Ave, Fort Lewis WA 98433-1570"/>
    <x v="1"/>
    <x v="199"/>
  </r>
  <r>
    <n v="3454"/>
    <s v="American LK Ave &amp; Concord ST, Lakewood WA 98433-1399"/>
    <x v="1"/>
    <x v="199"/>
  </r>
  <r>
    <n v="3298"/>
    <s v="Garcia Blvd and Magnolia Blvd, Fort Lewis WA 98433-1235"/>
    <x v="0"/>
    <x v="199"/>
  </r>
  <r>
    <n v="2937"/>
    <s v="North Division and Idaho Ave, Fort Lewis WA 98433-1198"/>
    <x v="1"/>
    <x v="199"/>
  </r>
  <r>
    <n v="3178"/>
    <s v="South Divison and Liggett, Fort Lewis WA 98433-1026"/>
    <x v="0"/>
    <x v="199"/>
  </r>
  <r>
    <n v="1882"/>
    <s v="14721 Murray ST, Lakewood WA 98439-1129"/>
    <x v="0"/>
    <x v="200"/>
  </r>
  <r>
    <n v="3500"/>
    <s v="14920 Spring ST, Lakewood WA 98439-1129"/>
    <x v="0"/>
    <x v="200"/>
  </r>
  <r>
    <n v="3457"/>
    <s v="3415 Lincoln Blvd SW, Tacoma WA 98439-2299"/>
    <x v="1"/>
    <x v="200"/>
  </r>
  <r>
    <n v="2495"/>
    <s v="6312 Waller Rd E, Tacoma WA 98443-1449"/>
    <x v="0"/>
    <x v="201"/>
  </r>
  <r>
    <n v="3301"/>
    <s v="10232 Barnes Lane, Tacoma WA 98444-2799"/>
    <x v="0"/>
    <x v="202"/>
  </r>
  <r>
    <n v="2945"/>
    <s v="11213 Sheridan Ave S, Tacoma WA 98444-0000"/>
    <x v="0"/>
    <x v="202"/>
  </r>
  <r>
    <n v="3401"/>
    <s v="12324 12TH AVE S, TACOMA WA 98444-3899"/>
    <x v="0"/>
    <x v="202"/>
  </r>
  <r>
    <n v="3648"/>
    <s v="12420 Ainsworth Ave S, Tacoma WA 98444-2398"/>
    <x v="0"/>
    <x v="202"/>
  </r>
  <r>
    <n v="5066"/>
    <s v="1615 South 92nd St, Tacoma WA 98444"/>
    <x v="0"/>
    <x v="202"/>
  </r>
  <r>
    <n v="5129"/>
    <s v="315 129th Street So, Tacoma WA 98444"/>
    <x v="0"/>
    <x v="202"/>
  </r>
  <r>
    <n v="3180"/>
    <s v="611 132nd Street S, Tacoma WA 98444-3599"/>
    <x v="1"/>
    <x v="202"/>
  </r>
  <r>
    <n v="4063"/>
    <s v="813 132nd Street S, Tacoma WA 98444-3532"/>
    <x v="1"/>
    <x v="202"/>
  </r>
  <r>
    <n v="2167"/>
    <s v="8442 S Park Ave, Tacoma WA 98444-0000"/>
    <x v="1"/>
    <x v="202"/>
  </r>
  <r>
    <n v="2876"/>
    <s v="11002 18TH AVE E, TACOMA WA 98445-5228"/>
    <x v="0"/>
    <x v="203"/>
  </r>
  <r>
    <n v="3649"/>
    <s v="15605 B Street East, Tacoma WA 98445-1199"/>
    <x v="0"/>
    <x v="203"/>
  </r>
  <r>
    <n v="1560"/>
    <s v="15616 5th Ave E, Tacoma WA 98445-0000"/>
    <x v="0"/>
    <x v="203"/>
  </r>
  <r>
    <n v="3751"/>
    <s v="15701 B Street East, Tacoma WA 98445-1198"/>
    <x v="0"/>
    <x v="203"/>
  </r>
  <r>
    <n v="3300"/>
    <s v="1602 104th Street East, Tacoma WA 98445-3838"/>
    <x v="0"/>
    <x v="203"/>
  </r>
  <r>
    <n v="3000"/>
    <s v="1709 85th Street E, Tacoma WA 98445-0000"/>
    <x v="0"/>
    <x v="203"/>
  </r>
  <r>
    <n v="2340"/>
    <s v="2300 105th St E, Tacoma WA 98445-5324"/>
    <x v="0"/>
    <x v="203"/>
  </r>
  <r>
    <n v="3532"/>
    <s v="420 133rd ST E, TACOMA WA 98445-1465"/>
    <x v="1"/>
    <x v="203"/>
  </r>
  <r>
    <n v="2036"/>
    <s v="8601 E B St, Tacoma WA 98445-0000"/>
    <x v="1"/>
    <x v="203"/>
  </r>
  <r>
    <n v="4102"/>
    <s v="15305 Waller Road East, Tacoma WA 98446-1533"/>
    <x v="0"/>
    <x v="204"/>
  </r>
  <r>
    <n v="2398"/>
    <s v="4505 104th Street E, Tacoma WA 98446-5239"/>
    <x v="1"/>
    <x v="204"/>
  </r>
  <r>
    <n v="2257"/>
    <s v="4608 128th St E, Tacoma WA 98446-4335"/>
    <x v="1"/>
    <x v="204"/>
  </r>
  <r>
    <n v="2746"/>
    <s v="621 S Jackson Ave, Tacoma WA 98465-0000"/>
    <x v="1"/>
    <x v="205"/>
  </r>
  <r>
    <n v="3243"/>
    <s v="6501 S 10th St, Tacoma WA 98465-0000"/>
    <x v="0"/>
    <x v="205"/>
  </r>
  <r>
    <n v="4283"/>
    <s v="815 S Pearl St, Tacoma WA 98465-0000"/>
    <x v="1"/>
    <x v="205"/>
  </r>
  <r>
    <n v="3116"/>
    <s v="130 Alameda Ave, Tacoma WA 98466-0000"/>
    <x v="0"/>
    <x v="206"/>
  </r>
  <r>
    <n v="2223"/>
    <s v="2708 W GRANDVIEW DR, UNIVERSITY PLA WA 98466-0000"/>
    <x v="0"/>
    <x v="206"/>
  </r>
  <r>
    <n v="1790"/>
    <s v="3717 GRANDVIEW DRIVE W, UNIVERSITY PLA WA 98466-0000"/>
    <x v="0"/>
    <x v="206"/>
  </r>
  <r>
    <n v="3179"/>
    <s v="3725 Grandview Drive West, UNIVERSITY PLACE WA 98466-0000"/>
    <x v="1"/>
    <x v="206"/>
  </r>
  <r>
    <n v="3601"/>
    <s v="4523 97TH AVE W, UNIVERSITY PLACE WA 98466-0000"/>
    <x v="1"/>
    <x v="206"/>
  </r>
  <r>
    <n v="4447"/>
    <s v="7102 40TH ST W, UNIVERSITY PLACE WA 98466-0000"/>
    <x v="1"/>
    <x v="206"/>
  </r>
  <r>
    <n v="3452"/>
    <s v="777 Elm Tree Ln, Tacoma WA 98466-0000"/>
    <x v="1"/>
    <x v="206"/>
  </r>
  <r>
    <n v="3296"/>
    <s v="7813 44TH ST W, UNIVERSITY PLA WA 98466-0000"/>
    <x v="1"/>
    <x v="206"/>
  </r>
  <r>
    <n v="3600"/>
    <s v="8425 40TH W, UNIVERSITY PLACE WA 98466-0000"/>
    <x v="1"/>
    <x v="206"/>
  </r>
  <r>
    <n v="4325"/>
    <s v="4909 79TH AVENUE W, UNIVERSITY PLA WA 98467-0000"/>
    <x v="0"/>
    <x v="207"/>
  </r>
  <r>
    <n v="3792"/>
    <s v="9101 56TH AVE W, UNIVERSITY PLA WA 98467-0000"/>
    <x v="1"/>
    <x v="207"/>
  </r>
  <r>
    <n v="3456"/>
    <s v="10320 Farwest DR SW, Lakewood WA 98498-1799"/>
    <x v="0"/>
    <x v="208"/>
  </r>
  <r>
    <n v="3117"/>
    <s v="10806 Idlewild RD SW, Lakewood WA 98498-5613"/>
    <x v="0"/>
    <x v="208"/>
  </r>
  <r>
    <n v="3351"/>
    <s v="11014 Holden RD SW, Lakewood WA 98498-2999"/>
    <x v="0"/>
    <x v="208"/>
  </r>
  <r>
    <n v="3297"/>
    <s v="11509 Holden RD SW, Lakewood WA 98498-2899"/>
    <x v="0"/>
    <x v="208"/>
  </r>
  <r>
    <n v="2943"/>
    <s v="7801 Steilacoom Blvd SW, Lakewood WA 98498-6198"/>
    <x v="1"/>
    <x v="208"/>
  </r>
  <r>
    <n v="3763"/>
    <s v="7802 83rd AVE SW, Lakewood WA 98498-6299"/>
    <x v="1"/>
    <x v="208"/>
  </r>
  <r>
    <n v="3248"/>
    <s v="8102 Phillips Road, Lakewood WA 98498-6399"/>
    <x v="1"/>
    <x v="208"/>
  </r>
  <r>
    <n v="2651"/>
    <s v="8514 Maple ST SW, Lakewood WA 98498-2398"/>
    <x v="1"/>
    <x v="208"/>
  </r>
  <r>
    <n v="5027"/>
    <s v="8800 121St St SW, Lakewood WA 98498"/>
    <x v="1"/>
    <x v="208"/>
  </r>
  <r>
    <n v="2041"/>
    <s v="8805 Steilacoom Blvd SW, Steilacoom WA 98498-4771"/>
    <x v="1"/>
    <x v="208"/>
  </r>
  <r>
    <n v="3910"/>
    <s v="8805 Steilacoom Blvd SW, Steilacoom WA 98498-4771"/>
    <x v="1"/>
    <x v="208"/>
  </r>
  <r>
    <n v="3118"/>
    <s v="10202 Earley AVE SW, Lakewood WA 98499-4727"/>
    <x v="0"/>
    <x v="209"/>
  </r>
  <r>
    <n v="2652"/>
    <s v="10501 47th AVE SW, Lakewood WA 98499-3712"/>
    <x v="0"/>
    <x v="209"/>
  </r>
  <r>
    <n v="2425"/>
    <s v="11023 Gravelly LK DR SW, Lakewood WA 98499-0000"/>
    <x v="0"/>
    <x v="209"/>
  </r>
  <r>
    <n v="3249"/>
    <s v="11920 Seminole RD SW, Lakewood WA 98499-4939"/>
    <x v="0"/>
    <x v="209"/>
  </r>
  <r>
    <n v="3501"/>
    <s v="3230 85th ST SO, Lakewood WA 98499-8814"/>
    <x v="0"/>
    <x v="209"/>
  </r>
  <r>
    <n v="4862"/>
    <s v="5214 Steilacoom Blvd SW, Lakewood WA 98499-1341"/>
    <x v="1"/>
    <x v="209"/>
  </r>
  <r>
    <n v="1880"/>
    <s v="5431 Steilacoom Blvd SW, Lakewood WA 98499-1341"/>
    <x v="0"/>
    <x v="209"/>
  </r>
  <r>
    <n v="1881"/>
    <s v="5431 Steilacoom Blvd SW, Lakewood WA 98499-1341"/>
    <x v="0"/>
    <x v="209"/>
  </r>
  <r>
    <n v="3602"/>
    <s v="5431 Steilacoom Blvd SW, Lakewood WA 98499-3122"/>
    <x v="0"/>
    <x v="209"/>
  </r>
  <r>
    <n v="2189"/>
    <s v="6300 100th ST SW, Lakewood WA 98499-1766"/>
    <x v="1"/>
    <x v="209"/>
  </r>
  <r>
    <n v="1825"/>
    <s v="6423 Alfaretta ST, Lakewood WA 98499-0000"/>
    <x v="0"/>
    <x v="209"/>
  </r>
  <r>
    <n v="3455"/>
    <s v="7817 Dower RD West, Lakewood WA 98499-2333"/>
    <x v="1"/>
    <x v="209"/>
  </r>
  <r>
    <n v="1768"/>
    <s v="1113 LEGION WAY SE, OLYMPIA WA 98501-1652"/>
    <x v="0"/>
    <x v="210"/>
  </r>
  <r>
    <n v="3066"/>
    <s v="1225 LEGION WAY SE, OLYMPIA WA 98501-1654"/>
    <x v="0"/>
    <x v="210"/>
  </r>
  <r>
    <n v="3132"/>
    <s v="1302 NORTH ST SE, OLYMPIA WA 98501-3697"/>
    <x v="0"/>
    <x v="210"/>
  </r>
  <r>
    <n v="3697"/>
    <s v="1655 CARLYON AVE SE, OLYMPIA WA 98501-3624"/>
    <x v="0"/>
    <x v="210"/>
  </r>
  <r>
    <n v="2342"/>
    <s v="213 21ST AVE SE, OLYMPIA WA 98501-2927"/>
    <x v="0"/>
    <x v="210"/>
  </r>
  <r>
    <n v="3199"/>
    <s v="225 Dennis St SE, Tumwater WA 98501-0000"/>
    <x v="0"/>
    <x v="210"/>
  </r>
  <r>
    <n v="4367"/>
    <s v="2637 45TH AVE SE, OLYMPIA WA 98501-4864"/>
    <x v="0"/>
    <x v="210"/>
  </r>
  <r>
    <n v="3711"/>
    <s v="3100 CAIN RD SE, OLYMPIA WA 98501-3899"/>
    <x v="0"/>
    <x v="210"/>
  </r>
  <r>
    <n v="4458"/>
    <s v="3250 MORSE MERRYMAN RD SE, OLYMPIA WA 98501-5934"/>
    <x v="0"/>
    <x v="210"/>
  </r>
  <r>
    <n v="3362"/>
    <s v="700 Israel Road, Tumwater WA 98501-0000"/>
    <x v="1"/>
    <x v="210"/>
  </r>
  <r>
    <n v="5014"/>
    <s v="7299 New Market Street SW, Tumwater WA 98501"/>
    <x v="1"/>
    <x v="210"/>
  </r>
  <r>
    <n v="4225"/>
    <s v="7299 New Market Street SW, Tumwater WA 98501-0000"/>
    <x v="1"/>
    <x v="210"/>
  </r>
  <r>
    <n v="4365"/>
    <s v="8700 Rich Road, Olympia WA 98501-0000"/>
    <x v="1"/>
    <x v="210"/>
  </r>
  <r>
    <n v="4472"/>
    <s v="1919 ROAD SIXTY FIVE NW, OLYMPIA WA 98502-8511"/>
    <x v="0"/>
    <x v="211"/>
  </r>
  <r>
    <n v="2621"/>
    <s v="200 DELPHI RD SW, OLYMPIA WA 98502-9497"/>
    <x v="0"/>
    <x v="211"/>
  </r>
  <r>
    <n v="3540"/>
    <s v="2000 26TH AVE NW, OLYMPIA WA 98502-3906"/>
    <x v="0"/>
    <x v="211"/>
  </r>
  <r>
    <n v="3133"/>
    <s v="2200 CONGER AVE NW, OLYMPIA WA 98502-4589"/>
    <x v="0"/>
    <x v="211"/>
  </r>
  <r>
    <n v="3960"/>
    <s v="2707 CONGER AVE NW, OLYMPIA WA 98502-4590"/>
    <x v="0"/>
    <x v="211"/>
  </r>
  <r>
    <n v="2448"/>
    <s v="325 PLYMOUTH ST NW, OLYMPIA WA 98502-4986"/>
    <x v="0"/>
    <x v="211"/>
  </r>
  <r>
    <n v="4473"/>
    <s v="3939 20TH AVE NW, OLYMPIA WA 98502-8542"/>
    <x v="1"/>
    <x v="211"/>
  </r>
  <r>
    <n v="2406"/>
    <s v="6530 33rd Ave NW, Olympia WA 98502-8846"/>
    <x v="1"/>
    <x v="211"/>
  </r>
  <r>
    <n v="3653"/>
    <s v="1800 Homann Dr SE, Lacey WA 98503-2844"/>
    <x v="0"/>
    <x v="212"/>
  </r>
  <r>
    <n v="4368"/>
    <s v="1800 Seven Oaks Dr SE, Lacey WA 98503-7300"/>
    <x v="0"/>
    <x v="212"/>
  </r>
  <r>
    <n v="3130"/>
    <s v="1900 College St SE, Lacey WA 98503-7099"/>
    <x v="0"/>
    <x v="212"/>
  </r>
  <r>
    <n v="4058"/>
    <s v="3025 Marvin Rd SE, Lacey WA 98503-4255"/>
    <x v="0"/>
    <x v="212"/>
  </r>
  <r>
    <n v="4409"/>
    <s v="3650 College St SE, Lacey WA 98503-3530"/>
    <x v="1"/>
    <x v="212"/>
  </r>
  <r>
    <n v="4122"/>
    <s v="4630 Carpenter Rd SE, Lacey WA 98503-4499"/>
    <x v="1"/>
    <x v="212"/>
  </r>
  <r>
    <n v="3710"/>
    <s v="6120 Mullen Rd SE, Lacey WA 98503-7199"/>
    <x v="1"/>
    <x v="212"/>
  </r>
  <r>
    <n v="3539"/>
    <s v="6211 Mullen Rd SE, Lacey WA 98503-7198"/>
    <x v="1"/>
    <x v="212"/>
  </r>
  <r>
    <n v="3262"/>
    <s v="7600 5th Ave SE, Lacey WA 98503-1598"/>
    <x v="1"/>
    <x v="212"/>
  </r>
  <r>
    <n v="3611"/>
    <s v="8100 Steilacoom Rd SE, Lacey WA 98503-1998"/>
    <x v="1"/>
    <x v="212"/>
  </r>
  <r>
    <n v="2778"/>
    <s v="1417 SAN FRANCISCO AVE NE, OLYMPIA WA 98506-4399"/>
    <x v="0"/>
    <x v="213"/>
  </r>
  <r>
    <n v="5248"/>
    <s v="2001 26th Ave NW, Olympia WA 98506"/>
    <x v="0"/>
    <x v="213"/>
  </r>
  <r>
    <n v="5078"/>
    <s v="2001 26th Avenue NE, Olympia WA 98506"/>
    <x v="0"/>
    <x v="213"/>
  </r>
  <r>
    <n v="5259"/>
    <s v="2010 N Puget St, Olympia WA 98506"/>
    <x v="0"/>
    <x v="213"/>
  </r>
  <r>
    <n v="3696"/>
    <s v="2200 QUINCE ST NE, OLYMPIA WA 98506-3299"/>
    <x v="0"/>
    <x v="213"/>
  </r>
  <r>
    <n v="2754"/>
    <s v="3845 Sleater Kinney Rd NE, Lacey WA 98506-2699"/>
    <x v="1"/>
    <x v="213"/>
  </r>
  <r>
    <n v="3010"/>
    <s v="600 Sleater Kinney Rd NE, Lacey WA 98506-5257"/>
    <x v="1"/>
    <x v="213"/>
  </r>
  <r>
    <n v="2487"/>
    <s v="7300 ZANGLE RD NE, OLYMPIA WA 98506-9799"/>
    <x v="1"/>
    <x v="213"/>
  </r>
  <r>
    <n v="2552"/>
    <s v="1205 S 2nd Avenue, Tumwater WA 98512-0000"/>
    <x v="0"/>
    <x v="214"/>
  </r>
  <r>
    <n v="2816"/>
    <s v="12710 Littlerock Rd SW, Olympia WA 98512-0000"/>
    <x v="0"/>
    <x v="214"/>
  </r>
  <r>
    <n v="4452"/>
    <s v="2120 83rd Avenue SW, Tumwater WA 98512-0000"/>
    <x v="0"/>
    <x v="214"/>
  </r>
  <r>
    <n v="4373"/>
    <s v="3120 Ridgeview St SW, Tumwater WA 98512-0000"/>
    <x v="0"/>
    <x v="214"/>
  </r>
  <r>
    <n v="5253"/>
    <s v="6005 Tyee Dr. SW, Tumwater WA 98512"/>
    <x v="1"/>
    <x v="214"/>
  </r>
  <r>
    <n v="3612"/>
    <s v="6335 Littlerock Road SW, Tumwater WA 98512-0000"/>
    <x v="1"/>
    <x v="214"/>
  </r>
  <r>
    <n v="4205"/>
    <s v="6345 Belmore-Black Lake Road, Olympia WA 98512-0000"/>
    <x v="1"/>
    <x v="214"/>
  </r>
  <r>
    <n v="1713"/>
    <s v="7741 Littlerock Road SW, Olympia WA 98512-0000"/>
    <x v="0"/>
    <x v="214"/>
  </r>
  <r>
    <n v="4500"/>
    <s v="7741 Littlerock Road SW, Tumwater WA 98512-0000"/>
    <x v="0"/>
    <x v="214"/>
  </r>
  <r>
    <n v="8407"/>
    <s v="11110 Connie Ave SE, Olympia WA 98513-0000"/>
    <x v="0"/>
    <x v="215"/>
  </r>
  <r>
    <n v="4427"/>
    <s v="350 River Ridge Drive SE, Lacey WA 98513"/>
    <x v="1"/>
    <x v="215"/>
  </r>
  <r>
    <n v="4408"/>
    <s v="4601 67th Ave SE, Lacey WA 98513-4905"/>
    <x v="1"/>
    <x v="215"/>
  </r>
  <r>
    <n v="5168"/>
    <s v="5900 54th Ave SE, Lacey WA 98513"/>
    <x v="1"/>
    <x v="215"/>
  </r>
  <r>
    <n v="5167"/>
    <s v="6501 Virginia St SE, Lacey WA 98513"/>
    <x v="0"/>
    <x v="215"/>
  </r>
  <r>
    <n v="4255"/>
    <s v="836 Deerbrush Dr SE, Lacey WA 98513-2174"/>
    <x v="1"/>
    <x v="215"/>
  </r>
  <r>
    <n v="3709"/>
    <s v="1330 Horne Ave NE, Lacey WA 98516-5672"/>
    <x v="0"/>
    <x v="216"/>
  </r>
  <r>
    <n v="4271"/>
    <s v="1920 Abernethy Rd NE, Lacey WA 98516-3776"/>
    <x v="0"/>
    <x v="216"/>
  </r>
  <r>
    <n v="4314"/>
    <s v="411 College St NE, Lacey WA 98516"/>
    <x v="1"/>
    <x v="216"/>
  </r>
  <r>
    <n v="3361"/>
    <s v="4301 6th Ave NE, Lacey WA 98516-6398"/>
    <x v="1"/>
    <x v="216"/>
  </r>
  <r>
    <n v="2305"/>
    <s v="100 E Lindstrom, Aberdeen WA 98520-8699"/>
    <x v="0"/>
    <x v="217"/>
  </r>
  <r>
    <n v="3154"/>
    <s v="1313 Pacific, Aberdeen WA 98520-5510"/>
    <x v="0"/>
    <x v="217"/>
  </r>
  <r>
    <n v="2763"/>
    <s v="1516 North B St, Aberdeen WA 98520-2099"/>
    <x v="0"/>
    <x v="217"/>
  </r>
  <r>
    <n v="2834"/>
    <s v="1801 Bay Ave., Aberdeen WA 98520-5510"/>
    <x v="0"/>
    <x v="217"/>
  </r>
  <r>
    <n v="3857"/>
    <s v="300 N. Williams, Aberdeen WA 98520-5510"/>
    <x v="0"/>
    <x v="217"/>
  </r>
  <r>
    <n v="2971"/>
    <s v="301 S. Farragut, Aberdeen WA 98520-8499"/>
    <x v="0"/>
    <x v="217"/>
  </r>
  <r>
    <n v="2449"/>
    <s v="409 North K St, Aberdeen WA 98520-3928"/>
    <x v="1"/>
    <x v="217"/>
  </r>
  <r>
    <n v="3476"/>
    <s v="410 North G Street, Aberdeen WA 98520"/>
    <x v="1"/>
    <x v="217"/>
  </r>
  <r>
    <n v="5208"/>
    <s v="410 North G Street, Aberdeen WA 98520"/>
    <x v="1"/>
    <x v="217"/>
  </r>
  <r>
    <n v="3375"/>
    <s v="4640 Wishkah Rd., Aberdeen WA 98520-9626"/>
    <x v="1"/>
    <x v="217"/>
  </r>
  <r>
    <n v="3216"/>
    <s v="601 School Road, Aberdeen WA 98520-7999"/>
    <x v="1"/>
    <x v="217"/>
  </r>
  <r>
    <n v="2921"/>
    <s v="6130 US HIGHWAY 101, Amanda Park WA 98526-0000"/>
    <x v="0"/>
    <x v="218"/>
  </r>
  <r>
    <n v="2973"/>
    <s v="6130 US Hwy 101, Amanda Park WA 98526-0000"/>
    <x v="0"/>
    <x v="218"/>
  </r>
  <r>
    <n v="3175"/>
    <s v="200 E. Campus Dr., Belfair WA 98528-0000"/>
    <x v="0"/>
    <x v="219"/>
  </r>
  <r>
    <n v="3174"/>
    <s v="300 E. Campus Dr., Belfair WA 98528-0000"/>
    <x v="0"/>
    <x v="219"/>
  </r>
  <r>
    <n v="1680"/>
    <s v="71 E. Campus Dr., Belfair WA 98528-0000"/>
    <x v="0"/>
    <x v="219"/>
  </r>
  <r>
    <n v="1861"/>
    <s v="71 East Campus Dr., Belfair WA 98528-0000"/>
    <x v="0"/>
    <x v="219"/>
  </r>
  <r>
    <n v="2662"/>
    <s v="NE 22900 Hwy 3, Belfair WA 98528-0000"/>
    <x v="1"/>
    <x v="219"/>
  </r>
  <r>
    <n v="4320"/>
    <s v="NE 791 Sand Hill Rd., Belfair WA 98528-0000"/>
    <x v="1"/>
    <x v="219"/>
  </r>
  <r>
    <n v="2704"/>
    <s v="1620 Harrison Avenue, Centralia WA 98531-4533"/>
    <x v="0"/>
    <x v="220"/>
  </r>
  <r>
    <n v="2291"/>
    <s v="201 Oakview Avenue, Centralia WA 98531-3498"/>
    <x v="0"/>
    <x v="220"/>
  </r>
  <r>
    <n v="3172"/>
    <s v="400 West Summa, Centralia WA 98531-2324"/>
    <x v="1"/>
    <x v="220"/>
  </r>
  <r>
    <n v="2244"/>
    <s v="607 H Street, Centralia WA 98531-4623"/>
    <x v="1"/>
    <x v="220"/>
  </r>
  <r>
    <n v="2768"/>
    <s v="800 Field Street, Centralia WA 98531-3824"/>
    <x v="1"/>
    <x v="220"/>
  </r>
  <r>
    <n v="2166"/>
    <s v="813 Eshom Road, Centralia WA 98531-1515"/>
    <x v="1"/>
    <x v="220"/>
  </r>
  <r>
    <n v="3240"/>
    <s v="901 Johnson Road, Centralia WA 98531-1429"/>
    <x v="1"/>
    <x v="220"/>
  </r>
  <r>
    <n v="4311"/>
    <s v="1060 SW 20th Street, Chehalis WA 98532-3809"/>
    <x v="0"/>
    <x v="221"/>
  </r>
  <r>
    <n v="2441"/>
    <s v="121 Adna School Rd., Chehalis WA 98532-0000"/>
    <x v="0"/>
    <x v="221"/>
  </r>
  <r>
    <n v="3346"/>
    <s v="2057 SW Salsbury, Chehalis WA 98532-3809"/>
    <x v="0"/>
    <x v="221"/>
  </r>
  <r>
    <n v="2227"/>
    <s v="220 Dieckman Rd., Chehalis WA 98532-0000"/>
    <x v="0"/>
    <x v="221"/>
  </r>
  <r>
    <n v="2442"/>
    <s v="233 South Market Blvd, Chehalis WA 98532-3809"/>
    <x v="0"/>
    <x v="221"/>
  </r>
  <r>
    <n v="2799"/>
    <s v="342 SW 16th Street, Chehalis WA 98532-3809"/>
    <x v="1"/>
    <x v="221"/>
  </r>
  <r>
    <n v="2027"/>
    <s v="375 SW 11th Street, Chehalis WA 98532-0000"/>
    <x v="1"/>
    <x v="221"/>
  </r>
  <r>
    <n v="2274"/>
    <s v="89 SW Third Street, Chehalis WA 98532-3809"/>
    <x v="1"/>
    <x v="221"/>
  </r>
  <r>
    <n v="3326"/>
    <s v="1439 Fourth Street, Cosmopolis WA 98537-0479"/>
    <x v="0"/>
    <x v="222"/>
  </r>
  <r>
    <n v="2292"/>
    <s v="2867 North River Rd, Cosmopolis WA 98537-0000"/>
    <x v="0"/>
    <x v="222"/>
  </r>
  <r>
    <n v="2516"/>
    <s v="983 Boistfort Road, Curtis WA 98538-9734"/>
    <x v="0"/>
    <x v="223"/>
  </r>
  <r>
    <n v="2137"/>
    <s v="1011 West Main, Elma WA 98541-0000"/>
    <x v="0"/>
    <x v="224"/>
  </r>
  <r>
    <n v="3217"/>
    <s v="1235 Monte-Elma Rd, Elma WA 98541-0000"/>
    <x v="0"/>
    <x v="224"/>
  </r>
  <r>
    <n v="3495"/>
    <s v="2987 W MATLOCK BRADY RD, ELMA WA 98541-9713"/>
    <x v="0"/>
    <x v="224"/>
  </r>
  <r>
    <n v="4002"/>
    <s v="2987 W MATLOCK BRADY RD, ELMA WA 98541-9713"/>
    <x v="0"/>
    <x v="224"/>
  </r>
  <r>
    <n v="1629"/>
    <s v="705 West Waldrip, Elma WA 98541-0000"/>
    <x v="0"/>
    <x v="224"/>
  </r>
  <r>
    <n v="4245"/>
    <s v="805 West Main, Elma WA 98541-0000"/>
    <x v="1"/>
    <x v="224"/>
  </r>
  <r>
    <n v="2145"/>
    <s v="822 E Mason Benson Rd, Grapeview WA 98546-9514"/>
    <x v="0"/>
    <x v="225"/>
  </r>
  <r>
    <n v="2268"/>
    <s v="101 W Emerson, Hoquiam WA 98550-0000"/>
    <x v="0"/>
    <x v="226"/>
  </r>
  <r>
    <n v="2391"/>
    <s v="200 Spencer, Hoquiam WA 98550-0000"/>
    <x v="0"/>
    <x v="226"/>
  </r>
  <r>
    <n v="5191"/>
    <s v="2500 Simpson Ave, Hoquiam WA 98550"/>
    <x v="0"/>
    <x v="226"/>
  </r>
  <r>
    <n v="2972"/>
    <s v="310 Simpson Avenue, Hoquiam WA 98550-0000"/>
    <x v="0"/>
    <x v="226"/>
  </r>
  <r>
    <n v="3622"/>
    <s v="501 W. Emerson, Hoquiam WA 98550-0000"/>
    <x v="1"/>
    <x v="226"/>
  </r>
  <r>
    <n v="3621"/>
    <s v="700 Wood, Hoquiam WA 98550-0000"/>
    <x v="1"/>
    <x v="226"/>
  </r>
  <r>
    <n v="2835"/>
    <s v="611 S. Main St., McCleary WA 98557-9524"/>
    <x v="0"/>
    <x v="227"/>
  </r>
  <r>
    <n v="2260"/>
    <s v="35120 SR 507 SE, McKenna WA 98558-0000"/>
    <x v="0"/>
    <x v="228"/>
  </r>
  <r>
    <n v="3661"/>
    <s v="1717 East Beacon Avenue, Montesano WA 98563-9755"/>
    <x v="0"/>
    <x v="229"/>
  </r>
  <r>
    <n v="2180"/>
    <s v="303 North Church, Montesano WA 98563-2504"/>
    <x v="0"/>
    <x v="229"/>
  </r>
  <r>
    <n v="3374"/>
    <s v="519 West Simpson Avenue, Montesano WA 98563-1151"/>
    <x v="1"/>
    <x v="229"/>
  </r>
  <r>
    <n v="5193"/>
    <s v="519 West Simpson, Montesano  WA 98563"/>
    <x v="1"/>
    <x v="229"/>
  </r>
  <r>
    <n v="3238"/>
    <s v="295 WILLIAMS ST, MOSSYROCK WA 98564-0000"/>
    <x v="0"/>
    <x v="230"/>
  </r>
  <r>
    <n v="2572"/>
    <s v="445 WILLIAMS ST, MOSSYROCK WA 98564-0455"/>
    <x v="1"/>
    <x v="230"/>
  </r>
  <r>
    <n v="5227"/>
    <s v="545 Williams Street, Mossyrock WA 98564"/>
    <x v="1"/>
    <x v="230"/>
  </r>
  <r>
    <n v="3288"/>
    <s v="209 E. Park Street, NAPAVINE WA 98565-0000"/>
    <x v="0"/>
    <x v="231"/>
  </r>
  <r>
    <n v="2273"/>
    <s v="404 4th Ave NE, NAPAVINE WA 98565-0000"/>
    <x v="1"/>
    <x v="231"/>
  </r>
  <r>
    <n v="2283"/>
    <s v="103 SCHOOL ST, OAKVILLE WA 98568-0090"/>
    <x v="0"/>
    <x v="232"/>
  </r>
  <r>
    <n v="2922"/>
    <s v="103 SCHOOL ST, OAKVILLE WA 98568-0090"/>
    <x v="0"/>
    <x v="232"/>
  </r>
  <r>
    <n v="3787"/>
    <s v="300 Mt. Olympus Way, Ocean Shores WA 98569-0000"/>
    <x v="0"/>
    <x v="233"/>
  </r>
  <r>
    <n v="3788"/>
    <s v="336 State Route 109, Ocean Shores WA 98569-0000"/>
    <x v="1"/>
    <x v="233"/>
  </r>
  <r>
    <n v="2728"/>
    <s v="336 State Route 115, Ocean Shores WA 98569-0000"/>
    <x v="1"/>
    <x v="233"/>
  </r>
  <r>
    <n v="4335"/>
    <s v="280 5th Street W, Onalaska WA 98570-9604"/>
    <x v="0"/>
    <x v="234"/>
  </r>
  <r>
    <n v="1990"/>
    <s v="540 Carlisle Ave, Onalaska WA 98570"/>
    <x v="0"/>
    <x v="234"/>
  </r>
  <r>
    <n v="5146"/>
    <s v="540 Carlisle Ave., Onalaska WA 98570"/>
    <x v="0"/>
    <x v="234"/>
  </r>
  <r>
    <n v="2331"/>
    <s v="540 Carlisle Ave., Onalaska WA 98570-9604"/>
    <x v="0"/>
    <x v="234"/>
  </r>
  <r>
    <n v="3239"/>
    <s v="540 Carlisle Ave., Onalaska WA 98570-9604"/>
    <x v="0"/>
    <x v="234"/>
  </r>
  <r>
    <n v="3155"/>
    <s v="11 Fourth Street, Pacific Beach WA 98571-0000"/>
    <x v="0"/>
    <x v="235"/>
  </r>
  <r>
    <n v="2858"/>
    <s v="519 N. 2nd Street, Pe Ell WA 98572-0000"/>
    <x v="0"/>
    <x v="236"/>
  </r>
  <r>
    <n v="1925"/>
    <s v="519 N. 2nd Street, Pe Ell WA 98572-0368"/>
    <x v="0"/>
    <x v="236"/>
  </r>
  <r>
    <n v="2158"/>
    <s v="202 2nd St. W, Rainier WA 98576-0098"/>
    <x v="0"/>
    <x v="237"/>
  </r>
  <r>
    <n v="2468"/>
    <s v="308 2nd St W, Rainier WA 98576-0098"/>
    <x v="0"/>
    <x v="237"/>
  </r>
  <r>
    <n v="4486"/>
    <s v="600 W 3rd, Rainier WA 98576-0098"/>
    <x v="1"/>
    <x v="237"/>
  </r>
  <r>
    <n v="1672"/>
    <s v="1016 Commercial Street, Raymond WA 98577-0000"/>
    <x v="0"/>
    <x v="238"/>
  </r>
  <r>
    <n v="1902"/>
    <s v="1016 COMMERCIAL STREET, RAYMOND WA 98577-0000"/>
    <x v="0"/>
    <x v="238"/>
  </r>
  <r>
    <n v="2357"/>
    <s v="1016 COMMERCIAL STREET, RAYMOND WA 98577-0000"/>
    <x v="0"/>
    <x v="238"/>
  </r>
  <r>
    <n v="2803"/>
    <s v="1016 COMMERCIAL STREET, RAYMOND WA 98577-0000"/>
    <x v="0"/>
    <x v="238"/>
  </r>
  <r>
    <n v="2542"/>
    <s v="22 Viking Way, Raymond WA 98577-9308"/>
    <x v="0"/>
    <x v="238"/>
  </r>
  <r>
    <n v="3444"/>
    <s v="845 Willapa 4th Street, Raymond WA 98577-9308"/>
    <x v="1"/>
    <x v="238"/>
  </r>
  <r>
    <n v="1735"/>
    <s v="10140 Highway 12 SW, Rochester WA 98579-8621"/>
    <x v="0"/>
    <x v="239"/>
  </r>
  <r>
    <n v="4326"/>
    <s v="19800 Carper Rd Sw, Rochester WA 98579-8601"/>
    <x v="0"/>
    <x v="239"/>
  </r>
  <r>
    <n v="2527"/>
    <s v="7440 James Rd, Rochester WA 98579-9356"/>
    <x v="1"/>
    <x v="239"/>
  </r>
  <r>
    <n v="3801"/>
    <s v="7710 James Rd SW, Rochester WA 98579-9355"/>
    <x v="1"/>
    <x v="239"/>
  </r>
  <r>
    <n v="3067"/>
    <s v="9937 Highway 12 SW, Rochester WA 98579-0398"/>
    <x v="1"/>
    <x v="239"/>
  </r>
  <r>
    <n v="2543"/>
    <s v="340 Peterson St, ROY WA 98580-0238"/>
    <x v="0"/>
    <x v="240"/>
  </r>
  <r>
    <n v="2010"/>
    <s v="853 MONTE ELMA RD, SATSOP WA 98583-0000"/>
    <x v="0"/>
    <x v="241"/>
  </r>
  <r>
    <n v="4463"/>
    <s v="110 E SPENCER LAKE RD., SHELTON WA 98584-7307"/>
    <x v="0"/>
    <x v="242"/>
  </r>
  <r>
    <n v="2310"/>
    <s v="111 N. Hwy 106, Shelton WA 98584-9703"/>
    <x v="0"/>
    <x v="242"/>
  </r>
  <r>
    <n v="2744"/>
    <s v="161 SE COLLIER RD, SHELTON WA 98584-8367"/>
    <x v="0"/>
    <x v="242"/>
  </r>
  <r>
    <n v="4363"/>
    <s v="3301 Shelton Springs Rd., Shelton WA 98584-9114"/>
    <x v="1"/>
    <x v="242"/>
  </r>
  <r>
    <n v="3291"/>
    <s v="350 E. University Ave., Shelton WA 98584-3699"/>
    <x v="1"/>
    <x v="242"/>
  </r>
  <r>
    <n v="3241"/>
    <s v="3737 Shelton Springs Rd., Shelton WA 98584-9199"/>
    <x v="1"/>
    <x v="242"/>
  </r>
  <r>
    <n v="3292"/>
    <s v="534 E. &quot;K&quot; St., Shelton WA 98584-1219"/>
    <x v="1"/>
    <x v="242"/>
  </r>
  <r>
    <n v="2865"/>
    <s v="611 E AGATE RD., SHELTON WA 98584-7306"/>
    <x v="1"/>
    <x v="242"/>
  </r>
  <r>
    <n v="4586"/>
    <s v="800 E K St, Shelton WA 98584"/>
    <x v="1"/>
    <x v="242"/>
  </r>
  <r>
    <n v="4288"/>
    <s v="807 W. Pine St., Shelton WA 98584-2562"/>
    <x v="1"/>
    <x v="242"/>
  </r>
  <r>
    <n v="2745"/>
    <s v="900 W. Franklin St., Shelton WA 98584-2551"/>
    <x v="1"/>
    <x v="242"/>
  </r>
  <r>
    <n v="2214"/>
    <s v="400 E. 1st, South Bend WA 98586-0437"/>
    <x v="1"/>
    <x v="243"/>
  </r>
  <r>
    <n v="5243"/>
    <s v="400 East 1st St., South Bend WA 98586"/>
    <x v="1"/>
    <x v="243"/>
  </r>
  <r>
    <n v="2804"/>
    <s v="500 E. 1st, SOUTH BEND WA 98586-0437"/>
    <x v="0"/>
    <x v="243"/>
  </r>
  <r>
    <n v="5247"/>
    <s v="500 East 1st St, South Bend WA 98586"/>
    <x v="0"/>
    <x v="243"/>
  </r>
  <r>
    <n v="3580"/>
    <s v="600 CHITWHIN DR, TAHOLAH WA 98587-0249"/>
    <x v="0"/>
    <x v="244"/>
  </r>
  <r>
    <n v="5032"/>
    <s v="600 Chitwhin Dr., Taholah WA 98587"/>
    <x v="0"/>
    <x v="244"/>
  </r>
  <r>
    <n v="2457"/>
    <s v="301 Central Avenue, Tenino WA 98589-4024"/>
    <x v="0"/>
    <x v="245"/>
  </r>
  <r>
    <n v="4238"/>
    <s v="301 Old Highway 99 N, Tenino WA 98589-4024"/>
    <x v="0"/>
    <x v="245"/>
  </r>
  <r>
    <n v="3795"/>
    <s v="301 Old HWY 99 N, Tenino WA 98589-4024"/>
    <x v="0"/>
    <x v="245"/>
  </r>
  <r>
    <n v="3509"/>
    <s v="500 West Second Ave, Tenino WA 98589-4024"/>
    <x v="1"/>
    <x v="245"/>
  </r>
  <r>
    <n v="2616"/>
    <s v="1242 State Route 505, Toledo WA 98591"/>
    <x v="0"/>
    <x v="246"/>
  </r>
  <r>
    <n v="5190"/>
    <s v="130 N. 5th Street, Toledo WA 98591"/>
    <x v="0"/>
    <x v="246"/>
  </r>
  <r>
    <n v="3977"/>
    <s v="155 N 5th St, Toledo WA 98591"/>
    <x v="0"/>
    <x v="246"/>
  </r>
  <r>
    <n v="2998"/>
    <s v="311 S 6th St, Toledo WA 98591"/>
    <x v="0"/>
    <x v="246"/>
  </r>
  <r>
    <n v="3024"/>
    <s v="2580 Montesano Street South, Westport WA 98595-9718"/>
    <x v="0"/>
    <x v="247"/>
  </r>
  <r>
    <n v="3025"/>
    <s v="2580 Montesano Street South, Westport WA 98595-9781"/>
    <x v="0"/>
    <x v="247"/>
  </r>
  <r>
    <n v="2355"/>
    <s v="111 SCHOOLHOUSE RD, WINLOCK WA 98596-9718"/>
    <x v="0"/>
    <x v="248"/>
  </r>
  <r>
    <n v="1829"/>
    <s v="241 NORTH MILITARY ROAD, WINLOCK WA 98596-0000"/>
    <x v="0"/>
    <x v="248"/>
  </r>
  <r>
    <n v="3597"/>
    <s v="241 NORTH MILITARY ROAD, WINLOCK WA 98596-0000"/>
    <x v="0"/>
    <x v="248"/>
  </r>
  <r>
    <n v="4369"/>
    <s v="241 NORTH MILITARY ROAD, WINLOCK WA 98596-0000"/>
    <x v="0"/>
    <x v="248"/>
  </r>
  <r>
    <n v="2290"/>
    <s v="405 NW BENTON, WINLOCK WA 98596-0000"/>
    <x v="1"/>
    <x v="248"/>
  </r>
  <r>
    <n v="5052"/>
    <s v="10605 CARTER ST SE, Yelm WA 98597"/>
    <x v="0"/>
    <x v="249"/>
  </r>
  <r>
    <n v="1627"/>
    <s v="107 First St. N, Yelm WA 98597-7682"/>
    <x v="0"/>
    <x v="249"/>
  </r>
  <r>
    <n v="2633"/>
    <s v="1315 Yelm Ave. W, Yelm WA 98597-8612"/>
    <x v="0"/>
    <x v="249"/>
  </r>
  <r>
    <n v="3848"/>
    <s v="13849 Yelm Hwy SE, Yelm WA 98597-8761"/>
    <x v="0"/>
    <x v="249"/>
  </r>
  <r>
    <n v="4346"/>
    <s v="16525 100th Way SE, Yelm WA 98597-9629"/>
    <x v="0"/>
    <x v="249"/>
  </r>
  <r>
    <n v="4224"/>
    <s v="16535 110th Ave. SE, Yelm WA 98597-9638"/>
    <x v="0"/>
    <x v="249"/>
  </r>
  <r>
    <n v="2481"/>
    <s v="402 Yelm Ave. W, Yelm WA 98597-7678"/>
    <x v="1"/>
    <x v="249"/>
  </r>
  <r>
    <n v="4451"/>
    <s v="909 Mill Rd. SE, Yelm WA 98597-0000"/>
    <x v="1"/>
    <x v="249"/>
  </r>
  <r>
    <n v="5018"/>
    <s v="PO Box 476, Yelm WA 98597"/>
    <x v="1"/>
    <x v="249"/>
  </r>
  <r>
    <n v="2671"/>
    <s v="22115 NE CHELATCHIE RD, AMBOY WA 98601-0000"/>
    <x v="0"/>
    <x v="250"/>
  </r>
  <r>
    <n v="3513"/>
    <s v="11842 Lewis River Road, Ariel WA 98603-9743"/>
    <x v="0"/>
    <x v="251"/>
  </r>
  <r>
    <n v="4352"/>
    <s v="1002 NW 6TH AVENUE, BATTLE GROUND WA 98604-0000"/>
    <x v="0"/>
    <x v="252"/>
  </r>
  <r>
    <n v="4144"/>
    <s v="12500 NE 199TH ST, BATTLE GROUND WA 98604-0000"/>
    <x v="0"/>
    <x v="252"/>
  </r>
  <r>
    <n v="4351"/>
    <s v="12500 NE 199TH ST, BATTLE GROUND WA 98604-0000"/>
    <x v="0"/>
    <x v="252"/>
  </r>
  <r>
    <n v="5089"/>
    <s v="1900 NW 20th Ave, Battle Ground WA 98604"/>
    <x v="0"/>
    <x v="252"/>
  </r>
  <r>
    <n v="5090"/>
    <s v="1900 NW 20th Ave, Battle Ground WA 98604"/>
    <x v="0"/>
    <x v="252"/>
  </r>
  <r>
    <n v="5131"/>
    <s v="20601 NE 167th Avenue, Battle Ground WA 98604"/>
    <x v="0"/>
    <x v="252"/>
  </r>
  <r>
    <n v="5132"/>
    <s v="20601 NE 167th Avenue, Battle Ground WA 98604"/>
    <x v="0"/>
    <x v="252"/>
  </r>
  <r>
    <n v="2415"/>
    <s v="300 W MAIN ST, BATTLE GROUND WA 98604-0000"/>
    <x v="0"/>
    <x v="252"/>
  </r>
  <r>
    <n v="1875"/>
    <s v="610-C SW EATON BLVD., BATTLE GROUND WA 98604"/>
    <x v="0"/>
    <x v="252"/>
  </r>
  <r>
    <n v="5133"/>
    <s v="700 NW 9th St, Battle Ground WA 98604"/>
    <x v="1"/>
    <x v="252"/>
  </r>
  <r>
    <n v="1597"/>
    <s v="715 NW ONSDORFF BLVD., BATTLE GROUND WA 98604-0000"/>
    <x v="0"/>
    <x v="252"/>
  </r>
  <r>
    <n v="1836"/>
    <s v="715 NW ONSDORFF BLVD., BATTLE GROUND WA 98604-0000"/>
    <x v="0"/>
    <x v="252"/>
  </r>
  <r>
    <n v="3406"/>
    <s v="1142 JESSUP ROAD, COOK WA 98605-0000"/>
    <x v="0"/>
    <x v="253"/>
  </r>
  <r>
    <n v="4108"/>
    <s v="11104 NE 149th St, Brush Prairie WA 98606-0000"/>
    <x v="0"/>
    <x v="254"/>
  </r>
  <r>
    <n v="4450"/>
    <s v="11104 NE 149th St, Brush Prairie WA 98606-9565"/>
    <x v="0"/>
    <x v="254"/>
  </r>
  <r>
    <n v="3319"/>
    <s v="15916 NE 182ND AVE, BRUSH PRAIRIE WA 98606-0000"/>
    <x v="0"/>
    <x v="254"/>
  </r>
  <r>
    <n v="4568"/>
    <s v="16819 NE 159 ST, BRUSH PRAIRIE WA 98606-0000"/>
    <x v="0"/>
    <x v="254"/>
  </r>
  <r>
    <n v="3617"/>
    <s v="19912 NE 164 ST, BRUSH PRAIRIE WA 98606-0000"/>
    <x v="0"/>
    <x v="254"/>
  </r>
  <r>
    <n v="4310"/>
    <s v="20000 NE 164 ST, BRUSH PRAIRIE WA 98606-0000"/>
    <x v="0"/>
    <x v="254"/>
  </r>
  <r>
    <n v="4563"/>
    <s v="1601 NW Tidland St, Camas WA 98607-9405"/>
    <x v="0"/>
    <x v="255"/>
  </r>
  <r>
    <n v="5054"/>
    <s v="1612 NE Garfield St, Camas WA 98607"/>
    <x v="0"/>
    <x v="255"/>
  </r>
  <r>
    <n v="5055"/>
    <s v="1919 NE Ione St, Camas WA 98607"/>
    <x v="0"/>
    <x v="255"/>
  </r>
  <r>
    <n v="5104"/>
    <s v="1919 NE Ione St, Camas WA 98607"/>
    <x v="0"/>
    <x v="255"/>
  </r>
  <r>
    <n v="4560"/>
    <s v="19401 SE 1st Street, Camas WA 98607-7275"/>
    <x v="0"/>
    <x v="255"/>
  </r>
  <r>
    <n v="2725"/>
    <s v="1954 NE Garfield Street, Camas WA 98607-1143"/>
    <x v="0"/>
    <x v="255"/>
  </r>
  <r>
    <n v="4182"/>
    <s v="2623 NW Sierra St, Camas WA 98607-9397"/>
    <x v="0"/>
    <x v="255"/>
  </r>
  <r>
    <n v="4567"/>
    <s v="26900 SE 15TH ST, Camas WA 98607-7296"/>
    <x v="0"/>
    <x v="255"/>
  </r>
  <r>
    <n v="5158"/>
    <s v="3000 NE Grass Valley Dr, Camas WA 98607"/>
    <x v="0"/>
    <x v="255"/>
  </r>
  <r>
    <n v="3474"/>
    <s v="4600 NE Garfield Street, Camas WA 98607-9211"/>
    <x v="1"/>
    <x v="255"/>
  </r>
  <r>
    <n v="4508"/>
    <s v="5220 NW Parker Street, Camas WA 98607-8576"/>
    <x v="1"/>
    <x v="255"/>
  </r>
  <r>
    <n v="5111"/>
    <s v="6201 NW Friberg-Strunk St, Camas WA 98607-0000"/>
    <x v="1"/>
    <x v="255"/>
  </r>
  <r>
    <n v="2882"/>
    <s v="351 Hot Springs Avenue, Carson WA 98610-0000"/>
    <x v="1"/>
    <x v="256"/>
  </r>
  <r>
    <n v="3800"/>
    <s v="441 Hot Springs Avenue, Carson WA 98610-0000"/>
    <x v="0"/>
    <x v="256"/>
  </r>
  <r>
    <n v="2281"/>
    <s v="5180 WESTSIDE HWY, CASTLE ROCK WA 98611-0000"/>
    <x v="0"/>
    <x v="257"/>
  </r>
  <r>
    <n v="3969"/>
    <s v="615 FRONT AVE SW, CASTLE ROCK WA 98611-0000"/>
    <x v="1"/>
    <x v="257"/>
  </r>
  <r>
    <n v="2762"/>
    <s v="700 HUNTINGTON AVE S, CASTLE ROCK WA 98611-0000"/>
    <x v="1"/>
    <x v="257"/>
  </r>
  <r>
    <n v="2893"/>
    <s v="265 SOUTH THIRD ST, CATHLAMET WA 98612-0000"/>
    <x v="0"/>
    <x v="258"/>
  </r>
  <r>
    <n v="3467"/>
    <s v="500 SOUTH 3RD STREET, CATHLAMET WA 98612-0000"/>
    <x v="1"/>
    <x v="258"/>
  </r>
  <r>
    <n v="2251"/>
    <s v="2315 Centerville Hwy, Centerville WA 98613-3021"/>
    <x v="0"/>
    <x v="259"/>
  </r>
  <r>
    <n v="3049"/>
    <s v="325 6th Avenue, Dallesport WA 98617-0000"/>
    <x v="0"/>
    <x v="260"/>
  </r>
  <r>
    <n v="3047"/>
    <s v="320 Bunnell St., Glenwood WA 98619-0091"/>
    <x v="0"/>
    <x v="261"/>
  </r>
  <r>
    <n v="3048"/>
    <s v="320 Bunnell St., Glenwood WA 98619-0091"/>
    <x v="0"/>
    <x v="261"/>
  </r>
  <r>
    <n v="3393"/>
    <s v="520 E. COLLINS DR., GOLDENDALE WA 98620-9298"/>
    <x v="1"/>
    <x v="262"/>
  </r>
  <r>
    <n v="2856"/>
    <s v="525 SIMCOE DR., GOLDENDALE WA 98620-9299"/>
    <x v="1"/>
    <x v="262"/>
  </r>
  <r>
    <n v="2677"/>
    <s v="820 S. SCHUSTER ST, GOLDENDALE WA 98620-9038"/>
    <x v="0"/>
    <x v="262"/>
  </r>
  <r>
    <n v="5012"/>
    <s v="820 S. SCHUSTER ST., GOLDENDALE WA 98620"/>
    <x v="0"/>
    <x v="262"/>
  </r>
  <r>
    <n v="4220"/>
    <s v="314 Brumbach , Ilwaco WA 98624-0256"/>
    <x v="0"/>
    <x v="263"/>
  </r>
  <r>
    <n v="2561"/>
    <s v="548 China Garden Road, Kalama WA 98625-0000"/>
    <x v="0"/>
    <x v="264"/>
  </r>
  <r>
    <n v="2915"/>
    <s v="548 China Garden Road, Kalama WA 98625-0000"/>
    <x v="0"/>
    <x v="264"/>
  </r>
  <r>
    <n v="2596"/>
    <s v="1502 Rose Valley Rd, Kelso WA 98626-0000"/>
    <x v="0"/>
    <x v="265"/>
  </r>
  <r>
    <n v="3082"/>
    <s v="1609 Burcham St, Kelso WA 98626-0000"/>
    <x v="0"/>
    <x v="265"/>
  </r>
  <r>
    <n v="1934"/>
    <s v="1904 Allen St, Kelso WA 98626-0000"/>
    <x v="0"/>
    <x v="265"/>
  </r>
  <r>
    <n v="2266"/>
    <s v="1904 Allen St, Kelso WA 98626-0000"/>
    <x v="0"/>
    <x v="265"/>
  </r>
  <r>
    <n v="3322"/>
    <s v="2000 Allen St, Kelso WA 98626-0000"/>
    <x v="0"/>
    <x v="265"/>
  </r>
  <r>
    <n v="2913"/>
    <s v="3902 Old Pacific Hwy S, Kelso WA 98626-0000"/>
    <x v="1"/>
    <x v="265"/>
  </r>
  <r>
    <n v="3323"/>
    <s v="401 Barnes, Kelso WA 98626-0000"/>
    <x v="1"/>
    <x v="265"/>
  </r>
  <r>
    <n v="2691"/>
    <s v="404 Long Ave., Kelso WA 98626-0000"/>
    <x v="1"/>
    <x v="265"/>
  </r>
  <r>
    <n v="2624"/>
    <s v="410 Elm St, Kelso WA 98626-0000"/>
    <x v="1"/>
    <x v="265"/>
  </r>
  <r>
    <n v="2916"/>
    <s v="500 Redpath, Kelso WA 98626-0000"/>
    <x v="1"/>
    <x v="265"/>
  </r>
  <r>
    <n v="5076"/>
    <s v="601 Crawford St, Kelso WA 98626"/>
    <x v="1"/>
    <x v="265"/>
  </r>
  <r>
    <n v="5194"/>
    <s v="601 Crawford St, Kelso WA 98626"/>
    <x v="1"/>
    <x v="265"/>
  </r>
  <r>
    <n v="3494"/>
    <s v="98 School Drive, Klickitat WA 98628-0037"/>
    <x v="0"/>
    <x v="266"/>
  </r>
  <r>
    <n v="2558"/>
    <s v="700 East 4th Street, La Center WA 98629"/>
    <x v="0"/>
    <x v="267"/>
  </r>
  <r>
    <n v="3371"/>
    <s v="700 East 4th Street, La Center WA 98629"/>
    <x v="0"/>
    <x v="267"/>
  </r>
  <r>
    <n v="4431"/>
    <s v="725 Highland Road, La Center WA 98629"/>
    <x v="1"/>
    <x v="267"/>
  </r>
  <r>
    <n v="5179"/>
    <s v="305 Fifth Street SE, Long Beach WA 98631"/>
    <x v="0"/>
    <x v="268"/>
  </r>
  <r>
    <n v="3531"/>
    <s v="400 Washington Ave S, Long Beach WA 98631"/>
    <x v="1"/>
    <x v="268"/>
  </r>
  <r>
    <n v="2831"/>
    <s v="1225 28th Avenue, Longview WA 98632-2768"/>
    <x v="0"/>
    <x v="269"/>
  </r>
  <r>
    <n v="2726"/>
    <s v="1324 30th Avenue, Longview WA 98632-2799"/>
    <x v="0"/>
    <x v="269"/>
  </r>
  <r>
    <n v="2665"/>
    <s v="1410 8th Avenue, Longview WA 98632-3807"/>
    <x v="0"/>
    <x v="269"/>
  </r>
  <r>
    <n v="3913"/>
    <s v="1600 3rd Avenue, Longview WA 98632-3231"/>
    <x v="0"/>
    <x v="269"/>
  </r>
  <r>
    <n v="3151"/>
    <s v="1602 Mark Morris Court, Longview WA 98632-3926"/>
    <x v="0"/>
    <x v="269"/>
  </r>
  <r>
    <n v="2319"/>
    <s v="1902 E Kessler Blvd., Longview WA 98632-1844"/>
    <x v="0"/>
    <x v="269"/>
  </r>
  <r>
    <n v="2914"/>
    <s v="2210 Olympia Way, Longview WA 98632-4505"/>
    <x v="0"/>
    <x v="269"/>
  </r>
  <r>
    <n v="3578"/>
    <s v="257 Alpha Dr, Longview WA 98632-0000"/>
    <x v="0"/>
    <x v="269"/>
  </r>
  <r>
    <n v="2369"/>
    <s v="2644 30th Avenue, Longview WA 98632-4367"/>
    <x v="0"/>
    <x v="269"/>
  </r>
  <r>
    <n v="3658"/>
    <s v="2745 38th Avenue, Longview WA 98632-4721"/>
    <x v="0"/>
    <x v="269"/>
  </r>
  <r>
    <n v="3211"/>
    <s v="2820 Parkview Drive, Longview WA 98632-5502"/>
    <x v="0"/>
    <x v="269"/>
  </r>
  <r>
    <n v="3475"/>
    <s v="2821 Parkview Drive, Longview WA 98632-5501"/>
    <x v="0"/>
    <x v="269"/>
  </r>
  <r>
    <n v="2416"/>
    <s v="2903 Nichols Blvd., Longview WA 98632-2704"/>
    <x v="0"/>
    <x v="269"/>
  </r>
  <r>
    <n v="2370"/>
    <s v="431 27th Avenue, Longview WA 98632-1329"/>
    <x v="1"/>
    <x v="269"/>
  </r>
  <r>
    <n v="3019"/>
    <s v="4622 Ohio Street, Longview WA 98632-5199"/>
    <x v="1"/>
    <x v="269"/>
  </r>
  <r>
    <n v="4574"/>
    <s v="5300 Mt. Solo Road, Longview WA 98632"/>
    <x v="1"/>
    <x v="269"/>
  </r>
  <r>
    <n v="3111"/>
    <s v="625 Keasey Avenue, Lyle WA 98635-0000"/>
    <x v="0"/>
    <x v="270"/>
  </r>
  <r>
    <n v="3643"/>
    <s v="625 Keasey Avenue, Lyle WA 98635-0000"/>
    <x v="0"/>
    <x v="270"/>
  </r>
  <r>
    <n v="3599"/>
    <s v="11-S YOUTH CAMP LANE, NASELLE WA 98638-8600"/>
    <x v="0"/>
    <x v="271"/>
  </r>
  <r>
    <n v="2868"/>
    <s v="793 SR 4, NASELLE WA 98638-0000"/>
    <x v="1"/>
    <x v="271"/>
  </r>
  <r>
    <n v="3295"/>
    <s v="793 SR 4, NASELLE WA 98638-0000"/>
    <x v="1"/>
    <x v="271"/>
  </r>
  <r>
    <n v="5238"/>
    <s v="793 State Route 4, Naselle WA 98638"/>
    <x v="1"/>
    <x v="271"/>
  </r>
  <r>
    <n v="4039"/>
    <s v="25701 Vernon Ave, OCEAN PARK WA 98640-0000"/>
    <x v="0"/>
    <x v="272"/>
  </r>
  <r>
    <n v="2390"/>
    <s v="2630 S HILLHURST ROAD, RIDGEFIELD WA 98642-9089"/>
    <x v="0"/>
    <x v="273"/>
  </r>
  <r>
    <n v="3786"/>
    <s v="330 NORTH FIFTH AVENUE, RIDGEFIELD WA 98642-9274"/>
    <x v="1"/>
    <x v="273"/>
  </r>
  <r>
    <n v="3321"/>
    <s v="502 NW 199TH STREET, RIDGEFIELD WA 98642-5601"/>
    <x v="1"/>
    <x v="273"/>
  </r>
  <r>
    <n v="3891"/>
    <s v="510 PIONEER STREET, RIDGEFIELD WA 98642-8571"/>
    <x v="1"/>
    <x v="273"/>
  </r>
  <r>
    <n v="1765"/>
    <s v="100 NW School Street, Stevenson WA 98648"/>
    <x v="0"/>
    <x v="274"/>
  </r>
  <r>
    <n v="2682"/>
    <s v="100 NW School Street, Stevenson WA 98648-0000"/>
    <x v="0"/>
    <x v="274"/>
  </r>
  <r>
    <n v="3405"/>
    <s v="122 Butler Loop Road, Skamania WA 98648-6021"/>
    <x v="0"/>
    <x v="274"/>
  </r>
  <r>
    <n v="5241"/>
    <s v="350 NW Bulldog Drive, Stevenson WA 98648"/>
    <x v="1"/>
    <x v="274"/>
  </r>
  <r>
    <n v="3119"/>
    <s v="390 NW Gropper Road, Stevenson WA 98648-0000"/>
    <x v="1"/>
    <x v="274"/>
  </r>
  <r>
    <n v="2560"/>
    <s v="5050 Spirit Lake Hwy, Toutle WA 98649-9701"/>
    <x v="0"/>
    <x v="275"/>
  </r>
  <r>
    <n v="4264"/>
    <s v="5050 Spirit Lake Hwy, Toutle WA 98649-9701"/>
    <x v="0"/>
    <x v="275"/>
  </r>
  <r>
    <n v="2676"/>
    <s v="2310 Hwy 141, Trout Lake WA 98650-0000"/>
    <x v="0"/>
    <x v="276"/>
  </r>
  <r>
    <n v="3062"/>
    <s v="2310 Hwy 141, Trout Lake WA 98650-0000"/>
    <x v="0"/>
    <x v="276"/>
  </r>
  <r>
    <n v="2610"/>
    <s v="1900 DANIELS ST, VANCOUVER WA 98660-2535"/>
    <x v="0"/>
    <x v="277"/>
  </r>
  <r>
    <n v="2318"/>
    <s v="4200 DANIELS ST, VANCOUVER WA 98660-1799"/>
    <x v="1"/>
    <x v="277"/>
  </r>
  <r>
    <n v="2636"/>
    <s v="2901 FALK RD, VANCOUVER WA 98661-6392"/>
    <x v="0"/>
    <x v="278"/>
  </r>
  <r>
    <n v="3556"/>
    <s v="2901 FALK RD, VANCOUVER WA 98661-6392"/>
    <x v="0"/>
    <x v="278"/>
  </r>
  <r>
    <n v="4524"/>
    <s v="2901 FALK RD, VANCOUVER WA 98661-6392"/>
    <x v="0"/>
    <x v="278"/>
  </r>
  <r>
    <n v="5149"/>
    <s v="2901 FALK RD, VANCOUVER WA 98661-6392"/>
    <x v="0"/>
    <x v="278"/>
  </r>
  <r>
    <n v="5258"/>
    <s v="2901 FALK RD, VANCOUVER WA 98661-6392"/>
    <x v="0"/>
    <x v="278"/>
  </r>
  <r>
    <n v="3932"/>
    <s v="2901 GENERAL ANDERSON AVE, VANCOUVER WA 98661-6181"/>
    <x v="0"/>
    <x v="278"/>
  </r>
  <r>
    <n v="1574"/>
    <s v="2920 FALK RD, VANCOUVER WA 98661-5604"/>
    <x v="0"/>
    <x v="278"/>
  </r>
  <r>
    <n v="4410"/>
    <s v="2921 FALK RD, VANCOUVER WA 98661-5683"/>
    <x v="0"/>
    <x v="278"/>
  </r>
  <r>
    <n v="1738"/>
    <s v="3100 E 18TH ST, VANCOUVER WA 98661-5645"/>
    <x v="0"/>
    <x v="278"/>
  </r>
  <r>
    <n v="2643"/>
    <s v="3212 E EVERGREEN BLVD, VANCOUVER WA 98661-4928"/>
    <x v="0"/>
    <x v="278"/>
  </r>
  <r>
    <n v="3735"/>
    <s v="4505 NE 42ND AVE, VANCOUVER WA 98661-2811"/>
    <x v="1"/>
    <x v="278"/>
  </r>
  <r>
    <n v="3734"/>
    <s v="4801 IDAHO ST, VANCOUVER WA 98661-6598"/>
    <x v="1"/>
    <x v="278"/>
  </r>
  <r>
    <n v="2179"/>
    <s v="5700 E 18TH ST, VANCOUVER WA 98661-6898"/>
    <x v="1"/>
    <x v="278"/>
  </r>
  <r>
    <n v="3146"/>
    <s v="5802 MACARTHUR BLVD, VANCOUVER WA 98661-7491"/>
    <x v="1"/>
    <x v="278"/>
  </r>
  <r>
    <n v="2828"/>
    <s v="6103 NE 72ND AVE, VANCOUVER WA 98661-1998"/>
    <x v="1"/>
    <x v="278"/>
  </r>
  <r>
    <n v="3424"/>
    <s v="6400 MACARTHUR BLVD, VANCOUVER WA 98661-7533"/>
    <x v="1"/>
    <x v="278"/>
  </r>
  <r>
    <n v="3823"/>
    <s v="10500 NE 86th Street, Vancouver WA 98662-2167"/>
    <x v="0"/>
    <x v="279"/>
  </r>
  <r>
    <n v="3320"/>
    <s v="11200 NE Rosewood Rd, Vancouver WA 98662-5447"/>
    <x v="0"/>
    <x v="279"/>
  </r>
  <r>
    <n v="2912"/>
    <s v="11405 NE 69th Street, Vancouver WA 98662"/>
    <x v="0"/>
    <x v="279"/>
  </r>
  <r>
    <n v="4104"/>
    <s v="11500 NE 117th Ave, BRUSH PRAIRIE WA 98662-0000"/>
    <x v="0"/>
    <x v="279"/>
  </r>
  <r>
    <n v="3545"/>
    <s v="13601 NE 97TH AVE, VANCOUVER WA 98662-0000"/>
    <x v="0"/>
    <x v="279"/>
  </r>
  <r>
    <n v="2644"/>
    <s v="8100 NE 28TH ST, VANCOUVER WA 98662-7299"/>
    <x v="1"/>
    <x v="279"/>
  </r>
  <r>
    <n v="3970"/>
    <s v="9001 NE 95th Street, Vancouver WA 98662-2036"/>
    <x v="1"/>
    <x v="279"/>
  </r>
  <r>
    <n v="3018"/>
    <s v="9716 NE 134TH ST, VANCOUVER WA 98662-0000"/>
    <x v="1"/>
    <x v="279"/>
  </r>
  <r>
    <n v="3081"/>
    <s v="1601 E MCLOUGHLIN BLVD, VANCOUVER WA 98663-3528"/>
    <x v="0"/>
    <x v="280"/>
  </r>
  <r>
    <n v="2723"/>
    <s v="2800 NE 54TH ST, VANCOUVER WA 98663-1945"/>
    <x v="0"/>
    <x v="280"/>
  </r>
  <r>
    <n v="3565"/>
    <s v="2908 S ST, VANCOUVER WA 98663-2932"/>
    <x v="0"/>
    <x v="280"/>
  </r>
  <r>
    <n v="1689"/>
    <s v="3101 MAIN ST, VANCOUVER WA 98663-2751"/>
    <x v="0"/>
    <x v="280"/>
  </r>
  <r>
    <n v="3080"/>
    <s v="5206 FRANKLIN ST, VANCOUVER WA 98663-1698"/>
    <x v="1"/>
    <x v="280"/>
  </r>
  <r>
    <n v="4503"/>
    <s v="800 E 40TH ST, VANCOUVER WA 98663-1874"/>
    <x v="1"/>
    <x v="280"/>
  </r>
  <r>
    <n v="3618"/>
    <s v="10119 NE 14th Street, Vancouver WA 98664-3003"/>
    <x v="0"/>
    <x v="281"/>
  </r>
  <r>
    <n v="5024"/>
    <s v="105 S Lieser Rd, Vancouver WA 98664-2116"/>
    <x v="0"/>
    <x v="281"/>
  </r>
  <r>
    <n v="3148"/>
    <s v="512 SE Ellsworth Avenue, Vancouver WA 98664-5149"/>
    <x v="1"/>
    <x v="281"/>
  </r>
  <r>
    <n v="3902"/>
    <s v="3000 NE 99TH ST, VANCOUVER WA 98665-9262"/>
    <x v="0"/>
    <x v="282"/>
  </r>
  <r>
    <n v="2690"/>
    <s v="511 NE ANDERSON RD, VANCOUVER WA 98665-8313"/>
    <x v="1"/>
    <x v="282"/>
  </r>
  <r>
    <n v="3423"/>
    <s v="800 NW 99TH ST, VANCOUVER WA 98665-7599"/>
    <x v="1"/>
    <x v="282"/>
  </r>
  <r>
    <n v="3543"/>
    <s v="8500 NW 9TH AVE, VANCOUVER WA 98665-7799"/>
    <x v="1"/>
    <x v="282"/>
  </r>
  <r>
    <n v="3733"/>
    <s v="9201 NW 9TH AVE, VANCOUVER WA 98665-7628"/>
    <x v="0"/>
    <x v="282"/>
  </r>
  <r>
    <n v="3017"/>
    <s v="9300 NW 21ST AVE, VANCOUVER WA 98665-6619"/>
    <x v="1"/>
    <x v="282"/>
  </r>
  <r>
    <n v="4549"/>
    <s v="9731 WASHOUGAL RIVER ROAD, WASHOUGAL WA 98671-0000"/>
    <x v="1"/>
    <x v="283"/>
  </r>
  <r>
    <n v="2911"/>
    <s v="1100 34TH ST, WASHOUGAL WA 98671-1907"/>
    <x v="0"/>
    <x v="283"/>
  </r>
  <r>
    <n v="3147"/>
    <s v="1201 39TH ST, WASHOUGAL WA 98671-9112"/>
    <x v="0"/>
    <x v="283"/>
  </r>
  <r>
    <n v="1528"/>
    <s v="1401 39TH STREET, WASHOUGAL WA 98671-9074"/>
    <x v="0"/>
    <x v="283"/>
  </r>
  <r>
    <n v="3459"/>
    <s v="152 Marble Rd., Washougal WA 98671-7913"/>
    <x v="0"/>
    <x v="283"/>
  </r>
  <r>
    <n v="4207"/>
    <s v="35300 SE EVERGREEN BLVD, WASHOUGAL WA 98671-6736"/>
    <x v="1"/>
    <x v="283"/>
  </r>
  <r>
    <n v="1899"/>
    <s v="4855 Evergreen Way, WASHOUGAL WA 98671-9176"/>
    <x v="0"/>
    <x v="283"/>
  </r>
  <r>
    <n v="2509"/>
    <s v="630 24TH ST, WASHOUGAL WA 98671-1652"/>
    <x v="1"/>
    <x v="283"/>
  </r>
  <r>
    <n v="3270"/>
    <s v="9731 WASHOUGAL RIVER RD, WASHOUGAL WA 98671-7832"/>
    <x v="1"/>
    <x v="283"/>
  </r>
  <r>
    <n v="5077"/>
    <s v="1455 NW BRUIN COUNTRY RD, White Salmon WA 98672"/>
    <x v="0"/>
    <x v="284"/>
  </r>
  <r>
    <n v="2330"/>
    <s v="1455 NW BRUIN COUNTRY RD, WHITE SALMON WA 98672-0000"/>
    <x v="0"/>
    <x v="284"/>
  </r>
  <r>
    <n v="5198"/>
    <s v="1455 NW Bruin Country Road, White Salmon WA 98672"/>
    <x v="0"/>
    <x v="284"/>
  </r>
  <r>
    <n v="2997"/>
    <s v="450 N Main Street, WHITE SALMON WA 98672-1279"/>
    <x v="1"/>
    <x v="284"/>
  </r>
  <r>
    <n v="3394"/>
    <s v="480 NW LOOP ROAD, WHITE SALMON WA 98672-0000"/>
    <x v="1"/>
    <x v="284"/>
  </r>
  <r>
    <n v="2605"/>
    <s v="135 Bunn Street, Wishram WA 98673-0008"/>
    <x v="0"/>
    <x v="285"/>
  </r>
  <r>
    <n v="2484"/>
    <s v="13105 NE GRINNELL RD, WOODLAND WA 98674-3808"/>
    <x v="0"/>
    <x v="286"/>
  </r>
  <r>
    <n v="1795"/>
    <s v="143 Davidson, Woodland WA 98674"/>
    <x v="0"/>
    <x v="286"/>
  </r>
  <r>
    <n v="4176"/>
    <s v="2250 Lewis River road, Woodland WA 98674-9259"/>
    <x v="0"/>
    <x v="286"/>
  </r>
  <r>
    <n v="3514"/>
    <s v="600 Bozarth, Woodland WA 98674-8425"/>
    <x v="1"/>
    <x v="286"/>
  </r>
  <r>
    <n v="3824"/>
    <s v="755 Park Street, Woodland WA 98674-9498"/>
    <x v="1"/>
    <x v="286"/>
  </r>
  <r>
    <n v="3546"/>
    <s v="757 Park, Woodland WA 98674-9498"/>
    <x v="1"/>
    <x v="286"/>
  </r>
  <r>
    <n v="5246"/>
    <s v="800 Third Street, Woodland WA 98674"/>
    <x v="1"/>
    <x v="286"/>
  </r>
  <r>
    <n v="2910"/>
    <s v="406 W YACOLT RD, YACOLT WA 98675-0000"/>
    <x v="0"/>
    <x v="287"/>
  </r>
  <r>
    <n v="2637"/>
    <s v="3410 NW FRUIT VALLEY RD, VANCOUVER WA 98680-1215"/>
    <x v="0"/>
    <x v="288"/>
  </r>
  <r>
    <n v="4203"/>
    <s v="12200 NE 28th Street, Vancouver WA 98682-7858"/>
    <x v="0"/>
    <x v="289"/>
  </r>
  <r>
    <n v="1801"/>
    <s v="13501 NE 28th Street, Vancouver WA 98682-8091"/>
    <x v="0"/>
    <x v="289"/>
  </r>
  <r>
    <n v="1926"/>
    <s v="13501 NE 28th Street, Vancouver WA 98682-8091"/>
    <x v="0"/>
    <x v="289"/>
  </r>
  <r>
    <n v="3736"/>
    <s v="14015 NE 28th Street, Vancouver WA 98682-8172"/>
    <x v="0"/>
    <x v="289"/>
  </r>
  <r>
    <n v="1530"/>
    <s v="14405 NE 28th Street, Vancouver WA 98682-8176"/>
    <x v="0"/>
    <x v="289"/>
  </r>
  <r>
    <n v="4299"/>
    <s v="14619A NE 49th Street, Vancouver WA 98682-6308"/>
    <x v="0"/>
    <x v="289"/>
  </r>
  <r>
    <n v="1646"/>
    <s v="14619B NE 49th Street, Vancouver WA 98682-6308"/>
    <x v="0"/>
    <x v="289"/>
  </r>
  <r>
    <n v="3994"/>
    <s v="4400 NE 122nd Avenue, Vancouver WA 98682-6836"/>
    <x v="1"/>
    <x v="289"/>
  </r>
  <r>
    <n v="4445"/>
    <s v="7212 NE 166th Avenue, Vancouver WA 98682-5196"/>
    <x v="1"/>
    <x v="289"/>
  </r>
  <r>
    <n v="3149"/>
    <s v="7301 NE 137th Avenue, Vancouver WA 98682-4608"/>
    <x v="1"/>
    <x v="289"/>
  </r>
  <r>
    <n v="4498"/>
    <s v="7600 NE 166th Avenue, Vancouver WA 98682-3100"/>
    <x v="1"/>
    <x v="289"/>
  </r>
  <r>
    <n v="4523"/>
    <s v="7825 NE 130th Avenue, Vancouver WA 98682-3316"/>
    <x v="1"/>
    <x v="289"/>
  </r>
  <r>
    <n v="4579"/>
    <s v="9301 NE 152nd Avenue, Vancouver WA 98682-2744"/>
    <x v="1"/>
    <x v="289"/>
  </r>
  <r>
    <n v="4051"/>
    <s v="1112 SE 136th Avenue, Vancouver WA 98683-7014"/>
    <x v="0"/>
    <x v="290"/>
  </r>
  <r>
    <n v="4162"/>
    <s v="1500 SE Blairmont Dr, Vancouver WA 98683-8331"/>
    <x v="0"/>
    <x v="290"/>
  </r>
  <r>
    <n v="4587"/>
    <s v="17500 SE Sequoia Cr, Vancouver WA 98683"/>
    <x v="0"/>
    <x v="290"/>
  </r>
  <r>
    <n v="4499"/>
    <s v="3800 SE Hiddenbrook Drive, Vancouver WA 98683-8274"/>
    <x v="1"/>
    <x v="290"/>
  </r>
  <r>
    <n v="4561"/>
    <s v="601 SE 192nd Avenue, Vancouver WA 98683-9508"/>
    <x v="1"/>
    <x v="290"/>
  </r>
  <r>
    <n v="3971"/>
    <s v="12001 NE Ninth Street, Vancouver WA 98684-4937"/>
    <x v="0"/>
    <x v="291"/>
  </r>
  <r>
    <n v="3995"/>
    <s v="12601 SE Riverridge Drive, Vancouver WA 98684-6466"/>
    <x v="0"/>
    <x v="291"/>
  </r>
  <r>
    <n v="3822"/>
    <s v="13003 SE Seventh Street, Vancouver WA 98684-6061"/>
    <x v="0"/>
    <x v="291"/>
  </r>
  <r>
    <n v="3785"/>
    <s v="13900 NE 18th Street, Vancouver WA 98684-7215"/>
    <x v="0"/>
    <x v="291"/>
  </r>
  <r>
    <n v="2724"/>
    <s v="14300 NE 18th Street, Vancouver WA 98684-7807"/>
    <x v="0"/>
    <x v="291"/>
  </r>
  <r>
    <n v="4380"/>
    <s v="17404A NE 18th Street, Vancouver WA 98684-9770"/>
    <x v="0"/>
    <x v="291"/>
  </r>
  <r>
    <n v="4209"/>
    <s v="2017 NE 172nd Avenue, Vancouver WA 98684-9749"/>
    <x v="0"/>
    <x v="291"/>
  </r>
  <r>
    <n v="4042"/>
    <s v="2205 E 138th Avenue, Vancouver WA 98684-7228"/>
    <x v="0"/>
    <x v="291"/>
  </r>
  <r>
    <n v="5262"/>
    <s v="237 Chkalov Ste 108, Vancouver WA 98684"/>
    <x v="0"/>
    <x v="291"/>
  </r>
  <r>
    <n v="5136"/>
    <s v="2701 NE Four Seasons Lane, Vancouver WA 98684"/>
    <x v="0"/>
    <x v="291"/>
  </r>
  <r>
    <n v="2829"/>
    <s v="400 SE 164th Avenue, Vancouver WA 98684-9611"/>
    <x v="1"/>
    <x v="291"/>
  </r>
  <r>
    <n v="4163"/>
    <s v="801 NE Hearthwood Blvd, Vancouver WA 98684-7407"/>
    <x v="1"/>
    <x v="291"/>
  </r>
  <r>
    <n v="4504"/>
    <s v="1300 NW 139TH ST, VANCOUVER WA 98685-1858"/>
    <x v="0"/>
    <x v="292"/>
  </r>
  <r>
    <n v="2964"/>
    <s v="1601 NE 129TH ST, VANCOUVER WA 98685-3199"/>
    <x v="0"/>
    <x v="292"/>
  </r>
  <r>
    <n v="4406"/>
    <s v="1800 NW BLISS RD, VANCOUVER WA 98685-1823"/>
    <x v="0"/>
    <x v="292"/>
  </r>
  <r>
    <n v="4405"/>
    <s v="1900 NW BLISS RD, VANCOUVER WA 98685-1824"/>
    <x v="0"/>
    <x v="292"/>
  </r>
  <r>
    <n v="4075"/>
    <s v="2700 NW 119TH ST, VANCOUVER WA 98685-3699"/>
    <x v="0"/>
    <x v="292"/>
  </r>
  <r>
    <n v="4591"/>
    <s v="3000 NW 119TH ST , VANCOUVER WA 98685-4028"/>
    <x v="0"/>
    <x v="292"/>
  </r>
  <r>
    <n v="4034"/>
    <s v="700 NE 112TH ST, VANCOUVER WA 98685-3930"/>
    <x v="1"/>
    <x v="292"/>
  </r>
  <r>
    <n v="3996"/>
    <s v="14320 NE 50TH AVE, VANCOUVER WA 98686-0000"/>
    <x v="0"/>
    <x v="293"/>
  </r>
  <r>
    <n v="3997"/>
    <s v="14320 NE 50TH AVE, VANCOUVER WA 98686-0000"/>
    <x v="0"/>
    <x v="293"/>
  </r>
  <r>
    <n v="3016"/>
    <s v="2215 NE 104TH ST, VANCOUVER WA 98686-5641"/>
    <x v="0"/>
    <x v="293"/>
  </r>
  <r>
    <n v="3370"/>
    <s v="1024 ORCHARD AVE, WENATCHEE WA 98801-0000"/>
    <x v="0"/>
    <x v="294"/>
  </r>
  <r>
    <n v="1742"/>
    <s v="11 N CHELAN AVENUE, WENATCHEE WA 98801-0000"/>
    <x v="0"/>
    <x v="294"/>
  </r>
  <r>
    <n v="2134"/>
    <s v="1101 MILLERDALE AVE, WENATCHEE WA 98801-0000"/>
    <x v="0"/>
    <x v="294"/>
  </r>
  <r>
    <n v="3269"/>
    <s v="112 SO. ELLIOTT STREET, WENATCHEE WA 98801-0000"/>
    <x v="0"/>
    <x v="294"/>
  </r>
  <r>
    <n v="2279"/>
    <s v="1130 PRINCETON, WENATCHEE WA 98801-0000"/>
    <x v="0"/>
    <x v="294"/>
  </r>
  <r>
    <n v="3209"/>
    <s v="1224 METHOW ST., WENATCHEE WA 98801-0000"/>
    <x v="0"/>
    <x v="294"/>
  </r>
  <r>
    <n v="2907"/>
    <s v="1401 WASHINGTON ST., WENATCHEE WA 98801-0000"/>
    <x v="0"/>
    <x v="294"/>
  </r>
  <r>
    <n v="4432"/>
    <s v="1410 MAPLE ST, WENATCHEE WA 98801-0000"/>
    <x v="0"/>
    <x v="294"/>
  </r>
  <r>
    <n v="1613"/>
    <s v="1521 NINTH, WENATCHEE WA 98801-0000"/>
    <x v="0"/>
    <x v="294"/>
  </r>
  <r>
    <n v="3210"/>
    <s v="1620 RUSSELL ST, WENATCHEE WA 98801-0000"/>
    <x v="0"/>
    <x v="294"/>
  </r>
  <r>
    <n v="1612"/>
    <s v="233 CHELAN ST, WENATCHEE WA 98801-0000"/>
    <x v="0"/>
    <x v="294"/>
  </r>
  <r>
    <n v="3208"/>
    <s v="3109 SCHOOL STREET, WENATCHEE WA 98801-0000"/>
    <x v="0"/>
    <x v="294"/>
  </r>
  <r>
    <n v="4105"/>
    <s v="327 E PENNY ROAD STE D, WENATCHEE WA 98801-8106"/>
    <x v="0"/>
    <x v="294"/>
  </r>
  <r>
    <n v="2347"/>
    <s v="60 TERMINAL AVENUE, WENATCHEE WA 98801-0000"/>
    <x v="1"/>
    <x v="294"/>
  </r>
  <r>
    <n v="2301"/>
    <s v="600 ALASKA ST, WENATCHEE WA 98801-0000"/>
    <x v="1"/>
    <x v="294"/>
  </r>
  <r>
    <n v="4423"/>
    <s v="850 WESTERN, WENATCHEE WA 98801-0000"/>
    <x v="1"/>
    <x v="294"/>
  </r>
  <r>
    <n v="2966"/>
    <s v="1430 SE 1st Street, East Wenatchee WA 98802-5599"/>
    <x v="0"/>
    <x v="295"/>
  </r>
  <r>
    <n v="3083"/>
    <s v="1455 N. Baker Ave., East Wenatchee WA 98802-4336"/>
    <x v="0"/>
    <x v="295"/>
  </r>
  <r>
    <n v="5130"/>
    <s v="1570 1st St. NE, East Wenatchee WA 98802"/>
    <x v="0"/>
    <x v="295"/>
  </r>
  <r>
    <n v="4590"/>
    <s v="1855 4th St SE, East Wenatchee WA 98802"/>
    <x v="0"/>
    <x v="295"/>
  </r>
  <r>
    <n v="3659"/>
    <s v="2330 N. Baker Ave., East Wenatchee WA 98802-4019"/>
    <x v="0"/>
    <x v="295"/>
  </r>
  <r>
    <n v="2986"/>
    <s v="260 N. Georgia, East Wenatchee WA 98802-4999"/>
    <x v="0"/>
    <x v="295"/>
  </r>
  <r>
    <n v="4095"/>
    <s v="600 N. James Ave., East Wenatchee WA 98802-4699"/>
    <x v="1"/>
    <x v="295"/>
  </r>
  <r>
    <n v="3212"/>
    <s v="601 N. Jonathan Ave., East Wenatchee WA 98802-6099"/>
    <x v="1"/>
    <x v="295"/>
  </r>
  <r>
    <n v="3372"/>
    <s v="905 NE 8th Street, East Wenatchee WA 98802-4498"/>
    <x v="1"/>
    <x v="295"/>
  </r>
  <r>
    <n v="2727"/>
    <s v="955 3rd Street NE, East Wenatchee WA 98802-4999"/>
    <x v="1"/>
    <x v="295"/>
  </r>
  <r>
    <n v="4223"/>
    <s v="422 S 7TH ST, BREWSTER WA 98812-0000"/>
    <x v="1"/>
    <x v="296"/>
  </r>
  <r>
    <n v="3293"/>
    <s v="502 S. 7th St., BREWSTER WA 98812-0000"/>
    <x v="0"/>
    <x v="296"/>
  </r>
  <r>
    <n v="2800"/>
    <s v="503 S. 7th St., BREWSTER WA 98812-0000"/>
    <x v="1"/>
    <x v="296"/>
  </r>
  <r>
    <n v="2788"/>
    <s v="1220 Kryger Ave, BRIDGEPORT WA 98813-0000"/>
    <x v="0"/>
    <x v="297"/>
  </r>
  <r>
    <n v="4213"/>
    <s v="1300 Douglas, Bridgeport WA 98813"/>
    <x v="0"/>
    <x v="297"/>
  </r>
  <r>
    <n v="2562"/>
    <s v="1400 Tacoma Ave, BRIDGEPORT WA 98813-0000"/>
    <x v="0"/>
    <x v="297"/>
  </r>
  <r>
    <n v="1900"/>
    <s v="1400 Tacoma, BRIDGEPORT WA 98813-1060"/>
    <x v="0"/>
    <x v="297"/>
  </r>
  <r>
    <n v="2787"/>
    <s v="101 Pioneer Avenue, Cashmere WA 98815-1225"/>
    <x v="0"/>
    <x v="298"/>
  </r>
  <r>
    <n v="2315"/>
    <s v="300 Tigner Road, Cashmere WA 98815-1250"/>
    <x v="0"/>
    <x v="298"/>
  </r>
  <r>
    <n v="3268"/>
    <s v="329 Tigner Road, Cashmere WA 98815-1249"/>
    <x v="0"/>
    <x v="298"/>
  </r>
  <r>
    <n v="2317"/>
    <s v="215 Webster, Chelan WA 98816-0000"/>
    <x v="0"/>
    <x v="299"/>
  </r>
  <r>
    <n v="4260"/>
    <s v="215 Webster, Chelan WA 98816-0000"/>
    <x v="0"/>
    <x v="299"/>
  </r>
  <r>
    <n v="1675"/>
    <s v="324 E Johnson, Chelan WA 98816-0000"/>
    <x v="0"/>
    <x v="299"/>
  </r>
  <r>
    <n v="1940"/>
    <s v="324 E Johnson, Chelan WA 98816-0000"/>
    <x v="0"/>
    <x v="299"/>
  </r>
  <r>
    <n v="2689"/>
    <s v="407 E Woodin, Chelan WA 98816-0000"/>
    <x v="1"/>
    <x v="299"/>
  </r>
  <r>
    <n v="3861"/>
    <s v="HCOO Stop 2, Holden Village, Chelan WA 98816-0000"/>
    <x v="1"/>
    <x v="299"/>
  </r>
  <r>
    <n v="2688"/>
    <s v="2650 ENTIAT WAY, ENTIAT WA 98822-0000"/>
    <x v="0"/>
    <x v="300"/>
  </r>
  <r>
    <n v="3317"/>
    <s v="2650 ENTIAT WAY, ENTIAT WA 98822-0000"/>
    <x v="0"/>
    <x v="300"/>
  </r>
  <r>
    <n v="2695"/>
    <s v="1011 PARKWAY BLVD, EPHRATA WA 98823-0000"/>
    <x v="0"/>
    <x v="301"/>
  </r>
  <r>
    <n v="2920"/>
    <s v="333 4TH AVE NW, EPHRATA WA 98823-0000"/>
    <x v="1"/>
    <x v="301"/>
  </r>
  <r>
    <n v="1971"/>
    <s v="35 K ST SE, Ephrata WA 98823-0000"/>
    <x v="0"/>
    <x v="301"/>
  </r>
  <r>
    <n v="3373"/>
    <s v="384 &quot;A&quot; SE, EPHRATA WA 98823-0000"/>
    <x v="1"/>
    <x v="301"/>
  </r>
  <r>
    <n v="3092"/>
    <s v="451 3RD NW, EPHRATA WA 98823-0000"/>
    <x v="1"/>
    <x v="301"/>
  </r>
  <r>
    <n v="4229"/>
    <s v="501 C ST NW, EPHRATA WA 98823-0000"/>
    <x v="1"/>
    <x v="301"/>
  </r>
  <r>
    <n v="2793"/>
    <s v="60 H SE, EPHRATA WA 98823-0000"/>
    <x v="1"/>
    <x v="301"/>
  </r>
  <r>
    <n v="3564"/>
    <s v="10190 Chumstick Hwy, Leavenworth WA 98826-9113"/>
    <x v="0"/>
    <x v="302"/>
  </r>
  <r>
    <n v="4403"/>
    <s v="10195 Titus Rd, Leavenworth WA 98826-9598"/>
    <x v="0"/>
    <x v="302"/>
  </r>
  <r>
    <n v="4566"/>
    <s v="19265 Beaver Valley Rd, Leavenworth WA 98826-0000"/>
    <x v="0"/>
    <x v="302"/>
  </r>
  <r>
    <n v="2827"/>
    <s v="225 Central Ave, Leavenworth WA 98826-1215"/>
    <x v="0"/>
    <x v="302"/>
  </r>
  <r>
    <n v="2233"/>
    <s v="491 ROAD 14 N.E., MANSFIELD WA 98830-0000"/>
    <x v="0"/>
    <x v="303"/>
  </r>
  <r>
    <n v="2623"/>
    <s v="1000 TOTEM POLE RD, MANSON WA 98831-0000"/>
    <x v="0"/>
    <x v="304"/>
  </r>
  <r>
    <n v="2196"/>
    <s v="950 Totem Pole Road, MANSON WA 98831-0000"/>
    <x v="1"/>
    <x v="304"/>
  </r>
  <r>
    <n v="3022"/>
    <s v="1111 E NELSON ROAD, MOSES LAKE WA 98837-0000"/>
    <x v="0"/>
    <x v="305"/>
  </r>
  <r>
    <n v="3779"/>
    <s v="1200 WEST CRAIG STREET, MOSES LAKE WA 98837-0000"/>
    <x v="0"/>
    <x v="305"/>
  </r>
  <r>
    <n v="2832"/>
    <s v="2406 W. TEXAS STREET, MOSES LAKE WA 98837-0000"/>
    <x v="0"/>
    <x v="305"/>
  </r>
  <r>
    <n v="5173"/>
    <s v="4000 Peninsula Drive, Moses Lake  WA 98837"/>
    <x v="1"/>
    <x v="305"/>
  </r>
  <r>
    <n v="5251"/>
    <s v="417 N Paxson Drive, Moses Lake  WA 98837"/>
    <x v="1"/>
    <x v="305"/>
  </r>
  <r>
    <n v="2833"/>
    <s v="454 W RIDGE ROAD, MOSES LAKE WA 98837-0000"/>
    <x v="0"/>
    <x v="305"/>
  </r>
  <r>
    <n v="2970"/>
    <s v="502 SOUTH C ST, MOSES LAKE WA 98837-0000"/>
    <x v="1"/>
    <x v="305"/>
  </r>
  <r>
    <n v="2673"/>
    <s v="517 WEST THIRD AVENUE, MOSES LAKE WA 98837-0000"/>
    <x v="1"/>
    <x v="305"/>
  </r>
  <r>
    <n v="5217"/>
    <s v="6739 24th Avenue North East, Moses Lake WA 98837-3243"/>
    <x v="1"/>
    <x v="305"/>
  </r>
  <r>
    <n v="3021"/>
    <s v="700 LINDBERG LANE, MOSES LAKE WA 98837-0000"/>
    <x v="0"/>
    <x v="305"/>
  </r>
  <r>
    <n v="3091"/>
    <s v="707 E NELSON ROAD, MOSES LAKE WA 98837-0000"/>
    <x v="1"/>
    <x v="305"/>
  </r>
  <r>
    <n v="2969"/>
    <s v="780 S. CLOVER DRIVE, MOSES LAKE WA 98837-0000"/>
    <x v="1"/>
    <x v="305"/>
  </r>
  <r>
    <n v="4580"/>
    <s v="7942 Randolph Road N.E., Moses Lake WA 98837-0000"/>
    <x v="1"/>
    <x v="305"/>
  </r>
  <r>
    <n v="3215"/>
    <s v="803 E. SHARON AVE., MOSES LAKE WA 98837-0000"/>
    <x v="1"/>
    <x v="305"/>
  </r>
  <r>
    <n v="3153"/>
    <s v="9783 APPLE ROAD NE, MOSES LAKE WA 98837-0000"/>
    <x v="1"/>
    <x v="305"/>
  </r>
  <r>
    <n v="2539"/>
    <s v="1118 5th Street S, Okanogan WA 98840-0592"/>
    <x v="0"/>
    <x v="306"/>
  </r>
  <r>
    <n v="1980"/>
    <s v="126 S Main Street, Okanogan WA 98840"/>
    <x v="0"/>
    <x v="306"/>
  </r>
  <r>
    <n v="2245"/>
    <s v="244 South 5th Street, Okanogan WA 98840-0592"/>
    <x v="0"/>
    <x v="306"/>
  </r>
  <r>
    <n v="2246"/>
    <s v="244 South 5th Street, Okanogan WA 98840-0592"/>
    <x v="0"/>
    <x v="306"/>
  </r>
  <r>
    <n v="4237"/>
    <s v="14 S CEDAR, OMAK WA 98841-0833"/>
    <x v="0"/>
    <x v="307"/>
  </r>
  <r>
    <n v="5151"/>
    <s v="19 Riverside Dr., Omak WA 98841"/>
    <x v="0"/>
    <x v="307"/>
  </r>
  <r>
    <n v="2031"/>
    <s v="20 SOUTH CEDAR, OMAK WA 98841-0833"/>
    <x v="0"/>
    <x v="307"/>
  </r>
  <r>
    <n v="4278"/>
    <s v="25 A MISSION ROAD, OMAK WA 98841-0000"/>
    <x v="0"/>
    <x v="307"/>
  </r>
  <r>
    <n v="4279"/>
    <s v="600 W 6TH AVE, OMAK WA 98841-0833"/>
    <x v="1"/>
    <x v="307"/>
  </r>
  <r>
    <n v="2999"/>
    <s v="615 OAK STREET, OMAK WA 98841-0833"/>
    <x v="1"/>
    <x v="307"/>
  </r>
  <r>
    <n v="5195"/>
    <s v="619 West Bartlett Ave, Omak WA 98841"/>
    <x v="0"/>
    <x v="307"/>
  </r>
  <r>
    <n v="5196"/>
    <s v="619 West Bartlett Ave., Omak WA 98841"/>
    <x v="0"/>
    <x v="307"/>
  </r>
  <r>
    <n v="5197"/>
    <s v="619 West Bartlett Ave., Omak WA 98841"/>
    <x v="0"/>
    <x v="307"/>
  </r>
  <r>
    <n v="3051"/>
    <s v="715 OMAK AVE, OMAK WA 98841-0833"/>
    <x v="1"/>
    <x v="307"/>
  </r>
  <r>
    <n v="2666"/>
    <s v="100 ORONDO SCHOOL ROAD, ORONDO WA 98843-9723"/>
    <x v="0"/>
    <x v="308"/>
  </r>
  <r>
    <n v="2706"/>
    <s v="1016 Ironwood, Oroville WA 98844-9519"/>
    <x v="0"/>
    <x v="309"/>
  </r>
  <r>
    <n v="2422"/>
    <s v="808 Main, Oroville WA 98844-9519"/>
    <x v="1"/>
    <x v="309"/>
  </r>
  <r>
    <n v="2502"/>
    <s v="1114 Palisades Rd, Palisades WA 98845-9606"/>
    <x v="0"/>
    <x v="310"/>
  </r>
  <r>
    <n v="2397"/>
    <s v="344 W BEACH ST, PATEROS WA 98846-0098"/>
    <x v="0"/>
    <x v="311"/>
  </r>
  <r>
    <n v="2396"/>
    <s v="344 W BEACH ST., PATEROS WA 98846-0000"/>
    <x v="0"/>
    <x v="311"/>
  </r>
  <r>
    <n v="2760"/>
    <s v="10001 School St, Peshastin WA 98847-0373"/>
    <x v="0"/>
    <x v="312"/>
  </r>
  <r>
    <n v="3426"/>
    <s v="101 S. WASHINGTON WAY, QUINCY WA 98848-0000"/>
    <x v="0"/>
    <x v="313"/>
  </r>
  <r>
    <n v="3020"/>
    <s v="119 D ST NW, QUINCY WA 98848-0000"/>
    <x v="0"/>
    <x v="313"/>
  </r>
  <r>
    <n v="4536"/>
    <s v="1400 13th Avenue SW, QUINCY WA 98848-0000"/>
    <x v="0"/>
    <x v="313"/>
  </r>
  <r>
    <n v="3088"/>
    <s v="16 6th AVE SE, QUINCY WA 98848-0000"/>
    <x v="0"/>
    <x v="313"/>
  </r>
  <r>
    <n v="2919"/>
    <s v="224 J ST SE, QUINCY WA 98848-0000"/>
    <x v="0"/>
    <x v="313"/>
  </r>
  <r>
    <n v="1506"/>
    <s v="404 1st Ave SW, Quincy WA 98848-1201"/>
    <x v="0"/>
    <x v="313"/>
  </r>
  <r>
    <n v="2510"/>
    <s v="417 C ST SE, QUINCY WA 98848-0000"/>
    <x v="1"/>
    <x v="313"/>
  </r>
  <r>
    <n v="2563"/>
    <s v="5645 Rock Island Road, Rock Island WA 98850-9528"/>
    <x v="0"/>
    <x v="314"/>
  </r>
  <r>
    <n v="1518"/>
    <s v="120 EAST MAIN STREET, SOAP LAKE WA 98851-0000"/>
    <x v="0"/>
    <x v="315"/>
  </r>
  <r>
    <n v="2694"/>
    <s v="410 Ginkgo St S, SOAP LAKE WA 98851-0000"/>
    <x v="1"/>
    <x v="315"/>
  </r>
  <r>
    <n v="3089"/>
    <s v="527 2nd Ave SW, SOAP LAKE WA 98851-0000"/>
    <x v="1"/>
    <x v="315"/>
  </r>
  <r>
    <n v="2265"/>
    <s v="3 MILE MAIN VALLEY RD, STEHEKIN WA 98852-0037"/>
    <x v="0"/>
    <x v="316"/>
  </r>
  <r>
    <n v="3176"/>
    <s v="35ES HIGHWAY 20, TONASKET WA 98855-0000"/>
    <x v="1"/>
    <x v="317"/>
  </r>
  <r>
    <n v="2679"/>
    <s v="35HS HIGHWAY 20, TONASKET WA 98855-0000"/>
    <x v="0"/>
    <x v="317"/>
  </r>
  <r>
    <n v="4196"/>
    <s v="35MS HIGHWAY 20 , TONASKET WA 98855-0000"/>
    <x v="1"/>
    <x v="317"/>
  </r>
  <r>
    <n v="1621"/>
    <s v="220 Hwy 20, Twisp WA 98856-0000"/>
    <x v="0"/>
    <x v="318"/>
  </r>
  <r>
    <n v="2792"/>
    <s v="101 W. BECK WAY, WARDEN WA 98857-9401"/>
    <x v="0"/>
    <x v="319"/>
  </r>
  <r>
    <n v="3273"/>
    <s v="101 W. BECK WAY, WARDEN WA 98857-9401"/>
    <x v="0"/>
    <x v="319"/>
  </r>
  <r>
    <n v="3909"/>
    <s v="101 W. BECK WAY, WARDEN WA 98857-9401"/>
    <x v="0"/>
    <x v="319"/>
  </r>
  <r>
    <n v="2161"/>
    <s v="200 E Birch St, Waterville WA 98858-0490"/>
    <x v="0"/>
    <x v="320"/>
  </r>
  <r>
    <n v="2162"/>
    <s v="200 E BIRCH St., WATERVILLE WA 98858-0000"/>
    <x v="0"/>
    <x v="320"/>
  </r>
  <r>
    <n v="2472"/>
    <s v="400 Navar Street, Wilson Creek WA 98860-0000"/>
    <x v="0"/>
    <x v="321"/>
  </r>
  <r>
    <n v="2473"/>
    <s v="400 Navar Street, Wilson Creek WA 98860-0000"/>
    <x v="0"/>
    <x v="321"/>
  </r>
  <r>
    <n v="1845"/>
    <s v="18 Twin Lakes Rd., Winthrop WA 98862-9713"/>
    <x v="0"/>
    <x v="322"/>
  </r>
  <r>
    <n v="4501"/>
    <s v="18 Twin Lakes Rd., Winthrop WA 98862-9713"/>
    <x v="0"/>
    <x v="322"/>
  </r>
  <r>
    <n v="2146"/>
    <s v="24 Twin Lakes Rd., Winthrop WA 98862-9713"/>
    <x v="0"/>
    <x v="322"/>
  </r>
  <r>
    <n v="5263"/>
    <s v="111 North Front Street, Yakima WA 98901"/>
    <x v="0"/>
    <x v="323"/>
  </r>
  <r>
    <n v="5224"/>
    <s v="116 S 15th Ave, Yakima WA 98901"/>
    <x v="0"/>
    <x v="323"/>
  </r>
  <r>
    <n v="2344"/>
    <s v="1900 Beaudry Road, Yakima WA 98901-8012"/>
    <x v="0"/>
    <x v="323"/>
  </r>
  <r>
    <n v="4487"/>
    <s v="1951 Beaudry Road, Yakima WA 98901-8012"/>
    <x v="0"/>
    <x v="323"/>
  </r>
  <r>
    <n v="3817"/>
    <s v="2000 S 18th St, Yakima WA 98901-3941"/>
    <x v="0"/>
    <x v="323"/>
  </r>
  <r>
    <n v="4055"/>
    <s v="2010 BEAUDRY RD, YAKIMA WA 98901-8082"/>
    <x v="0"/>
    <x v="323"/>
  </r>
  <r>
    <n v="3138"/>
    <s v="219 E I St, Yakima WA 98901-1999"/>
    <x v="0"/>
    <x v="323"/>
  </r>
  <r>
    <n v="2821"/>
    <s v="4300 Maple Court, Yakima WA 98901-0000"/>
    <x v="1"/>
    <x v="323"/>
  </r>
  <r>
    <n v="2314"/>
    <s v="510 S 9th St, Yakima WA 98901-4617"/>
    <x v="1"/>
    <x v="323"/>
  </r>
  <r>
    <n v="2592"/>
    <s v="723 S 8th St, Yakima WA 98901-3322"/>
    <x v="1"/>
    <x v="323"/>
  </r>
  <r>
    <n v="5153"/>
    <s v="104 N 4th Ave, Yakima WA 98902"/>
    <x v="0"/>
    <x v="324"/>
  </r>
  <r>
    <n v="3615"/>
    <s v="1114 W Pierce St, Yakima WA 98902-5823"/>
    <x v="0"/>
    <x v="324"/>
  </r>
  <r>
    <n v="4020"/>
    <s v="1116 S 15th Ave, Yakima WA 98902"/>
    <x v="0"/>
    <x v="324"/>
  </r>
  <r>
    <n v="2529"/>
    <s v="120 N 16th Ave, Yakima WA 98902-2926"/>
    <x v="0"/>
    <x v="324"/>
  </r>
  <r>
    <n v="2899"/>
    <s v="1222 S 2nd Ave, Yakima WA 98902-5117"/>
    <x v="0"/>
    <x v="324"/>
  </r>
  <r>
    <n v="5264"/>
    <s v="1726 Jerome Avenue, Yakima WA 98902"/>
    <x v="0"/>
    <x v="324"/>
  </r>
  <r>
    <n v="2116"/>
    <s v="212 S 6th Ave, Yakima WA 98902-3303"/>
    <x v="0"/>
    <x v="324"/>
  </r>
  <r>
    <n v="3264"/>
    <s v="2807 W Lincoln Ave, Yakima WA 98902-2344"/>
    <x v="0"/>
    <x v="324"/>
  </r>
  <r>
    <n v="3023"/>
    <s v="2810 Castlevale Rd, Yakima WA 98902-7330"/>
    <x v="0"/>
    <x v="324"/>
  </r>
  <r>
    <n v="5096"/>
    <s v="3801 Kern Road, Yakima WA 98902-6340"/>
    <x v="1"/>
    <x v="324"/>
  </r>
  <r>
    <n v="2715"/>
    <s v="400 W Viola Ave, Yakima WA 98902-5697"/>
    <x v="1"/>
    <x v="324"/>
  </r>
  <r>
    <n v="2410"/>
    <s v="410 S 19th Ave, Yakima WA 98902-3898"/>
    <x v="1"/>
    <x v="324"/>
  </r>
  <r>
    <n v="2176"/>
    <s v="612 N 6th Ave, Yakima WA 98902-2197"/>
    <x v="1"/>
    <x v="324"/>
  </r>
  <r>
    <n v="2177"/>
    <s v="621 S 13th Ave, Yakima WA 98902-4320"/>
    <x v="1"/>
    <x v="324"/>
  </r>
  <r>
    <n v="2819"/>
    <s v="801 S 34th Ave, Yakima WA 98902-3999"/>
    <x v="1"/>
    <x v="324"/>
  </r>
  <r>
    <n v="5008"/>
    <s v="3006 S Wiley Rd, Yakima WA 98903-9720"/>
    <x v="0"/>
    <x v="325"/>
  </r>
  <r>
    <n v="2714"/>
    <s v="3201 South 4th Street, Union Gap WA 98903-1894"/>
    <x v="0"/>
    <x v="325"/>
  </r>
  <r>
    <n v="2433"/>
    <s v="609 W Washington Ave, Yakima WA 98903-1310"/>
    <x v="1"/>
    <x v="325"/>
  </r>
  <r>
    <n v="4093"/>
    <s v="901 W Whitman St, Yakima WA 98903-0000"/>
    <x v="1"/>
    <x v="325"/>
  </r>
  <r>
    <n v="2505"/>
    <s v="1000 S 72nd Ave, Yakima WA 98908-1857"/>
    <x v="0"/>
    <x v="326"/>
  </r>
  <r>
    <n v="4448"/>
    <s v="1041 S 96th Ave, Yakima WA 98908-9746"/>
    <x v="0"/>
    <x v="326"/>
  </r>
  <r>
    <n v="4506"/>
    <s v="1500 S 75th Ave, Yakima WA 98908-5726"/>
    <x v="0"/>
    <x v="326"/>
  </r>
  <r>
    <n v="2897"/>
    <s v="2700 Old Naches Highway, Yakima WA 98908-0000"/>
    <x v="0"/>
    <x v="326"/>
  </r>
  <r>
    <n v="2822"/>
    <s v="3006 S Wiley Rd, Yakima WA 98908-9743"/>
    <x v="0"/>
    <x v="326"/>
  </r>
  <r>
    <n v="5019"/>
    <s v="4202 Tieton Drive, Yakima WA 98908"/>
    <x v="1"/>
    <x v="326"/>
  </r>
  <r>
    <n v="2818"/>
    <s v="4400 Douglas Dr, Yakima WA 98908-2699"/>
    <x v="1"/>
    <x v="326"/>
  </r>
  <r>
    <n v="3312"/>
    <s v="4411 W Nob Hill Blvd, Yakima WA 98908-3740"/>
    <x v="1"/>
    <x v="326"/>
  </r>
  <r>
    <n v="3207"/>
    <s v="6305 W Chestnut Ave, Yakima WA 98908-3131"/>
    <x v="1"/>
    <x v="326"/>
  </r>
  <r>
    <n v="3699"/>
    <s v="7 N 88th Avenue, Yakima WA 98908-1408"/>
    <x v="1"/>
    <x v="326"/>
  </r>
  <r>
    <n v="3206"/>
    <s v="702 S 40th Ave, Yakima WA 98908-3399"/>
    <x v="1"/>
    <x v="326"/>
  </r>
  <r>
    <n v="4040"/>
    <s v="7505 Zier Rd, Yakima WA 98908-2077"/>
    <x v="1"/>
    <x v="326"/>
  </r>
  <r>
    <n v="2758"/>
    <s v="830 Stone Rd, Yakima WA 98908-9115"/>
    <x v="1"/>
    <x v="326"/>
  </r>
  <r>
    <n v="3368"/>
    <s v="902 S 44th Ave, Yakima WA 98908-3838"/>
    <x v="1"/>
    <x v="326"/>
  </r>
  <r>
    <n v="5221"/>
    <s v="9206 Zier Road, Yakima WA 98908"/>
    <x v="1"/>
    <x v="326"/>
  </r>
  <r>
    <n v="3074"/>
    <s v="9800 Zier Rd, Yakima WA 98908-9243"/>
    <x v="1"/>
    <x v="326"/>
  </r>
  <r>
    <n v="2329"/>
    <s v="2692 SR 903, Cle Eum WA 98922-8706"/>
    <x v="0"/>
    <x v="327"/>
  </r>
  <r>
    <n v="2570"/>
    <s v="2694  SR 903, Cle Elum WA 98922-8707"/>
    <x v="0"/>
    <x v="327"/>
  </r>
  <r>
    <n v="2328"/>
    <s v="2696 SR 903, Cle Elum WA 98922-8708"/>
    <x v="0"/>
    <x v="327"/>
  </r>
  <r>
    <n v="3072"/>
    <s v="1181 Thompson Rd, Cowiche WA 98923-9758"/>
    <x v="0"/>
    <x v="328"/>
  </r>
  <r>
    <n v="2718"/>
    <s v="17000 Summitview, Cowiche WA 98923-9719"/>
    <x v="0"/>
    <x v="328"/>
  </r>
  <r>
    <n v="4559"/>
    <s v="17000 Summitview, Cowiche WA 98923-9719"/>
    <x v="0"/>
    <x v="328"/>
  </r>
  <r>
    <n v="5242"/>
    <s v="1893 Railroad Street, Easton WA 98925"/>
    <x v="0"/>
    <x v="329"/>
  </r>
  <r>
    <n v="3554"/>
    <s v="1893 RAILROAD STREET, EASTON WA 98925-0008"/>
    <x v="0"/>
    <x v="329"/>
  </r>
  <r>
    <n v="3213"/>
    <s v="11042 Parke Creek Road, Ellensburg WA 98926-0000"/>
    <x v="0"/>
    <x v="330"/>
  </r>
  <r>
    <n v="2996"/>
    <s v="1203 E Capitol, Ellensburg WA 98926-0000"/>
    <x v="0"/>
    <x v="330"/>
  </r>
  <r>
    <n v="2741"/>
    <s v="200 S. Sampson, Ellensburg WA 98926-0000"/>
    <x v="0"/>
    <x v="330"/>
  </r>
  <r>
    <n v="5097"/>
    <s v="210 Ruby Street, Ellensburg WA 98926"/>
    <x v="0"/>
    <x v="330"/>
  </r>
  <r>
    <n v="2453"/>
    <s v="400 E First, Ellensburg WA 98926-0000"/>
    <x v="1"/>
    <x v="330"/>
  </r>
  <r>
    <n v="1924"/>
    <s v="400 E University Way, Ellensburg WA 98926-0000"/>
    <x v="0"/>
    <x v="330"/>
  </r>
  <r>
    <n v="2077"/>
    <s v="41 MANASTASH RD, ELLENSBURG WA 98926-9688"/>
    <x v="1"/>
    <x v="330"/>
  </r>
  <r>
    <n v="3596"/>
    <s v="705 W. 15th, Ellensburg WA 98926-0000"/>
    <x v="1"/>
    <x v="330"/>
  </r>
  <r>
    <n v="5186"/>
    <s v="714 E Dean Nicholson Blvd., Ellensburg WA 98926-7565"/>
    <x v="1"/>
    <x v="330"/>
  </r>
  <r>
    <n v="2756"/>
    <s v="1105 W 2nd ST, Grandview WA 98930-0000"/>
    <x v="0"/>
    <x v="331"/>
  </r>
  <r>
    <n v="3071"/>
    <s v="1401 W 2nd ST, Grandview WA 98930-0000"/>
    <x v="0"/>
    <x v="331"/>
  </r>
  <r>
    <n v="2555"/>
    <s v="1601 W 5th ST, Grandview WA 98930-0000"/>
    <x v="0"/>
    <x v="331"/>
  </r>
  <r>
    <n v="3013"/>
    <s v="205 Fir Ave, Grandview WA 98930-0000"/>
    <x v="0"/>
    <x v="331"/>
  </r>
  <r>
    <n v="2345"/>
    <s v="811 W 2nd ST, Grandview WA 98930-0000"/>
    <x v="1"/>
    <x v="331"/>
  </r>
  <r>
    <n v="1645"/>
    <s v="913 W 2nd ST, Grandview WA 98930-0000"/>
    <x v="0"/>
    <x v="331"/>
  </r>
  <r>
    <n v="1776"/>
    <s v="913 W 2nd ST, Grandview WA 98930-0000"/>
    <x v="0"/>
    <x v="331"/>
  </r>
  <r>
    <n v="3314"/>
    <s v="315 East Mentzer Avenue, Granger WA 98932-0400"/>
    <x v="0"/>
    <x v="332"/>
  </r>
  <r>
    <n v="4535"/>
    <s v="405 Bailey Avenue, Granger WA 98932-0400"/>
    <x v="1"/>
    <x v="332"/>
  </r>
  <r>
    <n v="2531"/>
    <s v="501 Bailey Avenue, Granger WA 98932-0400"/>
    <x v="1"/>
    <x v="332"/>
  </r>
  <r>
    <n v="2506"/>
    <s v="3851 Harrah Road, Harrah WA 98933-9998"/>
    <x v="0"/>
    <x v="333"/>
  </r>
  <r>
    <n v="2569"/>
    <s v="500 N. Pierce Avenue, Kittitas WA 98934-0599"/>
    <x v="1"/>
    <x v="334"/>
  </r>
  <r>
    <n v="2766"/>
    <s v="7571 Kittitas Highway, Kittitas WA 98934-1079"/>
    <x v="0"/>
    <x v="334"/>
  </r>
  <r>
    <n v="5086"/>
    <s v="P.O. Box 599, Kittitas WA 98934"/>
    <x v="1"/>
    <x v="334"/>
  </r>
  <r>
    <n v="2593"/>
    <s v="500 B Street, Mabton WA 98935-0038"/>
    <x v="0"/>
    <x v="335"/>
  </r>
  <r>
    <n v="5143"/>
    <s v="500 E B. St., Mabton WA 98935"/>
    <x v="0"/>
    <x v="335"/>
  </r>
  <r>
    <n v="3070"/>
    <s v="805 Washington, Mabton WA 98935-0040"/>
    <x v="1"/>
    <x v="335"/>
  </r>
  <r>
    <n v="4411"/>
    <s v="1508 E 3rd, Ellensburg WA 98936-0000"/>
    <x v="0"/>
    <x v="336"/>
  </r>
  <r>
    <n v="2530"/>
    <s v="408 E. Seattle Avenue, Moxee WA 98936-0000"/>
    <x v="1"/>
    <x v="336"/>
  </r>
  <r>
    <n v="5083"/>
    <s v="PO Box 69, Moxee WA 98936"/>
    <x v="1"/>
    <x v="336"/>
  </r>
  <r>
    <n v="5148"/>
    <s v="101 Shafer Ave, Naches WA 98937"/>
    <x v="0"/>
    <x v="337"/>
  </r>
  <r>
    <n v="2591"/>
    <s v="101 W. Fifth Street, Naches WA 98937-0000"/>
    <x v="0"/>
    <x v="337"/>
  </r>
  <r>
    <n v="2898"/>
    <s v="32 Shafer Avenue, Naches WA 98937-0000"/>
    <x v="0"/>
    <x v="337"/>
  </r>
  <r>
    <n v="2469"/>
    <s v="3800 VanBelle Road, Outlook WA 98938-9723"/>
    <x v="0"/>
    <x v="338"/>
  </r>
  <r>
    <n v="1987"/>
    <s v="205 West Idaho Street, Roslyn WA 98941"/>
    <x v="0"/>
    <x v="339"/>
  </r>
  <r>
    <n v="5232"/>
    <s v="105 West Bartlett, Selah WA 98942"/>
    <x v="0"/>
    <x v="340"/>
  </r>
  <r>
    <n v="4546"/>
    <s v="1401 West Fremont Avenue, Selah WA 98942-0000"/>
    <x v="0"/>
    <x v="340"/>
  </r>
  <r>
    <n v="3265"/>
    <s v="316 West Naches Avenue, Selah WA 98942-0000"/>
    <x v="0"/>
    <x v="340"/>
  </r>
  <r>
    <n v="2716"/>
    <s v="408 North First Street, Selah WA 98942-0000"/>
    <x v="1"/>
    <x v="340"/>
  </r>
  <r>
    <n v="5231"/>
    <s v="411 North First Street, Selah WA 98942"/>
    <x v="1"/>
    <x v="340"/>
  </r>
  <r>
    <n v="4161"/>
    <s v="411 North First Street, Selah WA 98942-0000"/>
    <x v="1"/>
    <x v="340"/>
  </r>
  <r>
    <n v="2388"/>
    <s v="801 North First Street, Selah WA 98942-0000"/>
    <x v="1"/>
    <x v="340"/>
  </r>
  <r>
    <n v="4272"/>
    <s v="801 North First Street, Selah WA 98942-0000"/>
    <x v="1"/>
    <x v="340"/>
  </r>
  <r>
    <n v="5137"/>
    <s v="1220 N. 16th Street, Sunnyside WA 98944"/>
    <x v="0"/>
    <x v="341"/>
  </r>
  <r>
    <n v="4000"/>
    <s v="1700 E. Lincoln Avenue, Sunnyside WA 98944-2197"/>
    <x v="0"/>
    <x v="341"/>
  </r>
  <r>
    <n v="2959"/>
    <s v="1801 E. Edison Avenue, Sunnyside WA 98944-2197"/>
    <x v="0"/>
    <x v="341"/>
  </r>
  <r>
    <n v="4497"/>
    <s v="2101 E. Lincoln, Sunnyside WA 98944-2197"/>
    <x v="0"/>
    <x v="341"/>
  </r>
  <r>
    <n v="2717"/>
    <s v="800 E. Jackson Avenue, Sunnyside WA 98944-2197"/>
    <x v="1"/>
    <x v="341"/>
  </r>
  <r>
    <n v="3313"/>
    <s v="810 S. 16th Street, Sunnyside WA 98944-2197"/>
    <x v="1"/>
    <x v="341"/>
  </r>
  <r>
    <n v="5049"/>
    <s v="916 N. 16 Street, Sunnyside WA 98944"/>
    <x v="1"/>
    <x v="341"/>
  </r>
  <r>
    <n v="2514"/>
    <s v="10831 N THORP HWY, THORP WA 98946-0000"/>
    <x v="0"/>
    <x v="342"/>
  </r>
  <r>
    <n v="3073"/>
    <s v="711 Thompson Rd, Tieton WA 98947-9504"/>
    <x v="0"/>
    <x v="343"/>
  </r>
  <r>
    <n v="2264"/>
    <s v="104 GOLDENDALE AVENUE, TOPPENISH WA 98948-1280"/>
    <x v="0"/>
    <x v="344"/>
  </r>
  <r>
    <n v="2900"/>
    <s v="141 WARD ROAD, TOPPENISH WA 98948-9100"/>
    <x v="0"/>
    <x v="344"/>
  </r>
  <r>
    <n v="1508"/>
    <s v="143 WARD RD, TOPPENISH WA 98948-1000"/>
    <x v="0"/>
    <x v="344"/>
  </r>
  <r>
    <n v="2635"/>
    <s v="309 NORTH ALDER STREET, TOPPENISH WA 98948-1623"/>
    <x v="0"/>
    <x v="344"/>
  </r>
  <r>
    <n v="4106"/>
    <s v="403 SOUTH JUNIPER STREET, TOPPENISH WA 98948-1017"/>
    <x v="1"/>
    <x v="344"/>
  </r>
  <r>
    <n v="1831"/>
    <s v="407 S. JUNIPER ST, TOPPENISH WA 98948-1194"/>
    <x v="0"/>
    <x v="344"/>
  </r>
  <r>
    <n v="2608"/>
    <s v="505 MADISON AVE , TOPPENISH WA 98948-1173"/>
    <x v="1"/>
    <x v="344"/>
  </r>
  <r>
    <n v="4588"/>
    <s v="515 ZILLAH AVE, TOPPENISH WA 98948"/>
    <x v="1"/>
    <x v="344"/>
  </r>
  <r>
    <n v="5957"/>
    <s v="601 Linden St, Toppenish WA 98948-0000"/>
    <x v="1"/>
    <x v="344"/>
  </r>
  <r>
    <n v="2960"/>
    <s v="1010 S Camas Ave, Wapato WA 98951-1091"/>
    <x v="0"/>
    <x v="345"/>
  </r>
  <r>
    <n v="3141"/>
    <s v="1103 S. Wasco Avenue, Wapato WA 98951-0038"/>
    <x v="0"/>
    <x v="345"/>
  </r>
  <r>
    <n v="2131"/>
    <s v="1309 Kateri Lane, Wapato WA 98951-0038"/>
    <x v="0"/>
    <x v="345"/>
  </r>
  <r>
    <n v="4518"/>
    <s v="1309 S Camas Ave, Wapato WA 98951-9790"/>
    <x v="0"/>
    <x v="345"/>
  </r>
  <r>
    <n v="4022"/>
    <s v="310 S. Wasco Avenue, Wapato WA 98951-1357"/>
    <x v="0"/>
    <x v="345"/>
  </r>
  <r>
    <n v="2757"/>
    <s v="910 S. Camas Avenue, Wapato WA 98951-1479"/>
    <x v="1"/>
    <x v="345"/>
  </r>
  <r>
    <n v="1911"/>
    <s v="40 ABELLA LANE, WHITE SWAN WA 98952-0000"/>
    <x v="0"/>
    <x v="346"/>
  </r>
  <r>
    <n v="2389"/>
    <s v="541 Signal Peak Road, White Swan WA 98952-0578"/>
    <x v="1"/>
    <x v="346"/>
  </r>
  <r>
    <n v="2532"/>
    <s v="551 Signal Peak Road, White Swan WA 98952-0578"/>
    <x v="1"/>
    <x v="346"/>
  </r>
  <r>
    <n v="5233"/>
    <s v="621 Signal Peak Rd., White Swan WA 98952"/>
    <x v="1"/>
    <x v="346"/>
  </r>
  <r>
    <n v="4481"/>
    <s v="1301 Cutler Way, Zillah WA 98953-9119"/>
    <x v="0"/>
    <x v="347"/>
  </r>
  <r>
    <n v="2240"/>
    <s v="1602 Second Avenue, Zillah WA 98953-9682"/>
    <x v="0"/>
    <x v="347"/>
  </r>
  <r>
    <n v="2783"/>
    <s v="211 Fourth Avenue, Zillah WA 98953-9533"/>
    <x v="0"/>
    <x v="347"/>
  </r>
  <r>
    <n v="4221"/>
    <s v="303 Second Avenue, Zillah WA 98953-9543"/>
    <x v="0"/>
    <x v="347"/>
  </r>
  <r>
    <n v="2814"/>
    <s v="12824 W 12th St., AIRWAY HEIGHTS WA 99001-1869"/>
    <x v="0"/>
    <x v="348"/>
  </r>
  <r>
    <n v="2525"/>
    <s v="25717 N. Yale Rd., Chattaroy WA 99003-9643"/>
    <x v="0"/>
    <x v="349"/>
  </r>
  <r>
    <n v="1919"/>
    <s v="34515 N. Newport Highway, Chattaroy WA 99003-9734"/>
    <x v="0"/>
    <x v="349"/>
  </r>
  <r>
    <n v="4033"/>
    <s v="3802 East Deer Park-Milan Rd., Chattaroy WA 99003-9733"/>
    <x v="1"/>
    <x v="349"/>
  </r>
  <r>
    <n v="3466"/>
    <s v="3814 E. Deer Park/Milan Rd., Chattaroy WA 99003-9733"/>
    <x v="1"/>
    <x v="349"/>
  </r>
  <r>
    <n v="4228"/>
    <s v="4120 East Deer Park-Milan Rd., Chattaroy, WA 99003-9733"/>
    <x v="1"/>
    <x v="349"/>
  </r>
  <r>
    <n v="3761"/>
    <s v="1015 SALNAVE ROAD, CHENEY WA 99004-1299"/>
    <x v="0"/>
    <x v="350"/>
  </r>
  <r>
    <n v="2447"/>
    <s v="2716 N SIXTH ST, CHENEY WA 99004-2181"/>
    <x v="0"/>
    <x v="350"/>
  </r>
  <r>
    <n v="2954"/>
    <s v="317 N 7TH, CHENEY WA 99004-2298"/>
    <x v="0"/>
    <x v="350"/>
  </r>
  <r>
    <n v="3610"/>
    <s v="460 N SIXTH ST, CHENEY WA 99004-2297"/>
    <x v="1"/>
    <x v="350"/>
  </r>
  <r>
    <n v="5035"/>
    <s v="520 4th Street, Cheney WA 99004"/>
    <x v="1"/>
    <x v="350"/>
  </r>
  <r>
    <n v="5126"/>
    <s v="520 4th Street, Cheney WA 99004"/>
    <x v="1"/>
    <x v="350"/>
  </r>
  <r>
    <n v="1769"/>
    <s v="520 FOURTH STREET, CHENEY WA 99004-1616"/>
    <x v="0"/>
    <x v="350"/>
  </r>
  <r>
    <n v="3562"/>
    <s v="4625 E GREENBLUFF RD, COLBERT WA 99005-9654"/>
    <x v="1"/>
    <x v="351"/>
  </r>
  <r>
    <n v="3191"/>
    <s v="4717 E Day Mt. Spokane Rd, COLBERT WA 99005"/>
    <x v="1"/>
    <x v="351"/>
  </r>
  <r>
    <n v="4133"/>
    <s v="821 E MIDWAY RD, COLBERT WA 99005-9612"/>
    <x v="0"/>
    <x v="351"/>
  </r>
  <r>
    <n v="5124"/>
    <s v="428 N. Main, Deer Park WA 99006"/>
    <x v="1"/>
    <x v="352"/>
  </r>
  <r>
    <n v="2173"/>
    <s v="E. 1120 &quot;D&quot; Street, Deer Park WA 99006-0610"/>
    <x v="1"/>
    <x v="352"/>
  </r>
  <r>
    <n v="2430"/>
    <s v="E. 1500 &quot;D&quot; Street, Deer Park WA 99006-0609"/>
    <x v="0"/>
    <x v="352"/>
  </r>
  <r>
    <n v="1852"/>
    <s v="N. 428 Main Street, Deer Park WA 99006-0000"/>
    <x v="0"/>
    <x v="352"/>
  </r>
  <r>
    <n v="3261"/>
    <s v="S. 347 Colville Ave., Deer Park WA 99006-0882"/>
    <x v="1"/>
    <x v="352"/>
  </r>
  <r>
    <n v="4123"/>
    <s v="S. 800 Weber Road, Deer Park WA 99006-0550"/>
    <x v="1"/>
    <x v="352"/>
  </r>
  <r>
    <n v="4577"/>
    <s v="400 W. Fairchild Highway, Fairchild AFB WA 99011-8676"/>
    <x v="0"/>
    <x v="353"/>
  </r>
  <r>
    <n v="5068"/>
    <s v="1512 N Barker Road, Spokane Valley WA 99016"/>
    <x v="0"/>
    <x v="354"/>
  </r>
  <r>
    <n v="3573"/>
    <s v="17409 E. Sprague Ave., Greenacres WA 99016-8547"/>
    <x v="0"/>
    <x v="354"/>
  </r>
  <r>
    <n v="2157"/>
    <s v="17915 E. 4th Ave., Greenacres WA 99016-9740"/>
    <x v="0"/>
    <x v="354"/>
  </r>
  <r>
    <n v="5003"/>
    <s v="19307 E Cataldo, Spokane Valley WA 99016"/>
    <x v="0"/>
    <x v="354"/>
  </r>
  <r>
    <n v="3137"/>
    <s v="602 Main Street, Lamont WA 99017-8769"/>
    <x v="0"/>
    <x v="355"/>
  </r>
  <r>
    <n v="4529"/>
    <s v="23606 E. Boone Ave., Liberty Lake WA 99019-7503"/>
    <x v="0"/>
    <x v="356"/>
  </r>
  <r>
    <n v="4400"/>
    <s v="15601 N FREYA ST, MEAD WA 99021-9342"/>
    <x v="0"/>
    <x v="357"/>
  </r>
  <r>
    <n v="5122"/>
    <s v="2323 E Farwell Road, Mead WA 99021"/>
    <x v="0"/>
    <x v="357"/>
  </r>
  <r>
    <n v="4491"/>
    <s v="6015 E MT. SPOKANE PARK DR, MEAD WA 99021-9468"/>
    <x v="1"/>
    <x v="357"/>
  </r>
  <r>
    <n v="3965"/>
    <s v="1010 E. Lake St., Medical Lake WA 99022-0000"/>
    <x v="0"/>
    <x v="358"/>
  </r>
  <r>
    <n v="5042"/>
    <s v="116 W 3rd, Medical Lake WA 99022-0128"/>
    <x v="0"/>
    <x v="358"/>
  </r>
  <r>
    <n v="2890"/>
    <s v="200 E. Barker St., Medical Lake WA 99022-0000"/>
    <x v="0"/>
    <x v="358"/>
  </r>
  <r>
    <n v="3359"/>
    <s v="250 S. Prentis, Medical Lake WA 99022-0000"/>
    <x v="0"/>
    <x v="358"/>
  </r>
  <r>
    <n v="4483"/>
    <s v="524 N. Hallett St., Medical Lake WA 99022-0000"/>
    <x v="1"/>
    <x v="358"/>
  </r>
  <r>
    <n v="4097"/>
    <s v="26203 E Rowan, Newman Lake WA 99025-9632"/>
    <x v="0"/>
    <x v="359"/>
  </r>
  <r>
    <n v="2341"/>
    <s v="10102 W. Charles Rd, Nine Mile Falls WA 99026-9624"/>
    <x v="0"/>
    <x v="360"/>
  </r>
  <r>
    <n v="4333"/>
    <s v="5909 Hwy 291, Nine Mile Falls WA 99026-0000"/>
    <x v="0"/>
    <x v="360"/>
  </r>
  <r>
    <n v="4036"/>
    <s v="6015 Hwy 291, Nine Mile Falls WA 99026-9579"/>
    <x v="1"/>
    <x v="360"/>
  </r>
  <r>
    <n v="4521"/>
    <s v="6169 Highway 291, Nine Mile Falls WA 99026-0000"/>
    <x v="1"/>
    <x v="360"/>
  </r>
  <r>
    <n v="2955"/>
    <s v="22000 E WELLESLEY AVE, OTIS ORCHARDS WA 99027-9235"/>
    <x v="0"/>
    <x v="361"/>
  </r>
  <r>
    <n v="5237"/>
    <s v="215 E Spokane St, Reardan WA 99029"/>
    <x v="0"/>
    <x v="362"/>
  </r>
  <r>
    <n v="2478"/>
    <s v="215 E SPOKANE, REARDAN WA 99029-0000"/>
    <x v="0"/>
    <x v="362"/>
  </r>
  <r>
    <n v="2864"/>
    <s v="250 S ASPEN, REARDAN WA 99029-0000"/>
    <x v="0"/>
    <x v="362"/>
  </r>
  <r>
    <n v="4593"/>
    <s v="14917 S Jackson Rd, Rockford WA 99030"/>
    <x v="0"/>
    <x v="363"/>
  </r>
  <r>
    <n v="3794"/>
    <s v="14917 S Jackson Road, Rockford WA 99030-9755"/>
    <x v="0"/>
    <x v="363"/>
  </r>
  <r>
    <n v="5110"/>
    <s v="15001 S. Jackson Rd, Rockford WA 99030"/>
    <x v="0"/>
    <x v="363"/>
  </r>
  <r>
    <n v="3192"/>
    <s v="S 14626 Jackson, Rockford WA 99030-9755"/>
    <x v="1"/>
    <x v="363"/>
  </r>
  <r>
    <n v="4226"/>
    <s v="29818 S NORTH PINE CREEK RD, SPANGLE WA 99031-9797"/>
    <x v="0"/>
    <x v="364"/>
  </r>
  <r>
    <n v="3416"/>
    <s v="6404 E SPANGLE-WAVERLY RD, SPANGLE WA 99031-9797"/>
    <x v="1"/>
    <x v="364"/>
  </r>
  <r>
    <n v="2186"/>
    <s v="614 W. Fifth Street, Sprague WA 99032-0305"/>
    <x v="0"/>
    <x v="365"/>
  </r>
  <r>
    <n v="3050"/>
    <s v="S. 512 F St, Sprague WA 99032-0305"/>
    <x v="1"/>
    <x v="365"/>
  </r>
  <r>
    <n v="2052"/>
    <s v="200 N BROADWAY, TEKOA WA 99033-0869"/>
    <x v="0"/>
    <x v="366"/>
  </r>
  <r>
    <n v="3418"/>
    <s v="513 E HENKLE - 0869, TEKOA WA 99033-0869"/>
    <x v="1"/>
    <x v="366"/>
  </r>
  <r>
    <n v="3890"/>
    <s v="14221 E. 16th Ave., Veradale WA 99037-9654"/>
    <x v="0"/>
    <x v="367"/>
  </r>
  <r>
    <n v="4160"/>
    <s v="14603 E. 24th Ave., Veradale WA 99037-9343"/>
    <x v="0"/>
    <x v="367"/>
  </r>
  <r>
    <n v="3259"/>
    <s v="14707 E. 8th Ave., Veradale WA 99037-9660"/>
    <x v="0"/>
    <x v="367"/>
  </r>
  <r>
    <n v="2953"/>
    <s v="710 N. Progress Rd., Veradale WA 99037-9573"/>
    <x v="1"/>
    <x v="367"/>
  </r>
  <r>
    <n v="3065"/>
    <s v="821 S. Sullivan Rd., Veradale WA 99037-9736"/>
    <x v="1"/>
    <x v="367"/>
  </r>
  <r>
    <n v="4232"/>
    <s v="6231 Old School Rd, WELLPINIT WA 99040"/>
    <x v="0"/>
    <x v="368"/>
  </r>
  <r>
    <n v="1851"/>
    <s v="6231 OLD SCHOOL RD, WELLPINIT WA 99040-0390"/>
    <x v="0"/>
    <x v="368"/>
  </r>
  <r>
    <n v="2549"/>
    <s v="6270 Ford Wellpinit Rd, Wellpinit WA 99040-6270"/>
    <x v="1"/>
    <x v="368"/>
  </r>
  <r>
    <n v="2550"/>
    <s v="6270 Ford-Wellpinit Rd, WELLPINIT WA 99040-6270"/>
    <x v="1"/>
    <x v="368"/>
  </r>
  <r>
    <n v="4394"/>
    <s v="2360 Addy-Gifford Road, Addy WA 99101-0000"/>
    <x v="0"/>
    <x v="369"/>
  </r>
  <r>
    <n v="2860"/>
    <s v="310 S 3RD ST, ALMIRA WA 99103-9711"/>
    <x v="0"/>
    <x v="370"/>
  </r>
  <r>
    <n v="3142"/>
    <s v="2978 E BENGE WINONA RD, BENGE WA 99105-0697"/>
    <x v="0"/>
    <x v="371"/>
  </r>
  <r>
    <n v="2664"/>
    <s v="E. 405 Lincoln, Chewelah WA 99109-0000"/>
    <x v="1"/>
    <x v="372"/>
  </r>
  <r>
    <n v="2404"/>
    <s v="E. 702 Lincoln, Chewelah WA 99109-0000"/>
    <x v="1"/>
    <x v="372"/>
  </r>
  <r>
    <n v="1709"/>
    <s v="N 210 PARK ST, Chewelah WA 99109-0000"/>
    <x v="0"/>
    <x v="372"/>
  </r>
  <r>
    <n v="1763"/>
    <s v="N. 210 Park, Chewelah WA 99109-0000"/>
    <x v="0"/>
    <x v="372"/>
  </r>
  <r>
    <n v="3009"/>
    <s v="W. 106 Lincoln, Chewelah WA 99109-0000"/>
    <x v="1"/>
    <x v="372"/>
  </r>
  <r>
    <n v="3366"/>
    <s v="1110 N. Morton Street, Colfax WA 99111-2133"/>
    <x v="0"/>
    <x v="373"/>
  </r>
  <r>
    <n v="2894"/>
    <s v="1207 N. Morton Street, Colfax WA 99111-2133"/>
    <x v="0"/>
    <x v="373"/>
  </r>
  <r>
    <n v="2588"/>
    <s v="706 Union, Colton WA 99113-0000"/>
    <x v="0"/>
    <x v="374"/>
  </r>
  <r>
    <n v="4180"/>
    <s v="1212 E Ivy Ave, Colville WA 99114-3400"/>
    <x v="0"/>
    <x v="375"/>
  </r>
  <r>
    <n v="3310"/>
    <s v="154 Highway 20 E, Colville WA 99114-9246"/>
    <x v="0"/>
    <x v="375"/>
  </r>
  <r>
    <n v="2049"/>
    <s v="2006 Lotze Creek Rd, Colville WA 99114-0000"/>
    <x v="0"/>
    <x v="375"/>
  </r>
  <r>
    <n v="5105"/>
    <s v="217 South Hofstetter Street, Colville WA 99114-3239"/>
    <x v="0"/>
    <x v="375"/>
  </r>
  <r>
    <n v="5230"/>
    <s v="217 South Hofstetter, Colville WA 99114"/>
    <x v="0"/>
    <x v="375"/>
  </r>
  <r>
    <n v="1594"/>
    <s v="225 South Hofstetter, Colville WA 99114-3239"/>
    <x v="0"/>
    <x v="375"/>
  </r>
  <r>
    <n v="2957"/>
    <s v="640 N Hofstetter St, Colville WA 99114-9472"/>
    <x v="1"/>
    <x v="375"/>
  </r>
  <r>
    <n v="3831"/>
    <s v="990 S Cedar St, Colville WA 99114-2632"/>
    <x v="1"/>
    <x v="375"/>
  </r>
  <r>
    <n v="2693"/>
    <s v="410 W LOCUST, COULEE CITY WA 99115-0000"/>
    <x v="0"/>
    <x v="376"/>
  </r>
  <r>
    <n v="2304"/>
    <s v="410 W. Locust St., COULEE CITY WA 99115-0000"/>
    <x v="0"/>
    <x v="376"/>
  </r>
  <r>
    <n v="2968"/>
    <s v="413 N. 4th Street, Coulee City WA 99115"/>
    <x v="1"/>
    <x v="376"/>
  </r>
  <r>
    <n v="2801"/>
    <s v="500 CIVIC WAY, COULEE DAM WA 99116-0000"/>
    <x v="0"/>
    <x v="377"/>
  </r>
  <r>
    <n v="2862"/>
    <s v="485 SE E Street, Creston WA 99117-0017"/>
    <x v="0"/>
    <x v="378"/>
  </r>
  <r>
    <n v="2863"/>
    <s v="485 SE E Street, Creston WA 99117-0017"/>
    <x v="0"/>
    <x v="378"/>
  </r>
  <r>
    <n v="1921"/>
    <s v="47 Curlew School Rd, Curlew WA 99118-0370"/>
    <x v="0"/>
    <x v="379"/>
  </r>
  <r>
    <n v="2006"/>
    <s v="47 Curlew School Rd, Curlew WA 99118-0370"/>
    <x v="0"/>
    <x v="379"/>
  </r>
  <r>
    <n v="2423"/>
    <s v="305 MONUMENTAL WAY, CUSICK WA 99119-0000"/>
    <x v="0"/>
    <x v="380"/>
  </r>
  <r>
    <n v="2770"/>
    <s v="305 MONUMENTAL WAY, CUSICK WA 99119-0000"/>
    <x v="0"/>
    <x v="380"/>
  </r>
  <r>
    <n v="2668"/>
    <s v="601 WASHINGTON STREET, DAVENPORT WA 99122-0000"/>
    <x v="1"/>
    <x v="381"/>
  </r>
  <r>
    <n v="3173"/>
    <s v="801 7TH STREET, DAVENPORT WA 99122-0000"/>
    <x v="0"/>
    <x v="381"/>
  </r>
  <r>
    <n v="2207"/>
    <s v="308 School Drive, Endicott WA 99125-0000"/>
    <x v="0"/>
    <x v="382"/>
  </r>
  <r>
    <n v="2896"/>
    <s v="810 N Third Street, Garfield WA 99130-0000"/>
    <x v="0"/>
    <x v="383"/>
  </r>
  <r>
    <n v="2895"/>
    <s v="810 North Third Street, Garfield WA 99130-0398"/>
    <x v="0"/>
    <x v="383"/>
  </r>
  <r>
    <n v="3197"/>
    <s v="3342 Addy-Gifford Rd, Gifford WA 99131-9701"/>
    <x v="0"/>
    <x v="384"/>
  </r>
  <r>
    <n v="2802"/>
    <s v="317 Spokane Way, Grand Coulee WA 99133-0000"/>
    <x v="0"/>
    <x v="385"/>
  </r>
  <r>
    <n v="2672"/>
    <s v="512 Federal Ave, GRAND COULEE WA 99133-0000"/>
    <x v="1"/>
    <x v="385"/>
  </r>
  <r>
    <n v="2743"/>
    <s v="100 S First, Harrington WA 99134-0204"/>
    <x v="0"/>
    <x v="386"/>
  </r>
  <r>
    <n v="3113"/>
    <s v="100 S First, Harrington WA 99134-0204"/>
    <x v="0"/>
    <x v="386"/>
  </r>
  <r>
    <n v="3508"/>
    <s v="4961B Hunters Shop Road, Hunters WA 99137-0007"/>
    <x v="0"/>
    <x v="387"/>
  </r>
  <r>
    <n v="2603"/>
    <s v="1 Hornet Avenue, Inchelium WA 99138-0000"/>
    <x v="0"/>
    <x v="388"/>
  </r>
  <r>
    <n v="4214"/>
    <s v="1 Hornet Avenue, Inchelium WA 99138-0000"/>
    <x v="0"/>
    <x v="388"/>
  </r>
  <r>
    <n v="4215"/>
    <s v="1 Hornet Avenue, Inchelium WA 99138-0000"/>
    <x v="0"/>
    <x v="388"/>
  </r>
  <r>
    <n v="5225"/>
    <s v="10372 Highway 31, Ione WA 99139-9613"/>
    <x v="0"/>
    <x v="389"/>
  </r>
  <r>
    <n v="5226"/>
    <s v="10372 Highway 31, Ione WA 99139-9613"/>
    <x v="0"/>
    <x v="389"/>
  </r>
  <r>
    <n v="2602"/>
    <s v="17 S. School Rd., KELLER WA 99140-0367"/>
    <x v="0"/>
    <x v="390"/>
  </r>
  <r>
    <n v="4206"/>
    <s v="1275 JUNIPER ST, KETTLE FALLS WA 99141"/>
    <x v="0"/>
    <x v="391"/>
  </r>
  <r>
    <n v="2385"/>
    <s v="E 225 8TH ST, Kettle Falls WA 99141"/>
    <x v="1"/>
    <x v="391"/>
  </r>
  <r>
    <n v="1968"/>
    <s v="W 105 11TH ST, KETTLE FALLS WA 99141"/>
    <x v="0"/>
    <x v="391"/>
  </r>
  <r>
    <n v="5180"/>
    <s v="W 105 11th Street, Kettle Falls WA 99141"/>
    <x v="0"/>
    <x v="391"/>
  </r>
  <r>
    <n v="3198"/>
    <s v="W 105 11TH, KETTLE FALLS WA 99141"/>
    <x v="0"/>
    <x v="391"/>
  </r>
  <r>
    <n v="2087"/>
    <s v="111 Hill Ave, LaCrosse WA 99143-9702"/>
    <x v="0"/>
    <x v="392"/>
  </r>
  <r>
    <n v="2088"/>
    <s v="111 Hill Avenue, LaCrosse WA 99143"/>
    <x v="0"/>
    <x v="392"/>
  </r>
  <r>
    <n v="1922"/>
    <s v="3999 Maple Street, Loon Lake WA 99148-0000"/>
    <x v="0"/>
    <x v="393"/>
  </r>
  <r>
    <n v="2480"/>
    <s v="4001 Maple Street, Loon Lake WA 99148-9761"/>
    <x v="1"/>
    <x v="393"/>
  </r>
  <r>
    <n v="5075"/>
    <s v="219 Park Avenue, Metaline Falls WA 99153"/>
    <x v="0"/>
    <x v="394"/>
  </r>
  <r>
    <n v="2494"/>
    <s v="229 School House Loop, NESPELEM WA 99155-0000"/>
    <x v="0"/>
    <x v="395"/>
  </r>
  <r>
    <n v="4478"/>
    <s v="1201 W. 5th Street, Newport WA 99156-0070"/>
    <x v="0"/>
    <x v="396"/>
  </r>
  <r>
    <n v="5118"/>
    <s v="1201 West 5th Street, Newport WA 99156"/>
    <x v="0"/>
    <x v="396"/>
  </r>
  <r>
    <n v="2518"/>
    <s v="1400 W. 5th Street, Newport WA 99156-0070"/>
    <x v="0"/>
    <x v="396"/>
  </r>
  <r>
    <n v="3968"/>
    <s v="331 S. Calispel Avenue, Newport WA 99156-0070"/>
    <x v="1"/>
    <x v="396"/>
  </r>
  <r>
    <n v="5252"/>
    <s v="402 10th Street, Northport WA 99157"/>
    <x v="0"/>
    <x v="397"/>
  </r>
  <r>
    <n v="2062"/>
    <s v="404 10th Street, Northport WA 99157-1280"/>
    <x v="0"/>
    <x v="397"/>
  </r>
  <r>
    <n v="2958"/>
    <s v="404 10th Street, Northport WA 99157-1280"/>
    <x v="0"/>
    <x v="397"/>
  </r>
  <r>
    <n v="2432"/>
    <s v="First &amp; McCoy Streets, Oakesdale WA 99158-0228"/>
    <x v="0"/>
    <x v="398"/>
  </r>
  <r>
    <n v="3205"/>
    <s v="First &amp; McCoy Streets, Oakesdale WA 99158-0228"/>
    <x v="0"/>
    <x v="398"/>
  </r>
  <r>
    <n v="2443"/>
    <s v="311 SOUTH FIRST STREET, ODESSA WA 99159-0248"/>
    <x v="0"/>
    <x v="399"/>
  </r>
  <r>
    <n v="2769"/>
    <s v="311 SOUTH FIRST STREET, ODESSA WA 99159-0248"/>
    <x v="0"/>
    <x v="399"/>
  </r>
  <r>
    <n v="2136"/>
    <s v="5TH AND C ST, ORIENT WA 99160-0000"/>
    <x v="0"/>
    <x v="400"/>
  </r>
  <r>
    <n v="5155"/>
    <s v="5th and C Street, Orient WA 99160"/>
    <x v="0"/>
    <x v="400"/>
  </r>
  <r>
    <n v="1961"/>
    <s v="600 E Alder Street, Palouse WA 99161-8780"/>
    <x v="0"/>
    <x v="401"/>
  </r>
  <r>
    <n v="2622"/>
    <s v="600 E Alder Street, Palouse WA 99161-8780"/>
    <x v="0"/>
    <x v="401"/>
  </r>
  <r>
    <n v="2634"/>
    <s v="600 E Alder Street, Palouse WA 99161-8780"/>
    <x v="0"/>
    <x v="401"/>
  </r>
  <r>
    <n v="1962"/>
    <s v="600 E. Alder, Palouse WA 99161-0000"/>
    <x v="0"/>
    <x v="401"/>
  </r>
  <r>
    <n v="3203"/>
    <s v="1150 NW Bryant, Pullman WA 99163-3361"/>
    <x v="0"/>
    <x v="402"/>
  </r>
  <r>
    <n v="3419"/>
    <s v="315 SE Crestview, Pullman WA 99163-2298"/>
    <x v="0"/>
    <x v="402"/>
  </r>
  <r>
    <n v="3614"/>
    <s v="425 SW Shirley, Pullman WA 99163-2763"/>
    <x v="1"/>
    <x v="402"/>
  </r>
  <r>
    <n v="2499"/>
    <s v="510 NW Larry Street, Pullman WA 99163-3585"/>
    <x v="1"/>
    <x v="402"/>
  </r>
  <r>
    <n v="2587"/>
    <s v="850 SE Klemgard, Pullman WA 99163-5447"/>
    <x v="1"/>
    <x v="402"/>
  </r>
  <r>
    <n v="3559"/>
    <s v="30306 E Highway 20 , Republic WA 99166-8746"/>
    <x v="0"/>
    <x v="403"/>
  </r>
  <r>
    <n v="2789"/>
    <s v="30306 E HIGHWAY 20, REPUBLIC WA 99166"/>
    <x v="0"/>
    <x v="403"/>
  </r>
  <r>
    <n v="1898"/>
    <s v="30306 EAST HIGHWAY 20, REPUBLIC WA 99166-0000"/>
    <x v="0"/>
    <x v="403"/>
  </r>
  <r>
    <n v="3579"/>
    <s v="30306 HIGHWAY 20 E, REPUBLIC WA 99166-0000"/>
    <x v="0"/>
    <x v="403"/>
  </r>
  <r>
    <n v="2132"/>
    <s v="209 E Wellsandt Avenue, Ritzville WA 99169-1674"/>
    <x v="0"/>
    <x v="404"/>
  </r>
  <r>
    <n v="2719"/>
    <s v="401 E 6th Ave., Ritzville WA 99169-1674"/>
    <x v="1"/>
    <x v="404"/>
  </r>
  <r>
    <n v="3204"/>
    <s v="916 South Josephine, Rosalia WA 99170"/>
    <x v="0"/>
    <x v="405"/>
  </r>
  <r>
    <n v="3068"/>
    <s v="W 301 Nob Hill, Saint John WA 99171-0058"/>
    <x v="0"/>
    <x v="406"/>
  </r>
  <r>
    <n v="3069"/>
    <s v="W 301 Nob Hill, Saint John WA 99171-0058"/>
    <x v="0"/>
    <x v="406"/>
  </r>
  <r>
    <n v="1819"/>
    <s v="500 N 1st, SPRINGDALE WA 99173-0159"/>
    <x v="0"/>
    <x v="407"/>
  </r>
  <r>
    <n v="1820"/>
    <s v="500 N 4th St, SPRINGDALE WA 99173-0159"/>
    <x v="0"/>
    <x v="407"/>
  </r>
  <r>
    <n v="1857"/>
    <s v="500 N 4th St, SPRINGDALE WA 99173-0159"/>
    <x v="0"/>
    <x v="407"/>
  </r>
  <r>
    <n v="3311"/>
    <s v="500 N 4TH ST, SPRINGDALE WA 99173-0159"/>
    <x v="0"/>
    <x v="407"/>
  </r>
  <r>
    <n v="2297"/>
    <s v="500 N 4TH, SPRINGDALE WA 99173-0159"/>
    <x v="0"/>
    <x v="407"/>
  </r>
  <r>
    <n v="3894"/>
    <s v="500 N 4TH, SPRINGDALE WA 99173-0159"/>
    <x v="0"/>
    <x v="407"/>
  </r>
  <r>
    <n v="2115"/>
    <s v="12 Tennessee Street, Steptoe WA 99174-0000"/>
    <x v="0"/>
    <x v="408"/>
  </r>
  <r>
    <n v="1932"/>
    <s v="3030 Huffman Road, Valley WA 99181"/>
    <x v="0"/>
    <x v="409"/>
  </r>
  <r>
    <n v="5228"/>
    <s v="3030 Huffman Road, Valley WA 99181-9749"/>
    <x v="0"/>
    <x v="409"/>
  </r>
  <r>
    <n v="2405"/>
    <s v="3034 Huffman Road, Valley WA 99181"/>
    <x v="0"/>
    <x v="409"/>
  </r>
  <r>
    <n v="5223"/>
    <s v="3043 Huffman Road, Valley WA 99181"/>
    <x v="0"/>
    <x v="409"/>
  </r>
  <r>
    <n v="3289"/>
    <s v="202 Pope Street, Wilbur WA 99185-1090"/>
    <x v="0"/>
    <x v="410"/>
  </r>
  <r>
    <n v="3290"/>
    <s v="202 Pope Street, Wilbur WA 99185-1090"/>
    <x v="0"/>
    <x v="410"/>
  </r>
  <r>
    <n v="5113"/>
    <s v="1101 W. College Ave, Spokane WA 99201"/>
    <x v="0"/>
    <x v="411"/>
  </r>
  <r>
    <n v="2056"/>
    <s v="2600 W Sharp Ave, Spokane WA 99201-2996"/>
    <x v="0"/>
    <x v="411"/>
  </r>
  <r>
    <n v="3008"/>
    <s v="N 910 Ash St, Spokane WA 99201-1811"/>
    <x v="1"/>
    <x v="411"/>
  </r>
  <r>
    <n v="3729"/>
    <s v="1300 E 9Th Ave, Spokane WA 99202-2499"/>
    <x v="0"/>
    <x v="412"/>
  </r>
  <r>
    <n v="2108"/>
    <s v="1717 E Sinto Ave, Spokane WA 99202-2653"/>
    <x v="0"/>
    <x v="412"/>
  </r>
  <r>
    <n v="2401"/>
    <s v="2900 E 1St Ave, Spokane WA 99202-3992"/>
    <x v="0"/>
    <x v="412"/>
  </r>
  <r>
    <n v="2110"/>
    <s v="3737 E 5Th Ave, Spokane WA 99202-5099"/>
    <x v="1"/>
    <x v="412"/>
  </r>
  <r>
    <n v="1603"/>
    <s v="628 S Cowley St, Spokane WA 99202-2695"/>
    <x v="0"/>
    <x v="412"/>
  </r>
  <r>
    <n v="3007"/>
    <s v="2121 E Thurston Ave, Spokane WA 99203-4100"/>
    <x v="0"/>
    <x v="413"/>
  </r>
  <r>
    <n v="2111"/>
    <s v="3612 S Grand Blvd, Spokane WA 99203-2693"/>
    <x v="1"/>
    <x v="413"/>
  </r>
  <r>
    <n v="3356"/>
    <s v="401 E 33Rd Ave, Spokane WA 99203-2696"/>
    <x v="1"/>
    <x v="413"/>
  </r>
  <r>
    <n v="2258"/>
    <s v="908 E 24Th Ave, Spokane WA 99203-3300"/>
    <x v="0"/>
    <x v="413"/>
  </r>
  <r>
    <n v="2296"/>
    <s v="911 W 25Th Ave, Spokane WA 99203-1200"/>
    <x v="1"/>
    <x v="413"/>
  </r>
  <r>
    <n v="2086"/>
    <s v="333 W 14Th Ave, Spokane WA 99204-3627"/>
    <x v="0"/>
    <x v="414"/>
  </r>
  <r>
    <n v="2172"/>
    <s v="521 W 4Th Ave, Spokane WA 99204-2692"/>
    <x v="0"/>
    <x v="414"/>
  </r>
  <r>
    <n v="2045"/>
    <s v="911 W 5Th Ave, Spokane WA 99204-1571"/>
    <x v="1"/>
    <x v="414"/>
  </r>
  <r>
    <n v="4286"/>
    <s v="W 101 8Th Ave, Spokane WA 99204-2396"/>
    <x v="1"/>
    <x v="414"/>
  </r>
  <r>
    <n v="1567"/>
    <s v="1025 W Spofford Ave, Spokane WA 99205-4535"/>
    <x v="0"/>
    <x v="415"/>
  </r>
  <r>
    <n v="3411"/>
    <s v="1300 W Knox Ave, Spokane WA 99205-4386"/>
    <x v="0"/>
    <x v="415"/>
  </r>
  <r>
    <n v="2950"/>
    <s v="1515 W Joseph Ave, Spokane WA 99205-6798"/>
    <x v="0"/>
    <x v="415"/>
  </r>
  <r>
    <n v="2106"/>
    <s v="1600 N Howard St, Spokane WA 99205-4798"/>
    <x v="0"/>
    <x v="415"/>
  </r>
  <r>
    <n v="2128"/>
    <s v="2020 W Carlisle Ave, Spokane WA 99205-3794"/>
    <x v="0"/>
    <x v="415"/>
  </r>
  <r>
    <n v="3727"/>
    <s v="222 W Knox Ave, Spokane WA 99205-4880"/>
    <x v="0"/>
    <x v="415"/>
  </r>
  <r>
    <n v="3258"/>
    <s v="2404 W Longfellow Ave, Spokane WA 99205-1547"/>
    <x v="0"/>
    <x v="415"/>
  </r>
  <r>
    <n v="2708"/>
    <s v="319 W Nebraska Ave, Spokane WA 99205-6299"/>
    <x v="0"/>
    <x v="415"/>
  </r>
  <r>
    <n v="2312"/>
    <s v="3717 N Milton St, Spokane WA 99205-2399"/>
    <x v="1"/>
    <x v="415"/>
  </r>
  <r>
    <n v="3189"/>
    <s v="4327 N Ash St, Spokane WA 99205-1498"/>
    <x v="1"/>
    <x v="415"/>
  </r>
  <r>
    <n v="2109"/>
    <s v="500 W Longfellow Ave, Spokane WA 99205-1140"/>
    <x v="1"/>
    <x v="415"/>
  </r>
  <r>
    <n v="2218"/>
    <s v="5102 N Driscoll Blvd, Spokane WA 99205-6099"/>
    <x v="1"/>
    <x v="415"/>
  </r>
  <r>
    <n v="3063"/>
    <s v="6104 N Moore St, Spokane WA 99205-7498"/>
    <x v="1"/>
    <x v="415"/>
  </r>
  <r>
    <n v="4098"/>
    <s v="10105 E. Cimmaron Dr., Spokane WA 99206-9670"/>
    <x v="0"/>
    <x v="416"/>
  </r>
  <r>
    <n v="2892"/>
    <s v="11016 E. Broadway Ave., Spokane WA 99206-5006"/>
    <x v="0"/>
    <x v="416"/>
  </r>
  <r>
    <n v="2113"/>
    <s v="1109 S. Wilbur Rd., Spokane WA 99206-5459"/>
    <x v="0"/>
    <x v="416"/>
  </r>
  <r>
    <n v="1628"/>
    <s v="115 S University, Spokane WA 99206-0000"/>
    <x v="0"/>
    <x v="416"/>
  </r>
  <r>
    <n v="3307"/>
    <s v="12021 E. 24th Ave., Spokane WA 99206-5798"/>
    <x v="0"/>
    <x v="416"/>
  </r>
  <r>
    <n v="3064"/>
    <s v="1613 S. University Rd., Spokane WA 99206-5699"/>
    <x v="0"/>
    <x v="416"/>
  </r>
  <r>
    <n v="3260"/>
    <s v="2109 S. Skipworth Rd., Spokane WA 99206-5698"/>
    <x v="0"/>
    <x v="416"/>
  </r>
  <r>
    <n v="2653"/>
    <s v="3303 N PINES RD, SPOKANE VALLEY WA 99206-4612"/>
    <x v="1"/>
    <x v="416"/>
  </r>
  <r>
    <n v="3929"/>
    <s v="3525 S. Pines Rd., Spokane WA 99206-5930"/>
    <x v="1"/>
    <x v="416"/>
  </r>
  <r>
    <n v="4185"/>
    <s v="3915 S. Pines Rd., Spokane WA 99206-5926"/>
    <x v="1"/>
    <x v="416"/>
  </r>
  <r>
    <n v="2776"/>
    <s v="701 N. Pines Rd., Spokane WA 99206-4995"/>
    <x v="1"/>
    <x v="416"/>
  </r>
  <r>
    <n v="3196"/>
    <s v="9612 E CATALDO, SPOKANE WA 99206-0000"/>
    <x v="1"/>
    <x v="416"/>
  </r>
  <r>
    <n v="3719"/>
    <s v="1001 E Montgomery Ave, Spokane WA 99207-2674"/>
    <x v="0"/>
    <x v="417"/>
  </r>
  <r>
    <n v="2479"/>
    <s v="1622 E Wellesley Ave, Spokane WA 99207-4299"/>
    <x v="0"/>
    <x v="417"/>
  </r>
  <r>
    <n v="2155"/>
    <s v="2323 E Bridgeport Ave, Spokane WA 99207-5799"/>
    <x v="0"/>
    <x v="417"/>
  </r>
  <r>
    <n v="2096"/>
    <s v="2707 E Rich Ave, Spokane WA 99207-5827"/>
    <x v="0"/>
    <x v="417"/>
  </r>
  <r>
    <n v="5250"/>
    <s v="2724 E. Rich, Spokane WA 99207"/>
    <x v="0"/>
    <x v="417"/>
  </r>
  <r>
    <n v="1566"/>
    <s v="4001 N Cook, Spokane WA 99207-5880"/>
    <x v="0"/>
    <x v="417"/>
  </r>
  <r>
    <n v="3257"/>
    <s v="4106 N Cook St, Spokane WA 99207-5892"/>
    <x v="1"/>
    <x v="417"/>
  </r>
  <r>
    <n v="2191"/>
    <s v="5400 N Helena St, Spokane WA 99207-4000"/>
    <x v="1"/>
    <x v="417"/>
  </r>
  <r>
    <n v="2952"/>
    <s v="5510 N Lidgerwood, Spokane WA 99207"/>
    <x v="1"/>
    <x v="417"/>
  </r>
  <r>
    <n v="1533"/>
    <s v="610 E Northfoothills Drive, Spokane WA 99207"/>
    <x v="0"/>
    <x v="417"/>
  </r>
  <r>
    <n v="3758"/>
    <s v="725 E Joseph Ave, Spokane WA 99207-3499"/>
    <x v="1"/>
    <x v="417"/>
  </r>
  <r>
    <n v="3718"/>
    <s v="800 E Providence Ave, Spokane WA 99207-2900"/>
    <x v="1"/>
    <x v="417"/>
  </r>
  <r>
    <n v="4191"/>
    <s v="N 4141 Regal Street, Spokane WA 99207-5828"/>
    <x v="1"/>
    <x v="417"/>
  </r>
  <r>
    <n v="3759"/>
    <s v="13005 N CRESTLINE, SPOKANE WA 99208-9598"/>
    <x v="0"/>
    <x v="418"/>
  </r>
  <r>
    <n v="3851"/>
    <s v="13120 N PITTSBURG, SPOKANE WA 99208-9505"/>
    <x v="0"/>
    <x v="418"/>
  </r>
  <r>
    <n v="3414"/>
    <s v="215 W EDDY, SPOKANE WA 99208-5908"/>
    <x v="0"/>
    <x v="418"/>
  </r>
  <r>
    <n v="5094"/>
    <s v="2606 W. Johannsen Rd., Spokane WA 99208"/>
    <x v="0"/>
    <x v="418"/>
  </r>
  <r>
    <n v="3357"/>
    <s v="3010 W Holyoke Ave, Spokane WA 99208-4699"/>
    <x v="0"/>
    <x v="418"/>
  </r>
  <r>
    <n v="3819"/>
    <s v="3754 W Indian Trail Rd, Spokane WA 99208-4736"/>
    <x v="1"/>
    <x v="418"/>
  </r>
  <r>
    <n v="3506"/>
    <s v="4102 W Woodside Ave, Spokane WA 99208-5099"/>
    <x v="1"/>
    <x v="418"/>
  </r>
  <r>
    <n v="4134"/>
    <s v="505 E STONEWALL AVE, SPOKANE WA 99208-5747"/>
    <x v="1"/>
    <x v="418"/>
  </r>
  <r>
    <n v="4192"/>
    <s v="5100 W Shawnee Ave, Spokane WA 99208-8651"/>
    <x v="1"/>
    <x v="418"/>
  </r>
  <r>
    <n v="3413"/>
    <s v="6411 N Alberta St, Spokane WA 99208-4499"/>
    <x v="1"/>
    <x v="418"/>
  </r>
  <r>
    <n v="1858"/>
    <s v="8621 N FIVE MILE ROAD, SPOKANE WA 99208"/>
    <x v="0"/>
    <x v="418"/>
  </r>
  <r>
    <n v="3190"/>
    <s v="906 W Weile Ave, Spokane WA 99208-6278"/>
    <x v="1"/>
    <x v="418"/>
  </r>
  <r>
    <n v="1842"/>
    <s v="2011 N HUTCHINSON RD, SPOKANE WA 99212-0000"/>
    <x v="0"/>
    <x v="419"/>
  </r>
  <r>
    <n v="1838"/>
    <s v="2011 N HUTCHINSON, SPOKANE WA 99212-0000"/>
    <x v="0"/>
    <x v="419"/>
  </r>
  <r>
    <n v="1767"/>
    <s v="5600 E 8Th Ave, Spokane WA 99212-0220"/>
    <x v="0"/>
    <x v="419"/>
  </r>
  <r>
    <n v="2956"/>
    <s v="7401 E MISSION, SPOKANE WA 99212-0000"/>
    <x v="1"/>
    <x v="419"/>
  </r>
  <r>
    <n v="3129"/>
    <s v="7519 E BUCKEYE, SPOKANE WA 99212-0000"/>
    <x v="1"/>
    <x v="419"/>
  </r>
  <r>
    <n v="3195"/>
    <s v="8301 E BUCKEYE, SPOKANE WA 99212-0000"/>
    <x v="1"/>
    <x v="419"/>
  </r>
  <r>
    <n v="3194"/>
    <s v="8508 E UPRIVER DRIVE, SPOKANE WA 99212-0000"/>
    <x v="1"/>
    <x v="419"/>
  </r>
  <r>
    <n v="2711"/>
    <s v="8818 E GRACE, SPOKANE WA 99212-0000"/>
    <x v="1"/>
    <x v="419"/>
  </r>
  <r>
    <n v="1755"/>
    <s v="8920 E VALLEYWAY, SPOKANE WA 99212-0000"/>
    <x v="0"/>
    <x v="419"/>
  </r>
  <r>
    <n v="3538"/>
    <s v="915 N ELLA RD, SPOKANE WA 99212-0000"/>
    <x v="1"/>
    <x v="419"/>
  </r>
  <r>
    <n v="5156"/>
    <s v="12325 E Grace Ave, Spokane Valley WA 99216"/>
    <x v="0"/>
    <x v="420"/>
  </r>
  <r>
    <n v="3415"/>
    <s v="12420 E. 32nd Ave., Spokane WA 99216-0000"/>
    <x v="0"/>
    <x v="420"/>
  </r>
  <r>
    <n v="5166"/>
    <s v="13313 E Barker, Spokane Valley WA 99216"/>
    <x v="0"/>
    <x v="420"/>
  </r>
  <r>
    <n v="3918"/>
    <s v="13313 E Broadway, Spokane Valley WA 99216"/>
    <x v="0"/>
    <x v="420"/>
  </r>
  <r>
    <n v="3128"/>
    <s v="14701 E WELLESLEY AVE, SPOKANE VALLEY WA 99216-1419"/>
    <x v="0"/>
    <x v="420"/>
  </r>
  <r>
    <n v="3127"/>
    <s v="1512 S. McDonald Rd., Spokane WA 99216-0530"/>
    <x v="0"/>
    <x v="420"/>
  </r>
  <r>
    <n v="3360"/>
    <s v="15711 E Wellesley Ave, Spokane Valley WA 99216-1596"/>
    <x v="0"/>
    <x v="420"/>
  </r>
  <r>
    <n v="1712"/>
    <s v="16924 E WELLESLEY AVE, SPOKANE VALLEY WA 99216-1558"/>
    <x v="0"/>
    <x v="420"/>
  </r>
  <r>
    <n v="1937"/>
    <s v="3808 N SULLIVAN RD BLDG, SPOKANE VALLEY WA 99216-1619"/>
    <x v="0"/>
    <x v="420"/>
  </r>
  <r>
    <n v="3695"/>
    <s v="4920 N PROGRESS RD, Spokane Valley WA 99216-1411"/>
    <x v="1"/>
    <x v="420"/>
  </r>
  <r>
    <n v="3465"/>
    <s v="612 S McDonald Road, Spokane Valley WA 99216-2303"/>
    <x v="0"/>
    <x v="420"/>
  </r>
  <r>
    <n v="1964"/>
    <s v="612 S. McDonald, Spokane WA 99216-2303"/>
    <x v="0"/>
    <x v="420"/>
  </r>
  <r>
    <n v="1698"/>
    <s v="1810 N Greene St, Spokane WA 99217-5399"/>
    <x v="0"/>
    <x v="421"/>
  </r>
  <r>
    <n v="2129"/>
    <s v="3200 N Ferrall St, Spokane WA 99217-6999"/>
    <x v="0"/>
    <x v="421"/>
  </r>
  <r>
    <n v="2381"/>
    <s v="6363 N Smith St, Spokane WA 99217-7626"/>
    <x v="1"/>
    <x v="421"/>
  </r>
  <r>
    <n v="3723"/>
    <s v="7626 N. Orchard Prairie Rd., Spokane WA 99217-9766"/>
    <x v="1"/>
    <x v="421"/>
  </r>
  <r>
    <n v="2402"/>
    <s v="302 W HASTINGS RD, SPOKANE WA 99218-2598"/>
    <x v="0"/>
    <x v="422"/>
  </r>
  <r>
    <n v="3693"/>
    <s v="406 W REGINA AVE, SPOKANE WA 99218-2898"/>
    <x v="1"/>
    <x v="422"/>
  </r>
  <r>
    <n v="1803"/>
    <s v="529 W HASTINGS, SPOKANE WA 99218-2815"/>
    <x v="0"/>
    <x v="422"/>
  </r>
  <r>
    <n v="4035"/>
    <s v="2616 E 63Rd Ave, Spokane WA 99223-7410"/>
    <x v="0"/>
    <x v="423"/>
  </r>
  <r>
    <n v="2127"/>
    <s v="2627 E 17Th Ave, Spokane WA 99223-5100"/>
    <x v="0"/>
    <x v="423"/>
  </r>
  <r>
    <n v="2156"/>
    <s v="2909-E 37 Ave, Spokane WA 99223-4500"/>
    <x v="0"/>
    <x v="423"/>
  </r>
  <r>
    <n v="3412"/>
    <s v="3020 E 37Th Ave, Spokane WA 99223-4598"/>
    <x v="0"/>
    <x v="423"/>
  </r>
  <r>
    <n v="2951"/>
    <s v="3322 E 22Nd Ave, Spokane WA 99223-3900"/>
    <x v="1"/>
    <x v="423"/>
  </r>
  <r>
    <n v="4389"/>
    <s v="4224 E 57Th Ave, Spokane WA 99223-7897"/>
    <x v="1"/>
    <x v="423"/>
  </r>
  <r>
    <n v="4457"/>
    <s v="4747 E 37Th Ave, Spokane WA 99223-1206"/>
    <x v="1"/>
    <x v="423"/>
  </r>
  <r>
    <n v="2097"/>
    <s v="3115 N SPOTTED RD, SPOKANE WA 99224-0000"/>
    <x v="0"/>
    <x v="424"/>
  </r>
  <r>
    <n v="3309"/>
    <s v="5504 W HALLETT RD, SPOKANE WA 99224-5625"/>
    <x v="1"/>
    <x v="424"/>
  </r>
  <r>
    <n v="1604"/>
    <s v="W 2901 Ft George Wright, Spokane WA 99224-5253"/>
    <x v="0"/>
    <x v="424"/>
  </r>
  <r>
    <n v="5249"/>
    <s v="1100 West Mallon, Spokane WA 99260-0320"/>
    <x v="0"/>
    <x v="425"/>
  </r>
  <r>
    <n v="5177"/>
    <s v="1102 N 10th Ave, Pasco WA 99301"/>
    <x v="0"/>
    <x v="426"/>
  </r>
  <r>
    <n v="2917"/>
    <s v="1108 N 10TH AVENUE, PASCO WA 99301-0000"/>
    <x v="0"/>
    <x v="426"/>
  </r>
  <r>
    <n v="3324"/>
    <s v="1120 N 22ND AVENUE, PASCO WA 99301-0000"/>
    <x v="0"/>
    <x v="426"/>
  </r>
  <r>
    <n v="1970"/>
    <s v="1215 W Lewis, Pasco WA 99301-0000"/>
    <x v="0"/>
    <x v="426"/>
  </r>
  <r>
    <n v="5020"/>
    <s v="125 S. Wehe Ave, Pasco WA 99301"/>
    <x v="0"/>
    <x v="426"/>
  </r>
  <r>
    <n v="2967"/>
    <s v="1616 W OCTAVE ST, PASCO WA 99301-0000"/>
    <x v="0"/>
    <x v="426"/>
  </r>
  <r>
    <n v="4564"/>
    <s v="1801 E SHEPPARD ST, PASCO WA 99301-0000"/>
    <x v="0"/>
    <x v="426"/>
  </r>
  <r>
    <n v="3085"/>
    <s v="1801 N ROAD 40, PASCO WA 99301-2699"/>
    <x v="0"/>
    <x v="426"/>
  </r>
  <r>
    <n v="3515"/>
    <s v="1915 NORTH 22ND AVENUE, PASCO WA 99301-0000"/>
    <x v="0"/>
    <x v="426"/>
  </r>
  <r>
    <n v="2007"/>
    <s v="24180 Pasco-Kahlotus Rd., Pasco WA 99301-9738"/>
    <x v="0"/>
    <x v="426"/>
  </r>
  <r>
    <n v="4041"/>
    <s v="2515 ROAD 84, PASCO WA 99301-0000"/>
    <x v="0"/>
    <x v="426"/>
  </r>
  <r>
    <n v="2267"/>
    <s v="2803 N ROAD 88, PASCO WA 99301-1691"/>
    <x v="0"/>
    <x v="426"/>
  </r>
  <r>
    <n v="2790"/>
    <s v="301 NORTH 10TH AVENUE, PASCO WA 99301-0000"/>
    <x v="0"/>
    <x v="426"/>
  </r>
  <r>
    <n v="3912"/>
    <s v="3110 ARGENT ROAD, PASCO WA 99301-0000"/>
    <x v="0"/>
    <x v="426"/>
  </r>
  <r>
    <n v="3425"/>
    <s v="4031 ELM ROAD, PASCO WA 99301-0000"/>
    <x v="1"/>
    <x v="426"/>
  </r>
  <r>
    <n v="4155"/>
    <s v="4601 N HORIZON DRIVE, PASCO WA 99301-9429"/>
    <x v="1"/>
    <x v="426"/>
  </r>
  <r>
    <n v="4595"/>
    <s v="6001 ROAD 84, Pasco WA 99301-6763"/>
    <x v="1"/>
    <x v="426"/>
  </r>
  <r>
    <n v="4526"/>
    <s v="616 N WEHE AVENUE, PASCO WA 99301-0000"/>
    <x v="1"/>
    <x v="426"/>
  </r>
  <r>
    <n v="4555"/>
    <s v="715 N 24TH AVE, PASCO WA 99301-0000"/>
    <x v="1"/>
    <x v="426"/>
  </r>
  <r>
    <n v="5164"/>
    <s v="8415 Argent Rd, Pasco WA 99301"/>
    <x v="1"/>
    <x v="426"/>
  </r>
  <r>
    <n v="2904"/>
    <s v="1205 Horne Drive, Benton City WA 99320-9705"/>
    <x v="0"/>
    <x v="427"/>
  </r>
  <r>
    <n v="2759"/>
    <s v="913 Horne Drive, Benton City WA 99320-9705"/>
    <x v="0"/>
    <x v="427"/>
  </r>
  <r>
    <n v="3961"/>
    <s v="913 Horne Drive, Benton City WA 99320-9705"/>
    <x v="0"/>
    <x v="427"/>
  </r>
  <r>
    <n v="4217"/>
    <s v="913 Horne Drive, Benton City WA 99320-9705"/>
    <x v="0"/>
    <x v="427"/>
  </r>
  <r>
    <n v="3392"/>
    <s v="100 MARKET ST., BICKLETON WA 99322-0000"/>
    <x v="0"/>
    <x v="428"/>
  </r>
  <r>
    <n v="4049"/>
    <s v="787 Maple Street, BURBANK WA 99323-0000"/>
    <x v="1"/>
    <x v="429"/>
  </r>
  <r>
    <n v="3012"/>
    <s v="835 Maple Street, BURBANK WA 99323-0000"/>
    <x v="1"/>
    <x v="429"/>
  </r>
  <r>
    <n v="3613"/>
    <s v="977 Maple Street, BURBANK WA 99323-0000"/>
    <x v="0"/>
    <x v="429"/>
  </r>
  <r>
    <n v="3541"/>
    <s v="1775 SOUTH COLLEGE AVENUE, COLLEGE PLACE WA 99324-1771"/>
    <x v="0"/>
    <x v="430"/>
  </r>
  <r>
    <n v="4488"/>
    <s v="1775 SOUTH COLLEGE AVENUE, COLLEGE PLACE WA 99324-1771"/>
    <x v="0"/>
    <x v="430"/>
  </r>
  <r>
    <n v="2114"/>
    <s v="31 SE ASH STREET, COLLEGE PLACE WA 99324-1771"/>
    <x v="0"/>
    <x v="430"/>
  </r>
  <r>
    <n v="1754"/>
    <s v="110 N. Chelan, Connell WA 99326-0829"/>
    <x v="0"/>
    <x v="431"/>
  </r>
  <r>
    <n v="5261"/>
    <s v="1100 W. Clark , Connell WA 99326"/>
    <x v="0"/>
    <x v="431"/>
  </r>
  <r>
    <n v="1889"/>
    <s v="1100 W. Clark St., Connell WA 99326-0829"/>
    <x v="0"/>
    <x v="431"/>
  </r>
  <r>
    <n v="2198"/>
    <s v="1100 W. Clark St., Connell WA 99326-0829"/>
    <x v="0"/>
    <x v="431"/>
  </r>
  <r>
    <n v="3272"/>
    <s v="1100 W. Clark St., Connell WA 99326-0829"/>
    <x v="0"/>
    <x v="431"/>
  </r>
  <r>
    <n v="1850"/>
    <s v="1270 N. Ephrata, Connell WA 99326-0829"/>
    <x v="0"/>
    <x v="431"/>
  </r>
  <r>
    <n v="2918"/>
    <s v="600 E. Adams, Connell WA 99326-0829"/>
    <x v="1"/>
    <x v="431"/>
  </r>
  <r>
    <n v="2830"/>
    <s v="302 E Park, Dayton WA 99328-1596"/>
    <x v="0"/>
    <x v="432"/>
  </r>
  <r>
    <n v="4011"/>
    <s v="609 S Second Street, Dayton WA 99328-1572"/>
    <x v="1"/>
    <x v="432"/>
  </r>
  <r>
    <n v="2302"/>
    <s v="614 S Third Street, Dayton WA 99328-1599"/>
    <x v="0"/>
    <x v="432"/>
  </r>
  <r>
    <n v="2278"/>
    <s v="10520 E. Hwy. 12, DIXIE WA 99329-0040"/>
    <x v="0"/>
    <x v="433"/>
  </r>
  <r>
    <n v="3214"/>
    <s v="100 W MARTIN ST, KAHLOTUS WA 99335-0069"/>
    <x v="0"/>
    <x v="434"/>
  </r>
  <r>
    <n v="3472"/>
    <s v="1011 WEST 10TH AVENUE, KENNEWICK WA 99336-6097"/>
    <x v="0"/>
    <x v="435"/>
  </r>
  <r>
    <n v="3369"/>
    <s v="1701 NORTH YOUNG STREET, KENNEWICK WA 99336-1199"/>
    <x v="0"/>
    <x v="435"/>
  </r>
  <r>
    <n v="1941"/>
    <s v="200 S FRUITLAND ST, KENNEWICK WA 99336-5632"/>
    <x v="0"/>
    <x v="435"/>
  </r>
  <r>
    <n v="1884"/>
    <s v="201 S. Garfield St, KENNEWICK WA 99336-5632"/>
    <x v="0"/>
    <x v="435"/>
  </r>
  <r>
    <n v="3315"/>
    <s v="201 SOUTH DAWES STREET, KENNEWICK WA 99336-2047"/>
    <x v="0"/>
    <x v="435"/>
  </r>
  <r>
    <n v="2000"/>
    <s v="202 SOUTH DAYTON STREET, KENNEWICK WA 99336-5633"/>
    <x v="0"/>
    <x v="435"/>
  </r>
  <r>
    <n v="2825"/>
    <s v="2514 WEST 4TH AVENUE, KENNEWICK WA 99336-3180"/>
    <x v="0"/>
    <x v="435"/>
  </r>
  <r>
    <n v="3077"/>
    <s v="3520 WEST JOHN DAY AVENUE, KENNEWICK WA 99336-2456"/>
    <x v="1"/>
    <x v="435"/>
  </r>
  <r>
    <n v="3267"/>
    <s v="425 SOUTH TWEEDT STREET, KENNEWICK WA 99336-4399"/>
    <x v="1"/>
    <x v="435"/>
  </r>
  <r>
    <n v="2826"/>
    <s v="500 SOUTH DAYTON STREET, KENNEWICK WA 99336-5674"/>
    <x v="1"/>
    <x v="435"/>
  </r>
  <r>
    <n v="4118"/>
    <s v="5929 WEST METALINE AVENUE, KENNEWICK WA 99336-1494"/>
    <x v="1"/>
    <x v="435"/>
  </r>
  <r>
    <n v="3731"/>
    <s v="600 NORTH ARTHUR STREET, KENNEWICK WA 99336-2196"/>
    <x v="1"/>
    <x v="435"/>
  </r>
  <r>
    <n v="4136"/>
    <s v="711 NORTH CENTER PARKWAY, KENNEWICK WA 99336-8100"/>
    <x v="1"/>
    <x v="435"/>
  </r>
  <r>
    <n v="2824"/>
    <s v="910 EAST 10TH AVENUE, KENNEWICK WA 99336-5926"/>
    <x v="1"/>
    <x v="435"/>
  </r>
  <r>
    <n v="4418"/>
    <s v="930 WEST 4TH AVENUE, KENNEWICK WA 99336-6061"/>
    <x v="1"/>
    <x v="435"/>
  </r>
  <r>
    <n v="3144"/>
    <s v="105 WEST 21ST AVENUE, KENNEWICK WA 99337-4999"/>
    <x v="0"/>
    <x v="436"/>
  </r>
  <r>
    <n v="4072"/>
    <s v="1229 WEST 22ND PLACE, KENNEWICK WA 99337-4224"/>
    <x v="0"/>
    <x v="436"/>
  </r>
  <r>
    <n v="3078"/>
    <s v="213504 E COUGAR RD, KENNEWICK WA 99337-7203"/>
    <x v="0"/>
    <x v="436"/>
  </r>
  <r>
    <n v="4073"/>
    <s v="3121 WEST 19TH AVENUE, KENNEWICK WA 99337-2399"/>
    <x v="0"/>
    <x v="436"/>
  </r>
  <r>
    <n v="4429"/>
    <s v="3500 SOUTH VANCOUVER STREET, KENNEWICK WA 99337-3749"/>
    <x v="1"/>
    <x v="436"/>
  </r>
  <r>
    <n v="2367"/>
    <s v="36509 S LEMON DR, KENNEWICK WA 99337-9180"/>
    <x v="1"/>
    <x v="436"/>
  </r>
  <r>
    <n v="4031"/>
    <s v="37208 S FINLEY RD, KENNEWICK WA 99337-7574"/>
    <x v="1"/>
    <x v="436"/>
  </r>
  <r>
    <n v="4202"/>
    <s v="505 SOUTH HIGHLAND DRIVE, KENNEWICK WA 99337-5112"/>
    <x v="1"/>
    <x v="436"/>
  </r>
  <r>
    <n v="5235"/>
    <s v="7122 W Okanogan Place, Kennewick WA 99337"/>
    <x v="1"/>
    <x v="436"/>
  </r>
  <r>
    <n v="5220"/>
    <s v="16734 S. Cottonwood Creek Blvd., Kennewick WA 99338"/>
    <x v="0"/>
    <x v="437"/>
  </r>
  <r>
    <n v="4484"/>
    <s v="3320 Southridge Boulevard, KENNEWICK WA 99338-1976"/>
    <x v="1"/>
    <x v="437"/>
  </r>
  <r>
    <n v="5106"/>
    <s v="3520 Southridge Boulevard, Kennewick WA 99338"/>
    <x v="1"/>
    <x v="437"/>
  </r>
  <r>
    <n v="4181"/>
    <s v="4901 WEST 21ST AVENUE, KENNEWICK WA 99338-1818"/>
    <x v="1"/>
    <x v="437"/>
  </r>
  <r>
    <n v="4028"/>
    <s v="6011 WEST 10TH PLACE, KENNEWICK WA 99338-1400"/>
    <x v="0"/>
    <x v="437"/>
  </r>
  <r>
    <n v="4446"/>
    <s v="7001 WEST 13TH AVENUE, KENNEWICK WA 99338-1339"/>
    <x v="1"/>
    <x v="437"/>
  </r>
  <r>
    <n v="3421"/>
    <s v="206 W 3RD ST, LIND WA 99341-0340"/>
    <x v="0"/>
    <x v="438"/>
  </r>
  <r>
    <n v="2903"/>
    <s v="N 507 &quot;E&quot; STREET, LIND WA 99341-0340"/>
    <x v="1"/>
    <x v="438"/>
  </r>
  <r>
    <n v="3086"/>
    <s v="200 Pepiot Road, Mesa WA 99343-0228"/>
    <x v="0"/>
    <x v="439"/>
  </r>
  <r>
    <n v="3325"/>
    <s v="303 Bailie Boulevard, Mesa WA 99343-0000"/>
    <x v="0"/>
    <x v="439"/>
  </r>
  <r>
    <n v="3015"/>
    <s v="340 S 7th Ave, Othello WA 99344-1463"/>
    <x v="0"/>
    <x v="440"/>
  </r>
  <r>
    <n v="2961"/>
    <s v="506 N 7th Ave, Othello WA 99344-1463"/>
    <x v="1"/>
    <x v="440"/>
  </r>
  <r>
    <n v="3730"/>
    <s v="695 S 14th Ave, Othello WA 99344-1463"/>
    <x v="0"/>
    <x v="440"/>
  </r>
  <r>
    <n v="3471"/>
    <s v="790 S 10th Ave, Othello WA 99344-1463"/>
    <x v="1"/>
    <x v="440"/>
  </r>
  <r>
    <n v="2902"/>
    <s v="795 S 7th Ave, Othello WA 99344-1463"/>
    <x v="1"/>
    <x v="440"/>
  </r>
  <r>
    <n v="2133"/>
    <s v="51409 W. Prior Rd., Paterson WA 99345-0189"/>
    <x v="0"/>
    <x v="441"/>
  </r>
  <r>
    <n v="2241"/>
    <s v="1090 Pataha St, POMEROY WA 99347-0950"/>
    <x v="0"/>
    <x v="442"/>
  </r>
  <r>
    <n v="3087"/>
    <s v="10th and Cloumbia, POMEROY WA 99347-0000"/>
    <x v="0"/>
    <x v="442"/>
  </r>
  <r>
    <n v="5257"/>
    <s v="1111 Fishhook Park Rd, Prescott WA 99348"/>
    <x v="0"/>
    <x v="443"/>
  </r>
  <r>
    <n v="3574"/>
    <s v="207 SOUTH A ST, PRESCOTT WA 99348-0065"/>
    <x v="0"/>
    <x v="443"/>
  </r>
  <r>
    <n v="3575"/>
    <s v="207 SOUTH A ST, PRESCOTT WA 99348-0065"/>
    <x v="0"/>
    <x v="443"/>
  </r>
  <r>
    <n v="5157"/>
    <s v="207 SOUTH A STREET, PRESCOTT WA 99348"/>
    <x v="0"/>
    <x v="443"/>
  </r>
  <r>
    <n v="5256"/>
    <s v="29 Jubilee Circle, Prescott WA 99348"/>
    <x v="0"/>
    <x v="443"/>
  </r>
  <r>
    <n v="1835"/>
    <s v="20140 Rd 24 SW, Mattawa WA 99349-0000"/>
    <x v="0"/>
    <x v="444"/>
  </r>
  <r>
    <n v="3152"/>
    <s v="400 N Boundary, Mattawa WA 99349-0000"/>
    <x v="0"/>
    <x v="444"/>
  </r>
  <r>
    <n v="1981"/>
    <s v="400 N. Boundary, Mattawa WA 99349"/>
    <x v="0"/>
    <x v="444"/>
  </r>
  <r>
    <n v="5120"/>
    <s v="400 N. Boundary, Mattawa WA 99349-0907"/>
    <x v="0"/>
    <x v="444"/>
  </r>
  <r>
    <n v="4222"/>
    <s v="500 N Boundary, Mattawa WA 99349-0907"/>
    <x v="1"/>
    <x v="444"/>
  </r>
  <r>
    <n v="4490"/>
    <s v="500 Riverview Drive, Mattawa WA 99349-0000"/>
    <x v="1"/>
    <x v="444"/>
  </r>
  <r>
    <n v="5144"/>
    <s v="502 N. Boundary, Mattawa WA 99349-0907"/>
    <x v="1"/>
    <x v="444"/>
  </r>
  <r>
    <n v="4254"/>
    <s v="505 N Boundary, Mattawa WA 99349-0000"/>
    <x v="1"/>
    <x v="444"/>
  </r>
  <r>
    <n v="2905"/>
    <s v="102101 W. Foisy, Prosser WA 99350-5666"/>
    <x v="0"/>
    <x v="445"/>
  </r>
  <r>
    <n v="2508"/>
    <s v="1203 Prosser Ave., Prosser WA 99350-1430"/>
    <x v="0"/>
    <x v="445"/>
  </r>
  <r>
    <n v="1728"/>
    <s v="1500 Grant Ave., Prosser WA 99350-1122"/>
    <x v="0"/>
    <x v="445"/>
  </r>
  <r>
    <n v="2906"/>
    <s v="2001 Highland Dr., Prosser WA 99350-1597"/>
    <x v="0"/>
    <x v="445"/>
  </r>
  <r>
    <n v="3316"/>
    <s v="2008 Miller Ave., Prosser WA 99350-1535"/>
    <x v="0"/>
    <x v="445"/>
  </r>
  <r>
    <n v="2195"/>
    <s v="832 Park Ave., Prosser WA 99350-0000"/>
    <x v="1"/>
    <x v="445"/>
  </r>
  <r>
    <n v="5092"/>
    <s v="1250 Kensington, Richland WA 99352"/>
    <x v="0"/>
    <x v="446"/>
  </r>
  <r>
    <n v="4060"/>
    <s v="1515 Elementary Street, Richland WA 99352-0000"/>
    <x v="0"/>
    <x v="446"/>
  </r>
  <r>
    <n v="2642"/>
    <s v="1525 Hunt Ave, Richland WA 99352-0000"/>
    <x v="0"/>
    <x v="446"/>
  </r>
  <r>
    <n v="2786"/>
    <s v="1702 Van Giesen, Richland WA 99352-0000"/>
    <x v="0"/>
    <x v="446"/>
  </r>
  <r>
    <n v="2656"/>
    <s v="1704 Gray, Richland WA 99352-0000"/>
    <x v="0"/>
    <x v="446"/>
  </r>
  <r>
    <n v="3833"/>
    <s v="450 Hanford Street, Richland WA 99352-0000"/>
    <x v="1"/>
    <x v="446"/>
  </r>
  <r>
    <n v="2785"/>
    <s v="504 Wilson, Richland WA 99352-0000"/>
    <x v="1"/>
    <x v="446"/>
  </r>
  <r>
    <n v="3732"/>
    <s v="518 Catskill, Richland WA 99352-0000"/>
    <x v="1"/>
    <x v="446"/>
  </r>
  <r>
    <n v="3469"/>
    <s v="605 MCMURRAY, RICHLAND WA 99352-2239"/>
    <x v="1"/>
    <x v="446"/>
  </r>
  <r>
    <n v="2001"/>
    <s v="615 Snow Ave., Richland WA 99352-0000"/>
    <x v="1"/>
    <x v="446"/>
  </r>
  <r>
    <n v="2721"/>
    <s v="620 Thayer Drive, Richland WA 99352-0000"/>
    <x v="1"/>
    <x v="446"/>
  </r>
  <r>
    <n v="2657"/>
    <s v="800 Downing, Richland WA 99352-0000"/>
    <x v="1"/>
    <x v="446"/>
  </r>
  <r>
    <n v="3511"/>
    <s v="930 Long Ave, Richland WA 99352-0000"/>
    <x v="1"/>
    <x v="446"/>
  </r>
  <r>
    <n v="5165"/>
    <s v="975 Gillespie Street, Richland WA 99352"/>
    <x v="1"/>
    <x v="446"/>
  </r>
  <r>
    <n v="4295"/>
    <s v="975 Gillespie, Richland WA 99352-0000"/>
    <x v="1"/>
    <x v="446"/>
  </r>
  <r>
    <n v="4543"/>
    <s v="2820 S Highlands Blvd, West Richland WA 99353-0000"/>
    <x v="0"/>
    <x v="447"/>
  </r>
  <r>
    <n v="3926"/>
    <s v="5200 Paradise Way, West Richland WA 99353"/>
    <x v="1"/>
    <x v="447"/>
  </r>
  <r>
    <n v="4059"/>
    <s v="705 N 62nd Ave, West Richland WA 99353-0000"/>
    <x v="1"/>
    <x v="447"/>
  </r>
  <r>
    <n v="3530"/>
    <s v="615 Chinook Avenue, Roosevelt WA 99356-0248"/>
    <x v="0"/>
    <x v="448"/>
  </r>
  <r>
    <n v="3090"/>
    <s v="230 Wildflower Street, Royal City WA 99357-0486"/>
    <x v="0"/>
    <x v="449"/>
  </r>
  <r>
    <n v="3620"/>
    <s v="921 Ahlers Road, Royal City WA 99357-0486"/>
    <x v="1"/>
    <x v="449"/>
  </r>
  <r>
    <n v="3516"/>
    <s v="955 Ahlers Road, Royal City WA 99357-0486"/>
    <x v="1"/>
    <x v="449"/>
  </r>
  <r>
    <n v="2135"/>
    <s v="717 TUCANNON ST, STARBUCK WA 99359-0188"/>
    <x v="0"/>
    <x v="450"/>
  </r>
  <r>
    <n v="2160"/>
    <s v="90 CHAMPION STREET, TOUCHET WA 99360-0135"/>
    <x v="0"/>
    <x v="451"/>
  </r>
  <r>
    <n v="2712"/>
    <s v="184 Academy, Waitsburg WA 99361-0217"/>
    <x v="0"/>
    <x v="452"/>
  </r>
  <r>
    <n v="2386"/>
    <s v="420 Coppei Ave, Waitsburg WA 99361-0217"/>
    <x v="1"/>
    <x v="452"/>
  </r>
  <r>
    <n v="2174"/>
    <s v="605 Main Street, Waitsburg WA 99361-0217"/>
    <x v="1"/>
    <x v="452"/>
  </r>
  <r>
    <n v="2078"/>
    <s v="1105 E ISAACS AVE, WALLA WALLA WA 99362-2199"/>
    <x v="0"/>
    <x v="453"/>
  </r>
  <r>
    <n v="5187"/>
    <s v="1150 W Chestnut St, Walla Walla WA 99362"/>
    <x v="0"/>
    <x v="453"/>
  </r>
  <r>
    <n v="4193"/>
    <s v="1150 W CHESTNUT ST, WALLA WALLA WA 99362-3971"/>
    <x v="0"/>
    <x v="453"/>
  </r>
  <r>
    <n v="2528"/>
    <s v="1315 E ALDER ST, WALLA WALLA WA 99362-3598"/>
    <x v="0"/>
    <x v="453"/>
  </r>
  <r>
    <n v="1772"/>
    <s v="1718 PLEASANT ST, WALLA WALLA WA 99362-2907"/>
    <x v="0"/>
    <x v="453"/>
  </r>
  <r>
    <n v="2074"/>
    <s v="1718 PLEASANT ST, WALLA WALLA WA 99362-3799"/>
    <x v="0"/>
    <x v="453"/>
  </r>
  <r>
    <n v="3728"/>
    <s v="410 HOWARD ST, WALLA WALLA WA 99362-3294"/>
    <x v="1"/>
    <x v="453"/>
  </r>
  <r>
    <n v="2407"/>
    <s v="421 S. 4TH AVE, WALLA WALLA WA 99362-2907"/>
    <x v="0"/>
    <x v="453"/>
  </r>
  <r>
    <n v="4071"/>
    <s v="421 S. 4TH AVE, WALLA WALLA WA 99362-2907"/>
    <x v="0"/>
    <x v="453"/>
  </r>
  <r>
    <n v="2780"/>
    <s v="450 BRIDGE ST, WALLA WALLA WA 99362-3599"/>
    <x v="1"/>
    <x v="453"/>
  </r>
  <r>
    <n v="2159"/>
    <s v="55 RESER RD, WALLA WALLA WA 99362-8871"/>
    <x v="1"/>
    <x v="453"/>
  </r>
  <r>
    <n v="3468"/>
    <s v="800 ABBOTT RD, WALLA WALLA WA 99362-9300"/>
    <x v="1"/>
    <x v="453"/>
  </r>
  <r>
    <n v="3510"/>
    <s v="906 CHASE ST, WALLA WALLA WA 99362-3996"/>
    <x v="1"/>
    <x v="453"/>
  </r>
  <r>
    <n v="3075"/>
    <s v="730 East Booth Avenue, Washtucna WA 99371-0688"/>
    <x v="0"/>
    <x v="454"/>
  </r>
  <r>
    <n v="2434"/>
    <s v="215 SECOND STREET, ASOTIN WA 99402-0000"/>
    <x v="0"/>
    <x v="455"/>
  </r>
  <r>
    <n v="2507"/>
    <s v="314 1ST ST, ASOTIN WA 99402-0000"/>
    <x v="0"/>
    <x v="455"/>
  </r>
  <r>
    <n v="2823"/>
    <s v="1103 4th St, Clarkston WA 99403-2603"/>
    <x v="0"/>
    <x v="456"/>
  </r>
  <r>
    <n v="1933"/>
    <s v="1253 Poplar St, Clarkston WA 99403-2248"/>
    <x v="0"/>
    <x v="456"/>
  </r>
  <r>
    <n v="2962"/>
    <s v="1253 Poplar St, Clarkston WA 99403-2248"/>
    <x v="0"/>
    <x v="456"/>
  </r>
  <r>
    <n v="1617"/>
    <s v="1284 Chestnut St, Clarkston WA 99403-2557"/>
    <x v="0"/>
    <x v="456"/>
  </r>
  <r>
    <n v="3616"/>
    <s v="1294 Chestnut St, Clarkston WA 99403-0070"/>
    <x v="0"/>
    <x v="456"/>
  </r>
  <r>
    <n v="3266"/>
    <s v="1432 Highland St, Clarkston WA 99403-2964"/>
    <x v="0"/>
    <x v="456"/>
  </r>
  <r>
    <n v="4384"/>
    <s v="1917 4th Ave, Clarkston WA 99403-1319"/>
    <x v="0"/>
    <x v="456"/>
  </r>
  <r>
    <n v="2501"/>
    <s v="1945 4th Ave, Clarkston WA 99403-1319"/>
    <x v="0"/>
    <x v="456"/>
  </r>
  <r>
    <n v="2299"/>
    <s v="401 Chestnut St, Clarkston WA 99403-2673"/>
    <x v="1"/>
    <x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461" firstHeaderRow="0" firstDataRow="1" firstDataCol="1" rowPageCount="1" colPageCount="1"/>
  <pivotFields count="4">
    <pivotField dataField="1" showAll="0"/>
    <pivotField showAll="0"/>
    <pivotField axis="axisPage" dataField="1" multipleItemSelectionAllowed="1" showAll="0">
      <items count="3">
        <item x="0"/>
        <item x="1"/>
        <item t="default"/>
      </items>
    </pivotField>
    <pivotField axis="axisRow" showAll="0" defaultSubtotal="0">
      <items count="4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</items>
    </pivotField>
  </pivotFields>
  <rowFields count="1">
    <field x="3"/>
  </rowFields>
  <rowItems count="4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Done" fld="2" subtotal="count" baseField="0" baseItem="0"/>
    <dataField name="Count of School Code" fld="0" subtotal="count" baseField="3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2390" totalsRowShown="0">
  <autoFilter ref="A1:O2390"/>
  <sortState ref="A2:O2390">
    <sortCondition ref="E1:E2390"/>
  </sortState>
  <tableColumns count="15">
    <tableColumn id="1" name="ESD Code"/>
    <tableColumn id="2" name="ESD Name"/>
    <tableColumn id="3" name="District-County Code"/>
    <tableColumn id="4" name="District name"/>
    <tableColumn id="5" name="School Code"/>
    <tableColumn id="6" name="School name"/>
    <tableColumn id="7" name="Lowest Grade" dataDxfId="3"/>
    <tableColumn id="8" name="Highest Grade" dataDxfId="2"/>
    <tableColumn id="14" name="Physical AddressLine1"/>
    <tableColumn id="16" name="Physical City"/>
    <tableColumn id="17" name="Physical  State"/>
    <tableColumn id="18" name="Physical  ZipCode"/>
    <tableColumn id="20" name="phone"/>
    <tableColumn id="21" name="School Type"/>
    <tableColumn id="9" name="Full Address" dataDxfId="1">
      <calculatedColumnFormula>Table1[[#This Row],[Physical AddressLine1]]&amp;", "&amp;Table1[[#This Row],[Physical City]]&amp;" WA "&amp;Table1[[#This Row],[Physical  ZipCode]]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333" totalsRowShown="0" headerRowDxfId="0">
  <autoFilter ref="A1:D2333"/>
  <sortState ref="A2:D2333">
    <sortCondition ref="D1:D2333"/>
  </sortState>
  <tableColumns count="4">
    <tableColumn id="1" name="School Code"/>
    <tableColumn id="2" name="Full Address"/>
    <tableColumn id="3" name="Done"/>
    <tableColumn id="4" name="Zip Code">
      <calculatedColumnFormula>IFERROR(LEFT(RIGHT(Table2[[#This Row],[Full Address]],FIND("-",RIGHT(Table2[[#This Row],[Full Address]],10))+4),5),RIGHT(Table2[[#This Row],[Full Address]],5))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0"/>
  <sheetViews>
    <sheetView topLeftCell="E1" workbookViewId="0">
      <pane xSplit="1" topLeftCell="K1" activePane="topRight" state="frozen"/>
      <selection activeCell="E1" sqref="E1"/>
      <selection pane="topRight" activeCell="O22" sqref="O22"/>
    </sheetView>
  </sheetViews>
  <sheetFormatPr defaultRowHeight="15" x14ac:dyDescent="0.25"/>
  <cols>
    <col min="1" max="1" width="11.42578125" hidden="1" customWidth="1"/>
    <col min="2" max="2" width="13.28515625" hidden="1" customWidth="1"/>
    <col min="3" max="3" width="21.42578125" hidden="1" customWidth="1"/>
    <col min="4" max="4" width="14.85546875" hidden="1" customWidth="1"/>
    <col min="5" max="5" width="14" customWidth="1"/>
    <col min="6" max="6" width="40.42578125" customWidth="1"/>
    <col min="7" max="7" width="15.140625" style="1" customWidth="1"/>
    <col min="8" max="8" width="21.42578125" style="1" customWidth="1"/>
    <col min="9" max="9" width="22.5703125" customWidth="1"/>
    <col min="10" max="10" width="14.140625" customWidth="1"/>
    <col min="11" max="11" width="15.7109375" hidden="1" customWidth="1"/>
    <col min="12" max="12" width="18.42578125" hidden="1" customWidth="1"/>
    <col min="13" max="13" width="23" hidden="1" customWidth="1"/>
    <col min="14" max="14" width="14.140625" hidden="1" customWidth="1"/>
    <col min="15" max="15" width="57.5703125" bestFit="1" customWidth="1"/>
    <col min="16" max="16" width="18.42578125" customWidth="1"/>
    <col min="17" max="17" width="16.5703125" customWidth="1"/>
    <col min="19" max="19" width="13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t="s">
        <v>4945</v>
      </c>
      <c r="J1" t="s">
        <v>4946</v>
      </c>
      <c r="K1" t="s">
        <v>4947</v>
      </c>
      <c r="L1" t="s">
        <v>4948</v>
      </c>
      <c r="M1" t="s">
        <v>8</v>
      </c>
      <c r="N1" t="s">
        <v>9</v>
      </c>
      <c r="O1" t="s">
        <v>8825</v>
      </c>
    </row>
    <row r="2" spans="1:15" x14ac:dyDescent="0.25">
      <c r="A2">
        <v>18801</v>
      </c>
      <c r="B2" t="s">
        <v>419</v>
      </c>
      <c r="C2">
        <v>5402</v>
      </c>
      <c r="D2" t="s">
        <v>3299</v>
      </c>
      <c r="E2">
        <v>1500</v>
      </c>
      <c r="F2" t="s">
        <v>3302</v>
      </c>
      <c r="G2" s="1">
        <v>9</v>
      </c>
      <c r="H2" s="1">
        <v>12</v>
      </c>
      <c r="I2" t="s">
        <v>7557</v>
      </c>
      <c r="J2" t="s">
        <v>7555</v>
      </c>
      <c r="K2" t="s">
        <v>15</v>
      </c>
      <c r="L2" t="s">
        <v>7550</v>
      </c>
      <c r="M2" t="s">
        <v>3301</v>
      </c>
      <c r="N2" t="s">
        <v>56</v>
      </c>
      <c r="O2" s="2" t="str">
        <f>Table1[[#This Row],[Physical AddressLine1]]&amp;", "&amp;Table1[[#This Row],[Physical City]]&amp;" WA "&amp;Table1[[#This Row],[Physical  ZipCode]]</f>
        <v>161 East E Street, Forks WA 98331-0000</v>
      </c>
    </row>
    <row r="3" spans="1:15" x14ac:dyDescent="0.25">
      <c r="A3">
        <v>17801</v>
      </c>
      <c r="B3" t="s">
        <v>93</v>
      </c>
      <c r="C3">
        <v>17410</v>
      </c>
      <c r="D3" t="s">
        <v>3876</v>
      </c>
      <c r="E3">
        <v>1502</v>
      </c>
      <c r="F3" t="s">
        <v>3899</v>
      </c>
      <c r="G3" s="1">
        <v>7</v>
      </c>
      <c r="H3" s="1">
        <v>12</v>
      </c>
      <c r="I3" t="s">
        <v>8058</v>
      </c>
      <c r="J3" t="s">
        <v>8047</v>
      </c>
      <c r="K3" t="s">
        <v>15</v>
      </c>
      <c r="L3" t="s">
        <v>8048</v>
      </c>
      <c r="M3" t="s">
        <v>3900</v>
      </c>
      <c r="N3" t="s">
        <v>56</v>
      </c>
      <c r="O3" s="2" t="str">
        <f>Table1[[#This Row],[Physical AddressLine1]]&amp;", "&amp;Table1[[#This Row],[Physical City]]&amp;" WA "&amp;Table1[[#This Row],[Physical  ZipCode]]</f>
        <v>330 BALLARAT AVE N, NORTH BEND WA 98045-0000</v>
      </c>
    </row>
    <row r="4" spans="1:15" x14ac:dyDescent="0.25">
      <c r="A4">
        <v>4801</v>
      </c>
      <c r="B4" t="s">
        <v>449</v>
      </c>
      <c r="C4">
        <v>13144</v>
      </c>
      <c r="D4" t="s">
        <v>3310</v>
      </c>
      <c r="E4">
        <v>1506</v>
      </c>
      <c r="F4" t="s">
        <v>3320</v>
      </c>
      <c r="G4" s="1">
        <v>9</v>
      </c>
      <c r="H4" s="1">
        <v>12</v>
      </c>
      <c r="I4" t="s">
        <v>7571</v>
      </c>
      <c r="J4" t="s">
        <v>7572</v>
      </c>
      <c r="K4" t="s">
        <v>15</v>
      </c>
      <c r="L4" t="s">
        <v>7573</v>
      </c>
      <c r="M4" t="s">
        <v>3321</v>
      </c>
      <c r="N4" t="s">
        <v>56</v>
      </c>
      <c r="O4" s="2" t="str">
        <f>Table1[[#This Row],[Physical AddressLine1]]&amp;", "&amp;Table1[[#This Row],[Physical City]]&amp;" WA "&amp;Table1[[#This Row],[Physical  ZipCode]]</f>
        <v>404 1st Ave SW, Quincy WA 98848-1201</v>
      </c>
    </row>
    <row r="5" spans="1:15" x14ac:dyDescent="0.25">
      <c r="A5">
        <v>39801</v>
      </c>
      <c r="B5" t="s">
        <v>396</v>
      </c>
      <c r="C5">
        <v>39202</v>
      </c>
      <c r="D5" t="s">
        <v>4417</v>
      </c>
      <c r="E5">
        <v>1508</v>
      </c>
      <c r="F5" t="s">
        <v>4418</v>
      </c>
      <c r="G5" s="1">
        <v>6</v>
      </c>
      <c r="H5" s="1">
        <v>12</v>
      </c>
      <c r="I5" t="s">
        <v>8420</v>
      </c>
      <c r="J5" t="s">
        <v>4419</v>
      </c>
      <c r="K5" t="s">
        <v>15</v>
      </c>
      <c r="L5" t="s">
        <v>8421</v>
      </c>
      <c r="M5" t="s">
        <v>4420</v>
      </c>
      <c r="N5" t="s">
        <v>56</v>
      </c>
      <c r="O5" s="2" t="str">
        <f>Table1[[#This Row],[Physical AddressLine1]]&amp;", "&amp;Table1[[#This Row],[Physical City]]&amp;" WA "&amp;Table1[[#This Row],[Physical  ZipCode]]</f>
        <v>143 WARD RD, TOPPENISH WA 98948-1000</v>
      </c>
    </row>
    <row r="6" spans="1:15" x14ac:dyDescent="0.25">
      <c r="A6">
        <v>17801</v>
      </c>
      <c r="B6" t="s">
        <v>93</v>
      </c>
      <c r="C6">
        <v>27403</v>
      </c>
      <c r="D6" t="s">
        <v>323</v>
      </c>
      <c r="E6">
        <v>1510</v>
      </c>
      <c r="F6" t="s">
        <v>338</v>
      </c>
      <c r="G6" s="1">
        <v>5</v>
      </c>
      <c r="H6" s="1">
        <v>12</v>
      </c>
      <c r="I6" t="s">
        <v>5245</v>
      </c>
      <c r="J6" t="s">
        <v>5231</v>
      </c>
      <c r="K6" t="s">
        <v>15</v>
      </c>
      <c r="L6" t="s">
        <v>5244</v>
      </c>
      <c r="M6" t="s">
        <v>331</v>
      </c>
      <c r="N6" t="s">
        <v>56</v>
      </c>
      <c r="O6" s="2" t="str">
        <f>Table1[[#This Row],[Physical AddressLine1]]&amp;", "&amp;Table1[[#This Row],[Physical City]]&amp;" WA "&amp;Table1[[#This Row],[Physical  ZipCode]]</f>
        <v>18020 B Street East, Spanaway WA 98387-8321</v>
      </c>
    </row>
    <row r="7" spans="1:15" x14ac:dyDescent="0.25">
      <c r="A7">
        <v>17801</v>
      </c>
      <c r="B7" t="s">
        <v>93</v>
      </c>
      <c r="C7">
        <v>27010</v>
      </c>
      <c r="D7" t="s">
        <v>4230</v>
      </c>
      <c r="E7">
        <v>1514</v>
      </c>
      <c r="F7" t="s">
        <v>4231</v>
      </c>
      <c r="G7" s="1">
        <v>9</v>
      </c>
      <c r="H7" s="1">
        <v>12</v>
      </c>
      <c r="I7" t="s">
        <v>8306</v>
      </c>
      <c r="J7" t="s">
        <v>1492</v>
      </c>
      <c r="K7" t="s">
        <v>15</v>
      </c>
      <c r="L7" t="s">
        <v>8307</v>
      </c>
      <c r="M7" t="s">
        <v>4232</v>
      </c>
      <c r="N7" t="s">
        <v>136</v>
      </c>
      <c r="O7" s="2" t="str">
        <f>Table1[[#This Row],[Physical AddressLine1]]&amp;", "&amp;Table1[[#This Row],[Physical City]]&amp;" WA "&amp;Table1[[#This Row],[Physical  ZipCode]]</f>
        <v>601 S 8TH ST, TACOMA WA 98405-4614</v>
      </c>
    </row>
    <row r="8" spans="1:15" x14ac:dyDescent="0.25">
      <c r="A8">
        <v>17801</v>
      </c>
      <c r="B8" t="s">
        <v>93</v>
      </c>
      <c r="C8">
        <v>27401</v>
      </c>
      <c r="D8" t="s">
        <v>3112</v>
      </c>
      <c r="E8">
        <v>1516</v>
      </c>
      <c r="F8" t="s">
        <v>3126</v>
      </c>
      <c r="G8" s="1">
        <v>9</v>
      </c>
      <c r="H8" s="1">
        <v>12</v>
      </c>
      <c r="I8" t="s">
        <v>7404</v>
      </c>
      <c r="J8" t="s">
        <v>7389</v>
      </c>
      <c r="K8" t="s">
        <v>15</v>
      </c>
      <c r="L8" t="s">
        <v>7405</v>
      </c>
      <c r="M8" t="s">
        <v>3127</v>
      </c>
      <c r="N8" t="s">
        <v>56</v>
      </c>
      <c r="O8" s="2" t="str">
        <f>Table1[[#This Row],[Physical AddressLine1]]&amp;", "&amp;Table1[[#This Row],[Physical City]]&amp;" WA "&amp;Table1[[#This Row],[Physical  ZipCode]]</f>
        <v>8402 Skansie Ave, Gig Harbor WA 98332-0000</v>
      </c>
    </row>
    <row r="9" spans="1:15" x14ac:dyDescent="0.25">
      <c r="A9">
        <v>4801</v>
      </c>
      <c r="B9" t="s">
        <v>449</v>
      </c>
      <c r="C9">
        <v>13156</v>
      </c>
      <c r="D9" t="s">
        <v>3901</v>
      </c>
      <c r="E9">
        <v>1518</v>
      </c>
      <c r="F9" t="s">
        <v>3902</v>
      </c>
      <c r="G9" s="1">
        <v>9</v>
      </c>
      <c r="H9" s="1">
        <v>12</v>
      </c>
      <c r="I9" t="s">
        <v>8059</v>
      </c>
      <c r="J9" t="s">
        <v>3905</v>
      </c>
      <c r="K9" t="s">
        <v>15</v>
      </c>
      <c r="L9" t="s">
        <v>8060</v>
      </c>
      <c r="M9" t="s">
        <v>3903</v>
      </c>
      <c r="N9" t="s">
        <v>220</v>
      </c>
      <c r="O9" s="2" t="str">
        <f>Table1[[#This Row],[Physical AddressLine1]]&amp;", "&amp;Table1[[#This Row],[Physical City]]&amp;" WA "&amp;Table1[[#This Row],[Physical  ZipCode]]</f>
        <v>120 EAST MAIN STREET, SOAP LAKE WA 98851-0000</v>
      </c>
    </row>
    <row r="10" spans="1:15" x14ac:dyDescent="0.25">
      <c r="A10">
        <v>29801</v>
      </c>
      <c r="B10" t="s">
        <v>48</v>
      </c>
      <c r="C10">
        <v>31015</v>
      </c>
      <c r="D10" t="s">
        <v>1043</v>
      </c>
      <c r="E10">
        <v>1519</v>
      </c>
      <c r="F10" t="s">
        <v>1076</v>
      </c>
      <c r="G10" s="1">
        <v>9</v>
      </c>
      <c r="H10" s="1">
        <v>12</v>
      </c>
      <c r="I10" t="s">
        <v>1077</v>
      </c>
      <c r="J10" t="s">
        <v>1045</v>
      </c>
      <c r="K10" t="s">
        <v>15</v>
      </c>
      <c r="L10" t="s">
        <v>1078</v>
      </c>
      <c r="M10" t="s">
        <v>1079</v>
      </c>
      <c r="N10" t="s">
        <v>56</v>
      </c>
      <c r="O10" s="2" t="str">
        <f>Table1[[#This Row],[Physical AddressLine1]]&amp;", "&amp;Table1[[#This Row],[Physical City]]&amp;" WA "&amp;Table1[[#This Row],[Physical  ZipCode]]</f>
        <v>20420 68TH AVE W, LYNNWOOD WA 98036-7400</v>
      </c>
    </row>
    <row r="11" spans="1:15" x14ac:dyDescent="0.25">
      <c r="A11">
        <v>29801</v>
      </c>
      <c r="B11" t="s">
        <v>48</v>
      </c>
      <c r="C11">
        <v>31015</v>
      </c>
      <c r="D11" t="s">
        <v>1043</v>
      </c>
      <c r="E11">
        <v>1520</v>
      </c>
      <c r="F11" t="s">
        <v>1057</v>
      </c>
      <c r="G11" s="1" t="s">
        <v>19</v>
      </c>
      <c r="H11" s="1">
        <v>6</v>
      </c>
      <c r="I11" t="s">
        <v>5810</v>
      </c>
      <c r="J11" t="s">
        <v>5808</v>
      </c>
      <c r="K11" t="s">
        <v>15</v>
      </c>
      <c r="L11" t="s">
        <v>5811</v>
      </c>
      <c r="M11" t="s">
        <v>1058</v>
      </c>
      <c r="N11" t="s">
        <v>56</v>
      </c>
      <c r="O11" s="2" t="str">
        <f>Table1[[#This Row],[Physical AddressLine1]]&amp;", "&amp;Table1[[#This Row],[Physical City]]&amp;" WA "&amp;Table1[[#This Row],[Physical  ZipCode]]</f>
        <v>5409 228TH ST SW, MTLK TERRACE WA 98043-5251</v>
      </c>
    </row>
    <row r="12" spans="1:15" x14ac:dyDescent="0.25">
      <c r="A12">
        <v>29801</v>
      </c>
      <c r="B12" t="s">
        <v>48</v>
      </c>
      <c r="C12">
        <v>31015</v>
      </c>
      <c r="D12" t="s">
        <v>1043</v>
      </c>
      <c r="E12">
        <v>1520</v>
      </c>
      <c r="F12" t="s">
        <v>1057</v>
      </c>
      <c r="G12" s="1" t="s">
        <v>19</v>
      </c>
      <c r="H12" s="1">
        <v>6</v>
      </c>
      <c r="I12" t="s">
        <v>5810</v>
      </c>
      <c r="J12" t="s">
        <v>5808</v>
      </c>
      <c r="K12" t="s">
        <v>15</v>
      </c>
      <c r="L12" t="s">
        <v>5811</v>
      </c>
      <c r="M12" t="s">
        <v>1059</v>
      </c>
      <c r="N12" t="s">
        <v>56</v>
      </c>
      <c r="O12" s="2" t="str">
        <f>Table1[[#This Row],[Physical AddressLine1]]&amp;", "&amp;Table1[[#This Row],[Physical City]]&amp;" WA "&amp;Table1[[#This Row],[Physical  ZipCode]]</f>
        <v>5409 228TH ST SW, MTLK TERRACE WA 98043-5251</v>
      </c>
    </row>
    <row r="13" spans="1:15" x14ac:dyDescent="0.25">
      <c r="A13">
        <v>17801</v>
      </c>
      <c r="B13" t="s">
        <v>93</v>
      </c>
      <c r="C13">
        <v>17216</v>
      </c>
      <c r="D13" t="s">
        <v>1163</v>
      </c>
      <c r="E13">
        <v>1523</v>
      </c>
      <c r="F13" t="s">
        <v>134</v>
      </c>
      <c r="G13" s="1" t="s">
        <v>13</v>
      </c>
      <c r="H13" s="1">
        <v>12</v>
      </c>
      <c r="I13" t="s">
        <v>5902</v>
      </c>
      <c r="J13" t="s">
        <v>5893</v>
      </c>
      <c r="K13" t="s">
        <v>15</v>
      </c>
      <c r="L13">
        <v>98022</v>
      </c>
      <c r="M13" t="s">
        <v>1177</v>
      </c>
      <c r="N13" t="s">
        <v>136</v>
      </c>
      <c r="O13" s="2" t="str">
        <f>Table1[[#This Row],[Physical AddressLine1]]&amp;", "&amp;Table1[[#This Row],[Physical City]]&amp;" WA "&amp;Table1[[#This Row],[Physical  ZipCode]]</f>
        <v>2929 McDougall Avenue, Enumclaw WA 98022</v>
      </c>
    </row>
    <row r="14" spans="1:15" x14ac:dyDescent="0.25">
      <c r="A14">
        <v>17801</v>
      </c>
      <c r="B14" t="s">
        <v>93</v>
      </c>
      <c r="C14">
        <v>17403</v>
      </c>
      <c r="D14" t="s">
        <v>3351</v>
      </c>
      <c r="E14">
        <v>1527</v>
      </c>
      <c r="F14" t="s">
        <v>3395</v>
      </c>
      <c r="G14" s="1">
        <v>9</v>
      </c>
      <c r="H14" s="1">
        <v>12</v>
      </c>
      <c r="I14" t="s">
        <v>7631</v>
      </c>
      <c r="J14" t="s">
        <v>1741</v>
      </c>
      <c r="K14" t="s">
        <v>15</v>
      </c>
      <c r="L14" t="s">
        <v>7632</v>
      </c>
      <c r="M14" t="s">
        <v>3396</v>
      </c>
      <c r="N14" t="s">
        <v>56</v>
      </c>
      <c r="O14" t="str">
        <f>Table1[[#This Row],[Physical AddressLine1]]&amp;", "&amp;Table1[[#This Row],[Physical City]]&amp;" WA "&amp;Table1[[#This Row],[Physical  ZipCode]]</f>
        <v>315 GARDEN AVE N, RENTON WA 98055-1765</v>
      </c>
    </row>
    <row r="15" spans="1:15" x14ac:dyDescent="0.25">
      <c r="A15">
        <v>6801</v>
      </c>
      <c r="B15" t="s">
        <v>164</v>
      </c>
      <c r="C15">
        <v>6112</v>
      </c>
      <c r="D15" t="s">
        <v>4677</v>
      </c>
      <c r="E15">
        <v>1528</v>
      </c>
      <c r="F15" t="s">
        <v>4683</v>
      </c>
      <c r="G15" s="1">
        <v>9</v>
      </c>
      <c r="H15" s="1">
        <v>12</v>
      </c>
      <c r="I15" t="s">
        <v>8611</v>
      </c>
      <c r="J15" t="s">
        <v>4681</v>
      </c>
      <c r="K15" t="s">
        <v>15</v>
      </c>
      <c r="L15" t="s">
        <v>8612</v>
      </c>
      <c r="M15" t="s">
        <v>4684</v>
      </c>
      <c r="N15" t="s">
        <v>56</v>
      </c>
      <c r="O15" t="str">
        <f>Table1[[#This Row],[Physical AddressLine1]]&amp;", "&amp;Table1[[#This Row],[Physical City]]&amp;" WA "&amp;Table1[[#This Row],[Physical  ZipCode]]</f>
        <v>1401 39TH STREET, WASHOUGAL WA 98671-9074</v>
      </c>
    </row>
    <row r="16" spans="1:15" x14ac:dyDescent="0.25">
      <c r="A16">
        <v>6801</v>
      </c>
      <c r="B16" t="s">
        <v>164</v>
      </c>
      <c r="C16">
        <v>6114</v>
      </c>
      <c r="D16" t="s">
        <v>1261</v>
      </c>
      <c r="E16">
        <v>1530</v>
      </c>
      <c r="F16" t="s">
        <v>1066</v>
      </c>
      <c r="G16" s="1" t="s">
        <v>13</v>
      </c>
      <c r="H16" s="1" t="s">
        <v>13</v>
      </c>
      <c r="I16" t="s">
        <v>5995</v>
      </c>
      <c r="J16" t="s">
        <v>5105</v>
      </c>
      <c r="K16" t="s">
        <v>15</v>
      </c>
      <c r="L16" t="s">
        <v>5996</v>
      </c>
      <c r="M16" t="s">
        <v>1277</v>
      </c>
      <c r="N16" t="s">
        <v>136</v>
      </c>
      <c r="O16" t="str">
        <f>Table1[[#This Row],[Physical AddressLine1]]&amp;", "&amp;Table1[[#This Row],[Physical City]]&amp;" WA "&amp;Table1[[#This Row],[Physical  ZipCode]]</f>
        <v>14405 NE 28th Street, Vancouver WA 98682-8176</v>
      </c>
    </row>
    <row r="17" spans="1:15" x14ac:dyDescent="0.25">
      <c r="A17">
        <v>32801</v>
      </c>
      <c r="B17" t="s">
        <v>43</v>
      </c>
      <c r="C17">
        <v>32081</v>
      </c>
      <c r="D17" t="s">
        <v>3974</v>
      </c>
      <c r="E17">
        <v>1533</v>
      </c>
      <c r="F17" t="s">
        <v>3975</v>
      </c>
      <c r="G17" s="1">
        <v>9</v>
      </c>
      <c r="H17" s="1">
        <v>12</v>
      </c>
      <c r="I17" t="s">
        <v>8099</v>
      </c>
      <c r="J17" t="s">
        <v>5457</v>
      </c>
      <c r="K17" t="s">
        <v>15</v>
      </c>
      <c r="L17">
        <v>99207</v>
      </c>
      <c r="M17" t="s">
        <v>3976</v>
      </c>
      <c r="N17" t="s">
        <v>432</v>
      </c>
      <c r="O17" t="str">
        <f>Table1[[#This Row],[Physical AddressLine1]]&amp;", "&amp;Table1[[#This Row],[Physical City]]&amp;" WA "&amp;Table1[[#This Row],[Physical  ZipCode]]</f>
        <v>610 E Northfoothills Drive, Spokane WA 99207</v>
      </c>
    </row>
    <row r="18" spans="1:15" x14ac:dyDescent="0.25">
      <c r="A18">
        <v>17801</v>
      </c>
      <c r="B18" t="s">
        <v>93</v>
      </c>
      <c r="C18">
        <v>17403</v>
      </c>
      <c r="D18" t="s">
        <v>3351</v>
      </c>
      <c r="E18">
        <v>1534</v>
      </c>
      <c r="F18" t="s">
        <v>3362</v>
      </c>
      <c r="G18" s="1">
        <v>6</v>
      </c>
      <c r="H18" s="1">
        <v>12</v>
      </c>
      <c r="I18" t="s">
        <v>7600</v>
      </c>
      <c r="J18" t="s">
        <v>1741</v>
      </c>
      <c r="K18" t="s">
        <v>15</v>
      </c>
      <c r="L18" t="s">
        <v>7601</v>
      </c>
      <c r="M18" t="s">
        <v>3363</v>
      </c>
      <c r="N18" t="s">
        <v>136</v>
      </c>
      <c r="O18" t="str">
        <f>Table1[[#This Row],[Physical AddressLine1]]&amp;", "&amp;Table1[[#This Row],[Physical City]]&amp;" WA "&amp;Table1[[#This Row],[Physical  ZipCode]]</f>
        <v>2500 LAKE WASHINGTON BLVD N, RENTON WA 98056-2508</v>
      </c>
    </row>
    <row r="19" spans="1:15" x14ac:dyDescent="0.25">
      <c r="A19">
        <v>29801</v>
      </c>
      <c r="B19" t="s">
        <v>48</v>
      </c>
      <c r="C19">
        <v>29101</v>
      </c>
      <c r="D19" t="s">
        <v>3727</v>
      </c>
      <c r="E19">
        <v>1537</v>
      </c>
      <c r="F19" t="s">
        <v>3745</v>
      </c>
      <c r="G19" s="1">
        <v>9</v>
      </c>
      <c r="H19" s="1">
        <v>12</v>
      </c>
      <c r="I19" t="s">
        <v>7946</v>
      </c>
      <c r="J19" t="s">
        <v>7932</v>
      </c>
      <c r="K19" t="s">
        <v>15</v>
      </c>
      <c r="L19" t="s">
        <v>7933</v>
      </c>
      <c r="M19" t="s">
        <v>3746</v>
      </c>
      <c r="N19" t="s">
        <v>220</v>
      </c>
      <c r="O19" t="str">
        <f>Table1[[#This Row],[Physical AddressLine1]]&amp;", "&amp;Table1[[#This Row],[Physical City]]&amp;" WA "&amp;Table1[[#This Row],[Physical  ZipCode]]</f>
        <v>800 State Street, Sedro-Woolley WA 98284-0000</v>
      </c>
    </row>
    <row r="20" spans="1:15" x14ac:dyDescent="0.25">
      <c r="A20">
        <v>17801</v>
      </c>
      <c r="B20" t="s">
        <v>93</v>
      </c>
      <c r="C20">
        <v>17401</v>
      </c>
      <c r="D20" t="s">
        <v>1619</v>
      </c>
      <c r="E20">
        <v>1539</v>
      </c>
      <c r="F20" t="s">
        <v>1643</v>
      </c>
      <c r="G20" s="1">
        <v>7</v>
      </c>
      <c r="H20" s="1">
        <v>12</v>
      </c>
      <c r="I20" t="s">
        <v>6283</v>
      </c>
      <c r="J20" t="s">
        <v>6278</v>
      </c>
      <c r="K20" t="s">
        <v>15</v>
      </c>
      <c r="L20" t="s">
        <v>6295</v>
      </c>
      <c r="M20" t="s">
        <v>1644</v>
      </c>
      <c r="N20" t="s">
        <v>56</v>
      </c>
      <c r="O20" t="str">
        <f>Table1[[#This Row],[Physical AddressLine1]]&amp;", "&amp;Table1[[#This Row],[Physical City]]&amp;" WA "&amp;Table1[[#This Row],[Physical  ZipCode]]</f>
        <v>440 S 186th St, Seattle WA 98148-1934</v>
      </c>
    </row>
    <row r="21" spans="1:15" x14ac:dyDescent="0.25">
      <c r="A21">
        <v>17801</v>
      </c>
      <c r="B21" t="s">
        <v>93</v>
      </c>
      <c r="C21">
        <v>17411</v>
      </c>
      <c r="D21" t="s">
        <v>1739</v>
      </c>
      <c r="E21">
        <v>1540</v>
      </c>
      <c r="F21" t="s">
        <v>1795</v>
      </c>
      <c r="G21" s="1">
        <v>9</v>
      </c>
      <c r="H21" s="1">
        <v>12</v>
      </c>
      <c r="I21" t="s">
        <v>6414</v>
      </c>
      <c r="J21" t="s">
        <v>1744</v>
      </c>
      <c r="K21" t="s">
        <v>15</v>
      </c>
      <c r="L21" t="s">
        <v>6415</v>
      </c>
      <c r="M21" t="s">
        <v>1796</v>
      </c>
      <c r="N21" t="s">
        <v>56</v>
      </c>
      <c r="O21" t="str">
        <f>Table1[[#This Row],[Physical AddressLine1]]&amp;", "&amp;Table1[[#This Row],[Physical City]]&amp;" WA "&amp;Table1[[#This Row],[Physical  ZipCode]]</f>
        <v>355 SE EVANS LN, ISSAQUAH WA 98027-0000</v>
      </c>
    </row>
    <row r="22" spans="1:15" x14ac:dyDescent="0.25">
      <c r="A22">
        <v>17801</v>
      </c>
      <c r="B22" t="s">
        <v>93</v>
      </c>
      <c r="C22">
        <v>27416</v>
      </c>
      <c r="D22" t="s">
        <v>4796</v>
      </c>
      <c r="E22">
        <v>1544</v>
      </c>
      <c r="F22" t="s">
        <v>4797</v>
      </c>
      <c r="G22" s="1">
        <v>4</v>
      </c>
      <c r="H22" s="1">
        <v>12</v>
      </c>
      <c r="I22" t="s">
        <v>8698</v>
      </c>
      <c r="J22" t="s">
        <v>8697</v>
      </c>
      <c r="K22" t="s">
        <v>15</v>
      </c>
      <c r="L22" t="s">
        <v>8699</v>
      </c>
      <c r="M22" t="s">
        <v>4798</v>
      </c>
      <c r="N22" t="s">
        <v>220</v>
      </c>
      <c r="O22" t="str">
        <f>Table1[[#This Row],[Physical AddressLine1]]&amp;", "&amp;Table1[[#This Row],[Physical City]]&amp;" WA "&amp;Table1[[#This Row],[Physical  ZipCode]]</f>
        <v>27515 120th St E, Buckley WA 98321-9481</v>
      </c>
    </row>
    <row r="23" spans="1:15" x14ac:dyDescent="0.25">
      <c r="A23">
        <v>17801</v>
      </c>
      <c r="B23" t="s">
        <v>93</v>
      </c>
      <c r="C23">
        <v>17001</v>
      </c>
      <c r="D23" t="s">
        <v>3535</v>
      </c>
      <c r="E23">
        <v>1547</v>
      </c>
      <c r="F23" t="s">
        <v>3646</v>
      </c>
      <c r="G23" s="1">
        <v>9</v>
      </c>
      <c r="H23" s="1">
        <v>12</v>
      </c>
      <c r="I23" t="s">
        <v>7772</v>
      </c>
      <c r="J23" t="s">
        <v>1641</v>
      </c>
      <c r="K23" t="s">
        <v>15</v>
      </c>
      <c r="L23" t="s">
        <v>7846</v>
      </c>
      <c r="M23" t="s">
        <v>3647</v>
      </c>
      <c r="N23" t="s">
        <v>17</v>
      </c>
      <c r="O23" t="str">
        <f>Table1[[#This Row],[Physical AddressLine1]]&amp;", "&amp;Table1[[#This Row],[Physical City]]&amp;" WA "&amp;Table1[[#This Row],[Physical  ZipCode]]</f>
        <v>1330 N 90 St, SEATTLE WA 98125-7136</v>
      </c>
    </row>
    <row r="24" spans="1:15" x14ac:dyDescent="0.25">
      <c r="A24">
        <v>29801</v>
      </c>
      <c r="B24" t="s">
        <v>48</v>
      </c>
      <c r="C24">
        <v>31015</v>
      </c>
      <c r="D24" t="s">
        <v>1043</v>
      </c>
      <c r="E24">
        <v>1558</v>
      </c>
      <c r="F24" t="s">
        <v>1124</v>
      </c>
      <c r="G24" s="1" t="s">
        <v>13</v>
      </c>
      <c r="H24" s="1">
        <v>9</v>
      </c>
      <c r="I24" t="s">
        <v>1077</v>
      </c>
      <c r="J24" t="s">
        <v>1045</v>
      </c>
      <c r="K24" t="s">
        <v>15</v>
      </c>
      <c r="L24" t="s">
        <v>5867</v>
      </c>
      <c r="M24" t="s">
        <v>1120</v>
      </c>
      <c r="N24" t="s">
        <v>136</v>
      </c>
      <c r="O24" t="str">
        <f>Table1[[#This Row],[Physical AddressLine1]]&amp;", "&amp;Table1[[#This Row],[Physical City]]&amp;" WA "&amp;Table1[[#This Row],[Physical  ZipCode]]</f>
        <v>20420 68TH AVE W, LYNNWOOD WA 98036-6700</v>
      </c>
    </row>
    <row r="25" spans="1:15" x14ac:dyDescent="0.25">
      <c r="A25">
        <v>17801</v>
      </c>
      <c r="B25" t="s">
        <v>93</v>
      </c>
      <c r="C25">
        <v>27403</v>
      </c>
      <c r="D25" t="s">
        <v>323</v>
      </c>
      <c r="E25">
        <v>1560</v>
      </c>
      <c r="F25" t="s">
        <v>395</v>
      </c>
      <c r="G25" s="1" t="s">
        <v>13</v>
      </c>
      <c r="H25" s="1" t="s">
        <v>13</v>
      </c>
      <c r="I25" t="s">
        <v>5289</v>
      </c>
      <c r="J25" t="s">
        <v>5246</v>
      </c>
      <c r="K25" t="s">
        <v>15</v>
      </c>
      <c r="L25" t="s">
        <v>5290</v>
      </c>
      <c r="M25" t="s">
        <v>382</v>
      </c>
      <c r="N25" t="s">
        <v>17</v>
      </c>
      <c r="O25" t="str">
        <f>Table1[[#This Row],[Physical AddressLine1]]&amp;", "&amp;Table1[[#This Row],[Physical City]]&amp;" WA "&amp;Table1[[#This Row],[Physical  ZipCode]]</f>
        <v>15616 5th Ave E, Tacoma WA 98445-0000</v>
      </c>
    </row>
    <row r="26" spans="1:15" x14ac:dyDescent="0.25">
      <c r="A26">
        <v>17801</v>
      </c>
      <c r="B26" t="s">
        <v>93</v>
      </c>
      <c r="C26">
        <v>27403</v>
      </c>
      <c r="D26" t="s">
        <v>323</v>
      </c>
      <c r="E26">
        <v>1564</v>
      </c>
      <c r="F26" t="s">
        <v>381</v>
      </c>
      <c r="G26" s="1" t="s">
        <v>13</v>
      </c>
      <c r="H26" s="1" t="s">
        <v>13</v>
      </c>
      <c r="I26" t="s">
        <v>5280</v>
      </c>
      <c r="J26" t="s">
        <v>5231</v>
      </c>
      <c r="K26" t="s">
        <v>15</v>
      </c>
      <c r="L26" t="s">
        <v>5252</v>
      </c>
      <c r="M26" t="s">
        <v>382</v>
      </c>
      <c r="N26" t="s">
        <v>17</v>
      </c>
      <c r="O26" t="str">
        <f>Table1[[#This Row],[Physical AddressLine1]]&amp;", "&amp;Table1[[#This Row],[Physical City]]&amp;" WA "&amp;Table1[[#This Row],[Physical  ZipCode]]</f>
        <v>21917 38th Ave E, Spanaway WA 98387-0000</v>
      </c>
    </row>
    <row r="27" spans="1:15" x14ac:dyDescent="0.25">
      <c r="A27">
        <v>32801</v>
      </c>
      <c r="B27" t="s">
        <v>43</v>
      </c>
      <c r="C27">
        <v>32081</v>
      </c>
      <c r="D27" t="s">
        <v>3974</v>
      </c>
      <c r="E27">
        <v>1566</v>
      </c>
      <c r="F27" t="s">
        <v>3980</v>
      </c>
      <c r="G27" s="1" t="s">
        <v>13</v>
      </c>
      <c r="H27" s="1" t="s">
        <v>13</v>
      </c>
      <c r="I27" t="s">
        <v>8104</v>
      </c>
      <c r="J27" t="s">
        <v>5457</v>
      </c>
      <c r="K27" t="s">
        <v>15</v>
      </c>
      <c r="L27" t="s">
        <v>8105</v>
      </c>
      <c r="M27" t="s">
        <v>3981</v>
      </c>
      <c r="N27" t="s">
        <v>17</v>
      </c>
      <c r="O27" t="str">
        <f>Table1[[#This Row],[Physical AddressLine1]]&amp;", "&amp;Table1[[#This Row],[Physical City]]&amp;" WA "&amp;Table1[[#This Row],[Physical  ZipCode]]</f>
        <v>4001 N Cook, Spokane WA 99207-5880</v>
      </c>
    </row>
    <row r="28" spans="1:15" x14ac:dyDescent="0.25">
      <c r="A28">
        <v>32801</v>
      </c>
      <c r="B28" t="s">
        <v>43</v>
      </c>
      <c r="C28">
        <v>32081</v>
      </c>
      <c r="D28" t="s">
        <v>3974</v>
      </c>
      <c r="E28">
        <v>1567</v>
      </c>
      <c r="F28" t="s">
        <v>3978</v>
      </c>
      <c r="G28" s="1">
        <v>3</v>
      </c>
      <c r="H28" s="1">
        <v>12</v>
      </c>
      <c r="I28" t="s">
        <v>8102</v>
      </c>
      <c r="J28" t="s">
        <v>5457</v>
      </c>
      <c r="K28" t="s">
        <v>15</v>
      </c>
      <c r="L28" t="s">
        <v>8103</v>
      </c>
      <c r="M28" t="s">
        <v>3979</v>
      </c>
      <c r="N28" t="s">
        <v>56</v>
      </c>
      <c r="O28" t="str">
        <f>Table1[[#This Row],[Physical AddressLine1]]&amp;", "&amp;Table1[[#This Row],[Physical City]]&amp;" WA "&amp;Table1[[#This Row],[Physical  ZipCode]]</f>
        <v>1025 W Spofford Ave, Spokane WA 99205-4535</v>
      </c>
    </row>
    <row r="29" spans="1:15" x14ac:dyDescent="0.25">
      <c r="A29">
        <v>29801</v>
      </c>
      <c r="B29" t="s">
        <v>48</v>
      </c>
      <c r="C29">
        <v>31103</v>
      </c>
      <c r="D29" t="s">
        <v>2437</v>
      </c>
      <c r="E29">
        <v>1570</v>
      </c>
      <c r="F29" t="s">
        <v>2455</v>
      </c>
      <c r="G29" s="1" t="s">
        <v>13</v>
      </c>
      <c r="H29" s="1" t="s">
        <v>13</v>
      </c>
      <c r="I29" t="s">
        <v>6909</v>
      </c>
      <c r="J29" t="s">
        <v>2456</v>
      </c>
      <c r="K29" t="s">
        <v>15</v>
      </c>
      <c r="L29" t="s">
        <v>2457</v>
      </c>
      <c r="M29" t="s">
        <v>2458</v>
      </c>
      <c r="N29" t="s">
        <v>136</v>
      </c>
      <c r="O29" t="str">
        <f>Table1[[#This Row],[Physical AddressLine1]]&amp;", "&amp;Table1[[#This Row],[Physical City]]&amp;" WA "&amp;Table1[[#This Row],[Physical  ZipCode]]</f>
        <v>200 E FREMONT, MONROE WA 98272-2336</v>
      </c>
    </row>
    <row r="30" spans="1:15" x14ac:dyDescent="0.25">
      <c r="A30">
        <v>6801</v>
      </c>
      <c r="B30" t="s">
        <v>164</v>
      </c>
      <c r="C30">
        <v>6037</v>
      </c>
      <c r="D30" t="s">
        <v>4519</v>
      </c>
      <c r="E30">
        <v>1574</v>
      </c>
      <c r="F30" t="s">
        <v>4535</v>
      </c>
      <c r="G30" s="1">
        <v>1</v>
      </c>
      <c r="H30" s="1">
        <v>12</v>
      </c>
      <c r="I30" t="s">
        <v>8492</v>
      </c>
      <c r="J30" t="s">
        <v>187</v>
      </c>
      <c r="K30" t="s">
        <v>15</v>
      </c>
      <c r="L30" t="s">
        <v>8493</v>
      </c>
      <c r="M30" t="s">
        <v>4536</v>
      </c>
      <c r="N30" t="s">
        <v>136</v>
      </c>
      <c r="O30" t="str">
        <f>Table1[[#This Row],[Physical AddressLine1]]&amp;", "&amp;Table1[[#This Row],[Physical City]]&amp;" WA "&amp;Table1[[#This Row],[Physical  ZipCode]]</f>
        <v>2920 FALK RD, VANCOUVER WA 98661-5604</v>
      </c>
    </row>
    <row r="31" spans="1:15" x14ac:dyDescent="0.25">
      <c r="A31">
        <v>17801</v>
      </c>
      <c r="B31" t="s">
        <v>93</v>
      </c>
      <c r="C31">
        <v>17001</v>
      </c>
      <c r="D31" t="s">
        <v>3535</v>
      </c>
      <c r="E31">
        <v>1579</v>
      </c>
      <c r="F31" t="s">
        <v>3705</v>
      </c>
      <c r="G31" s="1" t="s">
        <v>13</v>
      </c>
      <c r="H31" s="1">
        <v>8</v>
      </c>
      <c r="I31" t="s">
        <v>7905</v>
      </c>
      <c r="J31" t="s">
        <v>1641</v>
      </c>
      <c r="K31" t="s">
        <v>15</v>
      </c>
      <c r="L31" t="s">
        <v>7906</v>
      </c>
      <c r="M31" t="s">
        <v>3706</v>
      </c>
      <c r="N31" t="s">
        <v>56</v>
      </c>
      <c r="O31" t="str">
        <f>Table1[[#This Row],[Physical AddressLine1]]&amp;", "&amp;Table1[[#This Row],[Physical City]]&amp;" WA "&amp;Table1[[#This Row],[Physical  ZipCode]]</f>
        <v>2500 FRANKLIN AV E, SEATTLE WA 98102-3264</v>
      </c>
    </row>
    <row r="32" spans="1:15" x14ac:dyDescent="0.25">
      <c r="A32">
        <v>17801</v>
      </c>
      <c r="B32" t="s">
        <v>93</v>
      </c>
      <c r="C32">
        <v>27010</v>
      </c>
      <c r="D32" t="s">
        <v>4230</v>
      </c>
      <c r="E32">
        <v>1585</v>
      </c>
      <c r="F32" t="s">
        <v>4248</v>
      </c>
      <c r="G32" s="1">
        <v>11</v>
      </c>
      <c r="H32" s="1">
        <v>12</v>
      </c>
      <c r="I32" t="s">
        <v>8321</v>
      </c>
      <c r="J32" t="s">
        <v>5246</v>
      </c>
      <c r="K32" t="s">
        <v>15</v>
      </c>
      <c r="L32" t="s">
        <v>8320</v>
      </c>
      <c r="M32" t="s">
        <v>4249</v>
      </c>
      <c r="N32" t="s">
        <v>136</v>
      </c>
      <c r="O32" t="str">
        <f>Table1[[#This Row],[Physical AddressLine1]]&amp;", "&amp;Table1[[#This Row],[Physical City]]&amp;" WA "&amp;Table1[[#This Row],[Physical  ZipCode]]</f>
        <v>601 S 8th St, Tacoma WA 98405-0000</v>
      </c>
    </row>
    <row r="33" spans="1:15" x14ac:dyDescent="0.25">
      <c r="A33">
        <v>32801</v>
      </c>
      <c r="B33" t="s">
        <v>43</v>
      </c>
      <c r="C33">
        <v>33115</v>
      </c>
      <c r="D33" t="s">
        <v>838</v>
      </c>
      <c r="E33">
        <v>1594</v>
      </c>
      <c r="F33" t="s">
        <v>852</v>
      </c>
      <c r="G33" s="1" t="s">
        <v>13</v>
      </c>
      <c r="H33" s="1">
        <v>12</v>
      </c>
      <c r="I33" t="s">
        <v>5656</v>
      </c>
      <c r="J33" t="s">
        <v>5646</v>
      </c>
      <c r="K33" t="s">
        <v>5657</v>
      </c>
      <c r="L33" t="s">
        <v>840</v>
      </c>
      <c r="M33" t="s">
        <v>853</v>
      </c>
      <c r="N33" t="s">
        <v>56</v>
      </c>
      <c r="O33" t="str">
        <f>Table1[[#This Row],[Physical AddressLine1]]&amp;", "&amp;Table1[[#This Row],[Physical City]]&amp;" WA "&amp;Table1[[#This Row],[Physical  ZipCode]]</f>
        <v>225 South Hofstetter, Colville WA 99114-3239</v>
      </c>
    </row>
    <row r="34" spans="1:15" x14ac:dyDescent="0.25">
      <c r="A34">
        <v>17801</v>
      </c>
      <c r="B34" t="s">
        <v>93</v>
      </c>
      <c r="C34">
        <v>17001</v>
      </c>
      <c r="D34" t="s">
        <v>3535</v>
      </c>
      <c r="E34">
        <v>1596</v>
      </c>
      <c r="F34" t="s">
        <v>3691</v>
      </c>
      <c r="G34" s="1">
        <v>6</v>
      </c>
      <c r="H34" s="1">
        <v>12</v>
      </c>
      <c r="I34" t="s">
        <v>7889</v>
      </c>
      <c r="J34" t="s">
        <v>1641</v>
      </c>
      <c r="K34" t="s">
        <v>15</v>
      </c>
      <c r="L34" t="s">
        <v>7890</v>
      </c>
      <c r="M34" t="s">
        <v>3692</v>
      </c>
      <c r="N34" t="s">
        <v>56</v>
      </c>
      <c r="O34" t="str">
        <f>Table1[[#This Row],[Physical AddressLine1]]&amp;", "&amp;Table1[[#This Row],[Physical City]]&amp;" WA "&amp;Table1[[#This Row],[Physical  ZipCode]]</f>
        <v>301 21st Ave E, SEATTLE WA 98109-2128</v>
      </c>
    </row>
    <row r="35" spans="1:15" x14ac:dyDescent="0.25">
      <c r="A35">
        <v>6801</v>
      </c>
      <c r="B35" t="s">
        <v>164</v>
      </c>
      <c r="C35">
        <v>6119</v>
      </c>
      <c r="D35" t="s">
        <v>165</v>
      </c>
      <c r="E35">
        <v>1597</v>
      </c>
      <c r="F35" t="s">
        <v>185</v>
      </c>
      <c r="G35" s="1" t="s">
        <v>19</v>
      </c>
      <c r="H35" s="1">
        <v>12</v>
      </c>
      <c r="I35" t="s">
        <v>5101</v>
      </c>
      <c r="J35" t="s">
        <v>169</v>
      </c>
      <c r="K35" t="s">
        <v>15</v>
      </c>
      <c r="L35" t="s">
        <v>5100</v>
      </c>
      <c r="M35" t="s">
        <v>172</v>
      </c>
      <c r="N35" t="s">
        <v>56</v>
      </c>
      <c r="O35" t="str">
        <f>Table1[[#This Row],[Physical AddressLine1]]&amp;", "&amp;Table1[[#This Row],[Physical City]]&amp;" WA "&amp;Table1[[#This Row],[Physical  ZipCode]]</f>
        <v>715 NW ONSDORFF BLVD., BATTLE GROUND WA 98604-0000</v>
      </c>
    </row>
    <row r="36" spans="1:15" x14ac:dyDescent="0.25">
      <c r="A36">
        <v>32801</v>
      </c>
      <c r="B36" t="s">
        <v>43</v>
      </c>
      <c r="C36">
        <v>32081</v>
      </c>
      <c r="D36" t="s">
        <v>3974</v>
      </c>
      <c r="E36">
        <v>1603</v>
      </c>
      <c r="F36" t="s">
        <v>3998</v>
      </c>
      <c r="G36" s="1">
        <v>8</v>
      </c>
      <c r="H36" s="1">
        <v>12</v>
      </c>
      <c r="I36" t="s">
        <v>8124</v>
      </c>
      <c r="J36" t="s">
        <v>5457</v>
      </c>
      <c r="K36" t="s">
        <v>15</v>
      </c>
      <c r="L36" t="s">
        <v>8125</v>
      </c>
      <c r="M36" t="s">
        <v>3999</v>
      </c>
      <c r="N36" t="s">
        <v>56</v>
      </c>
      <c r="O36" t="str">
        <f>Table1[[#This Row],[Physical AddressLine1]]&amp;", "&amp;Table1[[#This Row],[Physical City]]&amp;" WA "&amp;Table1[[#This Row],[Physical  ZipCode]]</f>
        <v>628 S Cowley St, Spokane WA 99202-2695</v>
      </c>
    </row>
    <row r="37" spans="1:15" x14ac:dyDescent="0.25">
      <c r="A37">
        <v>32801</v>
      </c>
      <c r="B37" t="s">
        <v>43</v>
      </c>
      <c r="C37">
        <v>32081</v>
      </c>
      <c r="D37" t="s">
        <v>3974</v>
      </c>
      <c r="E37">
        <v>1604</v>
      </c>
      <c r="F37" t="s">
        <v>3982</v>
      </c>
      <c r="G37" s="1">
        <v>7</v>
      </c>
      <c r="H37" s="1">
        <v>12</v>
      </c>
      <c r="I37" t="s">
        <v>8106</v>
      </c>
      <c r="J37" t="s">
        <v>5457</v>
      </c>
      <c r="K37" t="s">
        <v>15</v>
      </c>
      <c r="L37" t="s">
        <v>8107</v>
      </c>
      <c r="M37" t="s">
        <v>3983</v>
      </c>
      <c r="N37" t="s">
        <v>432</v>
      </c>
      <c r="O37" t="str">
        <f>Table1[[#This Row],[Physical AddressLine1]]&amp;", "&amp;Table1[[#This Row],[Physical City]]&amp;" WA "&amp;Table1[[#This Row],[Physical  ZipCode]]</f>
        <v>W 2901 Ft George Wright, Spokane WA 99224-5253</v>
      </c>
    </row>
    <row r="38" spans="1:15" x14ac:dyDescent="0.25">
      <c r="A38">
        <v>29801</v>
      </c>
      <c r="B38" t="s">
        <v>48</v>
      </c>
      <c r="C38">
        <v>29011</v>
      </c>
      <c r="D38" t="s">
        <v>854</v>
      </c>
      <c r="E38">
        <v>1605</v>
      </c>
      <c r="F38" t="s">
        <v>863</v>
      </c>
      <c r="G38" s="1">
        <v>10</v>
      </c>
      <c r="H38" s="1">
        <v>12</v>
      </c>
      <c r="I38" t="s">
        <v>5662</v>
      </c>
      <c r="J38" t="s">
        <v>5659</v>
      </c>
      <c r="K38" t="s">
        <v>15</v>
      </c>
      <c r="L38">
        <v>98237</v>
      </c>
      <c r="M38" t="s">
        <v>864</v>
      </c>
      <c r="N38" t="s">
        <v>56</v>
      </c>
      <c r="O38" t="str">
        <f>Table1[[#This Row],[Physical AddressLine1]]&amp;", "&amp;Table1[[#This Row],[Physical City]]&amp;" WA "&amp;Table1[[#This Row],[Physical  ZipCode]]</f>
        <v>45389 Airport Way, Concrete WA 98237</v>
      </c>
    </row>
    <row r="39" spans="1:15" x14ac:dyDescent="0.25">
      <c r="A39">
        <v>4801</v>
      </c>
      <c r="B39" t="s">
        <v>449</v>
      </c>
      <c r="C39">
        <v>4246</v>
      </c>
      <c r="D39" t="s">
        <v>4720</v>
      </c>
      <c r="E39">
        <v>1612</v>
      </c>
      <c r="F39" t="s">
        <v>4736</v>
      </c>
      <c r="G39" s="1">
        <v>9</v>
      </c>
      <c r="H39" s="1">
        <v>12</v>
      </c>
      <c r="I39" t="s">
        <v>8649</v>
      </c>
      <c r="J39" t="s">
        <v>4722</v>
      </c>
      <c r="K39" t="s">
        <v>15</v>
      </c>
      <c r="L39" t="s">
        <v>8641</v>
      </c>
      <c r="M39" t="s">
        <v>4737</v>
      </c>
      <c r="N39" t="s">
        <v>56</v>
      </c>
      <c r="O39" t="str">
        <f>Table1[[#This Row],[Physical AddressLine1]]&amp;", "&amp;Table1[[#This Row],[Physical City]]&amp;" WA "&amp;Table1[[#This Row],[Physical  ZipCode]]</f>
        <v>233 CHELAN ST, WENATCHEE WA 98801-0000</v>
      </c>
    </row>
    <row r="40" spans="1:15" x14ac:dyDescent="0.25">
      <c r="A40">
        <v>4801</v>
      </c>
      <c r="B40" t="s">
        <v>449</v>
      </c>
      <c r="C40">
        <v>4246</v>
      </c>
      <c r="D40" t="s">
        <v>4720</v>
      </c>
      <c r="E40">
        <v>1613</v>
      </c>
      <c r="F40" t="s">
        <v>4747</v>
      </c>
      <c r="G40" s="1">
        <v>9</v>
      </c>
      <c r="H40" s="1">
        <v>12</v>
      </c>
      <c r="I40" t="s">
        <v>8657</v>
      </c>
      <c r="J40" t="s">
        <v>4722</v>
      </c>
      <c r="K40" t="s">
        <v>15</v>
      </c>
      <c r="L40" t="s">
        <v>8641</v>
      </c>
      <c r="M40" t="s">
        <v>4748</v>
      </c>
      <c r="N40" t="s">
        <v>56</v>
      </c>
      <c r="O40" t="str">
        <f>Table1[[#This Row],[Physical AddressLine1]]&amp;", "&amp;Table1[[#This Row],[Physical City]]&amp;" WA "&amp;Table1[[#This Row],[Physical  ZipCode]]</f>
        <v>1521 NINTH, WENATCHEE WA 98801-0000</v>
      </c>
    </row>
    <row r="41" spans="1:15" x14ac:dyDescent="0.25">
      <c r="A41">
        <v>11801</v>
      </c>
      <c r="B41" t="s">
        <v>86</v>
      </c>
      <c r="C41">
        <v>2250</v>
      </c>
      <c r="D41" t="s">
        <v>721</v>
      </c>
      <c r="E41">
        <v>1617</v>
      </c>
      <c r="F41" t="s">
        <v>724</v>
      </c>
      <c r="G41" s="1">
        <v>7</v>
      </c>
      <c r="H41" s="1">
        <v>12</v>
      </c>
      <c r="I41" t="s">
        <v>5553</v>
      </c>
      <c r="J41" t="s">
        <v>5551</v>
      </c>
      <c r="K41" t="s">
        <v>15</v>
      </c>
      <c r="L41" t="s">
        <v>725</v>
      </c>
      <c r="M41" t="s">
        <v>726</v>
      </c>
      <c r="N41" t="s">
        <v>56</v>
      </c>
      <c r="O41" t="str">
        <f>Table1[[#This Row],[Physical AddressLine1]]&amp;", "&amp;Table1[[#This Row],[Physical City]]&amp;" WA "&amp;Table1[[#This Row],[Physical  ZipCode]]</f>
        <v>1284 Chestnut St, Clarkston WA 99403-2557</v>
      </c>
    </row>
    <row r="42" spans="1:15" x14ac:dyDescent="0.25">
      <c r="A42">
        <v>17801</v>
      </c>
      <c r="B42" t="s">
        <v>93</v>
      </c>
      <c r="C42">
        <v>17001</v>
      </c>
      <c r="D42" t="s">
        <v>3535</v>
      </c>
      <c r="E42">
        <v>1620</v>
      </c>
      <c r="F42" t="s">
        <v>3663</v>
      </c>
      <c r="G42" s="1" t="s">
        <v>19</v>
      </c>
      <c r="H42" s="1">
        <v>8</v>
      </c>
      <c r="I42" t="s">
        <v>7863</v>
      </c>
      <c r="J42" t="s">
        <v>1641</v>
      </c>
      <c r="K42" t="s">
        <v>15</v>
      </c>
      <c r="L42" t="s">
        <v>7864</v>
      </c>
      <c r="M42" t="s">
        <v>3664</v>
      </c>
      <c r="N42" t="s">
        <v>56</v>
      </c>
      <c r="O42" t="str">
        <f>Table1[[#This Row],[Physical AddressLine1]]&amp;", "&amp;Table1[[#This Row],[Physical City]]&amp;" WA "&amp;Table1[[#This Row],[Physical  ZipCode]]</f>
        <v>1901 SW Genesee St, SEATTLE WA 98116-4037</v>
      </c>
    </row>
    <row r="43" spans="1:15" x14ac:dyDescent="0.25">
      <c r="A43">
        <v>4801</v>
      </c>
      <c r="B43" t="s">
        <v>449</v>
      </c>
      <c r="C43">
        <v>24350</v>
      </c>
      <c r="D43" t="s">
        <v>2424</v>
      </c>
      <c r="E43">
        <v>1621</v>
      </c>
      <c r="F43" t="s">
        <v>2425</v>
      </c>
      <c r="G43" s="1">
        <v>9</v>
      </c>
      <c r="H43" s="1">
        <v>12</v>
      </c>
      <c r="I43" t="s">
        <v>6887</v>
      </c>
      <c r="J43" t="s">
        <v>6888</v>
      </c>
      <c r="K43" t="s">
        <v>15</v>
      </c>
      <c r="L43" t="s">
        <v>6889</v>
      </c>
      <c r="M43" t="s">
        <v>2427</v>
      </c>
      <c r="N43" t="s">
        <v>56</v>
      </c>
      <c r="O43" t="str">
        <f>Table1[[#This Row],[Physical AddressLine1]]&amp;", "&amp;Table1[[#This Row],[Physical City]]&amp;" WA "&amp;Table1[[#This Row],[Physical  ZipCode]]</f>
        <v>220 Hwy 20, Twisp WA 98856-0000</v>
      </c>
    </row>
    <row r="44" spans="1:15" x14ac:dyDescent="0.25">
      <c r="A44">
        <v>17801</v>
      </c>
      <c r="B44" t="s">
        <v>93</v>
      </c>
      <c r="C44">
        <v>17411</v>
      </c>
      <c r="D44" t="s">
        <v>1739</v>
      </c>
      <c r="E44">
        <v>1624</v>
      </c>
      <c r="F44" t="s">
        <v>1773</v>
      </c>
      <c r="G44" s="1" t="s">
        <v>13</v>
      </c>
      <c r="H44" s="1">
        <v>12</v>
      </c>
      <c r="I44" t="s">
        <v>1774</v>
      </c>
      <c r="J44" t="s">
        <v>1744</v>
      </c>
      <c r="K44" t="s">
        <v>15</v>
      </c>
      <c r="L44" t="s">
        <v>1775</v>
      </c>
      <c r="M44" t="s">
        <v>1768</v>
      </c>
      <c r="N44" t="s">
        <v>136</v>
      </c>
      <c r="O44" t="str">
        <f>Table1[[#This Row],[Physical AddressLine1]]&amp;", "&amp;Table1[[#This Row],[Physical City]]&amp;" WA "&amp;Table1[[#This Row],[Physical  ZipCode]]</f>
        <v>565 NW HOLLY ST, ISSAQUAH WA 98027-2899</v>
      </c>
    </row>
    <row r="45" spans="1:15" x14ac:dyDescent="0.25">
      <c r="A45">
        <v>34801</v>
      </c>
      <c r="B45" t="s">
        <v>10</v>
      </c>
      <c r="C45">
        <v>34002</v>
      </c>
      <c r="D45" t="s">
        <v>4914</v>
      </c>
      <c r="E45">
        <v>1627</v>
      </c>
      <c r="F45" t="s">
        <v>4927</v>
      </c>
      <c r="G45" s="1">
        <v>9</v>
      </c>
      <c r="H45" s="1">
        <v>12</v>
      </c>
      <c r="I45" t="s">
        <v>8807</v>
      </c>
      <c r="J45" t="s">
        <v>8796</v>
      </c>
      <c r="K45" t="s">
        <v>15</v>
      </c>
      <c r="L45" t="s">
        <v>8808</v>
      </c>
      <c r="M45" t="s">
        <v>4928</v>
      </c>
      <c r="N45" t="s">
        <v>56</v>
      </c>
      <c r="O45" t="str">
        <f>Table1[[#This Row],[Physical AddressLine1]]&amp;", "&amp;Table1[[#This Row],[Physical City]]&amp;" WA "&amp;Table1[[#This Row],[Physical  ZipCode]]</f>
        <v>107 First St. N, Yelm WA 98597-7682</v>
      </c>
    </row>
    <row r="46" spans="1:15" x14ac:dyDescent="0.25">
      <c r="A46">
        <v>32801</v>
      </c>
      <c r="B46" t="s">
        <v>43</v>
      </c>
      <c r="C46">
        <v>32363</v>
      </c>
      <c r="D46" t="s">
        <v>4749</v>
      </c>
      <c r="E46">
        <v>1628</v>
      </c>
      <c r="F46" t="s">
        <v>4750</v>
      </c>
      <c r="G46" s="1">
        <v>9</v>
      </c>
      <c r="H46" s="1">
        <v>12</v>
      </c>
      <c r="I46" t="s">
        <v>8658</v>
      </c>
      <c r="J46" t="s">
        <v>5457</v>
      </c>
      <c r="K46" t="s">
        <v>15</v>
      </c>
      <c r="L46" t="s">
        <v>8659</v>
      </c>
      <c r="M46" t="s">
        <v>4751</v>
      </c>
      <c r="N46" t="s">
        <v>220</v>
      </c>
      <c r="O46" t="str">
        <f>Table1[[#This Row],[Physical AddressLine1]]&amp;", "&amp;Table1[[#This Row],[Physical City]]&amp;" WA "&amp;Table1[[#This Row],[Physical  ZipCode]]</f>
        <v>115 S University, Spokane WA 99206-0000</v>
      </c>
    </row>
    <row r="47" spans="1:15" x14ac:dyDescent="0.25">
      <c r="A47">
        <v>34801</v>
      </c>
      <c r="B47" t="s">
        <v>10</v>
      </c>
      <c r="C47">
        <v>14068</v>
      </c>
      <c r="D47" t="s">
        <v>1144</v>
      </c>
      <c r="E47">
        <v>1629</v>
      </c>
      <c r="F47" t="s">
        <v>1145</v>
      </c>
      <c r="G47" s="1">
        <v>9</v>
      </c>
      <c r="H47" s="1">
        <v>12</v>
      </c>
      <c r="I47" t="s">
        <v>5882</v>
      </c>
      <c r="J47" t="s">
        <v>5880</v>
      </c>
      <c r="K47" t="s">
        <v>15</v>
      </c>
      <c r="L47" t="s">
        <v>5881</v>
      </c>
      <c r="M47" t="s">
        <v>1146</v>
      </c>
      <c r="N47" t="s">
        <v>56</v>
      </c>
      <c r="O47" t="str">
        <f>Table1[[#This Row],[Physical AddressLine1]]&amp;", "&amp;Table1[[#This Row],[Physical City]]&amp;" WA "&amp;Table1[[#This Row],[Physical  ZipCode]]</f>
        <v>705 West Waldrip, Elma WA 98541-0000</v>
      </c>
    </row>
    <row r="48" spans="1:15" x14ac:dyDescent="0.25">
      <c r="A48">
        <v>17801</v>
      </c>
      <c r="B48" t="s">
        <v>93</v>
      </c>
      <c r="C48">
        <v>17001</v>
      </c>
      <c r="D48" t="s">
        <v>3535</v>
      </c>
      <c r="E48">
        <v>1635</v>
      </c>
      <c r="F48" t="s">
        <v>3606</v>
      </c>
      <c r="G48" s="1">
        <v>6</v>
      </c>
      <c r="H48" s="1">
        <v>12</v>
      </c>
      <c r="I48" t="s">
        <v>7806</v>
      </c>
      <c r="J48" t="s">
        <v>1641</v>
      </c>
      <c r="K48" t="s">
        <v>15</v>
      </c>
      <c r="L48" t="s">
        <v>7749</v>
      </c>
      <c r="M48" t="s">
        <v>3578</v>
      </c>
      <c r="N48" t="s">
        <v>56</v>
      </c>
      <c r="O48" t="str">
        <f>Table1[[#This Row],[Physical AddressLine1]]&amp;", "&amp;Table1[[#This Row],[Physical City]]&amp;" WA "&amp;Table1[[#This Row],[Physical  ZipCode]]</f>
        <v>2445 3rd AVE S, SEATTLE WA 98134-1923</v>
      </c>
    </row>
    <row r="49" spans="1:15" x14ac:dyDescent="0.25">
      <c r="A49">
        <v>17801</v>
      </c>
      <c r="B49" t="s">
        <v>93</v>
      </c>
      <c r="C49">
        <v>27003</v>
      </c>
      <c r="D49" t="s">
        <v>3216</v>
      </c>
      <c r="E49">
        <v>1640</v>
      </c>
      <c r="F49" t="s">
        <v>3260</v>
      </c>
      <c r="G49" s="1" t="s">
        <v>19</v>
      </c>
      <c r="H49" s="1">
        <v>12</v>
      </c>
      <c r="I49" t="s">
        <v>7489</v>
      </c>
      <c r="J49" t="s">
        <v>7480</v>
      </c>
      <c r="K49" t="s">
        <v>15</v>
      </c>
      <c r="L49" t="s">
        <v>7490</v>
      </c>
      <c r="M49" t="s">
        <v>3228</v>
      </c>
      <c r="N49" t="s">
        <v>56</v>
      </c>
      <c r="O49" t="str">
        <f>Table1[[#This Row],[Physical AddressLine1]]&amp;", "&amp;Table1[[#This Row],[Physical City]]&amp;" WA "&amp;Table1[[#This Row],[Physical  ZipCode]]</f>
        <v>5715 Milwaukee Ave E, Puyallup WA 98372-2757</v>
      </c>
    </row>
    <row r="50" spans="1:15" x14ac:dyDescent="0.25">
      <c r="A50">
        <v>29801</v>
      </c>
      <c r="B50" t="s">
        <v>48</v>
      </c>
      <c r="C50">
        <v>31103</v>
      </c>
      <c r="D50" t="s">
        <v>2437</v>
      </c>
      <c r="E50">
        <v>1643</v>
      </c>
      <c r="F50" t="s">
        <v>2459</v>
      </c>
      <c r="G50" s="1" t="s">
        <v>13</v>
      </c>
      <c r="H50" s="1">
        <v>11</v>
      </c>
      <c r="I50" t="s">
        <v>6910</v>
      </c>
      <c r="J50" t="s">
        <v>2441</v>
      </c>
      <c r="K50" t="s">
        <v>15</v>
      </c>
      <c r="L50" t="s">
        <v>2457</v>
      </c>
      <c r="M50" t="s">
        <v>2460</v>
      </c>
      <c r="N50" t="s">
        <v>136</v>
      </c>
      <c r="O50" t="str">
        <f>Table1[[#This Row],[Physical AddressLine1]]&amp;", "&amp;Table1[[#This Row],[Physical City]]&amp;" WA "&amp;Table1[[#This Row],[Physical  ZipCode]]</f>
        <v>200 E Fremont, Monroe WA 98272-2336</v>
      </c>
    </row>
    <row r="51" spans="1:15" x14ac:dyDescent="0.25">
      <c r="A51">
        <v>39801</v>
      </c>
      <c r="B51" t="s">
        <v>396</v>
      </c>
      <c r="C51">
        <v>39200</v>
      </c>
      <c r="D51" t="s">
        <v>1550</v>
      </c>
      <c r="E51">
        <v>1645</v>
      </c>
      <c r="F51" t="s">
        <v>1551</v>
      </c>
      <c r="G51" s="1">
        <v>9</v>
      </c>
      <c r="H51" s="1">
        <v>12</v>
      </c>
      <c r="I51" t="s">
        <v>6237</v>
      </c>
      <c r="J51" t="s">
        <v>6238</v>
      </c>
      <c r="K51" t="s">
        <v>15</v>
      </c>
      <c r="L51" t="s">
        <v>6239</v>
      </c>
      <c r="M51" t="s">
        <v>1552</v>
      </c>
      <c r="N51" t="s">
        <v>56</v>
      </c>
      <c r="O51" t="str">
        <f>Table1[[#This Row],[Physical AddressLine1]]&amp;", "&amp;Table1[[#This Row],[Physical City]]&amp;" WA "&amp;Table1[[#This Row],[Physical  ZipCode]]</f>
        <v>913 W 2nd ST, Grandview WA 98930-0000</v>
      </c>
    </row>
    <row r="52" spans="1:15" x14ac:dyDescent="0.25">
      <c r="A52">
        <v>6801</v>
      </c>
      <c r="B52" t="s">
        <v>164</v>
      </c>
      <c r="C52">
        <v>6114</v>
      </c>
      <c r="D52" t="s">
        <v>1261</v>
      </c>
      <c r="E52">
        <v>1646</v>
      </c>
      <c r="F52" t="s">
        <v>1262</v>
      </c>
      <c r="G52" s="1" t="s">
        <v>19</v>
      </c>
      <c r="H52" s="1">
        <v>12</v>
      </c>
      <c r="I52" t="s">
        <v>5981</v>
      </c>
      <c r="J52" t="s">
        <v>5105</v>
      </c>
      <c r="K52" t="s">
        <v>15</v>
      </c>
      <c r="L52" t="s">
        <v>5982</v>
      </c>
      <c r="M52" t="s">
        <v>1263</v>
      </c>
      <c r="N52" t="s">
        <v>136</v>
      </c>
      <c r="O52" t="str">
        <f>Table1[[#This Row],[Physical AddressLine1]]&amp;", "&amp;Table1[[#This Row],[Physical City]]&amp;" WA "&amp;Table1[[#This Row],[Physical  ZipCode]]</f>
        <v>14619B NE 49th Street, Vancouver WA 98682-6308</v>
      </c>
    </row>
    <row r="53" spans="1:15" x14ac:dyDescent="0.25">
      <c r="A53">
        <v>29801</v>
      </c>
      <c r="B53" t="s">
        <v>48</v>
      </c>
      <c r="C53">
        <v>37501</v>
      </c>
      <c r="D53" t="s">
        <v>269</v>
      </c>
      <c r="E53">
        <v>1647</v>
      </c>
      <c r="F53" t="s">
        <v>299</v>
      </c>
      <c r="G53" s="1">
        <v>9</v>
      </c>
      <c r="H53" s="1">
        <v>12</v>
      </c>
      <c r="I53" t="s">
        <v>5207</v>
      </c>
      <c r="J53" t="s">
        <v>5179</v>
      </c>
      <c r="K53" t="s">
        <v>15</v>
      </c>
      <c r="L53" t="s">
        <v>5208</v>
      </c>
      <c r="M53" t="s">
        <v>300</v>
      </c>
      <c r="N53" t="s">
        <v>56</v>
      </c>
      <c r="O53" t="str">
        <f>Table1[[#This Row],[Physical AddressLine1]]&amp;", "&amp;Table1[[#This Row],[Physical City]]&amp;" WA "&amp;Table1[[#This Row],[Physical  ZipCode]]</f>
        <v>2015 Franklin St, Bellingham WA 98225-4220</v>
      </c>
    </row>
    <row r="54" spans="1:15" x14ac:dyDescent="0.25">
      <c r="A54">
        <v>17801</v>
      </c>
      <c r="B54" t="s">
        <v>93</v>
      </c>
      <c r="C54">
        <v>17403</v>
      </c>
      <c r="D54" t="s">
        <v>3351</v>
      </c>
      <c r="E54">
        <v>1648</v>
      </c>
      <c r="F54" t="s">
        <v>3385</v>
      </c>
      <c r="G54" s="1" t="s">
        <v>13</v>
      </c>
      <c r="H54" s="1">
        <v>12</v>
      </c>
      <c r="I54" t="s">
        <v>3386</v>
      </c>
      <c r="J54" t="s">
        <v>1741</v>
      </c>
      <c r="K54" t="s">
        <v>15</v>
      </c>
      <c r="L54" t="s">
        <v>3387</v>
      </c>
      <c r="M54" t="s">
        <v>3388</v>
      </c>
      <c r="N54" t="s">
        <v>136</v>
      </c>
      <c r="O54" t="str">
        <f>Table1[[#This Row],[Physical AddressLine1]]&amp;", "&amp;Table1[[#This Row],[Physical City]]&amp;" WA "&amp;Table1[[#This Row],[Physical  ZipCode]]</f>
        <v>300 SW 7TH ST, RENTON WA 98055-2307</v>
      </c>
    </row>
    <row r="55" spans="1:15" x14ac:dyDescent="0.25">
      <c r="A55">
        <v>17801</v>
      </c>
      <c r="B55" t="s">
        <v>93</v>
      </c>
      <c r="C55">
        <v>17414</v>
      </c>
      <c r="D55" t="s">
        <v>2063</v>
      </c>
      <c r="E55">
        <v>1649</v>
      </c>
      <c r="F55" t="s">
        <v>2082</v>
      </c>
      <c r="G55" s="1" t="s">
        <v>19</v>
      </c>
      <c r="H55" s="1">
        <v>12</v>
      </c>
      <c r="I55" t="s">
        <v>6637</v>
      </c>
      <c r="J55" t="s">
        <v>6621</v>
      </c>
      <c r="K55" t="s">
        <v>15</v>
      </c>
      <c r="L55" t="s">
        <v>6638</v>
      </c>
      <c r="M55" t="s">
        <v>2083</v>
      </c>
      <c r="N55" t="s">
        <v>56</v>
      </c>
      <c r="O55" t="str">
        <f>Table1[[#This Row],[Physical AddressLine1]]&amp;", "&amp;Table1[[#This Row],[Physical City]]&amp;" WA "&amp;Table1[[#This Row],[Physical  ZipCode]]</f>
        <v>16250 NE 74th ST, Redmond WA 98052-7817</v>
      </c>
    </row>
    <row r="56" spans="1:15" x14ac:dyDescent="0.25">
      <c r="A56">
        <v>29801</v>
      </c>
      <c r="B56" t="s">
        <v>48</v>
      </c>
      <c r="C56">
        <v>29100</v>
      </c>
      <c r="D56" t="s">
        <v>472</v>
      </c>
      <c r="E56">
        <v>1650</v>
      </c>
      <c r="F56" t="s">
        <v>478</v>
      </c>
      <c r="G56" s="1" t="s">
        <v>13</v>
      </c>
      <c r="H56" s="1" t="s">
        <v>13</v>
      </c>
      <c r="I56" t="s">
        <v>479</v>
      </c>
      <c r="J56" t="s">
        <v>476</v>
      </c>
      <c r="K56" t="s">
        <v>15</v>
      </c>
      <c r="L56" t="s">
        <v>5345</v>
      </c>
      <c r="M56" t="s">
        <v>480</v>
      </c>
      <c r="N56" t="s">
        <v>136</v>
      </c>
      <c r="O56" t="str">
        <f>Table1[[#This Row],[Physical AddressLine1]]&amp;", "&amp;Table1[[#This Row],[Physical City]]&amp;" WA "&amp;Table1[[#This Row],[Physical  ZipCode]]</f>
        <v>927 E FAIRHAVEN AVE, BURLINGTON WA 98233-0000</v>
      </c>
    </row>
    <row r="57" spans="1:15" x14ac:dyDescent="0.25">
      <c r="A57">
        <v>18801</v>
      </c>
      <c r="B57" t="s">
        <v>419</v>
      </c>
      <c r="C57">
        <v>18401</v>
      </c>
      <c r="D57" t="s">
        <v>552</v>
      </c>
      <c r="E57">
        <v>1653</v>
      </c>
      <c r="F57" t="s">
        <v>585</v>
      </c>
      <c r="G57" s="1">
        <v>7</v>
      </c>
      <c r="H57" s="1">
        <v>9</v>
      </c>
      <c r="I57" t="s">
        <v>5439</v>
      </c>
      <c r="J57" t="s">
        <v>554</v>
      </c>
      <c r="K57" t="s">
        <v>15</v>
      </c>
      <c r="L57" t="s">
        <v>5419</v>
      </c>
      <c r="M57" t="s">
        <v>555</v>
      </c>
      <c r="N57" t="s">
        <v>56</v>
      </c>
      <c r="O57" t="str">
        <f>Table1[[#This Row],[Physical AddressLine1]]&amp;", "&amp;Table1[[#This Row],[Physical City]]&amp;" WA "&amp;Table1[[#This Row],[Physical  ZipCode]]</f>
        <v>10150 FRONTIER PLACE NW, SILVERDALE WA 98383-0000</v>
      </c>
    </row>
    <row r="58" spans="1:15" x14ac:dyDescent="0.25">
      <c r="A58">
        <v>29801</v>
      </c>
      <c r="B58" t="s">
        <v>48</v>
      </c>
      <c r="C58">
        <v>31015</v>
      </c>
      <c r="D58" t="s">
        <v>1043</v>
      </c>
      <c r="E58">
        <v>1655</v>
      </c>
      <c r="F58" t="s">
        <v>1070</v>
      </c>
      <c r="G58" s="1">
        <v>7</v>
      </c>
      <c r="H58" s="1">
        <v>12</v>
      </c>
      <c r="I58" t="s">
        <v>5822</v>
      </c>
      <c r="J58" t="s">
        <v>1045</v>
      </c>
      <c r="K58" t="s">
        <v>15</v>
      </c>
      <c r="L58" t="s">
        <v>5823</v>
      </c>
      <c r="M58" t="s">
        <v>1071</v>
      </c>
      <c r="N58" t="s">
        <v>56</v>
      </c>
      <c r="O58" t="str">
        <f>Table1[[#This Row],[Physical AddressLine1]]&amp;", "&amp;Table1[[#This Row],[Physical City]]&amp;" WA "&amp;Table1[[#This Row],[Physical  ZipCode]]</f>
        <v>20525 52ND AVE W, LYNNWOOD WA 98036-7610</v>
      </c>
    </row>
    <row r="59" spans="1:15" x14ac:dyDescent="0.25">
      <c r="A59">
        <v>29801</v>
      </c>
      <c r="B59" t="s">
        <v>48</v>
      </c>
      <c r="C59">
        <v>31025</v>
      </c>
      <c r="D59" t="s">
        <v>2298</v>
      </c>
      <c r="E59">
        <v>1656</v>
      </c>
      <c r="F59" t="s">
        <v>2299</v>
      </c>
      <c r="G59" s="1">
        <v>6</v>
      </c>
      <c r="H59" s="1">
        <v>8</v>
      </c>
      <c r="I59" t="s">
        <v>6795</v>
      </c>
      <c r="J59" t="s">
        <v>2300</v>
      </c>
      <c r="K59" t="s">
        <v>15</v>
      </c>
      <c r="L59">
        <v>98271</v>
      </c>
      <c r="M59" t="s">
        <v>2301</v>
      </c>
      <c r="N59" t="s">
        <v>17</v>
      </c>
      <c r="O59" t="str">
        <f>Table1[[#This Row],[Physical AddressLine1]]&amp;", "&amp;Table1[[#This Row],[Physical City]]&amp;" WA "&amp;Table1[[#This Row],[Physical  ZipCode]]</f>
        <v>7204 27th Ave NE, Marysville WA 98271</v>
      </c>
    </row>
    <row r="60" spans="1:15" x14ac:dyDescent="0.25">
      <c r="A60">
        <v>29801</v>
      </c>
      <c r="B60" t="s">
        <v>48</v>
      </c>
      <c r="C60">
        <v>31025</v>
      </c>
      <c r="D60" t="s">
        <v>2298</v>
      </c>
      <c r="E60">
        <v>1657</v>
      </c>
      <c r="F60" t="s">
        <v>2315</v>
      </c>
      <c r="G60" s="1">
        <v>9</v>
      </c>
      <c r="H60" s="1">
        <v>12</v>
      </c>
      <c r="I60" t="s">
        <v>6795</v>
      </c>
      <c r="J60" t="s">
        <v>2300</v>
      </c>
      <c r="K60" t="s">
        <v>15</v>
      </c>
      <c r="L60">
        <v>98271</v>
      </c>
      <c r="M60" t="s">
        <v>2316</v>
      </c>
      <c r="N60" t="s">
        <v>17</v>
      </c>
      <c r="O60" t="str">
        <f>Table1[[#This Row],[Physical AddressLine1]]&amp;", "&amp;Table1[[#This Row],[Physical City]]&amp;" WA "&amp;Table1[[#This Row],[Physical  ZipCode]]</f>
        <v>7204 27th Ave NE, Marysville WA 98271</v>
      </c>
    </row>
    <row r="61" spans="1:15" x14ac:dyDescent="0.25">
      <c r="A61">
        <v>17801</v>
      </c>
      <c r="B61" t="s">
        <v>93</v>
      </c>
      <c r="C61">
        <v>17414</v>
      </c>
      <c r="D61" t="s">
        <v>2063</v>
      </c>
      <c r="E61">
        <v>1658</v>
      </c>
      <c r="F61" t="s">
        <v>2086</v>
      </c>
      <c r="G61" s="1">
        <v>1</v>
      </c>
      <c r="H61" s="1">
        <v>6</v>
      </c>
      <c r="I61" t="s">
        <v>6641</v>
      </c>
      <c r="J61" t="s">
        <v>6628</v>
      </c>
      <c r="K61" t="s">
        <v>15</v>
      </c>
      <c r="L61" t="s">
        <v>6642</v>
      </c>
      <c r="M61" t="s">
        <v>2087</v>
      </c>
      <c r="N61" t="s">
        <v>56</v>
      </c>
      <c r="O61" t="str">
        <f>Table1[[#This Row],[Physical AddressLine1]]&amp;", "&amp;Table1[[#This Row],[Physical City]]&amp;" WA "&amp;Table1[[#This Row],[Physical  ZipCode]]</f>
        <v>12801 84th NE, Kirkland WA 98034-2600</v>
      </c>
    </row>
    <row r="62" spans="1:15" x14ac:dyDescent="0.25">
      <c r="A62">
        <v>29801</v>
      </c>
      <c r="B62" t="s">
        <v>48</v>
      </c>
      <c r="C62">
        <v>31002</v>
      </c>
      <c r="D62" t="s">
        <v>1203</v>
      </c>
      <c r="E62">
        <v>1663</v>
      </c>
      <c r="F62" t="s">
        <v>1240</v>
      </c>
      <c r="G62" s="1">
        <v>9</v>
      </c>
      <c r="H62" s="1">
        <v>12</v>
      </c>
      <c r="I62" t="s">
        <v>5957</v>
      </c>
      <c r="J62" t="s">
        <v>5919</v>
      </c>
      <c r="K62" t="s">
        <v>15</v>
      </c>
      <c r="L62">
        <v>98203</v>
      </c>
      <c r="M62" t="s">
        <v>1241</v>
      </c>
      <c r="N62" t="s">
        <v>56</v>
      </c>
      <c r="O62" t="str">
        <f>Table1[[#This Row],[Physical AddressLine1]]&amp;", "&amp;Table1[[#This Row],[Physical City]]&amp;" WA "&amp;Table1[[#This Row],[Physical  ZipCode]]</f>
        <v>1515 75th St SW, Ste 500, Everett WA 98203</v>
      </c>
    </row>
    <row r="63" spans="1:15" x14ac:dyDescent="0.25">
      <c r="A63">
        <v>29801</v>
      </c>
      <c r="B63" t="s">
        <v>48</v>
      </c>
      <c r="C63">
        <v>31002</v>
      </c>
      <c r="D63" t="s">
        <v>1203</v>
      </c>
      <c r="E63">
        <v>1665</v>
      </c>
      <c r="F63" t="s">
        <v>1242</v>
      </c>
      <c r="G63" s="1">
        <v>5</v>
      </c>
      <c r="H63" s="1">
        <v>12</v>
      </c>
      <c r="I63" t="s">
        <v>5958</v>
      </c>
      <c r="J63" t="s">
        <v>5919</v>
      </c>
      <c r="K63" t="s">
        <v>15</v>
      </c>
      <c r="L63" t="s">
        <v>5959</v>
      </c>
      <c r="M63" t="s">
        <v>1241</v>
      </c>
      <c r="N63" t="s">
        <v>17</v>
      </c>
      <c r="O63" t="str">
        <f>Table1[[#This Row],[Physical AddressLine1]]&amp;", "&amp;Table1[[#This Row],[Physical City]]&amp;" WA "&amp;Table1[[#This Row],[Physical  ZipCode]]</f>
        <v>202 Alder, Everett WA 98203-3229</v>
      </c>
    </row>
    <row r="64" spans="1:15" x14ac:dyDescent="0.25">
      <c r="A64">
        <v>17801</v>
      </c>
      <c r="B64" t="s">
        <v>93</v>
      </c>
      <c r="C64">
        <v>17412</v>
      </c>
      <c r="D64" t="s">
        <v>3795</v>
      </c>
      <c r="E64">
        <v>1667</v>
      </c>
      <c r="F64" t="s">
        <v>3808</v>
      </c>
      <c r="G64" s="1" t="s">
        <v>13</v>
      </c>
      <c r="H64" s="1">
        <v>12</v>
      </c>
      <c r="I64" t="s">
        <v>7994</v>
      </c>
      <c r="J64" t="s">
        <v>6915</v>
      </c>
      <c r="K64" t="s">
        <v>15</v>
      </c>
      <c r="L64" t="s">
        <v>7995</v>
      </c>
      <c r="M64" t="s">
        <v>3809</v>
      </c>
      <c r="N64" t="s">
        <v>136</v>
      </c>
      <c r="O64" t="str">
        <f>Table1[[#This Row],[Physical AddressLine1]]&amp;", "&amp;Table1[[#This Row],[Physical City]]&amp;" WA "&amp;Table1[[#This Row],[Physical  ZipCode]]</f>
        <v>18560 1st Avenue N.E., Shoreline WA 98155-2148</v>
      </c>
    </row>
    <row r="65" spans="1:15" x14ac:dyDescent="0.25">
      <c r="A65">
        <v>29801</v>
      </c>
      <c r="B65" t="s">
        <v>48</v>
      </c>
      <c r="C65">
        <v>31311</v>
      </c>
      <c r="D65" t="s">
        <v>4166</v>
      </c>
      <c r="E65">
        <v>1670</v>
      </c>
      <c r="F65" t="s">
        <v>4171</v>
      </c>
      <c r="G65" s="1" t="s">
        <v>13</v>
      </c>
      <c r="H65" s="1" t="s">
        <v>13</v>
      </c>
      <c r="I65" t="s">
        <v>4172</v>
      </c>
      <c r="J65" t="s">
        <v>8270</v>
      </c>
      <c r="K65" t="s">
        <v>15</v>
      </c>
      <c r="L65" t="s">
        <v>8271</v>
      </c>
      <c r="M65" t="s">
        <v>4173</v>
      </c>
      <c r="N65" t="s">
        <v>136</v>
      </c>
      <c r="O65" t="str">
        <f>Table1[[#This Row],[Physical AddressLine1]]&amp;", "&amp;Table1[[#This Row],[Physical City]]&amp;" WA "&amp;Table1[[#This Row],[Physical  ZipCode]]</f>
        <v>514 4th Street, Sultan WA 98294-0000</v>
      </c>
    </row>
    <row r="66" spans="1:15" x14ac:dyDescent="0.25">
      <c r="A66">
        <v>18801</v>
      </c>
      <c r="B66" t="s">
        <v>419</v>
      </c>
      <c r="C66">
        <v>5402</v>
      </c>
      <c r="D66" t="s">
        <v>3299</v>
      </c>
      <c r="E66">
        <v>1671</v>
      </c>
      <c r="F66" t="s">
        <v>3300</v>
      </c>
      <c r="G66" s="1" t="s">
        <v>19</v>
      </c>
      <c r="H66" s="1">
        <v>12</v>
      </c>
      <c r="I66" t="s">
        <v>7556</v>
      </c>
      <c r="J66" t="s">
        <v>7555</v>
      </c>
      <c r="K66" t="s">
        <v>15</v>
      </c>
      <c r="L66" t="s">
        <v>7550</v>
      </c>
      <c r="M66" t="s">
        <v>3301</v>
      </c>
      <c r="N66" t="s">
        <v>56</v>
      </c>
      <c r="O66" t="str">
        <f>Table1[[#This Row],[Physical AddressLine1]]&amp;", "&amp;Table1[[#This Row],[Physical City]]&amp;" WA "&amp;Table1[[#This Row],[Physical  ZipCode]]</f>
        <v>382 South Forks Avenue, Forks WA 98331-0000</v>
      </c>
    </row>
    <row r="67" spans="1:15" x14ac:dyDescent="0.25">
      <c r="A67">
        <v>34801</v>
      </c>
      <c r="B67" t="s">
        <v>10</v>
      </c>
      <c r="C67">
        <v>25116</v>
      </c>
      <c r="D67" t="s">
        <v>3331</v>
      </c>
      <c r="E67">
        <v>1672</v>
      </c>
      <c r="F67" t="s">
        <v>3332</v>
      </c>
      <c r="G67" s="1" t="s">
        <v>13</v>
      </c>
      <c r="H67" s="1" t="s">
        <v>13</v>
      </c>
      <c r="I67" t="s">
        <v>7579</v>
      </c>
      <c r="J67" t="s">
        <v>7580</v>
      </c>
      <c r="K67" t="s">
        <v>15</v>
      </c>
      <c r="L67" t="s">
        <v>7581</v>
      </c>
      <c r="M67" t="s">
        <v>3333</v>
      </c>
      <c r="N67" t="s">
        <v>136</v>
      </c>
      <c r="O67" t="str">
        <f>Table1[[#This Row],[Physical AddressLine1]]&amp;", "&amp;Table1[[#This Row],[Physical City]]&amp;" WA "&amp;Table1[[#This Row],[Physical  ZipCode]]</f>
        <v>1016 Commercial Street, Raymond WA 98577-0000</v>
      </c>
    </row>
    <row r="68" spans="1:15" x14ac:dyDescent="0.25">
      <c r="A68">
        <v>4801</v>
      </c>
      <c r="B68" t="s">
        <v>449</v>
      </c>
      <c r="C68">
        <v>4129</v>
      </c>
      <c r="D68" t="s">
        <v>2026</v>
      </c>
      <c r="E68">
        <v>1675</v>
      </c>
      <c r="F68" t="s">
        <v>2035</v>
      </c>
      <c r="G68" s="1" t="s">
        <v>13</v>
      </c>
      <c r="H68" s="1" t="s">
        <v>13</v>
      </c>
      <c r="I68" t="s">
        <v>6602</v>
      </c>
      <c r="J68" t="s">
        <v>6599</v>
      </c>
      <c r="K68" t="s">
        <v>15</v>
      </c>
      <c r="L68" t="s">
        <v>6600</v>
      </c>
      <c r="M68" t="s">
        <v>2032</v>
      </c>
      <c r="N68" t="s">
        <v>17</v>
      </c>
      <c r="O68" t="str">
        <f>Table1[[#This Row],[Physical AddressLine1]]&amp;", "&amp;Table1[[#This Row],[Physical City]]&amp;" WA "&amp;Table1[[#This Row],[Physical  ZipCode]]</f>
        <v>324 E Johnson, Chelan WA 98816-0000</v>
      </c>
    </row>
    <row r="69" spans="1:15" x14ac:dyDescent="0.25">
      <c r="A69">
        <v>18801</v>
      </c>
      <c r="B69" t="s">
        <v>419</v>
      </c>
      <c r="C69">
        <v>18400</v>
      </c>
      <c r="D69" t="s">
        <v>2698</v>
      </c>
      <c r="E69">
        <v>1677</v>
      </c>
      <c r="F69" t="s">
        <v>2721</v>
      </c>
      <c r="G69" s="1" t="s">
        <v>13</v>
      </c>
      <c r="H69" s="1">
        <v>9</v>
      </c>
      <c r="I69" t="s">
        <v>2722</v>
      </c>
      <c r="J69" t="s">
        <v>7116</v>
      </c>
      <c r="K69" t="s">
        <v>15</v>
      </c>
      <c r="L69" t="s">
        <v>2723</v>
      </c>
      <c r="M69" t="s">
        <v>2724</v>
      </c>
      <c r="N69" t="s">
        <v>136</v>
      </c>
      <c r="O69" t="str">
        <f>Table1[[#This Row],[Physical AddressLine1]]&amp;", "&amp;Table1[[#This Row],[Physical City]]&amp;" WA "&amp;Table1[[#This Row],[Physical  ZipCode]]</f>
        <v>18360 CALDART AVE NE, Poulsbo WA 98370-8775</v>
      </c>
    </row>
    <row r="70" spans="1:15" x14ac:dyDescent="0.25">
      <c r="A70">
        <v>18801</v>
      </c>
      <c r="B70" t="s">
        <v>419</v>
      </c>
      <c r="C70">
        <v>23403</v>
      </c>
      <c r="D70" t="s">
        <v>2730</v>
      </c>
      <c r="E70">
        <v>1680</v>
      </c>
      <c r="F70" t="s">
        <v>2740</v>
      </c>
      <c r="G70" s="1">
        <v>9</v>
      </c>
      <c r="H70" s="1">
        <v>12</v>
      </c>
      <c r="I70" t="s">
        <v>7127</v>
      </c>
      <c r="J70" t="s">
        <v>7123</v>
      </c>
      <c r="K70" t="s">
        <v>15</v>
      </c>
      <c r="L70" t="s">
        <v>2732</v>
      </c>
      <c r="M70" t="s">
        <v>2737</v>
      </c>
      <c r="N70" t="s">
        <v>56</v>
      </c>
      <c r="O70" t="str">
        <f>Table1[[#This Row],[Physical AddressLine1]]&amp;", "&amp;Table1[[#This Row],[Physical City]]&amp;" WA "&amp;Table1[[#This Row],[Physical  ZipCode]]</f>
        <v>71 E. Campus Dr., Belfair WA 98528-0000</v>
      </c>
    </row>
    <row r="71" spans="1:15" x14ac:dyDescent="0.25">
      <c r="A71">
        <v>29801</v>
      </c>
      <c r="B71" t="s">
        <v>48</v>
      </c>
      <c r="C71">
        <v>15206</v>
      </c>
      <c r="D71" t="s">
        <v>3957</v>
      </c>
      <c r="E71">
        <v>1682</v>
      </c>
      <c r="F71" t="s">
        <v>3958</v>
      </c>
      <c r="G71" s="1">
        <v>9</v>
      </c>
      <c r="H71" s="1">
        <v>12</v>
      </c>
      <c r="I71" t="s">
        <v>8090</v>
      </c>
      <c r="J71" t="s">
        <v>8088</v>
      </c>
      <c r="K71" t="s">
        <v>15</v>
      </c>
      <c r="L71" t="s">
        <v>8089</v>
      </c>
      <c r="M71" t="s">
        <v>3959</v>
      </c>
      <c r="N71" t="s">
        <v>56</v>
      </c>
      <c r="O71" t="str">
        <f>Table1[[#This Row],[Physical AddressLine1]]&amp;", "&amp;Table1[[#This Row],[Physical City]]&amp;" WA "&amp;Table1[[#This Row],[Physical  ZipCode]]</f>
        <v>5611 S Bayview Road, Langley WA 98260-0311</v>
      </c>
    </row>
    <row r="72" spans="1:15" x14ac:dyDescent="0.25">
      <c r="A72">
        <v>29801</v>
      </c>
      <c r="B72" t="s">
        <v>48</v>
      </c>
      <c r="C72">
        <v>15206</v>
      </c>
      <c r="D72" t="s">
        <v>3957</v>
      </c>
      <c r="E72">
        <v>1683</v>
      </c>
      <c r="F72" t="s">
        <v>3966</v>
      </c>
      <c r="G72" s="1" t="s">
        <v>13</v>
      </c>
      <c r="H72" s="1">
        <v>1</v>
      </c>
      <c r="I72" t="s">
        <v>8097</v>
      </c>
      <c r="J72" t="s">
        <v>8088</v>
      </c>
      <c r="K72" t="s">
        <v>15</v>
      </c>
      <c r="L72" t="s">
        <v>3967</v>
      </c>
      <c r="N72" t="s">
        <v>136</v>
      </c>
      <c r="O72" t="str">
        <f>Table1[[#This Row],[Physical AddressLine1]]&amp;", "&amp;Table1[[#This Row],[Physical City]]&amp;" WA "&amp;Table1[[#This Row],[Physical  ZipCode]]</f>
        <v>721 Camano Ave, Langley WA 98260-0346</v>
      </c>
    </row>
    <row r="73" spans="1:15" x14ac:dyDescent="0.25">
      <c r="A73">
        <v>29801</v>
      </c>
      <c r="B73" t="s">
        <v>48</v>
      </c>
      <c r="C73">
        <v>31015</v>
      </c>
      <c r="D73" t="s">
        <v>1043</v>
      </c>
      <c r="E73">
        <v>1685</v>
      </c>
      <c r="F73" t="s">
        <v>1097</v>
      </c>
      <c r="G73" s="1" t="s">
        <v>19</v>
      </c>
      <c r="H73" s="1">
        <v>8</v>
      </c>
      <c r="I73" t="s">
        <v>5844</v>
      </c>
      <c r="J73" t="s">
        <v>5813</v>
      </c>
      <c r="K73" t="s">
        <v>15</v>
      </c>
      <c r="L73" t="s">
        <v>5845</v>
      </c>
      <c r="M73" t="s">
        <v>1098</v>
      </c>
      <c r="N73" t="s">
        <v>56</v>
      </c>
      <c r="O73" t="str">
        <f>Table1[[#This Row],[Physical AddressLine1]]&amp;", "&amp;Table1[[#This Row],[Physical City]]&amp;" WA "&amp;Table1[[#This Row],[Physical  ZipCode]]</f>
        <v>8500 200TH ST SW, EDMONDS WA 98026-2504</v>
      </c>
    </row>
    <row r="74" spans="1:15" x14ac:dyDescent="0.25">
      <c r="A74">
        <v>17801</v>
      </c>
      <c r="B74" t="s">
        <v>93</v>
      </c>
      <c r="C74">
        <v>17414</v>
      </c>
      <c r="D74" t="s">
        <v>2063</v>
      </c>
      <c r="E74">
        <v>1687</v>
      </c>
      <c r="F74" t="s">
        <v>2096</v>
      </c>
      <c r="G74" s="1">
        <v>1</v>
      </c>
      <c r="H74" s="1">
        <v>6</v>
      </c>
      <c r="I74" t="s">
        <v>6651</v>
      </c>
      <c r="J74" t="s">
        <v>6621</v>
      </c>
      <c r="K74" t="s">
        <v>15</v>
      </c>
      <c r="L74" t="s">
        <v>6640</v>
      </c>
      <c r="M74" t="s">
        <v>2097</v>
      </c>
      <c r="N74" t="s">
        <v>56</v>
      </c>
      <c r="O74" t="str">
        <f>Table1[[#This Row],[Physical AddressLine1]]&amp;", "&amp;Table1[[#This Row],[Physical City]]&amp;" WA "&amp;Table1[[#This Row],[Physical  ZipCode]]</f>
        <v>7040 208th NE, Redmond WA 98053-4716</v>
      </c>
    </row>
    <row r="75" spans="1:15" x14ac:dyDescent="0.25">
      <c r="A75">
        <v>17801</v>
      </c>
      <c r="B75" t="s">
        <v>93</v>
      </c>
      <c r="C75">
        <v>17414</v>
      </c>
      <c r="D75" t="s">
        <v>2063</v>
      </c>
      <c r="E75">
        <v>1688</v>
      </c>
      <c r="F75" t="s">
        <v>2098</v>
      </c>
      <c r="G75" s="1" t="s">
        <v>19</v>
      </c>
      <c r="H75" s="1">
        <v>12</v>
      </c>
      <c r="I75" t="s">
        <v>6652</v>
      </c>
      <c r="J75" t="s">
        <v>6628</v>
      </c>
      <c r="K75" t="s">
        <v>15</v>
      </c>
      <c r="L75" t="s">
        <v>6631</v>
      </c>
      <c r="M75" t="s">
        <v>2099</v>
      </c>
      <c r="N75" t="s">
        <v>56</v>
      </c>
      <c r="O75" t="str">
        <f>Table1[[#This Row],[Physical AddressLine1]]&amp;", "&amp;Table1[[#This Row],[Physical City]]&amp;" WA "&amp;Table1[[#This Row],[Physical  ZipCode]]</f>
        <v>10903 NE 53rd Street, Kirkland WA 98033-7508</v>
      </c>
    </row>
    <row r="76" spans="1:15" x14ac:dyDescent="0.25">
      <c r="A76">
        <v>6801</v>
      </c>
      <c r="B76" t="s">
        <v>164</v>
      </c>
      <c r="C76">
        <v>6037</v>
      </c>
      <c r="D76" t="s">
        <v>4519</v>
      </c>
      <c r="E76">
        <v>1689</v>
      </c>
      <c r="F76" t="s">
        <v>4587</v>
      </c>
      <c r="G76" s="1">
        <v>6</v>
      </c>
      <c r="H76" s="1">
        <v>12</v>
      </c>
      <c r="I76" t="s">
        <v>8543</v>
      </c>
      <c r="J76" t="s">
        <v>187</v>
      </c>
      <c r="K76" t="s">
        <v>5276</v>
      </c>
      <c r="L76" t="s">
        <v>8544</v>
      </c>
      <c r="M76" t="s">
        <v>4588</v>
      </c>
      <c r="N76" t="s">
        <v>17</v>
      </c>
      <c r="O76" t="str">
        <f>Table1[[#This Row],[Physical AddressLine1]]&amp;", "&amp;Table1[[#This Row],[Physical City]]&amp;" WA "&amp;Table1[[#This Row],[Physical  ZipCode]]</f>
        <v>3101 MAIN ST, VANCOUVER WA 98663-2751</v>
      </c>
    </row>
    <row r="77" spans="1:15" x14ac:dyDescent="0.25">
      <c r="A77">
        <v>29801</v>
      </c>
      <c r="B77" t="s">
        <v>48</v>
      </c>
      <c r="C77">
        <v>37501</v>
      </c>
      <c r="D77" t="s">
        <v>269</v>
      </c>
      <c r="E77">
        <v>1694</v>
      </c>
      <c r="F77" t="s">
        <v>289</v>
      </c>
      <c r="G77" s="1">
        <v>9</v>
      </c>
      <c r="H77" s="1">
        <v>12</v>
      </c>
      <c r="I77" t="s">
        <v>5197</v>
      </c>
      <c r="J77" t="s">
        <v>5179</v>
      </c>
      <c r="K77" t="s">
        <v>15</v>
      </c>
      <c r="L77" t="s">
        <v>5198</v>
      </c>
      <c r="M77" t="s">
        <v>290</v>
      </c>
      <c r="N77" t="s">
        <v>56</v>
      </c>
      <c r="O77" t="str">
        <f>Table1[[#This Row],[Physical AddressLine1]]&amp;", "&amp;Table1[[#This Row],[Physical City]]&amp;" WA "&amp;Table1[[#This Row],[Physical  ZipCode]]</f>
        <v>707 Astor St, Bellingham WA 98225-3450</v>
      </c>
    </row>
    <row r="78" spans="1:15" x14ac:dyDescent="0.25">
      <c r="A78">
        <v>32801</v>
      </c>
      <c r="B78" t="s">
        <v>43</v>
      </c>
      <c r="C78">
        <v>32081</v>
      </c>
      <c r="D78" t="s">
        <v>3974</v>
      </c>
      <c r="E78">
        <v>1698</v>
      </c>
      <c r="F78" t="s">
        <v>4058</v>
      </c>
      <c r="G78" s="1">
        <v>12</v>
      </c>
      <c r="H78" s="1">
        <v>12</v>
      </c>
      <c r="I78" t="s">
        <v>8190</v>
      </c>
      <c r="J78" t="s">
        <v>5457</v>
      </c>
      <c r="K78" t="s">
        <v>15</v>
      </c>
      <c r="L78" t="s">
        <v>8191</v>
      </c>
      <c r="M78" t="s">
        <v>4059</v>
      </c>
      <c r="N78" t="s">
        <v>56</v>
      </c>
      <c r="O78" t="str">
        <f>Table1[[#This Row],[Physical AddressLine1]]&amp;", "&amp;Table1[[#This Row],[Physical City]]&amp;" WA "&amp;Table1[[#This Row],[Physical  ZipCode]]</f>
        <v>1810 N Greene St, Spokane WA 99217-5399</v>
      </c>
    </row>
    <row r="79" spans="1:15" x14ac:dyDescent="0.25">
      <c r="A79">
        <v>17801</v>
      </c>
      <c r="B79" t="s">
        <v>93</v>
      </c>
      <c r="C79">
        <v>18303</v>
      </c>
      <c r="D79" t="s">
        <v>143</v>
      </c>
      <c r="E79">
        <v>1699</v>
      </c>
      <c r="F79" t="s">
        <v>157</v>
      </c>
      <c r="G79" s="1">
        <v>1</v>
      </c>
      <c r="H79" s="1">
        <v>8</v>
      </c>
      <c r="I79" t="s">
        <v>5087</v>
      </c>
      <c r="J79" t="s">
        <v>5080</v>
      </c>
      <c r="K79" t="s">
        <v>15</v>
      </c>
      <c r="L79" t="s">
        <v>5088</v>
      </c>
      <c r="M79" t="s">
        <v>156</v>
      </c>
      <c r="N79" t="s">
        <v>17</v>
      </c>
      <c r="O79" t="str">
        <f>Table1[[#This Row],[Physical AddressLine1]]&amp;", "&amp;Table1[[#This Row],[Physical City]]&amp;" WA "&amp;Table1[[#This Row],[Physical  ZipCode]]</f>
        <v>9530 NE High School Rd, Bainbridge Island WA 98110-0000</v>
      </c>
    </row>
    <row r="80" spans="1:15" x14ac:dyDescent="0.25">
      <c r="A80">
        <v>29801</v>
      </c>
      <c r="B80" t="s">
        <v>48</v>
      </c>
      <c r="C80">
        <v>31201</v>
      </c>
      <c r="D80" t="s">
        <v>3837</v>
      </c>
      <c r="E80">
        <v>1704</v>
      </c>
      <c r="F80" t="s">
        <v>3868</v>
      </c>
      <c r="G80" s="1">
        <v>7</v>
      </c>
      <c r="H80" s="1">
        <v>9</v>
      </c>
      <c r="I80" t="s">
        <v>8029</v>
      </c>
      <c r="J80" t="s">
        <v>6894</v>
      </c>
      <c r="K80" t="s">
        <v>15</v>
      </c>
      <c r="L80" t="s">
        <v>8020</v>
      </c>
      <c r="M80" t="s">
        <v>3869</v>
      </c>
      <c r="N80" t="s">
        <v>17</v>
      </c>
      <c r="O80" t="str">
        <f>Table1[[#This Row],[Physical AddressLine1]]&amp;", "&amp;Table1[[#This Row],[Physical City]]&amp;" WA "&amp;Table1[[#This Row],[Physical  ZipCode]]</f>
        <v>601 Glen Avenue, Snohomish WA 98290-0000</v>
      </c>
    </row>
    <row r="81" spans="1:15" x14ac:dyDescent="0.25">
      <c r="A81">
        <v>17801</v>
      </c>
      <c r="B81" t="s">
        <v>93</v>
      </c>
      <c r="C81">
        <v>17414</v>
      </c>
      <c r="D81" t="s">
        <v>2063</v>
      </c>
      <c r="E81">
        <v>1706</v>
      </c>
      <c r="F81" t="s">
        <v>2110</v>
      </c>
      <c r="G81" s="1">
        <v>7</v>
      </c>
      <c r="H81" s="1">
        <v>12</v>
      </c>
      <c r="I81" t="s">
        <v>6662</v>
      </c>
      <c r="J81" t="s">
        <v>6628</v>
      </c>
      <c r="K81" t="s">
        <v>15</v>
      </c>
      <c r="L81" t="s">
        <v>6636</v>
      </c>
      <c r="M81" t="s">
        <v>2111</v>
      </c>
      <c r="N81" t="s">
        <v>56</v>
      </c>
      <c r="O81" t="str">
        <f>Table1[[#This Row],[Physical AddressLine1]]&amp;", "&amp;Table1[[#This Row],[Physical City]]&amp;" WA "&amp;Table1[[#This Row],[Physical  ZipCode]]</f>
        <v>11133 NE 65th ST, Kirkland WA 98033-7116</v>
      </c>
    </row>
    <row r="82" spans="1:15" x14ac:dyDescent="0.25">
      <c r="A82">
        <v>29801</v>
      </c>
      <c r="B82" t="s">
        <v>48</v>
      </c>
      <c r="C82">
        <v>31401</v>
      </c>
      <c r="D82" t="s">
        <v>4098</v>
      </c>
      <c r="E82">
        <v>1707</v>
      </c>
      <c r="F82" t="s">
        <v>4106</v>
      </c>
      <c r="G82" s="1">
        <v>9</v>
      </c>
      <c r="H82" s="1">
        <v>12</v>
      </c>
      <c r="I82" t="s">
        <v>8231</v>
      </c>
      <c r="J82" t="s">
        <v>8225</v>
      </c>
      <c r="K82" t="s">
        <v>15</v>
      </c>
      <c r="L82" t="s">
        <v>8232</v>
      </c>
      <c r="M82" t="s">
        <v>4105</v>
      </c>
      <c r="N82" t="s">
        <v>56</v>
      </c>
      <c r="O82" t="str">
        <f>Table1[[#This Row],[Physical AddressLine1]]&amp;", "&amp;Table1[[#This Row],[Physical City]]&amp;" WA "&amp;Table1[[#This Row],[Physical  ZipCode]]</f>
        <v>7400 272ND ST NW, STANWOOD WA 98292-0000</v>
      </c>
    </row>
    <row r="83" spans="1:15" x14ac:dyDescent="0.25">
      <c r="A83">
        <v>18801</v>
      </c>
      <c r="B83" t="s">
        <v>419</v>
      </c>
      <c r="C83">
        <v>5323</v>
      </c>
      <c r="D83" t="s">
        <v>3770</v>
      </c>
      <c r="E83">
        <v>1708</v>
      </c>
      <c r="F83" t="s">
        <v>3775</v>
      </c>
      <c r="G83" s="1" t="s">
        <v>13</v>
      </c>
      <c r="H83" s="1">
        <v>12</v>
      </c>
      <c r="I83" t="s">
        <v>7964</v>
      </c>
      <c r="J83" t="s">
        <v>7961</v>
      </c>
      <c r="K83" t="s">
        <v>15</v>
      </c>
      <c r="L83" t="s">
        <v>7962</v>
      </c>
      <c r="N83" t="s">
        <v>56</v>
      </c>
      <c r="O83" t="str">
        <f>Table1[[#This Row],[Physical AddressLine1]]&amp;", "&amp;Table1[[#This Row],[Physical City]]&amp;" WA "&amp;Table1[[#This Row],[Physical  ZipCode]]</f>
        <v>220 W. Alder, Sequim WA 98382-0000</v>
      </c>
    </row>
    <row r="84" spans="1:15" x14ac:dyDescent="0.25">
      <c r="A84">
        <v>32801</v>
      </c>
      <c r="B84" t="s">
        <v>43</v>
      </c>
      <c r="C84">
        <v>33036</v>
      </c>
      <c r="D84" t="s">
        <v>699</v>
      </c>
      <c r="E84">
        <v>1709</v>
      </c>
      <c r="F84" t="s">
        <v>700</v>
      </c>
      <c r="G84" s="1">
        <v>8</v>
      </c>
      <c r="H84" s="1">
        <v>12</v>
      </c>
      <c r="I84" t="s">
        <v>5538</v>
      </c>
      <c r="J84" t="s">
        <v>701</v>
      </c>
      <c r="K84" t="s">
        <v>15</v>
      </c>
      <c r="L84" t="s">
        <v>5539</v>
      </c>
      <c r="M84" t="s">
        <v>702</v>
      </c>
      <c r="N84" t="s">
        <v>56</v>
      </c>
      <c r="O84" t="str">
        <f>Table1[[#This Row],[Physical AddressLine1]]&amp;", "&amp;Table1[[#This Row],[Physical City]]&amp;" WA "&amp;Table1[[#This Row],[Physical  ZipCode]]</f>
        <v>N 210 PARK ST, Chewelah WA 99109-0000</v>
      </c>
    </row>
    <row r="85" spans="1:15" x14ac:dyDescent="0.25">
      <c r="A85">
        <v>17801</v>
      </c>
      <c r="B85" t="s">
        <v>93</v>
      </c>
      <c r="C85">
        <v>17409</v>
      </c>
      <c r="D85" t="s">
        <v>4362</v>
      </c>
      <c r="E85">
        <v>1711</v>
      </c>
      <c r="F85" t="s">
        <v>4371</v>
      </c>
      <c r="G85" s="1" t="s">
        <v>19</v>
      </c>
      <c r="H85" s="1">
        <v>12</v>
      </c>
      <c r="I85" t="s">
        <v>8386</v>
      </c>
      <c r="J85" t="s">
        <v>8387</v>
      </c>
      <c r="K85" t="s">
        <v>15</v>
      </c>
      <c r="L85" t="s">
        <v>8388</v>
      </c>
      <c r="M85" t="s">
        <v>4372</v>
      </c>
      <c r="N85" t="s">
        <v>56</v>
      </c>
      <c r="O85" t="str">
        <f>Table1[[#This Row],[Physical AddressLine1]]&amp;", "&amp;Table1[[#This Row],[Physical City]]&amp;" WA "&amp;Table1[[#This Row],[Physical  ZipCode]]</f>
        <v>22615 Sweeney Road SE, Maple Valley WA 98038-6416</v>
      </c>
    </row>
    <row r="86" spans="1:15" x14ac:dyDescent="0.25">
      <c r="A86">
        <v>32801</v>
      </c>
      <c r="B86" t="s">
        <v>43</v>
      </c>
      <c r="C86">
        <v>32361</v>
      </c>
      <c r="D86" t="s">
        <v>964</v>
      </c>
      <c r="E86">
        <v>1712</v>
      </c>
      <c r="F86" t="s">
        <v>967</v>
      </c>
      <c r="G86" s="1" t="s">
        <v>19</v>
      </c>
      <c r="H86" s="1">
        <v>8</v>
      </c>
      <c r="I86" t="s">
        <v>5730</v>
      </c>
      <c r="J86" t="s">
        <v>5726</v>
      </c>
      <c r="K86" t="s">
        <v>15</v>
      </c>
      <c r="L86" t="s">
        <v>5729</v>
      </c>
      <c r="M86" t="s">
        <v>968</v>
      </c>
      <c r="N86" t="s">
        <v>17</v>
      </c>
      <c r="O86" t="str">
        <f>Table1[[#This Row],[Physical AddressLine1]]&amp;", "&amp;Table1[[#This Row],[Physical City]]&amp;" WA "&amp;Table1[[#This Row],[Physical  ZipCode]]</f>
        <v>16924 E WELLESLEY AVE, SPOKANE VALLEY WA 99216-1558</v>
      </c>
    </row>
    <row r="87" spans="1:15" x14ac:dyDescent="0.25">
      <c r="A87">
        <v>34801</v>
      </c>
      <c r="B87" t="s">
        <v>10</v>
      </c>
      <c r="C87">
        <v>34033</v>
      </c>
      <c r="D87" t="s">
        <v>4460</v>
      </c>
      <c r="E87">
        <v>1713</v>
      </c>
      <c r="F87" t="s">
        <v>4478</v>
      </c>
      <c r="G87" s="1">
        <v>8</v>
      </c>
      <c r="H87" s="1">
        <v>12</v>
      </c>
      <c r="I87" t="s">
        <v>8450</v>
      </c>
      <c r="J87" t="s">
        <v>6259</v>
      </c>
      <c r="K87" t="s">
        <v>15</v>
      </c>
      <c r="L87" t="s">
        <v>8451</v>
      </c>
      <c r="M87" t="s">
        <v>4479</v>
      </c>
      <c r="N87" t="s">
        <v>56</v>
      </c>
      <c r="O87" t="str">
        <f>Table1[[#This Row],[Physical AddressLine1]]&amp;", "&amp;Table1[[#This Row],[Physical City]]&amp;" WA "&amp;Table1[[#This Row],[Physical  ZipCode]]</f>
        <v>7741 Littlerock Road SW, Olympia WA 98512-0000</v>
      </c>
    </row>
    <row r="88" spans="1:15" x14ac:dyDescent="0.25">
      <c r="A88">
        <v>29801</v>
      </c>
      <c r="B88" t="s">
        <v>48</v>
      </c>
      <c r="C88">
        <v>31016</v>
      </c>
      <c r="D88" t="s">
        <v>64</v>
      </c>
      <c r="E88">
        <v>1714</v>
      </c>
      <c r="F88" t="s">
        <v>82</v>
      </c>
      <c r="G88" s="1" t="s">
        <v>19</v>
      </c>
      <c r="H88" s="1">
        <v>12</v>
      </c>
      <c r="I88" t="s">
        <v>5029</v>
      </c>
      <c r="J88" t="s">
        <v>66</v>
      </c>
      <c r="K88" t="s">
        <v>15</v>
      </c>
      <c r="L88" t="s">
        <v>4950</v>
      </c>
      <c r="M88" t="s">
        <v>83</v>
      </c>
      <c r="N88" t="s">
        <v>56</v>
      </c>
      <c r="O88" t="str">
        <f>Table1[[#This Row],[Physical AddressLine1]]&amp;", "&amp;Table1[[#This Row],[Physical City]]&amp;" WA "&amp;Table1[[#This Row],[Physical  ZipCode]]</f>
        <v>1215 E 5th, Arlington WA 98223-1317</v>
      </c>
    </row>
    <row r="89" spans="1:15" x14ac:dyDescent="0.25">
      <c r="A89">
        <v>18801</v>
      </c>
      <c r="B89" t="s">
        <v>419</v>
      </c>
      <c r="C89">
        <v>5121</v>
      </c>
      <c r="D89" t="s">
        <v>3155</v>
      </c>
      <c r="E89">
        <v>1715</v>
      </c>
      <c r="F89" t="s">
        <v>3166</v>
      </c>
      <c r="G89" s="1" t="s">
        <v>19</v>
      </c>
      <c r="H89" s="1">
        <v>8</v>
      </c>
      <c r="I89" t="s">
        <v>3167</v>
      </c>
      <c r="J89" t="s">
        <v>3157</v>
      </c>
      <c r="K89" t="s">
        <v>15</v>
      </c>
      <c r="L89" t="s">
        <v>3168</v>
      </c>
      <c r="M89" t="s">
        <v>3169</v>
      </c>
      <c r="N89" t="s">
        <v>56</v>
      </c>
      <c r="O89" t="str">
        <f>Table1[[#This Row],[Physical AddressLine1]]&amp;", "&amp;Table1[[#This Row],[Physical City]]&amp;" WA "&amp;Table1[[#This Row],[Physical  ZipCode]]</f>
        <v>216 E 4TH ST, PORT ANGELES WA 98362-3200</v>
      </c>
    </row>
    <row r="90" spans="1:15" x14ac:dyDescent="0.25">
      <c r="A90">
        <v>18801</v>
      </c>
      <c r="B90" t="s">
        <v>419</v>
      </c>
      <c r="C90">
        <v>18402</v>
      </c>
      <c r="D90" t="s">
        <v>3920</v>
      </c>
      <c r="E90">
        <v>1718</v>
      </c>
      <c r="F90" t="s">
        <v>3930</v>
      </c>
      <c r="G90" s="1" t="s">
        <v>19</v>
      </c>
      <c r="H90" s="1">
        <v>12</v>
      </c>
      <c r="I90" t="s">
        <v>3931</v>
      </c>
      <c r="J90" t="s">
        <v>3922</v>
      </c>
      <c r="K90" t="s">
        <v>15</v>
      </c>
      <c r="L90" t="s">
        <v>8071</v>
      </c>
      <c r="M90" t="s">
        <v>3932</v>
      </c>
      <c r="N90" t="s">
        <v>56</v>
      </c>
      <c r="O90" t="str">
        <f>Table1[[#This Row],[Physical AddressLine1]]&amp;", "&amp;Table1[[#This Row],[Physical City]]&amp;" WA "&amp;Table1[[#This Row],[Physical  ZipCode]]</f>
        <v>1962 HOOVER AVE SE, PORT ORCHARD WA 98366-0000</v>
      </c>
    </row>
    <row r="91" spans="1:15" x14ac:dyDescent="0.25">
      <c r="A91">
        <v>18801</v>
      </c>
      <c r="B91" t="s">
        <v>419</v>
      </c>
      <c r="C91">
        <v>16049</v>
      </c>
      <c r="D91" t="s">
        <v>709</v>
      </c>
      <c r="E91">
        <v>1724</v>
      </c>
      <c r="F91" t="s">
        <v>719</v>
      </c>
      <c r="G91" s="1" t="s">
        <v>19</v>
      </c>
      <c r="H91" s="1">
        <v>12</v>
      </c>
      <c r="I91" t="s">
        <v>5548</v>
      </c>
      <c r="J91" t="s">
        <v>5547</v>
      </c>
      <c r="K91" t="s">
        <v>15</v>
      </c>
      <c r="L91" t="s">
        <v>5549</v>
      </c>
      <c r="M91" t="s">
        <v>720</v>
      </c>
      <c r="N91" t="s">
        <v>56</v>
      </c>
      <c r="O91" t="str">
        <f>Table1[[#This Row],[Physical AddressLine1]]&amp;", "&amp;Table1[[#This Row],[Physical City]]&amp;" WA "&amp;Table1[[#This Row],[Physical  ZipCode]]</f>
        <v>91 West Valley Rd, Chimacum WA 98325-0000</v>
      </c>
    </row>
    <row r="92" spans="1:15" x14ac:dyDescent="0.25">
      <c r="A92">
        <v>11801</v>
      </c>
      <c r="B92" t="s">
        <v>86</v>
      </c>
      <c r="C92">
        <v>3116</v>
      </c>
      <c r="D92" t="s">
        <v>3195</v>
      </c>
      <c r="E92">
        <v>1728</v>
      </c>
      <c r="F92" t="s">
        <v>3200</v>
      </c>
      <c r="G92" s="1">
        <v>9</v>
      </c>
      <c r="H92" s="1">
        <v>12</v>
      </c>
      <c r="I92" t="s">
        <v>7461</v>
      </c>
      <c r="J92" t="s">
        <v>7456</v>
      </c>
      <c r="K92" t="s">
        <v>15</v>
      </c>
      <c r="L92" t="s">
        <v>7462</v>
      </c>
      <c r="M92" t="s">
        <v>3201</v>
      </c>
      <c r="N92" t="s">
        <v>56</v>
      </c>
      <c r="O92" t="str">
        <f>Table1[[#This Row],[Physical AddressLine1]]&amp;", "&amp;Table1[[#This Row],[Physical City]]&amp;" WA "&amp;Table1[[#This Row],[Physical  ZipCode]]</f>
        <v>1500 Grant Ave., Prosser WA 99350-1122</v>
      </c>
    </row>
    <row r="93" spans="1:15" x14ac:dyDescent="0.25">
      <c r="A93">
        <v>29801</v>
      </c>
      <c r="B93" t="s">
        <v>48</v>
      </c>
      <c r="C93">
        <v>31201</v>
      </c>
      <c r="D93" t="s">
        <v>3837</v>
      </c>
      <c r="E93">
        <v>1730</v>
      </c>
      <c r="F93" t="s">
        <v>3866</v>
      </c>
      <c r="G93" s="1" t="s">
        <v>19</v>
      </c>
      <c r="H93" s="1">
        <v>12</v>
      </c>
      <c r="I93" t="s">
        <v>8019</v>
      </c>
      <c r="J93" t="s">
        <v>6894</v>
      </c>
      <c r="K93" t="s">
        <v>15</v>
      </c>
      <c r="L93" t="s">
        <v>8020</v>
      </c>
      <c r="M93" t="s">
        <v>3867</v>
      </c>
      <c r="N93" t="s">
        <v>136</v>
      </c>
      <c r="O93" t="str">
        <f>Table1[[#This Row],[Physical AddressLine1]]&amp;", "&amp;Table1[[#This Row],[Physical City]]&amp;" WA "&amp;Table1[[#This Row],[Physical  ZipCode]]</f>
        <v>1601 Avenue D, Snohomish WA 98290-0000</v>
      </c>
    </row>
    <row r="94" spans="1:15" x14ac:dyDescent="0.25">
      <c r="A94">
        <v>18801</v>
      </c>
      <c r="B94" t="s">
        <v>419</v>
      </c>
      <c r="C94">
        <v>18400</v>
      </c>
      <c r="D94" t="s">
        <v>2698</v>
      </c>
      <c r="E94">
        <v>1733</v>
      </c>
      <c r="F94" t="s">
        <v>2714</v>
      </c>
      <c r="G94" s="1" t="s">
        <v>19</v>
      </c>
      <c r="H94" s="1">
        <v>8</v>
      </c>
      <c r="I94" t="s">
        <v>7108</v>
      </c>
      <c r="J94" t="s">
        <v>2700</v>
      </c>
      <c r="K94" t="s">
        <v>15</v>
      </c>
      <c r="L94" t="s">
        <v>7109</v>
      </c>
      <c r="M94" t="s">
        <v>2715</v>
      </c>
      <c r="N94" t="s">
        <v>56</v>
      </c>
      <c r="O94" t="str">
        <f>Table1[[#This Row],[Physical AddressLine1]]&amp;", "&amp;Table1[[#This Row],[Physical City]]&amp;" WA "&amp;Table1[[#This Row],[Physical  ZipCode]]</f>
        <v>1845 NE HOSTMARK ST, POULSBO WA 98370-7335</v>
      </c>
    </row>
    <row r="95" spans="1:15" x14ac:dyDescent="0.25">
      <c r="A95">
        <v>34801</v>
      </c>
      <c r="B95" t="s">
        <v>10</v>
      </c>
      <c r="C95">
        <v>34401</v>
      </c>
      <c r="D95" t="s">
        <v>3495</v>
      </c>
      <c r="E95">
        <v>1735</v>
      </c>
      <c r="F95" t="s">
        <v>3498</v>
      </c>
      <c r="G95" s="1">
        <v>9</v>
      </c>
      <c r="H95" s="1">
        <v>12</v>
      </c>
      <c r="I95" t="s">
        <v>7709</v>
      </c>
      <c r="J95" t="s">
        <v>7707</v>
      </c>
      <c r="K95" t="s">
        <v>15</v>
      </c>
      <c r="L95" t="s">
        <v>7710</v>
      </c>
      <c r="M95" t="s">
        <v>3499</v>
      </c>
      <c r="N95" t="s">
        <v>56</v>
      </c>
      <c r="O95" t="str">
        <f>Table1[[#This Row],[Physical AddressLine1]]&amp;", "&amp;Table1[[#This Row],[Physical City]]&amp;" WA "&amp;Table1[[#This Row],[Physical  ZipCode]]</f>
        <v>10140 Highway 12 SW, Rochester WA 98579-8621</v>
      </c>
    </row>
    <row r="96" spans="1:15" x14ac:dyDescent="0.25">
      <c r="A96">
        <v>18801</v>
      </c>
      <c r="B96" t="s">
        <v>419</v>
      </c>
      <c r="C96">
        <v>18100</v>
      </c>
      <c r="D96" t="s">
        <v>420</v>
      </c>
      <c r="E96">
        <v>1737</v>
      </c>
      <c r="F96" t="s">
        <v>437</v>
      </c>
      <c r="G96" s="1">
        <v>9</v>
      </c>
      <c r="H96" s="1">
        <v>12</v>
      </c>
      <c r="I96" t="s">
        <v>5318</v>
      </c>
      <c r="J96" t="s">
        <v>5305</v>
      </c>
      <c r="K96" t="s">
        <v>15</v>
      </c>
      <c r="L96" t="s">
        <v>5319</v>
      </c>
      <c r="M96" t="s">
        <v>438</v>
      </c>
      <c r="N96" t="s">
        <v>56</v>
      </c>
      <c r="O96" t="str">
        <f>Table1[[#This Row],[Physical AddressLine1]]&amp;", "&amp;Table1[[#This Row],[Physical City]]&amp;" WA "&amp;Table1[[#This Row],[Physical  ZipCode]]</f>
        <v>3400 1st Street, Bremerton WA 98312-3785</v>
      </c>
    </row>
    <row r="97" spans="1:15" x14ac:dyDescent="0.25">
      <c r="A97">
        <v>6801</v>
      </c>
      <c r="B97" t="s">
        <v>164</v>
      </c>
      <c r="C97">
        <v>6037</v>
      </c>
      <c r="D97" t="s">
        <v>4519</v>
      </c>
      <c r="E97">
        <v>1738</v>
      </c>
      <c r="F97" t="s">
        <v>4543</v>
      </c>
      <c r="G97" s="1">
        <v>12</v>
      </c>
      <c r="H97" s="1">
        <v>12</v>
      </c>
      <c r="I97" t="s">
        <v>8500</v>
      </c>
      <c r="J97" t="s">
        <v>187</v>
      </c>
      <c r="K97" t="s">
        <v>5276</v>
      </c>
      <c r="L97" t="s">
        <v>8501</v>
      </c>
      <c r="M97" t="s">
        <v>4544</v>
      </c>
      <c r="N97" t="s">
        <v>136</v>
      </c>
      <c r="O97" t="str">
        <f>Table1[[#This Row],[Physical AddressLine1]]&amp;", "&amp;Table1[[#This Row],[Physical City]]&amp;" WA "&amp;Table1[[#This Row],[Physical  ZipCode]]</f>
        <v>3100 E 18TH ST, VANCOUVER WA 98661-5645</v>
      </c>
    </row>
    <row r="98" spans="1:15" x14ac:dyDescent="0.25">
      <c r="A98">
        <v>18801</v>
      </c>
      <c r="B98" t="s">
        <v>419</v>
      </c>
      <c r="C98">
        <v>18401</v>
      </c>
      <c r="D98" t="s">
        <v>552</v>
      </c>
      <c r="E98">
        <v>1740</v>
      </c>
      <c r="F98" t="s">
        <v>586</v>
      </c>
      <c r="G98" s="1" t="s">
        <v>19</v>
      </c>
      <c r="H98" s="1">
        <v>12</v>
      </c>
      <c r="I98" t="s">
        <v>5440</v>
      </c>
      <c r="J98" t="s">
        <v>554</v>
      </c>
      <c r="K98" t="s">
        <v>15</v>
      </c>
      <c r="L98" t="s">
        <v>4954</v>
      </c>
      <c r="M98" t="s">
        <v>587</v>
      </c>
      <c r="N98" t="s">
        <v>56</v>
      </c>
      <c r="O98" t="str">
        <f>Table1[[#This Row],[Physical AddressLine1]]&amp;", "&amp;Table1[[#This Row],[Physical City]]&amp;" WA "&amp;Table1[[#This Row],[Physical  ZipCode]]</f>
        <v>9210 SILVERDALE WAY, SILVERDALE WA 98383-9197</v>
      </c>
    </row>
    <row r="99" spans="1:15" x14ac:dyDescent="0.25">
      <c r="A99">
        <v>4801</v>
      </c>
      <c r="B99" t="s">
        <v>449</v>
      </c>
      <c r="C99">
        <v>4246</v>
      </c>
      <c r="D99" t="s">
        <v>4720</v>
      </c>
      <c r="E99">
        <v>1742</v>
      </c>
      <c r="F99" t="s">
        <v>4740</v>
      </c>
      <c r="G99" s="1" t="s">
        <v>19</v>
      </c>
      <c r="H99" s="1">
        <v>12</v>
      </c>
      <c r="I99" t="s">
        <v>8652</v>
      </c>
      <c r="J99" t="s">
        <v>4722</v>
      </c>
      <c r="K99" t="s">
        <v>15</v>
      </c>
      <c r="L99" t="s">
        <v>8641</v>
      </c>
      <c r="M99" t="s">
        <v>4741</v>
      </c>
      <c r="N99" t="s">
        <v>220</v>
      </c>
      <c r="O99" t="str">
        <f>Table1[[#This Row],[Physical AddressLine1]]&amp;", "&amp;Table1[[#This Row],[Physical City]]&amp;" WA "&amp;Table1[[#This Row],[Physical  ZipCode]]</f>
        <v>11 N CHELAN AVENUE, WENATCHEE WA 98801-0000</v>
      </c>
    </row>
    <row r="100" spans="1:15" x14ac:dyDescent="0.25">
      <c r="A100">
        <v>29801</v>
      </c>
      <c r="B100" t="s">
        <v>48</v>
      </c>
      <c r="C100">
        <v>37505</v>
      </c>
      <c r="D100" t="s">
        <v>2411</v>
      </c>
      <c r="E100">
        <v>1743</v>
      </c>
      <c r="F100" t="s">
        <v>2420</v>
      </c>
      <c r="G100" s="1" t="s">
        <v>13</v>
      </c>
      <c r="H100" s="1" t="s">
        <v>13</v>
      </c>
      <c r="I100" t="s">
        <v>6882</v>
      </c>
      <c r="J100" t="s">
        <v>2415</v>
      </c>
      <c r="K100" t="s">
        <v>15</v>
      </c>
      <c r="L100" t="s">
        <v>6152</v>
      </c>
      <c r="N100" t="s">
        <v>136</v>
      </c>
      <c r="O100" t="str">
        <f>Table1[[#This Row],[Physical AddressLine1]]&amp;", "&amp;Table1[[#This Row],[Physical City]]&amp;" WA "&amp;Table1[[#This Row],[Physical  ZipCode]]</f>
        <v>214 W LAUREL ROAD, BELLINGHAM WA 98226-0000</v>
      </c>
    </row>
    <row r="101" spans="1:15" x14ac:dyDescent="0.25">
      <c r="A101">
        <v>29801</v>
      </c>
      <c r="B101" t="s">
        <v>48</v>
      </c>
      <c r="C101">
        <v>31025</v>
      </c>
      <c r="D101" t="s">
        <v>2298</v>
      </c>
      <c r="E101">
        <v>1744</v>
      </c>
      <c r="F101" t="s">
        <v>2345</v>
      </c>
      <c r="G101" s="1" t="s">
        <v>19</v>
      </c>
      <c r="H101" s="1">
        <v>12</v>
      </c>
      <c r="I101" t="s">
        <v>6813</v>
      </c>
      <c r="J101" t="s">
        <v>2300</v>
      </c>
      <c r="K101" t="s">
        <v>15</v>
      </c>
      <c r="L101" t="s">
        <v>6811</v>
      </c>
      <c r="M101" t="s">
        <v>2346</v>
      </c>
      <c r="N101" t="s">
        <v>56</v>
      </c>
      <c r="O101" t="str">
        <f>Table1[[#This Row],[Physical AddressLine1]]&amp;", "&amp;Table1[[#This Row],[Physical City]]&amp;" WA "&amp;Table1[[#This Row],[Physical  ZipCode]]</f>
        <v>4220 80th St NE, Marysville WA 98270-3723</v>
      </c>
    </row>
    <row r="102" spans="1:15" x14ac:dyDescent="0.25">
      <c r="A102">
        <v>17801</v>
      </c>
      <c r="B102" t="s">
        <v>93</v>
      </c>
      <c r="C102">
        <v>17405</v>
      </c>
      <c r="D102" t="s">
        <v>209</v>
      </c>
      <c r="E102">
        <v>1746</v>
      </c>
      <c r="F102" t="s">
        <v>237</v>
      </c>
      <c r="G102" s="1" t="s">
        <v>19</v>
      </c>
      <c r="H102" s="1">
        <v>12</v>
      </c>
      <c r="I102" t="s">
        <v>5147</v>
      </c>
      <c r="J102" t="s">
        <v>5123</v>
      </c>
      <c r="K102" t="s">
        <v>15</v>
      </c>
      <c r="L102" t="s">
        <v>5133</v>
      </c>
      <c r="M102" t="s">
        <v>238</v>
      </c>
      <c r="N102" t="s">
        <v>56</v>
      </c>
      <c r="O102" t="str">
        <f>Table1[[#This Row],[Physical AddressLine1]]&amp;", "&amp;Table1[[#This Row],[Physical City]]&amp;" WA "&amp;Table1[[#This Row],[Physical  ZipCode]]</f>
        <v>301 151st Place NE, Bellevue WA 98007-5041</v>
      </c>
    </row>
    <row r="103" spans="1:15" x14ac:dyDescent="0.25">
      <c r="A103">
        <v>18801</v>
      </c>
      <c r="B103" t="s">
        <v>419</v>
      </c>
      <c r="C103">
        <v>18100</v>
      </c>
      <c r="D103" t="s">
        <v>420</v>
      </c>
      <c r="E103">
        <v>1749</v>
      </c>
      <c r="F103" t="s">
        <v>421</v>
      </c>
      <c r="G103" s="1" t="s">
        <v>19</v>
      </c>
      <c r="H103" s="1">
        <v>8</v>
      </c>
      <c r="I103" t="s">
        <v>5307</v>
      </c>
      <c r="J103" t="s">
        <v>5305</v>
      </c>
      <c r="K103" t="s">
        <v>15</v>
      </c>
      <c r="L103">
        <v>98310</v>
      </c>
      <c r="M103" t="s">
        <v>422</v>
      </c>
      <c r="N103" t="s">
        <v>56</v>
      </c>
      <c r="O103" t="str">
        <f>Table1[[#This Row],[Physical AddressLine1]]&amp;", "&amp;Table1[[#This Row],[Physical City]]&amp;" WA "&amp;Table1[[#This Row],[Physical  ZipCode]]</f>
        <v>800 Dibb Street, Bremerton WA 98310</v>
      </c>
    </row>
    <row r="104" spans="1:15" x14ac:dyDescent="0.25">
      <c r="A104">
        <v>17801</v>
      </c>
      <c r="B104" t="s">
        <v>93</v>
      </c>
      <c r="C104">
        <v>17001</v>
      </c>
      <c r="D104" t="s">
        <v>3535</v>
      </c>
      <c r="E104">
        <v>1750</v>
      </c>
      <c r="F104" t="s">
        <v>3577</v>
      </c>
      <c r="G104" s="1">
        <v>6</v>
      </c>
      <c r="H104" s="1">
        <v>12</v>
      </c>
      <c r="I104" t="s">
        <v>7772</v>
      </c>
      <c r="J104" t="s">
        <v>1641</v>
      </c>
      <c r="K104" t="s">
        <v>15</v>
      </c>
      <c r="L104" t="s">
        <v>7773</v>
      </c>
      <c r="M104" t="s">
        <v>3578</v>
      </c>
      <c r="N104" t="s">
        <v>56</v>
      </c>
      <c r="O104" t="str">
        <f>Table1[[#This Row],[Physical AddressLine1]]&amp;", "&amp;Table1[[#This Row],[Physical City]]&amp;" WA "&amp;Table1[[#This Row],[Physical  ZipCode]]</f>
        <v>1330 N 90 St, SEATTLE WA 98108-2145</v>
      </c>
    </row>
    <row r="105" spans="1:15" x14ac:dyDescent="0.25">
      <c r="A105">
        <v>17801</v>
      </c>
      <c r="B105" t="s">
        <v>93</v>
      </c>
      <c r="C105">
        <v>17001</v>
      </c>
      <c r="D105" t="s">
        <v>3535</v>
      </c>
      <c r="E105">
        <v>1751</v>
      </c>
      <c r="F105" t="s">
        <v>3600</v>
      </c>
      <c r="G105" s="1" t="s">
        <v>19</v>
      </c>
      <c r="H105" s="1">
        <v>12</v>
      </c>
      <c r="I105" t="s">
        <v>7772</v>
      </c>
      <c r="J105" t="s">
        <v>1641</v>
      </c>
      <c r="K105" t="s">
        <v>15</v>
      </c>
      <c r="L105" t="s">
        <v>7801</v>
      </c>
      <c r="M105" t="s">
        <v>3601</v>
      </c>
      <c r="N105" t="s">
        <v>56</v>
      </c>
      <c r="O105" t="str">
        <f>Table1[[#This Row],[Physical AddressLine1]]&amp;", "&amp;Table1[[#This Row],[Physical City]]&amp;" WA "&amp;Table1[[#This Row],[Physical  ZipCode]]</f>
        <v>1330 N 90 St, SEATTLE WA 98117-2306</v>
      </c>
    </row>
    <row r="106" spans="1:15" x14ac:dyDescent="0.25">
      <c r="A106">
        <v>29801</v>
      </c>
      <c r="B106" t="s">
        <v>48</v>
      </c>
      <c r="C106">
        <v>31004</v>
      </c>
      <c r="D106" t="s">
        <v>2042</v>
      </c>
      <c r="E106">
        <v>1753</v>
      </c>
      <c r="F106" t="s">
        <v>2049</v>
      </c>
      <c r="G106" s="1" t="s">
        <v>19</v>
      </c>
      <c r="H106" s="1">
        <v>12</v>
      </c>
      <c r="I106" t="s">
        <v>6613</v>
      </c>
      <c r="J106" t="s">
        <v>6609</v>
      </c>
      <c r="K106" t="s">
        <v>15</v>
      </c>
      <c r="L106">
        <v>98258</v>
      </c>
      <c r="M106" t="s">
        <v>2050</v>
      </c>
      <c r="N106" t="s">
        <v>56</v>
      </c>
      <c r="O106" t="str">
        <f>Table1[[#This Row],[Physical AddressLine1]]&amp;", "&amp;Table1[[#This Row],[Physical City]]&amp;" WA "&amp;Table1[[#This Row],[Physical  ZipCode]]</f>
        <v>2202 123rd Ave NE, Lake Stevens WA 98258</v>
      </c>
    </row>
    <row r="107" spans="1:15" x14ac:dyDescent="0.25">
      <c r="A107">
        <v>11801</v>
      </c>
      <c r="B107" t="s">
        <v>86</v>
      </c>
      <c r="C107">
        <v>11051</v>
      </c>
      <c r="D107" t="s">
        <v>2679</v>
      </c>
      <c r="E107">
        <v>1754</v>
      </c>
      <c r="F107" t="s">
        <v>2695</v>
      </c>
      <c r="G107" s="1">
        <v>9</v>
      </c>
      <c r="H107" s="1">
        <v>12</v>
      </c>
      <c r="I107" t="s">
        <v>7092</v>
      </c>
      <c r="J107" t="s">
        <v>7082</v>
      </c>
      <c r="K107" t="s">
        <v>15</v>
      </c>
      <c r="L107" t="s">
        <v>2681</v>
      </c>
      <c r="M107" t="s">
        <v>2684</v>
      </c>
      <c r="N107" t="s">
        <v>56</v>
      </c>
      <c r="O107" t="str">
        <f>Table1[[#This Row],[Physical AddressLine1]]&amp;", "&amp;Table1[[#This Row],[Physical City]]&amp;" WA "&amp;Table1[[#This Row],[Physical  ZipCode]]</f>
        <v>110 N. Chelan, Connell WA 99326-0829</v>
      </c>
    </row>
    <row r="108" spans="1:15" x14ac:dyDescent="0.25">
      <c r="A108">
        <v>32801</v>
      </c>
      <c r="B108" t="s">
        <v>43</v>
      </c>
      <c r="C108">
        <v>32363</v>
      </c>
      <c r="D108" t="s">
        <v>4749</v>
      </c>
      <c r="E108">
        <v>1755</v>
      </c>
      <c r="F108" t="s">
        <v>4766</v>
      </c>
      <c r="G108" s="1">
        <v>5</v>
      </c>
      <c r="H108" s="1">
        <v>8</v>
      </c>
      <c r="I108" t="s">
        <v>8669</v>
      </c>
      <c r="J108" t="s">
        <v>697</v>
      </c>
      <c r="K108" t="s">
        <v>15</v>
      </c>
      <c r="L108" t="s">
        <v>8661</v>
      </c>
      <c r="M108" t="s">
        <v>4767</v>
      </c>
      <c r="N108" t="s">
        <v>56</v>
      </c>
      <c r="O108" t="str">
        <f>Table1[[#This Row],[Physical AddressLine1]]&amp;", "&amp;Table1[[#This Row],[Physical City]]&amp;" WA "&amp;Table1[[#This Row],[Physical  ZipCode]]</f>
        <v>8920 E VALLEYWAY, SPOKANE WA 99212-0000</v>
      </c>
    </row>
    <row r="109" spans="1:15" x14ac:dyDescent="0.25">
      <c r="A109">
        <v>17801</v>
      </c>
      <c r="B109" t="s">
        <v>93</v>
      </c>
      <c r="C109">
        <v>17407</v>
      </c>
      <c r="D109" t="s">
        <v>3475</v>
      </c>
      <c r="E109">
        <v>1756</v>
      </c>
      <c r="F109" t="s">
        <v>3484</v>
      </c>
      <c r="G109" s="1">
        <v>9</v>
      </c>
      <c r="H109" s="1">
        <v>12</v>
      </c>
      <c r="I109" t="s">
        <v>7699</v>
      </c>
      <c r="J109" t="s">
        <v>7690</v>
      </c>
      <c r="K109" t="s">
        <v>15</v>
      </c>
      <c r="L109">
        <v>98014</v>
      </c>
      <c r="M109" t="s">
        <v>3486</v>
      </c>
      <c r="N109" t="s">
        <v>56</v>
      </c>
      <c r="O109" t="str">
        <f>Table1[[#This Row],[Physical AddressLine1]]&amp;", "&amp;Table1[[#This Row],[Physical City]]&amp;" WA "&amp;Table1[[#This Row],[Physical  ZipCode]]</f>
        <v>32240 NE 50th Street, Carnation WA 98014</v>
      </c>
    </row>
    <row r="110" spans="1:15" x14ac:dyDescent="0.25">
      <c r="A110">
        <v>29801</v>
      </c>
      <c r="B110" t="s">
        <v>48</v>
      </c>
      <c r="C110">
        <v>31201</v>
      </c>
      <c r="D110" t="s">
        <v>3837</v>
      </c>
      <c r="E110">
        <v>1757</v>
      </c>
      <c r="F110" t="s">
        <v>3840</v>
      </c>
      <c r="G110" s="1">
        <v>7</v>
      </c>
      <c r="H110" s="1">
        <v>12</v>
      </c>
      <c r="I110" t="s">
        <v>8019</v>
      </c>
      <c r="J110" t="s">
        <v>6894</v>
      </c>
      <c r="K110" t="s">
        <v>15</v>
      </c>
      <c r="L110" t="s">
        <v>8020</v>
      </c>
      <c r="M110" t="s">
        <v>3841</v>
      </c>
      <c r="N110" t="s">
        <v>56</v>
      </c>
      <c r="O110" t="str">
        <f>Table1[[#This Row],[Physical AddressLine1]]&amp;", "&amp;Table1[[#This Row],[Physical City]]&amp;" WA "&amp;Table1[[#This Row],[Physical  ZipCode]]</f>
        <v>1601 Avenue D, Snohomish WA 98290-0000</v>
      </c>
    </row>
    <row r="111" spans="1:15" x14ac:dyDescent="0.25">
      <c r="A111">
        <v>29801</v>
      </c>
      <c r="B111" t="s">
        <v>48</v>
      </c>
      <c r="C111">
        <v>15201</v>
      </c>
      <c r="D111" t="s">
        <v>2863</v>
      </c>
      <c r="E111">
        <v>1758</v>
      </c>
      <c r="F111" t="s">
        <v>2870</v>
      </c>
      <c r="G111" s="1" t="s">
        <v>19</v>
      </c>
      <c r="H111" s="1">
        <v>12</v>
      </c>
      <c r="I111" t="s">
        <v>7240</v>
      </c>
      <c r="J111" t="s">
        <v>5679</v>
      </c>
      <c r="K111" t="s">
        <v>15</v>
      </c>
      <c r="L111" t="s">
        <v>5682</v>
      </c>
      <c r="M111" t="s">
        <v>2871</v>
      </c>
      <c r="N111" t="s">
        <v>56</v>
      </c>
      <c r="O111" t="str">
        <f>Table1[[#This Row],[Physical AddressLine1]]&amp;", "&amp;Table1[[#This Row],[Physical City]]&amp;" WA "&amp;Table1[[#This Row],[Physical  ZipCode]]</f>
        <v>350 S. Oak Harbor St., Oak Harbor WA 98277-0000</v>
      </c>
    </row>
    <row r="112" spans="1:15" x14ac:dyDescent="0.25">
      <c r="A112">
        <v>17801</v>
      </c>
      <c r="B112" t="s">
        <v>93</v>
      </c>
      <c r="C112">
        <v>17210</v>
      </c>
      <c r="D112" t="s">
        <v>1336</v>
      </c>
      <c r="E112">
        <v>1759</v>
      </c>
      <c r="F112" t="s">
        <v>1370</v>
      </c>
      <c r="G112" s="1" t="s">
        <v>13</v>
      </c>
      <c r="H112" s="1">
        <v>12</v>
      </c>
      <c r="I112" t="s">
        <v>6079</v>
      </c>
      <c r="J112" t="s">
        <v>1348</v>
      </c>
      <c r="K112" t="s">
        <v>15</v>
      </c>
      <c r="L112" t="s">
        <v>6080</v>
      </c>
      <c r="M112" t="s">
        <v>1371</v>
      </c>
      <c r="N112" t="s">
        <v>220</v>
      </c>
      <c r="O112" t="str">
        <f>Table1[[#This Row],[Physical AddressLine1]]&amp;", "&amp;Table1[[#This Row],[Physical City]]&amp;" WA "&amp;Table1[[#This Row],[Physical  ZipCode]]</f>
        <v>32020 1ST AV S, FEDERAL WAY WA 98003-5708</v>
      </c>
    </row>
    <row r="113" spans="1:15" x14ac:dyDescent="0.25">
      <c r="A113">
        <v>29801</v>
      </c>
      <c r="B113" t="s">
        <v>48</v>
      </c>
      <c r="C113">
        <v>29011</v>
      </c>
      <c r="D113" t="s">
        <v>854</v>
      </c>
      <c r="E113">
        <v>1762</v>
      </c>
      <c r="F113" t="s">
        <v>859</v>
      </c>
      <c r="G113" s="1" t="s">
        <v>19</v>
      </c>
      <c r="H113" s="1">
        <v>12</v>
      </c>
      <c r="I113" t="s">
        <v>5662</v>
      </c>
      <c r="J113" t="s">
        <v>5659</v>
      </c>
      <c r="K113" t="s">
        <v>15</v>
      </c>
      <c r="L113">
        <v>98237</v>
      </c>
      <c r="M113" t="s">
        <v>860</v>
      </c>
      <c r="N113" t="s">
        <v>56</v>
      </c>
      <c r="O113" t="str">
        <f>Table1[[#This Row],[Physical AddressLine1]]&amp;", "&amp;Table1[[#This Row],[Physical City]]&amp;" WA "&amp;Table1[[#This Row],[Physical  ZipCode]]</f>
        <v>45389 Airport Way, Concrete WA 98237</v>
      </c>
    </row>
    <row r="114" spans="1:15" x14ac:dyDescent="0.25">
      <c r="A114">
        <v>32801</v>
      </c>
      <c r="B114" t="s">
        <v>43</v>
      </c>
      <c r="C114">
        <v>33036</v>
      </c>
      <c r="D114" t="s">
        <v>699</v>
      </c>
      <c r="E114">
        <v>1763</v>
      </c>
      <c r="F114" t="s">
        <v>705</v>
      </c>
      <c r="G114" s="1" t="s">
        <v>19</v>
      </c>
      <c r="H114" s="1">
        <v>12</v>
      </c>
      <c r="I114" t="s">
        <v>5541</v>
      </c>
      <c r="J114" t="s">
        <v>701</v>
      </c>
      <c r="K114" t="s">
        <v>15</v>
      </c>
      <c r="L114" t="s">
        <v>5539</v>
      </c>
      <c r="M114" t="s">
        <v>706</v>
      </c>
      <c r="N114" t="s">
        <v>56</v>
      </c>
      <c r="O114" t="str">
        <f>Table1[[#This Row],[Physical AddressLine1]]&amp;", "&amp;Table1[[#This Row],[Physical City]]&amp;" WA "&amp;Table1[[#This Row],[Physical  ZipCode]]</f>
        <v>N. 210 Park, Chewelah WA 99109-0000</v>
      </c>
    </row>
    <row r="115" spans="1:15" x14ac:dyDescent="0.25">
      <c r="A115">
        <v>6801</v>
      </c>
      <c r="B115" t="s">
        <v>164</v>
      </c>
      <c r="C115">
        <v>30303</v>
      </c>
      <c r="D115" t="s">
        <v>4156</v>
      </c>
      <c r="E115">
        <v>1765</v>
      </c>
      <c r="F115" t="s">
        <v>4160</v>
      </c>
      <c r="G115" s="1" t="s">
        <v>13</v>
      </c>
      <c r="H115" s="1" t="s">
        <v>13</v>
      </c>
      <c r="I115" t="s">
        <v>8262</v>
      </c>
      <c r="J115" t="s">
        <v>8257</v>
      </c>
      <c r="K115" t="s">
        <v>15</v>
      </c>
      <c r="L115">
        <v>98648</v>
      </c>
      <c r="M115" t="s">
        <v>4161</v>
      </c>
      <c r="N115" t="s">
        <v>136</v>
      </c>
      <c r="O115" t="str">
        <f>Table1[[#This Row],[Physical AddressLine1]]&amp;", "&amp;Table1[[#This Row],[Physical City]]&amp;" WA "&amp;Table1[[#This Row],[Physical  ZipCode]]</f>
        <v>100 NW School Street, Stevenson WA 98648</v>
      </c>
    </row>
    <row r="116" spans="1:15" x14ac:dyDescent="0.25">
      <c r="A116">
        <v>32801</v>
      </c>
      <c r="B116" t="s">
        <v>43</v>
      </c>
      <c r="C116">
        <v>32081</v>
      </c>
      <c r="D116" t="s">
        <v>3974</v>
      </c>
      <c r="E116">
        <v>1767</v>
      </c>
      <c r="F116" t="s">
        <v>4075</v>
      </c>
      <c r="G116" s="1">
        <v>8</v>
      </c>
      <c r="H116" s="1">
        <v>12</v>
      </c>
      <c r="I116" t="s">
        <v>8207</v>
      </c>
      <c r="J116" t="s">
        <v>5457</v>
      </c>
      <c r="K116" t="s">
        <v>15</v>
      </c>
      <c r="L116" t="s">
        <v>8208</v>
      </c>
      <c r="M116" t="s">
        <v>4076</v>
      </c>
      <c r="N116" t="s">
        <v>432</v>
      </c>
      <c r="O116" t="str">
        <f>Table1[[#This Row],[Physical AddressLine1]]&amp;", "&amp;Table1[[#This Row],[Physical City]]&amp;" WA "&amp;Table1[[#This Row],[Physical  ZipCode]]</f>
        <v>5600 E 8Th Ave, Spokane WA 99212-0220</v>
      </c>
    </row>
    <row r="117" spans="1:15" x14ac:dyDescent="0.25">
      <c r="A117">
        <v>34801</v>
      </c>
      <c r="B117" t="s">
        <v>10</v>
      </c>
      <c r="C117">
        <v>34111</v>
      </c>
      <c r="D117" t="s">
        <v>2929</v>
      </c>
      <c r="E117">
        <v>1768</v>
      </c>
      <c r="F117" t="s">
        <v>2930</v>
      </c>
      <c r="G117" s="1">
        <v>9</v>
      </c>
      <c r="H117" s="1">
        <v>12</v>
      </c>
      <c r="I117" t="s">
        <v>2931</v>
      </c>
      <c r="J117" t="s">
        <v>2932</v>
      </c>
      <c r="K117" t="s">
        <v>15</v>
      </c>
      <c r="L117" t="s">
        <v>7266</v>
      </c>
      <c r="M117" t="s">
        <v>2933</v>
      </c>
      <c r="N117" t="s">
        <v>56</v>
      </c>
      <c r="O117" t="str">
        <f>Table1[[#This Row],[Physical AddressLine1]]&amp;", "&amp;Table1[[#This Row],[Physical City]]&amp;" WA "&amp;Table1[[#This Row],[Physical  ZipCode]]</f>
        <v>1113 LEGION WAY SE, OLYMPIA WA 98501-1652</v>
      </c>
    </row>
    <row r="118" spans="1:15" x14ac:dyDescent="0.25">
      <c r="A118">
        <v>32801</v>
      </c>
      <c r="B118" t="s">
        <v>43</v>
      </c>
      <c r="C118">
        <v>32360</v>
      </c>
      <c r="D118" t="s">
        <v>677</v>
      </c>
      <c r="E118">
        <v>1769</v>
      </c>
      <c r="F118" t="s">
        <v>694</v>
      </c>
      <c r="G118" s="1">
        <v>9</v>
      </c>
      <c r="H118" s="1">
        <v>12</v>
      </c>
      <c r="I118" t="s">
        <v>5535</v>
      </c>
      <c r="J118" t="s">
        <v>679</v>
      </c>
      <c r="K118" t="s">
        <v>15</v>
      </c>
      <c r="L118" t="s">
        <v>5522</v>
      </c>
      <c r="M118" t="s">
        <v>695</v>
      </c>
      <c r="N118" t="s">
        <v>56</v>
      </c>
      <c r="O118" t="str">
        <f>Table1[[#This Row],[Physical AddressLine1]]&amp;", "&amp;Table1[[#This Row],[Physical City]]&amp;" WA "&amp;Table1[[#This Row],[Physical  ZipCode]]</f>
        <v>520 FOURTH STREET, CHENEY WA 99004-1616</v>
      </c>
    </row>
    <row r="119" spans="1:15" x14ac:dyDescent="0.25">
      <c r="A119">
        <v>29801</v>
      </c>
      <c r="B119" t="s">
        <v>48</v>
      </c>
      <c r="C119">
        <v>15206</v>
      </c>
      <c r="D119" t="s">
        <v>3957</v>
      </c>
      <c r="E119">
        <v>1770</v>
      </c>
      <c r="F119" t="s">
        <v>3968</v>
      </c>
      <c r="G119" s="1" t="s">
        <v>19</v>
      </c>
      <c r="H119" s="1">
        <v>12</v>
      </c>
      <c r="I119" t="s">
        <v>8098</v>
      </c>
      <c r="J119" t="s">
        <v>8088</v>
      </c>
      <c r="K119" t="s">
        <v>15</v>
      </c>
      <c r="L119" t="s">
        <v>3967</v>
      </c>
      <c r="N119" t="s">
        <v>56</v>
      </c>
      <c r="O119" t="str">
        <f>Table1[[#This Row],[Physical AddressLine1]]&amp;", "&amp;Table1[[#This Row],[Physical City]]&amp;" WA "&amp;Table1[[#This Row],[Physical  ZipCode]]</f>
        <v>5675 S Maxwelton Rd, Langley WA 98260-0346</v>
      </c>
    </row>
    <row r="120" spans="1:15" x14ac:dyDescent="0.25">
      <c r="A120">
        <v>17801</v>
      </c>
      <c r="B120" t="s">
        <v>93</v>
      </c>
      <c r="C120">
        <v>17412</v>
      </c>
      <c r="D120" t="s">
        <v>3795</v>
      </c>
      <c r="E120">
        <v>1771</v>
      </c>
      <c r="F120" t="s">
        <v>3798</v>
      </c>
      <c r="G120" s="1" t="s">
        <v>19</v>
      </c>
      <c r="H120" s="1">
        <v>10</v>
      </c>
      <c r="I120" t="s">
        <v>7984</v>
      </c>
      <c r="J120" t="s">
        <v>6915</v>
      </c>
      <c r="K120" t="s">
        <v>15</v>
      </c>
      <c r="L120">
        <v>98155</v>
      </c>
      <c r="M120" t="s">
        <v>3799</v>
      </c>
      <c r="N120" t="s">
        <v>56</v>
      </c>
      <c r="O120" t="str">
        <f>Table1[[#This Row],[Physical AddressLine1]]&amp;", "&amp;Table1[[#This Row],[Physical City]]&amp;" WA "&amp;Table1[[#This Row],[Physical  ZipCode]]</f>
        <v>816 NE 190th , Shoreline WA 98155</v>
      </c>
    </row>
    <row r="121" spans="1:15" x14ac:dyDescent="0.25">
      <c r="A121">
        <v>11801</v>
      </c>
      <c r="B121" t="s">
        <v>86</v>
      </c>
      <c r="C121">
        <v>36140</v>
      </c>
      <c r="D121" t="s">
        <v>4633</v>
      </c>
      <c r="E121">
        <v>1772</v>
      </c>
      <c r="F121" t="s">
        <v>2049</v>
      </c>
      <c r="G121" s="1" t="s">
        <v>19</v>
      </c>
      <c r="H121" s="1">
        <v>12</v>
      </c>
      <c r="I121" t="s">
        <v>8575</v>
      </c>
      <c r="J121" t="s">
        <v>4635</v>
      </c>
      <c r="K121" t="s">
        <v>15</v>
      </c>
      <c r="L121" t="s">
        <v>8574</v>
      </c>
      <c r="M121" t="s">
        <v>4638</v>
      </c>
      <c r="N121" t="s">
        <v>56</v>
      </c>
      <c r="O121" t="str">
        <f>Table1[[#This Row],[Physical AddressLine1]]&amp;", "&amp;Table1[[#This Row],[Physical City]]&amp;" WA "&amp;Table1[[#This Row],[Physical  ZipCode]]</f>
        <v>1718 PLEASANT ST, WALLA WALLA WA 99362-2907</v>
      </c>
    </row>
    <row r="122" spans="1:15" x14ac:dyDescent="0.25">
      <c r="A122">
        <v>39801</v>
      </c>
      <c r="B122" t="s">
        <v>396</v>
      </c>
      <c r="C122">
        <v>39200</v>
      </c>
      <c r="D122" t="s">
        <v>1550</v>
      </c>
      <c r="E122">
        <v>1776</v>
      </c>
      <c r="F122" t="s">
        <v>1553</v>
      </c>
      <c r="G122" s="1">
        <v>9</v>
      </c>
      <c r="H122" s="1">
        <v>12</v>
      </c>
      <c r="I122" t="s">
        <v>6237</v>
      </c>
      <c r="J122" t="s">
        <v>6238</v>
      </c>
      <c r="K122" t="s">
        <v>15</v>
      </c>
      <c r="L122" t="s">
        <v>6239</v>
      </c>
      <c r="M122" t="s">
        <v>1552</v>
      </c>
      <c r="N122" t="s">
        <v>56</v>
      </c>
      <c r="O122" t="str">
        <f>Table1[[#This Row],[Physical AddressLine1]]&amp;", "&amp;Table1[[#This Row],[Physical City]]&amp;" WA "&amp;Table1[[#This Row],[Physical  ZipCode]]</f>
        <v>913 W 2nd ST, Grandview WA 98930-0000</v>
      </c>
    </row>
    <row r="123" spans="1:15" x14ac:dyDescent="0.25">
      <c r="A123">
        <v>29801</v>
      </c>
      <c r="B123" t="s">
        <v>48</v>
      </c>
      <c r="C123">
        <v>31103</v>
      </c>
      <c r="D123" t="s">
        <v>2437</v>
      </c>
      <c r="E123">
        <v>1777</v>
      </c>
      <c r="F123" t="s">
        <v>2467</v>
      </c>
      <c r="G123" s="1">
        <v>1</v>
      </c>
      <c r="H123" s="1">
        <v>12</v>
      </c>
      <c r="I123" t="s">
        <v>6916</v>
      </c>
      <c r="J123" t="s">
        <v>2441</v>
      </c>
      <c r="K123" t="s">
        <v>15</v>
      </c>
      <c r="L123" t="s">
        <v>6917</v>
      </c>
      <c r="M123" t="s">
        <v>2468</v>
      </c>
      <c r="N123" t="s">
        <v>220</v>
      </c>
      <c r="O123" t="str">
        <f>Table1[[#This Row],[Physical AddressLine1]]&amp;", "&amp;Table1[[#This Row],[Physical City]]&amp;" WA "&amp;Table1[[#This Row],[Physical  ZipCode]]</f>
        <v>17072 Tye St. SE, Bldg. B, Monroe WA 98272-2757</v>
      </c>
    </row>
    <row r="124" spans="1:15" x14ac:dyDescent="0.25">
      <c r="A124">
        <v>17801</v>
      </c>
      <c r="B124" t="s">
        <v>93</v>
      </c>
      <c r="C124">
        <v>27320</v>
      </c>
      <c r="D124" t="s">
        <v>4185</v>
      </c>
      <c r="E124">
        <v>1781</v>
      </c>
      <c r="F124" t="s">
        <v>4207</v>
      </c>
      <c r="G124" s="1" t="s">
        <v>13</v>
      </c>
      <c r="H124" s="1" t="s">
        <v>13</v>
      </c>
      <c r="I124" t="s">
        <v>8294</v>
      </c>
      <c r="J124" t="s">
        <v>4208</v>
      </c>
      <c r="K124" t="s">
        <v>15</v>
      </c>
      <c r="L124" t="s">
        <v>8281</v>
      </c>
      <c r="M124" t="s">
        <v>4209</v>
      </c>
      <c r="N124" t="s">
        <v>136</v>
      </c>
      <c r="O124" t="str">
        <f>Table1[[#This Row],[Physical AddressLine1]]&amp;", "&amp;Table1[[#This Row],[Physical City]]&amp;" WA "&amp;Table1[[#This Row],[Physical  ZipCode]]</f>
        <v>1202 WOOD AVENUE, SUMNER WA 98390-0000</v>
      </c>
    </row>
    <row r="125" spans="1:15" x14ac:dyDescent="0.25">
      <c r="A125">
        <v>17801</v>
      </c>
      <c r="B125" t="s">
        <v>93</v>
      </c>
      <c r="C125">
        <v>17001</v>
      </c>
      <c r="D125" t="s">
        <v>3535</v>
      </c>
      <c r="E125">
        <v>1782</v>
      </c>
      <c r="F125" t="s">
        <v>1640</v>
      </c>
      <c r="G125" s="1" t="s">
        <v>13</v>
      </c>
      <c r="H125" s="1">
        <v>5</v>
      </c>
      <c r="I125" t="s">
        <v>6292</v>
      </c>
      <c r="J125" t="s">
        <v>1641</v>
      </c>
      <c r="K125" t="s">
        <v>15</v>
      </c>
      <c r="L125" t="s">
        <v>6293</v>
      </c>
      <c r="M125" t="s">
        <v>1634</v>
      </c>
      <c r="N125" t="s">
        <v>136</v>
      </c>
      <c r="O125" t="str">
        <f>Table1[[#This Row],[Physical AddressLine1]]&amp;", "&amp;Table1[[#This Row],[Physical City]]&amp;" WA "&amp;Table1[[#This Row],[Physical  ZipCode]]</f>
        <v>302 BROADWAY AV, SEATTLE WA 98122-5325</v>
      </c>
    </row>
    <row r="126" spans="1:15" x14ac:dyDescent="0.25">
      <c r="A126">
        <v>17801</v>
      </c>
      <c r="B126" t="s">
        <v>93</v>
      </c>
      <c r="C126">
        <v>17401</v>
      </c>
      <c r="D126" t="s">
        <v>1619</v>
      </c>
      <c r="E126">
        <v>1782</v>
      </c>
      <c r="F126" t="s">
        <v>1640</v>
      </c>
      <c r="G126" s="1" t="s">
        <v>13</v>
      </c>
      <c r="H126" s="1">
        <v>5</v>
      </c>
      <c r="I126" t="s">
        <v>6292</v>
      </c>
      <c r="J126" t="s">
        <v>1641</v>
      </c>
      <c r="K126" t="s">
        <v>15</v>
      </c>
      <c r="L126" t="s">
        <v>6293</v>
      </c>
      <c r="M126" t="s">
        <v>1634</v>
      </c>
      <c r="N126" t="s">
        <v>136</v>
      </c>
      <c r="O126" t="str">
        <f>Table1[[#This Row],[Physical AddressLine1]]&amp;", "&amp;Table1[[#This Row],[Physical City]]&amp;" WA "&amp;Table1[[#This Row],[Physical  ZipCode]]</f>
        <v>302 BROADWAY AV, SEATTLE WA 98122-5325</v>
      </c>
    </row>
    <row r="127" spans="1:15" x14ac:dyDescent="0.25">
      <c r="A127">
        <v>17801</v>
      </c>
      <c r="B127" t="s">
        <v>93</v>
      </c>
      <c r="C127">
        <v>17403</v>
      </c>
      <c r="D127" t="s">
        <v>3351</v>
      </c>
      <c r="E127">
        <v>1784</v>
      </c>
      <c r="F127" t="s">
        <v>3370</v>
      </c>
      <c r="G127" s="1" t="s">
        <v>19</v>
      </c>
      <c r="H127" s="1">
        <v>12</v>
      </c>
      <c r="I127" t="s">
        <v>7611</v>
      </c>
      <c r="J127" t="s">
        <v>1741</v>
      </c>
      <c r="K127" t="s">
        <v>15</v>
      </c>
      <c r="L127" t="s">
        <v>7612</v>
      </c>
      <c r="M127" t="s">
        <v>3371</v>
      </c>
      <c r="N127" t="s">
        <v>56</v>
      </c>
      <c r="O127" t="str">
        <f>Table1[[#This Row],[Physical AddressLine1]]&amp;", "&amp;Table1[[#This Row],[Physical City]]&amp;" WA "&amp;Table1[[#This Row],[Physical  ZipCode]]</f>
        <v>2607 Jones Avenue S, RENTON WA 98055-5102</v>
      </c>
    </row>
    <row r="128" spans="1:15" x14ac:dyDescent="0.25">
      <c r="A128">
        <v>18801</v>
      </c>
      <c r="B128" t="s">
        <v>419</v>
      </c>
      <c r="C128">
        <v>5401</v>
      </c>
      <c r="D128" t="s">
        <v>511</v>
      </c>
      <c r="E128">
        <v>1787</v>
      </c>
      <c r="F128" t="s">
        <v>512</v>
      </c>
      <c r="G128" s="1" t="s">
        <v>13</v>
      </c>
      <c r="H128" s="1" t="s">
        <v>13</v>
      </c>
      <c r="I128" t="s">
        <v>4953</v>
      </c>
      <c r="J128" t="s">
        <v>5374</v>
      </c>
      <c r="K128" t="s">
        <v>15</v>
      </c>
      <c r="L128" t="s">
        <v>5375</v>
      </c>
      <c r="M128" t="s">
        <v>513</v>
      </c>
      <c r="N128" t="s">
        <v>17</v>
      </c>
      <c r="O128" t="str">
        <f>Table1[[#This Row],[Physical AddressLine1]]&amp;", "&amp;Table1[[#This Row],[Physical City]]&amp;" WA "&amp;Table1[[#This Row],[Physical  ZipCode]]</f>
        <v>13193 HWY 112, Sekiu WA 98381-0109</v>
      </c>
    </row>
    <row r="129" spans="1:15" x14ac:dyDescent="0.25">
      <c r="A129">
        <v>17801</v>
      </c>
      <c r="B129" t="s">
        <v>93</v>
      </c>
      <c r="C129">
        <v>17210</v>
      </c>
      <c r="D129" t="s">
        <v>1336</v>
      </c>
      <c r="E129">
        <v>1789</v>
      </c>
      <c r="F129" t="s">
        <v>1357</v>
      </c>
      <c r="G129" s="1">
        <v>6</v>
      </c>
      <c r="H129" s="1">
        <v>10</v>
      </c>
      <c r="I129" t="s">
        <v>6071</v>
      </c>
      <c r="J129" t="s">
        <v>1348</v>
      </c>
      <c r="K129" t="s">
        <v>15</v>
      </c>
      <c r="L129" t="s">
        <v>6072</v>
      </c>
      <c r="M129" t="s">
        <v>1358</v>
      </c>
      <c r="N129" t="s">
        <v>17</v>
      </c>
      <c r="O129" t="str">
        <f>Table1[[#This Row],[Physical AddressLine1]]&amp;", "&amp;Table1[[#This Row],[Physical City]]&amp;" WA "&amp;Table1[[#This Row],[Physical  ZipCode]]</f>
        <v>34620 9TH AV S, FEDERAL WAY WA 98003-6731</v>
      </c>
    </row>
    <row r="130" spans="1:15" x14ac:dyDescent="0.25">
      <c r="A130">
        <v>17801</v>
      </c>
      <c r="B130" t="s">
        <v>93</v>
      </c>
      <c r="C130">
        <v>27083</v>
      </c>
      <c r="D130" t="s">
        <v>4491</v>
      </c>
      <c r="E130">
        <v>1790</v>
      </c>
      <c r="F130" t="s">
        <v>4509</v>
      </c>
      <c r="G130" s="1" t="s">
        <v>19</v>
      </c>
      <c r="H130" s="1">
        <v>12</v>
      </c>
      <c r="I130" t="s">
        <v>8474</v>
      </c>
      <c r="J130" t="s">
        <v>8465</v>
      </c>
      <c r="K130" t="s">
        <v>15</v>
      </c>
      <c r="L130" t="s">
        <v>8379</v>
      </c>
      <c r="M130" t="s">
        <v>4510</v>
      </c>
      <c r="N130" t="s">
        <v>136</v>
      </c>
      <c r="O130" t="str">
        <f>Table1[[#This Row],[Physical AddressLine1]]&amp;", "&amp;Table1[[#This Row],[Physical City]]&amp;" WA "&amp;Table1[[#This Row],[Physical  ZipCode]]</f>
        <v>3717 GRANDVIEW DRIVE W, UNIVERSITY PLA WA 98466-0000</v>
      </c>
    </row>
    <row r="131" spans="1:15" x14ac:dyDescent="0.25">
      <c r="A131">
        <v>17801</v>
      </c>
      <c r="B131" t="s">
        <v>93</v>
      </c>
      <c r="C131">
        <v>27417</v>
      </c>
      <c r="D131" t="s">
        <v>1459</v>
      </c>
      <c r="E131">
        <v>1793</v>
      </c>
      <c r="F131" t="s">
        <v>1470</v>
      </c>
      <c r="G131" s="1">
        <v>10</v>
      </c>
      <c r="H131" s="1">
        <v>12</v>
      </c>
      <c r="I131" t="s">
        <v>6172</v>
      </c>
      <c r="J131" t="s">
        <v>5246</v>
      </c>
      <c r="K131" t="s">
        <v>15</v>
      </c>
      <c r="L131" t="s">
        <v>6173</v>
      </c>
      <c r="M131" t="s">
        <v>1471</v>
      </c>
      <c r="N131" t="s">
        <v>56</v>
      </c>
      <c r="O131" t="str">
        <f>Table1[[#This Row],[Physical AddressLine1]]&amp;", "&amp;Table1[[#This Row],[Physical City]]&amp;" WA "&amp;Table1[[#This Row],[Physical  ZipCode]]</f>
        <v>5802 20th St E, Tacoma WA 98424-2030</v>
      </c>
    </row>
    <row r="132" spans="1:15" x14ac:dyDescent="0.25">
      <c r="A132">
        <v>6801</v>
      </c>
      <c r="B132" t="s">
        <v>164</v>
      </c>
      <c r="C132">
        <v>8404</v>
      </c>
      <c r="D132" t="s">
        <v>4855</v>
      </c>
      <c r="E132">
        <v>1795</v>
      </c>
      <c r="F132" t="s">
        <v>4858</v>
      </c>
      <c r="G132" s="1">
        <v>9</v>
      </c>
      <c r="H132" s="1">
        <v>12</v>
      </c>
      <c r="I132" t="s">
        <v>8737</v>
      </c>
      <c r="J132" t="s">
        <v>8735</v>
      </c>
      <c r="K132" t="s">
        <v>15</v>
      </c>
      <c r="L132">
        <v>98674</v>
      </c>
      <c r="M132" t="s">
        <v>4859</v>
      </c>
      <c r="N132" t="s">
        <v>56</v>
      </c>
      <c r="O132" t="str">
        <f>Table1[[#This Row],[Physical AddressLine1]]&amp;", "&amp;Table1[[#This Row],[Physical City]]&amp;" WA "&amp;Table1[[#This Row],[Physical  ZipCode]]</f>
        <v>143 Davidson, Woodland WA 98674</v>
      </c>
    </row>
    <row r="133" spans="1:15" x14ac:dyDescent="0.25">
      <c r="A133">
        <v>17801</v>
      </c>
      <c r="B133" t="s">
        <v>93</v>
      </c>
      <c r="C133">
        <v>17001</v>
      </c>
      <c r="D133" t="s">
        <v>3535</v>
      </c>
      <c r="E133">
        <v>1796</v>
      </c>
      <c r="F133" t="s">
        <v>3682</v>
      </c>
      <c r="G133" s="1" t="s">
        <v>19</v>
      </c>
      <c r="H133" s="1">
        <v>8</v>
      </c>
      <c r="I133" t="s">
        <v>7881</v>
      </c>
      <c r="J133" t="s">
        <v>1641</v>
      </c>
      <c r="K133" t="s">
        <v>15</v>
      </c>
      <c r="L133" t="s">
        <v>7882</v>
      </c>
      <c r="M133" t="s">
        <v>3683</v>
      </c>
      <c r="N133" t="s">
        <v>56</v>
      </c>
      <c r="O133" t="str">
        <f>Table1[[#This Row],[Physical AddressLine1]]&amp;", "&amp;Table1[[#This Row],[Physical City]]&amp;" WA "&amp;Table1[[#This Row],[Physical  ZipCode]]</f>
        <v>1810 NW 65 ST, SEATTLE WA 98117-5531</v>
      </c>
    </row>
    <row r="134" spans="1:15" x14ac:dyDescent="0.25">
      <c r="A134">
        <v>17801</v>
      </c>
      <c r="B134" t="s">
        <v>93</v>
      </c>
      <c r="C134">
        <v>27010</v>
      </c>
      <c r="D134" t="s">
        <v>4230</v>
      </c>
      <c r="E134">
        <v>1797</v>
      </c>
      <c r="F134" t="s">
        <v>4252</v>
      </c>
      <c r="G134" s="1">
        <v>9</v>
      </c>
      <c r="H134" s="1">
        <v>12</v>
      </c>
      <c r="I134" t="s">
        <v>8323</v>
      </c>
      <c r="J134" t="s">
        <v>5246</v>
      </c>
      <c r="K134" t="s">
        <v>15</v>
      </c>
      <c r="L134" t="s">
        <v>8324</v>
      </c>
      <c r="M134" t="s">
        <v>4253</v>
      </c>
      <c r="N134" t="s">
        <v>56</v>
      </c>
      <c r="O134" t="str">
        <f>Table1[[#This Row],[Physical AddressLine1]]&amp;", "&amp;Table1[[#This Row],[Physical City]]&amp;" WA "&amp;Table1[[#This Row],[Physical  ZipCode]]</f>
        <v>5501 6th Avenue, Tacoma WA 98406-0000</v>
      </c>
    </row>
    <row r="135" spans="1:15" x14ac:dyDescent="0.25">
      <c r="A135">
        <v>29801</v>
      </c>
      <c r="B135" t="s">
        <v>48</v>
      </c>
      <c r="C135">
        <v>37501</v>
      </c>
      <c r="D135" t="s">
        <v>269</v>
      </c>
      <c r="E135">
        <v>1799</v>
      </c>
      <c r="F135" t="s">
        <v>314</v>
      </c>
      <c r="G135" s="1">
        <v>6</v>
      </c>
      <c r="H135" s="1">
        <v>12</v>
      </c>
      <c r="I135" t="s">
        <v>5223</v>
      </c>
      <c r="J135" t="s">
        <v>5179</v>
      </c>
      <c r="K135" t="s">
        <v>15</v>
      </c>
      <c r="L135" t="s">
        <v>5224</v>
      </c>
      <c r="M135" t="s">
        <v>315</v>
      </c>
      <c r="N135" t="s">
        <v>56</v>
      </c>
      <c r="O135" t="str">
        <f>Table1[[#This Row],[Physical AddressLine1]]&amp;", "&amp;Table1[[#This Row],[Physical City]]&amp;" WA "&amp;Table1[[#This Row],[Physical  ZipCode]]</f>
        <v>1603 E Illinois St, Bellingham WA 98226-3644</v>
      </c>
    </row>
    <row r="136" spans="1:15" x14ac:dyDescent="0.25">
      <c r="A136">
        <v>17801</v>
      </c>
      <c r="B136" t="s">
        <v>93</v>
      </c>
      <c r="C136">
        <v>17414</v>
      </c>
      <c r="D136" t="s">
        <v>2063</v>
      </c>
      <c r="E136">
        <v>1800</v>
      </c>
      <c r="F136" t="s">
        <v>2092</v>
      </c>
      <c r="G136" s="1">
        <v>6</v>
      </c>
      <c r="H136" s="1">
        <v>9</v>
      </c>
      <c r="I136" t="s">
        <v>6647</v>
      </c>
      <c r="J136" t="s">
        <v>6628</v>
      </c>
      <c r="K136" t="s">
        <v>15</v>
      </c>
      <c r="L136" t="s">
        <v>6648</v>
      </c>
      <c r="M136" t="s">
        <v>2093</v>
      </c>
      <c r="N136" t="s">
        <v>56</v>
      </c>
      <c r="O136" t="str">
        <f>Table1[[#This Row],[Physical AddressLine1]]&amp;", "&amp;Table1[[#This Row],[Physical City]]&amp;" WA "&amp;Table1[[#This Row],[Physical  ZipCode]]</f>
        <v>8040 NE 132nd, Kirkland WA 98034-2522</v>
      </c>
    </row>
    <row r="137" spans="1:15" x14ac:dyDescent="0.25">
      <c r="A137">
        <v>6801</v>
      </c>
      <c r="B137" t="s">
        <v>164</v>
      </c>
      <c r="C137">
        <v>6114</v>
      </c>
      <c r="D137" t="s">
        <v>1261</v>
      </c>
      <c r="E137">
        <v>1801</v>
      </c>
      <c r="F137" t="s">
        <v>1302</v>
      </c>
      <c r="G137" s="1">
        <v>7</v>
      </c>
      <c r="H137" s="1">
        <v>12</v>
      </c>
      <c r="I137" t="s">
        <v>6014</v>
      </c>
      <c r="J137" t="s">
        <v>5105</v>
      </c>
      <c r="K137" t="s">
        <v>15</v>
      </c>
      <c r="L137" t="s">
        <v>6015</v>
      </c>
      <c r="M137" t="s">
        <v>1297</v>
      </c>
      <c r="N137" t="s">
        <v>220</v>
      </c>
      <c r="O137" t="str">
        <f>Table1[[#This Row],[Physical AddressLine1]]&amp;", "&amp;Table1[[#This Row],[Physical City]]&amp;" WA "&amp;Table1[[#This Row],[Physical  ZipCode]]</f>
        <v>13501 NE 28th Street, Vancouver WA 98682-8091</v>
      </c>
    </row>
    <row r="138" spans="1:15" x14ac:dyDescent="0.25">
      <c r="A138">
        <v>32801</v>
      </c>
      <c r="B138" t="s">
        <v>43</v>
      </c>
      <c r="C138">
        <v>32354</v>
      </c>
      <c r="D138" t="s">
        <v>2357</v>
      </c>
      <c r="E138">
        <v>1803</v>
      </c>
      <c r="F138" t="s">
        <v>2365</v>
      </c>
      <c r="G138" s="1">
        <v>9</v>
      </c>
      <c r="H138" s="1">
        <v>12</v>
      </c>
      <c r="I138" t="s">
        <v>6837</v>
      </c>
      <c r="J138" t="s">
        <v>697</v>
      </c>
      <c r="K138" t="s">
        <v>15</v>
      </c>
      <c r="L138" t="s">
        <v>6838</v>
      </c>
      <c r="M138" t="s">
        <v>2366</v>
      </c>
      <c r="N138" t="s">
        <v>56</v>
      </c>
      <c r="O138" t="str">
        <f>Table1[[#This Row],[Physical AddressLine1]]&amp;", "&amp;Table1[[#This Row],[Physical City]]&amp;" WA "&amp;Table1[[#This Row],[Physical  ZipCode]]</f>
        <v>529 W HASTINGS, SPOKANE WA 99218-2815</v>
      </c>
    </row>
    <row r="139" spans="1:15" x14ac:dyDescent="0.25">
      <c r="A139">
        <v>17801</v>
      </c>
      <c r="B139" t="s">
        <v>93</v>
      </c>
      <c r="C139">
        <v>17414</v>
      </c>
      <c r="D139" t="s">
        <v>2063</v>
      </c>
      <c r="E139">
        <v>1804</v>
      </c>
      <c r="F139" t="s">
        <v>2106</v>
      </c>
      <c r="G139" s="1">
        <v>9</v>
      </c>
      <c r="H139" s="1">
        <v>12</v>
      </c>
      <c r="I139" t="s">
        <v>6658</v>
      </c>
      <c r="J139" t="s">
        <v>6628</v>
      </c>
      <c r="K139" t="s">
        <v>15</v>
      </c>
      <c r="L139" t="s">
        <v>6659</v>
      </c>
      <c r="M139" t="s">
        <v>2107</v>
      </c>
      <c r="N139" t="s">
        <v>56</v>
      </c>
      <c r="O139" t="str">
        <f>Table1[[#This Row],[Physical AddressLine1]]&amp;", "&amp;Table1[[#This Row],[Physical City]]&amp;" WA "&amp;Table1[[#This Row],[Physical  ZipCode]]</f>
        <v>10601 NE 132nd, Kirkland WA 98034-2872</v>
      </c>
    </row>
    <row r="140" spans="1:15" x14ac:dyDescent="0.25">
      <c r="A140">
        <v>29801</v>
      </c>
      <c r="B140" t="s">
        <v>48</v>
      </c>
      <c r="C140">
        <v>31103</v>
      </c>
      <c r="D140" t="s">
        <v>2437</v>
      </c>
      <c r="E140">
        <v>1806</v>
      </c>
      <c r="F140" t="s">
        <v>2447</v>
      </c>
      <c r="G140" s="1">
        <v>9</v>
      </c>
      <c r="H140" s="1">
        <v>12</v>
      </c>
      <c r="I140" t="s">
        <v>6901</v>
      </c>
      <c r="J140" t="s">
        <v>2441</v>
      </c>
      <c r="K140" t="s">
        <v>15</v>
      </c>
      <c r="L140" t="s">
        <v>6902</v>
      </c>
      <c r="M140" t="s">
        <v>2448</v>
      </c>
      <c r="N140" t="s">
        <v>56</v>
      </c>
      <c r="O140" t="str">
        <f>Table1[[#This Row],[Physical AddressLine1]]&amp;", "&amp;Table1[[#This Row],[Physical City]]&amp;" WA "&amp;Table1[[#This Row],[Physical  ZipCode]]</f>
        <v>639 1/2 W Main St., Monroe WA 98272-3250</v>
      </c>
    </row>
    <row r="141" spans="1:15" x14ac:dyDescent="0.25">
      <c r="A141">
        <v>17801</v>
      </c>
      <c r="B141" t="s">
        <v>93</v>
      </c>
      <c r="C141">
        <v>17415</v>
      </c>
      <c r="D141" t="s">
        <v>1888</v>
      </c>
      <c r="E141">
        <v>1807</v>
      </c>
      <c r="F141" t="s">
        <v>1958</v>
      </c>
      <c r="G141" s="1">
        <v>9</v>
      </c>
      <c r="H141" s="1">
        <v>12</v>
      </c>
      <c r="I141" t="s">
        <v>6556</v>
      </c>
      <c r="J141" t="s">
        <v>6064</v>
      </c>
      <c r="K141" t="s">
        <v>15</v>
      </c>
      <c r="L141" t="s">
        <v>6557</v>
      </c>
      <c r="M141" t="s">
        <v>1959</v>
      </c>
      <c r="N141" t="s">
        <v>56</v>
      </c>
      <c r="O141" t="str">
        <f>Table1[[#This Row],[Physical AddressLine1]]&amp;", "&amp;Table1[[#This Row],[Physical City]]&amp;" WA "&amp;Table1[[#This Row],[Physical  ZipCode]]</f>
        <v>12033 SE 256th ST, Kent WA 98030-6503</v>
      </c>
    </row>
    <row r="142" spans="1:15" x14ac:dyDescent="0.25">
      <c r="A142">
        <v>17801</v>
      </c>
      <c r="B142" t="s">
        <v>93</v>
      </c>
      <c r="C142">
        <v>17001</v>
      </c>
      <c r="D142" t="s">
        <v>3535</v>
      </c>
      <c r="E142">
        <v>1808</v>
      </c>
      <c r="F142" t="s">
        <v>3580</v>
      </c>
      <c r="G142" s="1" t="s">
        <v>13</v>
      </c>
      <c r="H142" s="1" t="s">
        <v>19</v>
      </c>
      <c r="I142" t="s">
        <v>7776</v>
      </c>
      <c r="J142" t="s">
        <v>1641</v>
      </c>
      <c r="K142" t="s">
        <v>15</v>
      </c>
      <c r="L142" t="s">
        <v>7777</v>
      </c>
      <c r="M142" t="s">
        <v>1634</v>
      </c>
      <c r="N142" t="s">
        <v>136</v>
      </c>
      <c r="O142" t="str">
        <f>Table1[[#This Row],[Physical AddressLine1]]&amp;", "&amp;Table1[[#This Row],[Physical City]]&amp;" WA "&amp;Table1[[#This Row],[Physical  ZipCode]]</f>
        <v>1959 NE PACIFIC ST, SEATTLE WA 98195-7925</v>
      </c>
    </row>
    <row r="143" spans="1:15" x14ac:dyDescent="0.25">
      <c r="A143">
        <v>29801</v>
      </c>
      <c r="B143" t="s">
        <v>48</v>
      </c>
      <c r="C143">
        <v>31002</v>
      </c>
      <c r="D143" t="s">
        <v>1203</v>
      </c>
      <c r="E143">
        <v>1810</v>
      </c>
      <c r="F143" t="s">
        <v>1254</v>
      </c>
      <c r="G143" s="1">
        <v>7</v>
      </c>
      <c r="H143" s="1">
        <v>12</v>
      </c>
      <c r="I143" t="s">
        <v>5970</v>
      </c>
      <c r="J143" t="s">
        <v>5919</v>
      </c>
      <c r="K143" t="s">
        <v>15</v>
      </c>
      <c r="L143" t="s">
        <v>5971</v>
      </c>
      <c r="M143" t="s">
        <v>1244</v>
      </c>
      <c r="N143" t="s">
        <v>432</v>
      </c>
      <c r="O143" t="str">
        <f>Table1[[#This Row],[Physical AddressLine1]]&amp;", "&amp;Table1[[#This Row],[Physical City]]&amp;" WA "&amp;Table1[[#This Row],[Physical  ZipCode]]</f>
        <v>1918 Wall Street, Everett WA 98201-3665</v>
      </c>
    </row>
    <row r="144" spans="1:15" x14ac:dyDescent="0.25">
      <c r="A144">
        <v>29801</v>
      </c>
      <c r="B144" t="s">
        <v>48</v>
      </c>
      <c r="C144">
        <v>31002</v>
      </c>
      <c r="D144" t="s">
        <v>1203</v>
      </c>
      <c r="E144">
        <v>1811</v>
      </c>
      <c r="F144" t="s">
        <v>1243</v>
      </c>
      <c r="G144" s="1">
        <v>6</v>
      </c>
      <c r="H144" s="1">
        <v>12</v>
      </c>
      <c r="I144" t="s">
        <v>5960</v>
      </c>
      <c r="J144" t="s">
        <v>5919</v>
      </c>
      <c r="K144" t="s">
        <v>15</v>
      </c>
      <c r="L144" t="s">
        <v>5961</v>
      </c>
      <c r="M144" t="s">
        <v>1244</v>
      </c>
      <c r="N144" t="s">
        <v>56</v>
      </c>
      <c r="O144" t="str">
        <f>Table1[[#This Row],[Physical AddressLine1]]&amp;", "&amp;Table1[[#This Row],[Physical City]]&amp;" WA "&amp;Table1[[#This Row],[Physical  ZipCode]]</f>
        <v>2731 10th St., Everett WA 98201-1413</v>
      </c>
    </row>
    <row r="145" spans="1:15" x14ac:dyDescent="0.25">
      <c r="A145">
        <v>17801</v>
      </c>
      <c r="B145" t="s">
        <v>93</v>
      </c>
      <c r="C145">
        <v>17417</v>
      </c>
      <c r="D145" t="s">
        <v>2795</v>
      </c>
      <c r="E145">
        <v>1814</v>
      </c>
      <c r="F145" t="s">
        <v>2838</v>
      </c>
      <c r="G145" s="1" t="s">
        <v>19</v>
      </c>
      <c r="H145" s="1">
        <v>12</v>
      </c>
      <c r="I145" t="s">
        <v>2839</v>
      </c>
      <c r="J145" t="s">
        <v>5980</v>
      </c>
      <c r="K145" t="s">
        <v>15</v>
      </c>
      <c r="L145" t="s">
        <v>2840</v>
      </c>
      <c r="M145" t="s">
        <v>2841</v>
      </c>
      <c r="N145" t="s">
        <v>56</v>
      </c>
      <c r="O145" t="str">
        <f>Table1[[#This Row],[Physical AddressLine1]]&amp;", "&amp;Table1[[#This Row],[Physical City]]&amp;" WA "&amp;Table1[[#This Row],[Physical  ZipCode]]</f>
        <v>3330 Monte Villa Parkway, Bothell WA 98021-8972</v>
      </c>
    </row>
    <row r="146" spans="1:15" x14ac:dyDescent="0.25">
      <c r="A146">
        <v>17801</v>
      </c>
      <c r="B146" t="s">
        <v>93</v>
      </c>
      <c r="C146">
        <v>17417</v>
      </c>
      <c r="D146" t="s">
        <v>2795</v>
      </c>
      <c r="E146">
        <v>1815</v>
      </c>
      <c r="F146" t="s">
        <v>2842</v>
      </c>
      <c r="G146" s="1" t="s">
        <v>13</v>
      </c>
      <c r="H146" s="1">
        <v>12</v>
      </c>
      <c r="I146" t="s">
        <v>2839</v>
      </c>
      <c r="J146" t="s">
        <v>5980</v>
      </c>
      <c r="K146" t="s">
        <v>15</v>
      </c>
      <c r="L146" t="s">
        <v>2840</v>
      </c>
      <c r="M146" t="s">
        <v>2843</v>
      </c>
      <c r="N146" t="s">
        <v>136</v>
      </c>
      <c r="O146" t="str">
        <f>Table1[[#This Row],[Physical AddressLine1]]&amp;", "&amp;Table1[[#This Row],[Physical City]]&amp;" WA "&amp;Table1[[#This Row],[Physical  ZipCode]]</f>
        <v>3330 Monte Villa Parkway, Bothell WA 98021-8972</v>
      </c>
    </row>
    <row r="147" spans="1:15" x14ac:dyDescent="0.25">
      <c r="A147">
        <v>17801</v>
      </c>
      <c r="B147" t="s">
        <v>93</v>
      </c>
      <c r="C147">
        <v>27010</v>
      </c>
      <c r="D147" t="s">
        <v>4230</v>
      </c>
      <c r="E147">
        <v>1817</v>
      </c>
      <c r="F147" t="s">
        <v>4278</v>
      </c>
      <c r="G147" s="1" t="s">
        <v>13</v>
      </c>
      <c r="H147" s="1">
        <v>12</v>
      </c>
      <c r="I147" t="s">
        <v>8321</v>
      </c>
      <c r="J147" t="s">
        <v>5246</v>
      </c>
      <c r="K147" t="s">
        <v>15</v>
      </c>
      <c r="L147" t="s">
        <v>4279</v>
      </c>
      <c r="M147" t="s">
        <v>4280</v>
      </c>
      <c r="N147" t="s">
        <v>56</v>
      </c>
      <c r="O147" t="str">
        <f>Table1[[#This Row],[Physical AddressLine1]]&amp;", "&amp;Table1[[#This Row],[Physical City]]&amp;" WA "&amp;Table1[[#This Row],[Physical  ZipCode]]</f>
        <v>601 S 8th St, Tacoma WA 98401-1357</v>
      </c>
    </row>
    <row r="148" spans="1:15" x14ac:dyDescent="0.25">
      <c r="A148">
        <v>32801</v>
      </c>
      <c r="B148" t="s">
        <v>43</v>
      </c>
      <c r="C148">
        <v>33207</v>
      </c>
      <c r="D148" t="s">
        <v>2286</v>
      </c>
      <c r="E148">
        <v>1819</v>
      </c>
      <c r="F148" t="s">
        <v>2293</v>
      </c>
      <c r="G148" s="1" t="s">
        <v>19</v>
      </c>
      <c r="H148" s="1">
        <v>12</v>
      </c>
      <c r="I148" t="s">
        <v>6794</v>
      </c>
      <c r="J148" t="s">
        <v>2288</v>
      </c>
      <c r="K148" t="s">
        <v>15</v>
      </c>
      <c r="L148" t="s">
        <v>2289</v>
      </c>
      <c r="M148" t="s">
        <v>2290</v>
      </c>
      <c r="N148" t="s">
        <v>220</v>
      </c>
      <c r="O148" t="str">
        <f>Table1[[#This Row],[Physical AddressLine1]]&amp;", "&amp;Table1[[#This Row],[Physical City]]&amp;" WA "&amp;Table1[[#This Row],[Physical  ZipCode]]</f>
        <v>500 N 1st, SPRINGDALE WA 99173-0159</v>
      </c>
    </row>
    <row r="149" spans="1:15" x14ac:dyDescent="0.25">
      <c r="A149">
        <v>32801</v>
      </c>
      <c r="B149" t="s">
        <v>43</v>
      </c>
      <c r="C149">
        <v>33207</v>
      </c>
      <c r="D149" t="s">
        <v>2286</v>
      </c>
      <c r="E149">
        <v>1820</v>
      </c>
      <c r="F149" t="s">
        <v>2287</v>
      </c>
      <c r="G149" s="1">
        <v>9</v>
      </c>
      <c r="H149" s="1">
        <v>12</v>
      </c>
      <c r="I149" t="s">
        <v>6792</v>
      </c>
      <c r="J149" t="s">
        <v>2288</v>
      </c>
      <c r="K149" t="s">
        <v>15</v>
      </c>
      <c r="L149" t="s">
        <v>2289</v>
      </c>
      <c r="M149" t="s">
        <v>2290</v>
      </c>
      <c r="N149" t="s">
        <v>56</v>
      </c>
      <c r="O149" t="str">
        <f>Table1[[#This Row],[Physical AddressLine1]]&amp;", "&amp;Table1[[#This Row],[Physical City]]&amp;" WA "&amp;Table1[[#This Row],[Physical  ZipCode]]</f>
        <v>500 N 4th St, SPRINGDALE WA 99173-0159</v>
      </c>
    </row>
    <row r="150" spans="1:15" x14ac:dyDescent="0.25">
      <c r="A150">
        <v>17801</v>
      </c>
      <c r="B150" t="s">
        <v>93</v>
      </c>
      <c r="C150">
        <v>17402</v>
      </c>
      <c r="D150" t="s">
        <v>4593</v>
      </c>
      <c r="E150">
        <v>1822</v>
      </c>
      <c r="F150" t="s">
        <v>4597</v>
      </c>
      <c r="G150" s="1" t="s">
        <v>19</v>
      </c>
      <c r="H150" s="1">
        <v>12</v>
      </c>
      <c r="I150" t="s">
        <v>8551</v>
      </c>
      <c r="J150" t="s">
        <v>4595</v>
      </c>
      <c r="K150" t="s">
        <v>15</v>
      </c>
      <c r="L150" t="s">
        <v>8552</v>
      </c>
      <c r="M150" t="s">
        <v>4598</v>
      </c>
      <c r="N150" t="s">
        <v>56</v>
      </c>
      <c r="O150" t="str">
        <f>Table1[[#This Row],[Physical AddressLine1]]&amp;", "&amp;Table1[[#This Row],[Physical City]]&amp;" WA "&amp;Table1[[#This Row],[Physical  ZipCode]]</f>
        <v>20120 VASHON HWY SW, VASHON WA 98070-6026</v>
      </c>
    </row>
    <row r="151" spans="1:15" x14ac:dyDescent="0.25">
      <c r="A151">
        <v>17801</v>
      </c>
      <c r="B151" t="s">
        <v>93</v>
      </c>
      <c r="C151">
        <v>17402</v>
      </c>
      <c r="D151" t="s">
        <v>4593</v>
      </c>
      <c r="E151">
        <v>1822</v>
      </c>
      <c r="F151" t="s">
        <v>4597</v>
      </c>
      <c r="G151" s="1" t="s">
        <v>19</v>
      </c>
      <c r="H151" s="1">
        <v>12</v>
      </c>
      <c r="I151" t="s">
        <v>8551</v>
      </c>
      <c r="J151" t="s">
        <v>4595</v>
      </c>
      <c r="K151" t="s">
        <v>15</v>
      </c>
      <c r="L151" t="s">
        <v>8552</v>
      </c>
      <c r="M151" t="s">
        <v>4599</v>
      </c>
      <c r="N151" t="s">
        <v>56</v>
      </c>
      <c r="O151" t="str">
        <f>Table1[[#This Row],[Physical AddressLine1]]&amp;", "&amp;Table1[[#This Row],[Physical City]]&amp;" WA "&amp;Table1[[#This Row],[Physical  ZipCode]]</f>
        <v>20120 VASHON HWY SW, VASHON WA 98070-6026</v>
      </c>
    </row>
    <row r="152" spans="1:15" x14ac:dyDescent="0.25">
      <c r="A152">
        <v>29801</v>
      </c>
      <c r="B152" t="s">
        <v>48</v>
      </c>
      <c r="C152">
        <v>37506</v>
      </c>
      <c r="D152" t="s">
        <v>2654</v>
      </c>
      <c r="E152">
        <v>1823</v>
      </c>
      <c r="F152" t="s">
        <v>2665</v>
      </c>
      <c r="G152" s="1" t="s">
        <v>13</v>
      </c>
      <c r="H152" s="1" t="s">
        <v>13</v>
      </c>
      <c r="I152" t="s">
        <v>7069</v>
      </c>
      <c r="J152" t="s">
        <v>6878</v>
      </c>
      <c r="K152" t="s">
        <v>15</v>
      </c>
      <c r="L152" t="s">
        <v>6884</v>
      </c>
      <c r="M152" t="s">
        <v>2666</v>
      </c>
      <c r="N152" t="s">
        <v>136</v>
      </c>
      <c r="O152" t="str">
        <f>Table1[[#This Row],[Physical AddressLine1]]&amp;", "&amp;Table1[[#This Row],[Physical City]]&amp;" WA "&amp;Table1[[#This Row],[Physical  ZipCode]]</f>
        <v>3326 E. Badger Road, Everson WA 98247-0000</v>
      </c>
    </row>
    <row r="153" spans="1:15" x14ac:dyDescent="0.25">
      <c r="A153">
        <v>17801</v>
      </c>
      <c r="B153" t="s">
        <v>93</v>
      </c>
      <c r="C153">
        <v>27400</v>
      </c>
      <c r="D153" t="s">
        <v>748</v>
      </c>
      <c r="E153">
        <v>1825</v>
      </c>
      <c r="F153" t="s">
        <v>749</v>
      </c>
      <c r="G153" s="1">
        <v>11</v>
      </c>
      <c r="H153" s="1">
        <v>12</v>
      </c>
      <c r="I153" t="s">
        <v>5576</v>
      </c>
      <c r="J153" t="s">
        <v>5575</v>
      </c>
      <c r="K153" t="s">
        <v>15</v>
      </c>
      <c r="L153" t="s">
        <v>5577</v>
      </c>
      <c r="M153" t="s">
        <v>751</v>
      </c>
      <c r="N153" t="s">
        <v>136</v>
      </c>
      <c r="O153" t="str">
        <f>Table1[[#This Row],[Physical AddressLine1]]&amp;", "&amp;Table1[[#This Row],[Physical City]]&amp;" WA "&amp;Table1[[#This Row],[Physical  ZipCode]]</f>
        <v>6423 Alfaretta ST, Lakewood WA 98499-0000</v>
      </c>
    </row>
    <row r="154" spans="1:15" x14ac:dyDescent="0.25">
      <c r="A154">
        <v>34801</v>
      </c>
      <c r="B154" t="s">
        <v>10</v>
      </c>
      <c r="C154">
        <v>21232</v>
      </c>
      <c r="D154" t="s">
        <v>4837</v>
      </c>
      <c r="E154">
        <v>1829</v>
      </c>
      <c r="F154" t="s">
        <v>4838</v>
      </c>
      <c r="G154" s="1">
        <v>6</v>
      </c>
      <c r="H154" s="1">
        <v>12</v>
      </c>
      <c r="I154" t="s">
        <v>8728</v>
      </c>
      <c r="J154" t="s">
        <v>4839</v>
      </c>
      <c r="K154" t="s">
        <v>15</v>
      </c>
      <c r="L154" t="s">
        <v>8729</v>
      </c>
      <c r="M154" t="s">
        <v>4840</v>
      </c>
      <c r="N154" t="s">
        <v>56</v>
      </c>
      <c r="O154" t="str">
        <f>Table1[[#This Row],[Physical AddressLine1]]&amp;", "&amp;Table1[[#This Row],[Physical City]]&amp;" WA "&amp;Table1[[#This Row],[Physical  ZipCode]]</f>
        <v>241 NORTH MILITARY ROAD, WINLOCK WA 98596-0000</v>
      </c>
    </row>
    <row r="155" spans="1:15" x14ac:dyDescent="0.25">
      <c r="A155">
        <v>29801</v>
      </c>
      <c r="B155" t="s">
        <v>48</v>
      </c>
      <c r="C155">
        <v>31015</v>
      </c>
      <c r="D155" t="s">
        <v>1043</v>
      </c>
      <c r="E155">
        <v>1830</v>
      </c>
      <c r="F155" t="s">
        <v>1119</v>
      </c>
      <c r="G155" s="1">
        <v>4</v>
      </c>
      <c r="H155" s="1">
        <v>12</v>
      </c>
      <c r="I155" t="s">
        <v>1077</v>
      </c>
      <c r="J155" t="s">
        <v>1045</v>
      </c>
      <c r="K155" t="s">
        <v>15</v>
      </c>
      <c r="L155" t="s">
        <v>1078</v>
      </c>
      <c r="M155" t="s">
        <v>1120</v>
      </c>
      <c r="N155" t="s">
        <v>136</v>
      </c>
      <c r="O155" t="str">
        <f>Table1[[#This Row],[Physical AddressLine1]]&amp;", "&amp;Table1[[#This Row],[Physical City]]&amp;" WA "&amp;Table1[[#This Row],[Physical  ZipCode]]</f>
        <v>20420 68TH AVE W, LYNNWOOD WA 98036-7400</v>
      </c>
    </row>
    <row r="156" spans="1:15" x14ac:dyDescent="0.25">
      <c r="A156">
        <v>39801</v>
      </c>
      <c r="B156" t="s">
        <v>396</v>
      </c>
      <c r="C156">
        <v>39202</v>
      </c>
      <c r="D156" t="s">
        <v>4417</v>
      </c>
      <c r="E156">
        <v>1831</v>
      </c>
      <c r="F156" t="s">
        <v>4431</v>
      </c>
      <c r="G156" s="1" t="s">
        <v>13</v>
      </c>
      <c r="H156" s="1" t="s">
        <v>13</v>
      </c>
      <c r="I156" t="s">
        <v>8433</v>
      </c>
      <c r="J156" t="s">
        <v>4419</v>
      </c>
      <c r="K156" t="s">
        <v>15</v>
      </c>
      <c r="L156" t="s">
        <v>8434</v>
      </c>
      <c r="M156" t="s">
        <v>4432</v>
      </c>
      <c r="N156" t="s">
        <v>17</v>
      </c>
      <c r="O156" t="str">
        <f>Table1[[#This Row],[Physical AddressLine1]]&amp;", "&amp;Table1[[#This Row],[Physical City]]&amp;" WA "&amp;Table1[[#This Row],[Physical  ZipCode]]</f>
        <v>407 S. JUNIPER ST, TOPPENISH WA 98948-1194</v>
      </c>
    </row>
    <row r="157" spans="1:15" x14ac:dyDescent="0.25">
      <c r="A157">
        <v>17801</v>
      </c>
      <c r="B157" t="s">
        <v>93</v>
      </c>
      <c r="C157">
        <v>17405</v>
      </c>
      <c r="D157" t="s">
        <v>209</v>
      </c>
      <c r="E157">
        <v>1832</v>
      </c>
      <c r="F157" t="s">
        <v>218</v>
      </c>
      <c r="G157" s="1">
        <v>9</v>
      </c>
      <c r="H157" s="1">
        <v>12</v>
      </c>
      <c r="I157" t="s">
        <v>5130</v>
      </c>
      <c r="J157" t="s">
        <v>5123</v>
      </c>
      <c r="K157" t="s">
        <v>15</v>
      </c>
      <c r="L157" t="s">
        <v>5131</v>
      </c>
      <c r="M157" t="s">
        <v>219</v>
      </c>
      <c r="N157" t="s">
        <v>220</v>
      </c>
      <c r="O157" t="str">
        <f>Table1[[#This Row],[Physical AddressLine1]]&amp;", "&amp;Table1[[#This Row],[Physical City]]&amp;" WA "&amp;Table1[[#This Row],[Physical  ZipCode]]</f>
        <v>12111 NE 1st Street, Bellevue WA 98005-3181</v>
      </c>
    </row>
    <row r="158" spans="1:15" x14ac:dyDescent="0.25">
      <c r="A158">
        <v>39801</v>
      </c>
      <c r="B158" t="s">
        <v>396</v>
      </c>
      <c r="C158">
        <v>13073</v>
      </c>
      <c r="D158" t="s">
        <v>4610</v>
      </c>
      <c r="E158">
        <v>1835</v>
      </c>
      <c r="F158" t="s">
        <v>4619</v>
      </c>
      <c r="G158" s="1">
        <v>9</v>
      </c>
      <c r="H158" s="1">
        <v>12</v>
      </c>
      <c r="I158" t="s">
        <v>8566</v>
      </c>
      <c r="J158" t="s">
        <v>8559</v>
      </c>
      <c r="K158" t="s">
        <v>15</v>
      </c>
      <c r="L158" t="s">
        <v>8561</v>
      </c>
      <c r="M158" t="s">
        <v>4620</v>
      </c>
      <c r="N158" t="s">
        <v>56</v>
      </c>
      <c r="O158" t="str">
        <f>Table1[[#This Row],[Physical AddressLine1]]&amp;", "&amp;Table1[[#This Row],[Physical City]]&amp;" WA "&amp;Table1[[#This Row],[Physical  ZipCode]]</f>
        <v>20140 Rd 24 SW, Mattawa WA 99349-0000</v>
      </c>
    </row>
    <row r="159" spans="1:15" x14ac:dyDescent="0.25">
      <c r="A159">
        <v>6801</v>
      </c>
      <c r="B159" t="s">
        <v>164</v>
      </c>
      <c r="C159">
        <v>6119</v>
      </c>
      <c r="D159" t="s">
        <v>165</v>
      </c>
      <c r="E159">
        <v>1836</v>
      </c>
      <c r="F159" t="s">
        <v>171</v>
      </c>
      <c r="G159" s="1">
        <v>5</v>
      </c>
      <c r="H159" s="1">
        <v>12</v>
      </c>
      <c r="I159" t="s">
        <v>5101</v>
      </c>
      <c r="J159" t="s">
        <v>169</v>
      </c>
      <c r="K159" t="s">
        <v>15</v>
      </c>
      <c r="L159" t="s">
        <v>5100</v>
      </c>
      <c r="M159" t="s">
        <v>172</v>
      </c>
      <c r="N159" t="s">
        <v>56</v>
      </c>
      <c r="O159" t="str">
        <f>Table1[[#This Row],[Physical AddressLine1]]&amp;", "&amp;Table1[[#This Row],[Physical City]]&amp;" WA "&amp;Table1[[#This Row],[Physical  ZipCode]]</f>
        <v>715 NW ONSDORFF BLVD., BATTLE GROUND WA 98604-0000</v>
      </c>
    </row>
    <row r="160" spans="1:15" x14ac:dyDescent="0.25">
      <c r="A160">
        <v>32801</v>
      </c>
      <c r="B160" t="s">
        <v>43</v>
      </c>
      <c r="C160">
        <v>32363</v>
      </c>
      <c r="D160" t="s">
        <v>4749</v>
      </c>
      <c r="E160">
        <v>1838</v>
      </c>
      <c r="F160" t="s">
        <v>4763</v>
      </c>
      <c r="G160" s="1">
        <v>9</v>
      </c>
      <c r="H160" s="1">
        <v>12</v>
      </c>
      <c r="I160" t="s">
        <v>8667</v>
      </c>
      <c r="J160" t="s">
        <v>697</v>
      </c>
      <c r="K160" t="s">
        <v>15</v>
      </c>
      <c r="L160" t="s">
        <v>8661</v>
      </c>
      <c r="M160" t="s">
        <v>4764</v>
      </c>
      <c r="N160" t="s">
        <v>220</v>
      </c>
      <c r="O160" t="str">
        <f>Table1[[#This Row],[Physical AddressLine1]]&amp;", "&amp;Table1[[#This Row],[Physical City]]&amp;" WA "&amp;Table1[[#This Row],[Physical  ZipCode]]</f>
        <v>2011 N HUTCHINSON, SPOKANE WA 99212-0000</v>
      </c>
    </row>
    <row r="161" spans="1:15" x14ac:dyDescent="0.25">
      <c r="A161">
        <v>17801</v>
      </c>
      <c r="B161" t="s">
        <v>93</v>
      </c>
      <c r="C161">
        <v>18303</v>
      </c>
      <c r="D161" t="s">
        <v>143</v>
      </c>
      <c r="E161">
        <v>1841</v>
      </c>
      <c r="F161" t="s">
        <v>155</v>
      </c>
      <c r="G161" s="1" t="s">
        <v>19</v>
      </c>
      <c r="H161" s="1">
        <v>8</v>
      </c>
      <c r="I161" t="s">
        <v>5087</v>
      </c>
      <c r="J161" t="s">
        <v>5080</v>
      </c>
      <c r="K161" t="s">
        <v>15</v>
      </c>
      <c r="L161" t="s">
        <v>5088</v>
      </c>
      <c r="M161" t="s">
        <v>156</v>
      </c>
      <c r="N161" t="s">
        <v>56</v>
      </c>
      <c r="O161" t="str">
        <f>Table1[[#This Row],[Physical AddressLine1]]&amp;", "&amp;Table1[[#This Row],[Physical City]]&amp;" WA "&amp;Table1[[#This Row],[Physical  ZipCode]]</f>
        <v>9530 NE High School Rd, Bainbridge Island WA 98110-0000</v>
      </c>
    </row>
    <row r="162" spans="1:15" x14ac:dyDescent="0.25">
      <c r="A162">
        <v>32801</v>
      </c>
      <c r="B162" t="s">
        <v>43</v>
      </c>
      <c r="C162">
        <v>32363</v>
      </c>
      <c r="D162" t="s">
        <v>4749</v>
      </c>
      <c r="E162">
        <v>1842</v>
      </c>
      <c r="F162" t="s">
        <v>4765</v>
      </c>
      <c r="G162" s="1">
        <v>9</v>
      </c>
      <c r="H162" s="1">
        <v>12</v>
      </c>
      <c r="I162" t="s">
        <v>8668</v>
      </c>
      <c r="J162" t="s">
        <v>697</v>
      </c>
      <c r="K162" t="s">
        <v>15</v>
      </c>
      <c r="L162" t="s">
        <v>8661</v>
      </c>
      <c r="M162" t="s">
        <v>4764</v>
      </c>
      <c r="N162" t="s">
        <v>220</v>
      </c>
      <c r="O162" t="str">
        <f>Table1[[#This Row],[Physical AddressLine1]]&amp;", "&amp;Table1[[#This Row],[Physical City]]&amp;" WA "&amp;Table1[[#This Row],[Physical  ZipCode]]</f>
        <v>2011 N HUTCHINSON RD, SPOKANE WA 99212-0000</v>
      </c>
    </row>
    <row r="163" spans="1:15" x14ac:dyDescent="0.25">
      <c r="A163">
        <v>4801</v>
      </c>
      <c r="B163" t="s">
        <v>449</v>
      </c>
      <c r="C163">
        <v>24350</v>
      </c>
      <c r="D163" t="s">
        <v>2424</v>
      </c>
      <c r="E163">
        <v>1845</v>
      </c>
      <c r="F163" t="s">
        <v>2428</v>
      </c>
      <c r="G163" s="1" t="s">
        <v>19</v>
      </c>
      <c r="H163" s="1">
        <v>12</v>
      </c>
      <c r="I163" t="s">
        <v>6885</v>
      </c>
      <c r="J163" t="s">
        <v>6886</v>
      </c>
      <c r="K163" t="s">
        <v>15</v>
      </c>
      <c r="L163" t="s">
        <v>2426</v>
      </c>
      <c r="M163" t="s">
        <v>2429</v>
      </c>
      <c r="N163" t="s">
        <v>56</v>
      </c>
      <c r="O163" t="str">
        <f>Table1[[#This Row],[Physical AddressLine1]]&amp;", "&amp;Table1[[#This Row],[Physical City]]&amp;" WA "&amp;Table1[[#This Row],[Physical  ZipCode]]</f>
        <v>18 Twin Lakes Rd., Winthrop WA 98862-9713</v>
      </c>
    </row>
    <row r="164" spans="1:15" x14ac:dyDescent="0.25">
      <c r="A164">
        <v>4801</v>
      </c>
      <c r="B164" t="s">
        <v>449</v>
      </c>
      <c r="C164">
        <v>24350</v>
      </c>
      <c r="D164" t="s">
        <v>2424</v>
      </c>
      <c r="E164">
        <v>1845</v>
      </c>
      <c r="F164" t="s">
        <v>2428</v>
      </c>
      <c r="G164" s="1" t="s">
        <v>19</v>
      </c>
      <c r="H164" s="1">
        <v>12</v>
      </c>
      <c r="I164" t="s">
        <v>6885</v>
      </c>
      <c r="J164" t="s">
        <v>6886</v>
      </c>
      <c r="K164" t="s">
        <v>15</v>
      </c>
      <c r="L164" t="s">
        <v>2426</v>
      </c>
      <c r="M164" t="s">
        <v>2430</v>
      </c>
      <c r="N164" t="s">
        <v>56</v>
      </c>
      <c r="O164" t="str">
        <f>Table1[[#This Row],[Physical AddressLine1]]&amp;", "&amp;Table1[[#This Row],[Physical City]]&amp;" WA "&amp;Table1[[#This Row],[Physical  ZipCode]]</f>
        <v>18 Twin Lakes Rd., Winthrop WA 98862-9713</v>
      </c>
    </row>
    <row r="165" spans="1:15" x14ac:dyDescent="0.25">
      <c r="A165">
        <v>29801</v>
      </c>
      <c r="B165" t="s">
        <v>48</v>
      </c>
      <c r="C165">
        <v>31006</v>
      </c>
      <c r="D165" t="s">
        <v>2569</v>
      </c>
      <c r="E165">
        <v>1848</v>
      </c>
      <c r="F165" t="s">
        <v>439</v>
      </c>
      <c r="G165" s="1" t="s">
        <v>13</v>
      </c>
      <c r="H165" s="1">
        <v>12</v>
      </c>
      <c r="I165" t="s">
        <v>7008</v>
      </c>
      <c r="J165" t="s">
        <v>5919</v>
      </c>
      <c r="K165" t="s">
        <v>15</v>
      </c>
      <c r="L165" t="s">
        <v>7009</v>
      </c>
      <c r="M165" t="s">
        <v>2604</v>
      </c>
      <c r="N165" t="s">
        <v>136</v>
      </c>
      <c r="O165" t="str">
        <f>Table1[[#This Row],[Physical AddressLine1]]&amp;", "&amp;Table1[[#This Row],[Physical City]]&amp;" WA "&amp;Table1[[#This Row],[Physical  ZipCode]]</f>
        <v>9600 Sharon Drive, Everett WA 98204-2650</v>
      </c>
    </row>
    <row r="166" spans="1:15" x14ac:dyDescent="0.25">
      <c r="A166">
        <v>11801</v>
      </c>
      <c r="B166" t="s">
        <v>86</v>
      </c>
      <c r="C166">
        <v>11051</v>
      </c>
      <c r="D166" t="s">
        <v>2679</v>
      </c>
      <c r="E166">
        <v>1850</v>
      </c>
      <c r="F166" t="s">
        <v>2683</v>
      </c>
      <c r="G166" s="1">
        <v>9</v>
      </c>
      <c r="H166" s="1">
        <v>9</v>
      </c>
      <c r="I166" t="s">
        <v>7086</v>
      </c>
      <c r="J166" t="s">
        <v>7082</v>
      </c>
      <c r="K166" t="s">
        <v>15</v>
      </c>
      <c r="L166" t="s">
        <v>2681</v>
      </c>
      <c r="M166" t="s">
        <v>2684</v>
      </c>
      <c r="N166" t="s">
        <v>432</v>
      </c>
      <c r="O166" t="str">
        <f>Table1[[#This Row],[Physical AddressLine1]]&amp;", "&amp;Table1[[#This Row],[Physical City]]&amp;" WA "&amp;Table1[[#This Row],[Physical  ZipCode]]</f>
        <v>1270 N. Ephrata, Connell WA 99326-0829</v>
      </c>
    </row>
    <row r="167" spans="1:15" x14ac:dyDescent="0.25">
      <c r="A167">
        <v>32801</v>
      </c>
      <c r="B167" t="s">
        <v>43</v>
      </c>
      <c r="C167">
        <v>33049</v>
      </c>
      <c r="D167" t="s">
        <v>4706</v>
      </c>
      <c r="E167">
        <v>1851</v>
      </c>
      <c r="F167" t="s">
        <v>4711</v>
      </c>
      <c r="G167" s="1">
        <v>8</v>
      </c>
      <c r="H167" s="1">
        <v>12</v>
      </c>
      <c r="I167" t="s">
        <v>8631</v>
      </c>
      <c r="J167" t="s">
        <v>4712</v>
      </c>
      <c r="K167" t="s">
        <v>15</v>
      </c>
      <c r="L167" t="s">
        <v>8632</v>
      </c>
      <c r="M167" t="s">
        <v>4713</v>
      </c>
      <c r="N167" t="s">
        <v>220</v>
      </c>
      <c r="O167" t="str">
        <f>Table1[[#This Row],[Physical AddressLine1]]&amp;", "&amp;Table1[[#This Row],[Physical City]]&amp;" WA "&amp;Table1[[#This Row],[Physical  ZipCode]]</f>
        <v>6231 OLD SCHOOL RD, WELLPINIT WA 99040-0390</v>
      </c>
    </row>
    <row r="168" spans="1:15" x14ac:dyDescent="0.25">
      <c r="A168">
        <v>32801</v>
      </c>
      <c r="B168" t="s">
        <v>43</v>
      </c>
      <c r="C168">
        <v>33049</v>
      </c>
      <c r="D168" t="s">
        <v>4706</v>
      </c>
      <c r="E168">
        <v>1851</v>
      </c>
      <c r="F168" t="s">
        <v>4711</v>
      </c>
      <c r="G168" s="1">
        <v>8</v>
      </c>
      <c r="H168" s="1">
        <v>12</v>
      </c>
      <c r="I168" t="s">
        <v>8631</v>
      </c>
      <c r="J168" t="s">
        <v>4712</v>
      </c>
      <c r="K168" t="s">
        <v>15</v>
      </c>
      <c r="L168" t="s">
        <v>8632</v>
      </c>
      <c r="M168" t="s">
        <v>4714</v>
      </c>
      <c r="N168" t="s">
        <v>220</v>
      </c>
      <c r="O168" t="str">
        <f>Table1[[#This Row],[Physical AddressLine1]]&amp;", "&amp;Table1[[#This Row],[Physical City]]&amp;" WA "&amp;Table1[[#This Row],[Physical  ZipCode]]</f>
        <v>6231 OLD SCHOOL RD, WELLPINIT WA 99040-0390</v>
      </c>
    </row>
    <row r="169" spans="1:15" x14ac:dyDescent="0.25">
      <c r="A169">
        <v>32801</v>
      </c>
      <c r="B169" t="s">
        <v>43</v>
      </c>
      <c r="C169">
        <v>32414</v>
      </c>
      <c r="D169" t="s">
        <v>938</v>
      </c>
      <c r="E169">
        <v>1852</v>
      </c>
      <c r="F169" t="s">
        <v>947</v>
      </c>
      <c r="G169" s="1" t="s">
        <v>19</v>
      </c>
      <c r="H169" s="1">
        <v>12</v>
      </c>
      <c r="I169" t="s">
        <v>5716</v>
      </c>
      <c r="J169" t="s">
        <v>5709</v>
      </c>
      <c r="K169" t="s">
        <v>15</v>
      </c>
      <c r="L169" t="s">
        <v>5717</v>
      </c>
      <c r="M169" t="s">
        <v>948</v>
      </c>
      <c r="N169" t="s">
        <v>220</v>
      </c>
      <c r="O169" t="str">
        <f>Table1[[#This Row],[Physical AddressLine1]]&amp;", "&amp;Table1[[#This Row],[Physical City]]&amp;" WA "&amp;Table1[[#This Row],[Physical  ZipCode]]</f>
        <v>N. 428 Main Street, Deer Park WA 99006-0000</v>
      </c>
    </row>
    <row r="170" spans="1:15" x14ac:dyDescent="0.25">
      <c r="A170">
        <v>17801</v>
      </c>
      <c r="B170" t="s">
        <v>93</v>
      </c>
      <c r="C170">
        <v>17407</v>
      </c>
      <c r="D170" t="s">
        <v>3475</v>
      </c>
      <c r="E170">
        <v>1854</v>
      </c>
      <c r="F170" t="s">
        <v>3489</v>
      </c>
      <c r="G170" s="1" t="s">
        <v>13</v>
      </c>
      <c r="H170" s="1">
        <v>12</v>
      </c>
      <c r="I170" t="s">
        <v>7698</v>
      </c>
      <c r="J170" t="s">
        <v>7690</v>
      </c>
      <c r="K170" t="s">
        <v>15</v>
      </c>
      <c r="L170" t="s">
        <v>3485</v>
      </c>
      <c r="M170" t="s">
        <v>3490</v>
      </c>
      <c r="N170" t="s">
        <v>56</v>
      </c>
      <c r="O170" t="str">
        <f>Table1[[#This Row],[Physical AddressLine1]]&amp;", "&amp;Table1[[#This Row],[Physical City]]&amp;" WA "&amp;Table1[[#This Row],[Physical  ZipCode]]</f>
        <v>32240 NE 50th St, Carnation WA 98014-6332</v>
      </c>
    </row>
    <row r="171" spans="1:15" x14ac:dyDescent="0.25">
      <c r="A171">
        <v>17801</v>
      </c>
      <c r="B171" t="s">
        <v>93</v>
      </c>
      <c r="C171">
        <v>17001</v>
      </c>
      <c r="D171" t="s">
        <v>3535</v>
      </c>
      <c r="E171">
        <v>1856</v>
      </c>
      <c r="F171" t="s">
        <v>3699</v>
      </c>
      <c r="G171" s="1">
        <v>9</v>
      </c>
      <c r="H171" s="1">
        <v>12</v>
      </c>
      <c r="I171" t="s">
        <v>7899</v>
      </c>
      <c r="J171" t="s">
        <v>1641</v>
      </c>
      <c r="K171" t="s">
        <v>15</v>
      </c>
      <c r="L171" t="s">
        <v>7900</v>
      </c>
      <c r="M171" t="s">
        <v>3700</v>
      </c>
      <c r="N171" t="s">
        <v>17</v>
      </c>
      <c r="O171" t="str">
        <f>Table1[[#This Row],[Physical AddressLine1]]&amp;", "&amp;Table1[[#This Row],[Physical City]]&amp;" WA "&amp;Table1[[#This Row],[Physical  ZipCode]]</f>
        <v>305 HARRISON ST, SEATTLE WA 98109-4623</v>
      </c>
    </row>
    <row r="172" spans="1:15" x14ac:dyDescent="0.25">
      <c r="A172">
        <v>32801</v>
      </c>
      <c r="B172" t="s">
        <v>43</v>
      </c>
      <c r="C172">
        <v>33207</v>
      </c>
      <c r="D172" t="s">
        <v>2286</v>
      </c>
      <c r="E172">
        <v>1857</v>
      </c>
      <c r="F172" t="s">
        <v>2294</v>
      </c>
      <c r="G172" s="1" t="s">
        <v>19</v>
      </c>
      <c r="H172" s="1">
        <v>12</v>
      </c>
      <c r="I172" t="s">
        <v>6792</v>
      </c>
      <c r="J172" t="s">
        <v>2288</v>
      </c>
      <c r="K172" t="s">
        <v>15</v>
      </c>
      <c r="L172" t="s">
        <v>2289</v>
      </c>
      <c r="N172" t="s">
        <v>56</v>
      </c>
      <c r="O172" t="str">
        <f>Table1[[#This Row],[Physical AddressLine1]]&amp;", "&amp;Table1[[#This Row],[Physical City]]&amp;" WA "&amp;Table1[[#This Row],[Physical  ZipCode]]</f>
        <v>500 N 4th St, SPRINGDALE WA 99173-0159</v>
      </c>
    </row>
    <row r="173" spans="1:15" x14ac:dyDescent="0.25">
      <c r="A173">
        <v>32801</v>
      </c>
      <c r="B173" t="s">
        <v>43</v>
      </c>
      <c r="C173">
        <v>32354</v>
      </c>
      <c r="D173" t="s">
        <v>2357</v>
      </c>
      <c r="E173">
        <v>1858</v>
      </c>
      <c r="F173" t="s">
        <v>2367</v>
      </c>
      <c r="G173" s="1" t="s">
        <v>19</v>
      </c>
      <c r="H173" s="1">
        <v>12</v>
      </c>
      <c r="I173" t="s">
        <v>6839</v>
      </c>
      <c r="J173" t="s">
        <v>697</v>
      </c>
      <c r="K173" t="s">
        <v>15</v>
      </c>
      <c r="L173">
        <v>99208</v>
      </c>
      <c r="M173" t="s">
        <v>2368</v>
      </c>
      <c r="N173" t="s">
        <v>56</v>
      </c>
      <c r="O173" t="str">
        <f>Table1[[#This Row],[Physical AddressLine1]]&amp;", "&amp;Table1[[#This Row],[Physical City]]&amp;" WA "&amp;Table1[[#This Row],[Physical  ZipCode]]</f>
        <v>8621 N FIVE MILE ROAD, SPOKANE WA 99208</v>
      </c>
    </row>
    <row r="174" spans="1:15" x14ac:dyDescent="0.25">
      <c r="A174">
        <v>17801</v>
      </c>
      <c r="B174" t="s">
        <v>93</v>
      </c>
      <c r="C174">
        <v>27010</v>
      </c>
      <c r="D174" t="s">
        <v>4230</v>
      </c>
      <c r="E174">
        <v>1860</v>
      </c>
      <c r="F174" t="s">
        <v>4343</v>
      </c>
      <c r="G174" s="1">
        <v>10</v>
      </c>
      <c r="H174" s="1">
        <v>12</v>
      </c>
      <c r="I174" t="s">
        <v>8375</v>
      </c>
      <c r="J174" t="s">
        <v>5246</v>
      </c>
      <c r="K174" t="s">
        <v>15</v>
      </c>
      <c r="L174" t="s">
        <v>8376</v>
      </c>
      <c r="M174" t="s">
        <v>4344</v>
      </c>
      <c r="N174" t="s">
        <v>17</v>
      </c>
      <c r="O174" t="str">
        <f>Table1[[#This Row],[Physical AddressLine1]]&amp;", "&amp;Table1[[#This Row],[Physical City]]&amp;" WA "&amp;Table1[[#This Row],[Physical  ZipCode]]</f>
        <v>1818 Tacoma Avenue, Tacoma WA 98402-0000</v>
      </c>
    </row>
    <row r="175" spans="1:15" x14ac:dyDescent="0.25">
      <c r="A175">
        <v>17801</v>
      </c>
      <c r="B175" t="s">
        <v>93</v>
      </c>
      <c r="C175">
        <v>27010</v>
      </c>
      <c r="D175" t="s">
        <v>4230</v>
      </c>
      <c r="E175">
        <v>1860</v>
      </c>
      <c r="F175" t="s">
        <v>4343</v>
      </c>
      <c r="G175" s="1">
        <v>10</v>
      </c>
      <c r="H175" s="1">
        <v>12</v>
      </c>
      <c r="I175" t="s">
        <v>8375</v>
      </c>
      <c r="J175" t="s">
        <v>5246</v>
      </c>
      <c r="K175" t="s">
        <v>15</v>
      </c>
      <c r="L175" t="s">
        <v>8376</v>
      </c>
      <c r="M175" t="s">
        <v>4344</v>
      </c>
      <c r="N175" t="s">
        <v>17</v>
      </c>
      <c r="O175" t="str">
        <f>Table1[[#This Row],[Physical AddressLine1]]&amp;", "&amp;Table1[[#This Row],[Physical City]]&amp;" WA "&amp;Table1[[#This Row],[Physical  ZipCode]]</f>
        <v>1818 Tacoma Avenue, Tacoma WA 98402-0000</v>
      </c>
    </row>
    <row r="176" spans="1:15" x14ac:dyDescent="0.25">
      <c r="A176">
        <v>18801</v>
      </c>
      <c r="B176" t="s">
        <v>419</v>
      </c>
      <c r="C176">
        <v>23403</v>
      </c>
      <c r="D176" t="s">
        <v>2730</v>
      </c>
      <c r="E176">
        <v>1861</v>
      </c>
      <c r="F176" t="s">
        <v>2736</v>
      </c>
      <c r="G176" s="1" t="s">
        <v>19</v>
      </c>
      <c r="H176" s="1">
        <v>12</v>
      </c>
      <c r="I176" t="s">
        <v>7125</v>
      </c>
      <c r="J176" t="s">
        <v>7123</v>
      </c>
      <c r="K176" t="s">
        <v>15</v>
      </c>
      <c r="L176" t="s">
        <v>2732</v>
      </c>
      <c r="M176" t="s">
        <v>2737</v>
      </c>
      <c r="N176" t="s">
        <v>56</v>
      </c>
      <c r="O176" t="str">
        <f>Table1[[#This Row],[Physical AddressLine1]]&amp;", "&amp;Table1[[#This Row],[Physical City]]&amp;" WA "&amp;Table1[[#This Row],[Physical  ZipCode]]</f>
        <v>71 East Campus Dr., Belfair WA 98528-0000</v>
      </c>
    </row>
    <row r="177" spans="1:15" x14ac:dyDescent="0.25">
      <c r="A177">
        <v>29801</v>
      </c>
      <c r="B177" t="s">
        <v>48</v>
      </c>
      <c r="C177">
        <v>31025</v>
      </c>
      <c r="D177" t="s">
        <v>2298</v>
      </c>
      <c r="E177">
        <v>1862</v>
      </c>
      <c r="F177" t="s">
        <v>2327</v>
      </c>
      <c r="G177" s="1" t="s">
        <v>19</v>
      </c>
      <c r="H177" s="1">
        <v>5</v>
      </c>
      <c r="I177" t="s">
        <v>6806</v>
      </c>
      <c r="J177" t="s">
        <v>2300</v>
      </c>
      <c r="K177" t="s">
        <v>15</v>
      </c>
      <c r="L177">
        <v>98270</v>
      </c>
      <c r="M177" t="s">
        <v>2328</v>
      </c>
      <c r="N177" t="s">
        <v>17</v>
      </c>
      <c r="O177" t="str">
        <f>Table1[[#This Row],[Physical AddressLine1]]&amp;", "&amp;Table1[[#This Row],[Physical City]]&amp;" WA "&amp;Table1[[#This Row],[Physical  ZipCode]]</f>
        <v>4407 116th St NE, Marysville WA 98270</v>
      </c>
    </row>
    <row r="178" spans="1:15" x14ac:dyDescent="0.25">
      <c r="A178">
        <v>6801</v>
      </c>
      <c r="B178" t="s">
        <v>164</v>
      </c>
      <c r="C178">
        <v>6119</v>
      </c>
      <c r="D178" t="s">
        <v>165</v>
      </c>
      <c r="E178">
        <v>1875</v>
      </c>
      <c r="F178" t="s">
        <v>183</v>
      </c>
      <c r="G178" s="1" t="s">
        <v>19</v>
      </c>
      <c r="H178" s="1">
        <v>12</v>
      </c>
      <c r="I178" t="s">
        <v>5108</v>
      </c>
      <c r="J178" t="s">
        <v>169</v>
      </c>
      <c r="K178" t="s">
        <v>15</v>
      </c>
      <c r="L178">
        <v>98604</v>
      </c>
      <c r="M178" t="s">
        <v>184</v>
      </c>
      <c r="N178" t="s">
        <v>56</v>
      </c>
      <c r="O178" t="str">
        <f>Table1[[#This Row],[Physical AddressLine1]]&amp;", "&amp;Table1[[#This Row],[Physical City]]&amp;" WA "&amp;Table1[[#This Row],[Physical  ZipCode]]</f>
        <v>610-C SW EATON BLVD., BATTLE GROUND WA 98604</v>
      </c>
    </row>
    <row r="179" spans="1:15" x14ac:dyDescent="0.25">
      <c r="A179">
        <v>17801</v>
      </c>
      <c r="B179" t="s">
        <v>93</v>
      </c>
      <c r="C179">
        <v>27400</v>
      </c>
      <c r="D179" t="s">
        <v>748</v>
      </c>
      <c r="E179">
        <v>1880</v>
      </c>
      <c r="F179" t="s">
        <v>797</v>
      </c>
      <c r="G179" s="1">
        <v>9</v>
      </c>
      <c r="H179" s="1">
        <v>12</v>
      </c>
      <c r="I179" t="s">
        <v>5611</v>
      </c>
      <c r="J179" t="s">
        <v>5575</v>
      </c>
      <c r="K179" t="s">
        <v>15</v>
      </c>
      <c r="L179" t="s">
        <v>750</v>
      </c>
      <c r="M179" t="s">
        <v>798</v>
      </c>
      <c r="N179" t="s">
        <v>56</v>
      </c>
      <c r="O179" t="str">
        <f>Table1[[#This Row],[Physical AddressLine1]]&amp;", "&amp;Table1[[#This Row],[Physical City]]&amp;" WA "&amp;Table1[[#This Row],[Physical  ZipCode]]</f>
        <v>5431 Steilacoom Blvd SW, Lakewood WA 98499-1341</v>
      </c>
    </row>
    <row r="180" spans="1:15" x14ac:dyDescent="0.25">
      <c r="A180">
        <v>17801</v>
      </c>
      <c r="B180" t="s">
        <v>93</v>
      </c>
      <c r="C180">
        <v>27400</v>
      </c>
      <c r="D180" t="s">
        <v>748</v>
      </c>
      <c r="E180">
        <v>1881</v>
      </c>
      <c r="F180" t="s">
        <v>799</v>
      </c>
      <c r="G180" s="1">
        <v>6</v>
      </c>
      <c r="H180" s="1">
        <v>8</v>
      </c>
      <c r="I180" t="s">
        <v>5611</v>
      </c>
      <c r="J180" t="s">
        <v>5575</v>
      </c>
      <c r="K180" t="s">
        <v>15</v>
      </c>
      <c r="L180" t="s">
        <v>750</v>
      </c>
      <c r="M180" t="s">
        <v>785</v>
      </c>
      <c r="N180" t="s">
        <v>56</v>
      </c>
      <c r="O180" t="str">
        <f>Table1[[#This Row],[Physical AddressLine1]]&amp;", "&amp;Table1[[#This Row],[Physical City]]&amp;" WA "&amp;Table1[[#This Row],[Physical  ZipCode]]</f>
        <v>5431 Steilacoom Blvd SW, Lakewood WA 98499-1341</v>
      </c>
    </row>
    <row r="181" spans="1:15" x14ac:dyDescent="0.25">
      <c r="A181">
        <v>17801</v>
      </c>
      <c r="B181" t="s">
        <v>93</v>
      </c>
      <c r="C181">
        <v>27400</v>
      </c>
      <c r="D181" t="s">
        <v>748</v>
      </c>
      <c r="E181">
        <v>1882</v>
      </c>
      <c r="F181" t="s">
        <v>802</v>
      </c>
      <c r="G181" s="1" t="s">
        <v>13</v>
      </c>
      <c r="H181" s="1">
        <v>12</v>
      </c>
      <c r="I181" t="s">
        <v>5623</v>
      </c>
      <c r="J181" t="s">
        <v>5575</v>
      </c>
      <c r="K181" t="s">
        <v>15</v>
      </c>
      <c r="L181" t="s">
        <v>5624</v>
      </c>
      <c r="M181" t="s">
        <v>751</v>
      </c>
      <c r="N181" t="s">
        <v>136</v>
      </c>
      <c r="O181" t="str">
        <f>Table1[[#This Row],[Physical AddressLine1]]&amp;", "&amp;Table1[[#This Row],[Physical City]]&amp;" WA "&amp;Table1[[#This Row],[Physical  ZipCode]]</f>
        <v>14721 Murray ST, Lakewood WA 98439-1129</v>
      </c>
    </row>
    <row r="182" spans="1:15" x14ac:dyDescent="0.25">
      <c r="A182">
        <v>11801</v>
      </c>
      <c r="B182" t="s">
        <v>86</v>
      </c>
      <c r="C182">
        <v>3017</v>
      </c>
      <c r="D182" t="s">
        <v>1839</v>
      </c>
      <c r="E182">
        <v>1884</v>
      </c>
      <c r="F182" t="s">
        <v>1303</v>
      </c>
      <c r="G182" s="1">
        <v>6</v>
      </c>
      <c r="H182" s="1">
        <v>12</v>
      </c>
      <c r="I182" t="s">
        <v>6462</v>
      </c>
      <c r="J182" t="s">
        <v>1476</v>
      </c>
      <c r="K182" t="s">
        <v>15</v>
      </c>
      <c r="L182" t="s">
        <v>6463</v>
      </c>
      <c r="M182" t="s">
        <v>1865</v>
      </c>
      <c r="N182" t="s">
        <v>56</v>
      </c>
      <c r="O182" t="str">
        <f>Table1[[#This Row],[Physical AddressLine1]]&amp;", "&amp;Table1[[#This Row],[Physical City]]&amp;" WA "&amp;Table1[[#This Row],[Physical  ZipCode]]</f>
        <v>201 S. Garfield St, KENNEWICK WA 99336-5632</v>
      </c>
    </row>
    <row r="183" spans="1:15" x14ac:dyDescent="0.25">
      <c r="A183">
        <v>11801</v>
      </c>
      <c r="B183" t="s">
        <v>86</v>
      </c>
      <c r="C183">
        <v>11051</v>
      </c>
      <c r="D183" t="s">
        <v>2679</v>
      </c>
      <c r="E183">
        <v>1889</v>
      </c>
      <c r="F183" t="s">
        <v>2689</v>
      </c>
      <c r="G183" s="1" t="s">
        <v>13</v>
      </c>
      <c r="H183" s="1" t="s">
        <v>13</v>
      </c>
      <c r="I183" t="s">
        <v>7088</v>
      </c>
      <c r="J183" t="s">
        <v>7082</v>
      </c>
      <c r="K183" t="s">
        <v>15</v>
      </c>
      <c r="L183" t="s">
        <v>2681</v>
      </c>
      <c r="M183" t="s">
        <v>2690</v>
      </c>
      <c r="N183" t="s">
        <v>17</v>
      </c>
      <c r="O183" t="str">
        <f>Table1[[#This Row],[Physical AddressLine1]]&amp;", "&amp;Table1[[#This Row],[Physical City]]&amp;" WA "&amp;Table1[[#This Row],[Physical  ZipCode]]</f>
        <v>1100 W. Clark St., Connell WA 99326-0829</v>
      </c>
    </row>
    <row r="184" spans="1:15" x14ac:dyDescent="0.25">
      <c r="A184">
        <v>29801</v>
      </c>
      <c r="B184" t="s">
        <v>48</v>
      </c>
      <c r="C184">
        <v>28137</v>
      </c>
      <c r="D184" t="s">
        <v>2997</v>
      </c>
      <c r="E184">
        <v>1892</v>
      </c>
      <c r="F184" t="s">
        <v>2998</v>
      </c>
      <c r="G184" s="1" t="s">
        <v>19</v>
      </c>
      <c r="H184" s="1">
        <v>12</v>
      </c>
      <c r="I184" t="s">
        <v>2999</v>
      </c>
      <c r="J184" t="s">
        <v>3000</v>
      </c>
      <c r="K184" t="s">
        <v>15</v>
      </c>
      <c r="L184" t="s">
        <v>7321</v>
      </c>
      <c r="M184" t="s">
        <v>3001</v>
      </c>
      <c r="N184" t="s">
        <v>56</v>
      </c>
      <c r="O184" t="str">
        <f>Table1[[#This Row],[Physical AddressLine1]]&amp;", "&amp;Table1[[#This Row],[Physical City]]&amp;" WA "&amp;Table1[[#This Row],[Physical  ZipCode]]</f>
        <v>557 SCHOOL RD, EASTSOUND WA 98245-0000</v>
      </c>
    </row>
    <row r="185" spans="1:15" x14ac:dyDescent="0.25">
      <c r="A185">
        <v>29801</v>
      </c>
      <c r="B185" t="s">
        <v>48</v>
      </c>
      <c r="C185">
        <v>28137</v>
      </c>
      <c r="D185" t="s">
        <v>2997</v>
      </c>
      <c r="E185">
        <v>1892</v>
      </c>
      <c r="F185" t="s">
        <v>2998</v>
      </c>
      <c r="G185" s="1" t="s">
        <v>19</v>
      </c>
      <c r="H185" s="1">
        <v>12</v>
      </c>
      <c r="I185" t="s">
        <v>2999</v>
      </c>
      <c r="J185" t="s">
        <v>3000</v>
      </c>
      <c r="K185" t="s">
        <v>15</v>
      </c>
      <c r="L185" t="s">
        <v>7321</v>
      </c>
      <c r="M185" t="s">
        <v>3002</v>
      </c>
      <c r="N185" t="s">
        <v>56</v>
      </c>
      <c r="O185" t="str">
        <f>Table1[[#This Row],[Physical AddressLine1]]&amp;", "&amp;Table1[[#This Row],[Physical City]]&amp;" WA "&amp;Table1[[#This Row],[Physical  ZipCode]]</f>
        <v>557 SCHOOL RD, EASTSOUND WA 98245-0000</v>
      </c>
    </row>
    <row r="186" spans="1:15" x14ac:dyDescent="0.25">
      <c r="A186">
        <v>29801</v>
      </c>
      <c r="B186" t="s">
        <v>48</v>
      </c>
      <c r="C186">
        <v>31025</v>
      </c>
      <c r="D186" t="s">
        <v>2298</v>
      </c>
      <c r="E186">
        <v>1895</v>
      </c>
      <c r="F186" t="s">
        <v>1647</v>
      </c>
      <c r="G186" s="1" t="s">
        <v>13</v>
      </c>
      <c r="H186" s="1" t="s">
        <v>13</v>
      </c>
      <c r="I186" t="s">
        <v>4969</v>
      </c>
      <c r="J186" t="s">
        <v>4969</v>
      </c>
      <c r="K186" t="s">
        <v>4969</v>
      </c>
      <c r="L186" t="s">
        <v>4969</v>
      </c>
      <c r="M186" t="s">
        <v>2312</v>
      </c>
      <c r="N186" t="s">
        <v>17</v>
      </c>
      <c r="O186" t="str">
        <f>Table1[[#This Row],[Physical AddressLine1]]&amp;", "&amp;Table1[[#This Row],[Physical City]]&amp;" WA "&amp;Table1[[#This Row],[Physical  ZipCode]]</f>
        <v>NULL, NULL WA NULL</v>
      </c>
    </row>
    <row r="187" spans="1:15" x14ac:dyDescent="0.25">
      <c r="A187">
        <v>18801</v>
      </c>
      <c r="B187" t="s">
        <v>419</v>
      </c>
      <c r="C187">
        <v>5121</v>
      </c>
      <c r="D187" t="s">
        <v>3155</v>
      </c>
      <c r="E187">
        <v>1897</v>
      </c>
      <c r="F187" t="s">
        <v>1835</v>
      </c>
      <c r="G187" s="1" t="s">
        <v>13</v>
      </c>
      <c r="H187" s="1">
        <v>12</v>
      </c>
      <c r="I187" t="s">
        <v>3167</v>
      </c>
      <c r="J187" t="s">
        <v>3157</v>
      </c>
      <c r="K187" t="s">
        <v>15</v>
      </c>
      <c r="L187" t="s">
        <v>3168</v>
      </c>
      <c r="M187" t="s">
        <v>3173</v>
      </c>
      <c r="N187" t="s">
        <v>136</v>
      </c>
      <c r="O187" t="str">
        <f>Table1[[#This Row],[Physical AddressLine1]]&amp;", "&amp;Table1[[#This Row],[Physical City]]&amp;" WA "&amp;Table1[[#This Row],[Physical  ZipCode]]</f>
        <v>216 E 4TH ST, PORT ANGELES WA 98362-3200</v>
      </c>
    </row>
    <row r="188" spans="1:15" x14ac:dyDescent="0.25">
      <c r="A188">
        <v>32801</v>
      </c>
      <c r="B188" t="s">
        <v>43</v>
      </c>
      <c r="C188">
        <v>10309</v>
      </c>
      <c r="D188" t="s">
        <v>3403</v>
      </c>
      <c r="E188">
        <v>1898</v>
      </c>
      <c r="F188" t="s">
        <v>3411</v>
      </c>
      <c r="G188" s="1" t="s">
        <v>19</v>
      </c>
      <c r="H188" s="1">
        <v>12</v>
      </c>
      <c r="I188" t="s">
        <v>7641</v>
      </c>
      <c r="J188" t="s">
        <v>3406</v>
      </c>
      <c r="K188" t="s">
        <v>15</v>
      </c>
      <c r="L188" t="s">
        <v>7642</v>
      </c>
      <c r="M188" t="s">
        <v>3412</v>
      </c>
      <c r="N188" t="s">
        <v>56</v>
      </c>
      <c r="O188" t="str">
        <f>Table1[[#This Row],[Physical AddressLine1]]&amp;", "&amp;Table1[[#This Row],[Physical City]]&amp;" WA "&amp;Table1[[#This Row],[Physical  ZipCode]]</f>
        <v>30306 EAST HIGHWAY 20, REPUBLIC WA 99166-0000</v>
      </c>
    </row>
    <row r="189" spans="1:15" x14ac:dyDescent="0.25">
      <c r="A189">
        <v>6801</v>
      </c>
      <c r="B189" t="s">
        <v>164</v>
      </c>
      <c r="C189">
        <v>6112</v>
      </c>
      <c r="D189" t="s">
        <v>4677</v>
      </c>
      <c r="E189">
        <v>1899</v>
      </c>
      <c r="F189" t="s">
        <v>4692</v>
      </c>
      <c r="G189" s="1" t="s">
        <v>13</v>
      </c>
      <c r="H189" s="1" t="s">
        <v>13</v>
      </c>
      <c r="I189" t="s">
        <v>4693</v>
      </c>
      <c r="J189" t="s">
        <v>4681</v>
      </c>
      <c r="K189" t="s">
        <v>15</v>
      </c>
      <c r="L189" t="s">
        <v>4694</v>
      </c>
      <c r="M189" t="s">
        <v>4695</v>
      </c>
      <c r="N189" t="s">
        <v>136</v>
      </c>
      <c r="O189" t="str">
        <f>Table1[[#This Row],[Physical AddressLine1]]&amp;", "&amp;Table1[[#This Row],[Physical City]]&amp;" WA "&amp;Table1[[#This Row],[Physical  ZipCode]]</f>
        <v>4855 Evergreen Way, WASHOUGAL WA 98671-9176</v>
      </c>
    </row>
    <row r="190" spans="1:15" x14ac:dyDescent="0.25">
      <c r="A190">
        <v>4801</v>
      </c>
      <c r="B190" t="s">
        <v>449</v>
      </c>
      <c r="C190">
        <v>9075</v>
      </c>
      <c r="D190" t="s">
        <v>457</v>
      </c>
      <c r="E190">
        <v>1900</v>
      </c>
      <c r="F190" t="s">
        <v>458</v>
      </c>
      <c r="G190" s="1">
        <v>9</v>
      </c>
      <c r="H190" s="1">
        <v>12</v>
      </c>
      <c r="I190" t="s">
        <v>5335</v>
      </c>
      <c r="J190" t="s">
        <v>464</v>
      </c>
      <c r="K190" t="s">
        <v>15</v>
      </c>
      <c r="L190" t="s">
        <v>459</v>
      </c>
      <c r="M190" t="s">
        <v>460</v>
      </c>
      <c r="N190" t="s">
        <v>56</v>
      </c>
      <c r="O190" t="str">
        <f>Table1[[#This Row],[Physical AddressLine1]]&amp;", "&amp;Table1[[#This Row],[Physical City]]&amp;" WA "&amp;Table1[[#This Row],[Physical  ZipCode]]</f>
        <v>1400 Tacoma, BRIDGEPORT WA 98813-1060</v>
      </c>
    </row>
    <row r="191" spans="1:15" x14ac:dyDescent="0.25">
      <c r="A191">
        <v>34801</v>
      </c>
      <c r="B191" t="s">
        <v>10</v>
      </c>
      <c r="C191">
        <v>25116</v>
      </c>
      <c r="D191" t="s">
        <v>3331</v>
      </c>
      <c r="E191">
        <v>1902</v>
      </c>
      <c r="F191" t="s">
        <v>3339</v>
      </c>
      <c r="G191" s="1" t="s">
        <v>19</v>
      </c>
      <c r="H191" s="1">
        <v>12</v>
      </c>
      <c r="I191" t="s">
        <v>7584</v>
      </c>
      <c r="J191" t="s">
        <v>3337</v>
      </c>
      <c r="K191" t="s">
        <v>15</v>
      </c>
      <c r="L191" t="s">
        <v>7581</v>
      </c>
      <c r="M191" t="s">
        <v>3340</v>
      </c>
      <c r="N191" t="s">
        <v>17</v>
      </c>
      <c r="O191" t="str">
        <f>Table1[[#This Row],[Physical AddressLine1]]&amp;", "&amp;Table1[[#This Row],[Physical City]]&amp;" WA "&amp;Table1[[#This Row],[Physical  ZipCode]]</f>
        <v>1016 COMMERCIAL STREET, RAYMOND WA 98577-0000</v>
      </c>
    </row>
    <row r="192" spans="1:15" x14ac:dyDescent="0.25">
      <c r="A192">
        <v>18801</v>
      </c>
      <c r="B192" t="s">
        <v>419</v>
      </c>
      <c r="C192">
        <v>18401</v>
      </c>
      <c r="D192" t="s">
        <v>552</v>
      </c>
      <c r="E192">
        <v>1903</v>
      </c>
      <c r="F192" t="s">
        <v>571</v>
      </c>
      <c r="G192" s="1">
        <v>10</v>
      </c>
      <c r="H192" s="1">
        <v>12</v>
      </c>
      <c r="I192" t="s">
        <v>5426</v>
      </c>
      <c r="J192" t="s">
        <v>557</v>
      </c>
      <c r="K192" t="s">
        <v>15</v>
      </c>
      <c r="L192" t="s">
        <v>5427</v>
      </c>
      <c r="M192" t="s">
        <v>572</v>
      </c>
      <c r="N192" t="s">
        <v>56</v>
      </c>
      <c r="O192" t="str">
        <f>Table1[[#This Row],[Physical AddressLine1]]&amp;", "&amp;Table1[[#This Row],[Physical City]]&amp;" WA "&amp;Table1[[#This Row],[Physical  ZipCode]]</f>
        <v>7050 TIBARDIS RDNW, BREMERTON WA 98311-0000</v>
      </c>
    </row>
    <row r="193" spans="1:15" x14ac:dyDescent="0.25">
      <c r="A193">
        <v>29801</v>
      </c>
      <c r="B193" t="s">
        <v>48</v>
      </c>
      <c r="C193">
        <v>31201</v>
      </c>
      <c r="D193" t="s">
        <v>3837</v>
      </c>
      <c r="E193">
        <v>1904</v>
      </c>
      <c r="F193" t="s">
        <v>3861</v>
      </c>
      <c r="G193" s="1" t="s">
        <v>19</v>
      </c>
      <c r="H193" s="1">
        <v>12</v>
      </c>
      <c r="I193" t="s">
        <v>8019</v>
      </c>
      <c r="J193" t="s">
        <v>6894</v>
      </c>
      <c r="K193" t="s">
        <v>15</v>
      </c>
      <c r="L193" t="s">
        <v>8020</v>
      </c>
      <c r="M193" t="s">
        <v>3853</v>
      </c>
      <c r="N193" t="s">
        <v>56</v>
      </c>
      <c r="O193" t="str">
        <f>Table1[[#This Row],[Physical AddressLine1]]&amp;", "&amp;Table1[[#This Row],[Physical City]]&amp;" WA "&amp;Table1[[#This Row],[Physical  ZipCode]]</f>
        <v>1601 Avenue D, Snohomish WA 98290-0000</v>
      </c>
    </row>
    <row r="194" spans="1:15" x14ac:dyDescent="0.25">
      <c r="A194">
        <v>29801</v>
      </c>
      <c r="B194" t="s">
        <v>48</v>
      </c>
      <c r="C194">
        <v>31002</v>
      </c>
      <c r="D194" t="s">
        <v>1203</v>
      </c>
      <c r="E194">
        <v>1907</v>
      </c>
      <c r="F194" t="s">
        <v>1247</v>
      </c>
      <c r="G194" s="1" t="s">
        <v>19</v>
      </c>
      <c r="H194" s="1">
        <v>12</v>
      </c>
      <c r="I194" t="s">
        <v>5964</v>
      </c>
      <c r="J194" t="s">
        <v>5919</v>
      </c>
      <c r="K194" t="s">
        <v>15</v>
      </c>
      <c r="L194" t="s">
        <v>5965</v>
      </c>
      <c r="M194" t="s">
        <v>1244</v>
      </c>
      <c r="N194" t="s">
        <v>56</v>
      </c>
      <c r="O194" t="str">
        <f>Table1[[#This Row],[Physical AddressLine1]]&amp;", "&amp;Table1[[#This Row],[Physical City]]&amp;" WA "&amp;Table1[[#This Row],[Physical  ZipCode]]</f>
        <v>3516 Rucker, Everett WA 98201-4629</v>
      </c>
    </row>
    <row r="195" spans="1:15" x14ac:dyDescent="0.25">
      <c r="A195">
        <v>29801</v>
      </c>
      <c r="B195" t="s">
        <v>48</v>
      </c>
      <c r="C195">
        <v>31025</v>
      </c>
      <c r="D195" t="s">
        <v>2298</v>
      </c>
      <c r="E195">
        <v>1910</v>
      </c>
      <c r="F195" t="s">
        <v>2335</v>
      </c>
      <c r="G195" s="1" t="s">
        <v>13</v>
      </c>
      <c r="H195" s="1">
        <v>13</v>
      </c>
      <c r="I195" t="s">
        <v>6813</v>
      </c>
      <c r="J195" t="s">
        <v>2300</v>
      </c>
      <c r="K195" t="s">
        <v>15</v>
      </c>
      <c r="L195" t="s">
        <v>2308</v>
      </c>
      <c r="M195" t="s">
        <v>2336</v>
      </c>
      <c r="N195" t="s">
        <v>136</v>
      </c>
      <c r="O195" t="str">
        <f>Table1[[#This Row],[Physical AddressLine1]]&amp;", "&amp;Table1[[#This Row],[Physical City]]&amp;" WA "&amp;Table1[[#This Row],[Physical  ZipCode]]</f>
        <v>4220 80th St NE, Marysville WA 98270-3498</v>
      </c>
    </row>
    <row r="196" spans="1:15" x14ac:dyDescent="0.25">
      <c r="A196">
        <v>32801</v>
      </c>
      <c r="B196" t="s">
        <v>43</v>
      </c>
      <c r="C196">
        <v>33049</v>
      </c>
      <c r="D196" t="s">
        <v>4706</v>
      </c>
      <c r="E196">
        <v>1911</v>
      </c>
      <c r="F196" t="s">
        <v>4718</v>
      </c>
      <c r="G196" s="1">
        <v>11</v>
      </c>
      <c r="H196" s="1">
        <v>12</v>
      </c>
      <c r="I196" t="s">
        <v>8638</v>
      </c>
      <c r="J196" t="s">
        <v>4719</v>
      </c>
      <c r="K196" t="s">
        <v>15</v>
      </c>
      <c r="L196" t="s">
        <v>8639</v>
      </c>
      <c r="M196" t="s">
        <v>4713</v>
      </c>
      <c r="N196" t="s">
        <v>220</v>
      </c>
      <c r="O196" t="str">
        <f>Table1[[#This Row],[Physical AddressLine1]]&amp;", "&amp;Table1[[#This Row],[Physical City]]&amp;" WA "&amp;Table1[[#This Row],[Physical  ZipCode]]</f>
        <v>40 ABELLA LANE, WHITE SWAN WA 98952-0000</v>
      </c>
    </row>
    <row r="197" spans="1:15" x14ac:dyDescent="0.25">
      <c r="A197">
        <v>32801</v>
      </c>
      <c r="B197" t="s">
        <v>43</v>
      </c>
      <c r="C197">
        <v>33049</v>
      </c>
      <c r="D197" t="s">
        <v>4706</v>
      </c>
      <c r="E197">
        <v>1911</v>
      </c>
      <c r="F197" t="s">
        <v>4718</v>
      </c>
      <c r="G197" s="1">
        <v>11</v>
      </c>
      <c r="H197" s="1">
        <v>12</v>
      </c>
      <c r="I197" t="s">
        <v>8638</v>
      </c>
      <c r="J197" t="s">
        <v>4719</v>
      </c>
      <c r="K197" t="s">
        <v>15</v>
      </c>
      <c r="L197" t="s">
        <v>8639</v>
      </c>
      <c r="M197" t="s">
        <v>4714</v>
      </c>
      <c r="N197" t="s">
        <v>220</v>
      </c>
      <c r="O197" t="str">
        <f>Table1[[#This Row],[Physical AddressLine1]]&amp;", "&amp;Table1[[#This Row],[Physical City]]&amp;" WA "&amp;Table1[[#This Row],[Physical  ZipCode]]</f>
        <v>40 ABELLA LANE, WHITE SWAN WA 98952-0000</v>
      </c>
    </row>
    <row r="198" spans="1:15" x14ac:dyDescent="0.25">
      <c r="A198">
        <v>29801</v>
      </c>
      <c r="B198" t="s">
        <v>48</v>
      </c>
      <c r="C198">
        <v>15204</v>
      </c>
      <c r="D198" t="s">
        <v>878</v>
      </c>
      <c r="E198">
        <v>1913</v>
      </c>
      <c r="F198" t="s">
        <v>879</v>
      </c>
      <c r="G198" s="1" t="s">
        <v>19</v>
      </c>
      <c r="H198" s="1">
        <v>12</v>
      </c>
      <c r="I198" t="s">
        <v>5673</v>
      </c>
      <c r="J198" t="s">
        <v>880</v>
      </c>
      <c r="K198" t="s">
        <v>15</v>
      </c>
      <c r="L198" t="s">
        <v>5674</v>
      </c>
      <c r="M198" t="s">
        <v>881</v>
      </c>
      <c r="N198" t="s">
        <v>56</v>
      </c>
      <c r="O198" t="str">
        <f>Table1[[#This Row],[Physical AddressLine1]]&amp;", "&amp;Table1[[#This Row],[Physical City]]&amp;" WA "&amp;Table1[[#This Row],[Physical  ZipCode]]</f>
        <v>1276 Engle Rd, Coupeville WA 98239-3617</v>
      </c>
    </row>
    <row r="199" spans="1:15" x14ac:dyDescent="0.25">
      <c r="A199">
        <v>29801</v>
      </c>
      <c r="B199" t="s">
        <v>48</v>
      </c>
      <c r="C199">
        <v>37504</v>
      </c>
      <c r="D199" t="s">
        <v>2246</v>
      </c>
      <c r="E199">
        <v>1914</v>
      </c>
      <c r="F199" t="s">
        <v>2258</v>
      </c>
      <c r="G199" s="1" t="s">
        <v>13</v>
      </c>
      <c r="H199" s="1" t="s">
        <v>13</v>
      </c>
      <c r="I199" t="s">
        <v>6779</v>
      </c>
      <c r="J199" t="s">
        <v>2248</v>
      </c>
      <c r="K199" t="s">
        <v>15</v>
      </c>
      <c r="L199" t="s">
        <v>6773</v>
      </c>
      <c r="M199" t="s">
        <v>2259</v>
      </c>
      <c r="N199" t="s">
        <v>136</v>
      </c>
      <c r="O199" t="str">
        <f>Table1[[#This Row],[Physical AddressLine1]]&amp;", "&amp;Table1[[#This Row],[Physical City]]&amp;" WA "&amp;Table1[[#This Row],[Physical  ZipCode]]</f>
        <v>205 S BC AVE STE 115, LYNDEN WA 98264-0000</v>
      </c>
    </row>
    <row r="200" spans="1:15" x14ac:dyDescent="0.25">
      <c r="A200">
        <v>17801</v>
      </c>
      <c r="B200" t="s">
        <v>93</v>
      </c>
      <c r="C200">
        <v>17408</v>
      </c>
      <c r="D200" t="s">
        <v>94</v>
      </c>
      <c r="E200">
        <v>1915</v>
      </c>
      <c r="F200" t="s">
        <v>134</v>
      </c>
      <c r="G200" s="1" t="s">
        <v>13</v>
      </c>
      <c r="H200" s="1">
        <v>12</v>
      </c>
      <c r="I200" t="s">
        <v>5071</v>
      </c>
      <c r="J200" t="s">
        <v>102</v>
      </c>
      <c r="K200" t="s">
        <v>15</v>
      </c>
      <c r="L200" t="s">
        <v>5072</v>
      </c>
      <c r="M200" t="s">
        <v>135</v>
      </c>
      <c r="N200" t="s">
        <v>136</v>
      </c>
      <c r="O200" t="str">
        <f>Table1[[#This Row],[Physical AddressLine1]]&amp;", "&amp;Table1[[#This Row],[Physical City]]&amp;" WA "&amp;Table1[[#This Row],[Physical  ZipCode]]</f>
        <v>502 4TH ST NE, AUBURN WA 98002-5020</v>
      </c>
    </row>
    <row r="201" spans="1:15" x14ac:dyDescent="0.25">
      <c r="A201">
        <v>32801</v>
      </c>
      <c r="B201" t="s">
        <v>43</v>
      </c>
      <c r="C201">
        <v>32416</v>
      </c>
      <c r="D201" t="s">
        <v>3465</v>
      </c>
      <c r="E201">
        <v>1919</v>
      </c>
      <c r="F201" t="s">
        <v>3468</v>
      </c>
      <c r="G201" s="1" t="s">
        <v>19</v>
      </c>
      <c r="H201" s="1">
        <v>12</v>
      </c>
      <c r="I201" t="s">
        <v>7682</v>
      </c>
      <c r="J201" t="s">
        <v>7680</v>
      </c>
      <c r="K201" t="s">
        <v>15</v>
      </c>
      <c r="L201" t="s">
        <v>7683</v>
      </c>
      <c r="M201" t="s">
        <v>3469</v>
      </c>
      <c r="N201" t="s">
        <v>56</v>
      </c>
      <c r="O201" t="str">
        <f>Table1[[#This Row],[Physical AddressLine1]]&amp;", "&amp;Table1[[#This Row],[Physical City]]&amp;" WA "&amp;Table1[[#This Row],[Physical  ZipCode]]</f>
        <v>34515 N. Newport Highway, Chattaroy WA 99003-9734</v>
      </c>
    </row>
    <row r="202" spans="1:15" x14ac:dyDescent="0.25">
      <c r="A202">
        <v>32801</v>
      </c>
      <c r="B202" t="s">
        <v>43</v>
      </c>
      <c r="C202">
        <v>10050</v>
      </c>
      <c r="D202" t="s">
        <v>901</v>
      </c>
      <c r="E202">
        <v>1921</v>
      </c>
      <c r="F202" t="s">
        <v>904</v>
      </c>
      <c r="G202" s="1" t="s">
        <v>19</v>
      </c>
      <c r="H202" s="1">
        <v>12</v>
      </c>
      <c r="I202" t="s">
        <v>5691</v>
      </c>
      <c r="J202" t="s">
        <v>5689</v>
      </c>
      <c r="K202" t="s">
        <v>15</v>
      </c>
      <c r="L202" t="s">
        <v>5690</v>
      </c>
      <c r="M202" t="s">
        <v>903</v>
      </c>
      <c r="N202" t="s">
        <v>56</v>
      </c>
      <c r="O202" t="str">
        <f>Table1[[#This Row],[Physical AddressLine1]]&amp;", "&amp;Table1[[#This Row],[Physical City]]&amp;" WA "&amp;Table1[[#This Row],[Physical  ZipCode]]</f>
        <v>47 Curlew School Rd, Curlew WA 99118-0370</v>
      </c>
    </row>
    <row r="203" spans="1:15" x14ac:dyDescent="0.25">
      <c r="A203">
        <v>32801</v>
      </c>
      <c r="B203" t="s">
        <v>43</v>
      </c>
      <c r="C203">
        <v>33183</v>
      </c>
      <c r="D203" t="s">
        <v>2229</v>
      </c>
      <c r="E203">
        <v>1922</v>
      </c>
      <c r="F203" t="s">
        <v>2233</v>
      </c>
      <c r="G203" s="1" t="s">
        <v>19</v>
      </c>
      <c r="H203" s="1">
        <v>8</v>
      </c>
      <c r="I203" t="s">
        <v>6760</v>
      </c>
      <c r="J203" t="s">
        <v>6759</v>
      </c>
      <c r="K203" t="s">
        <v>15</v>
      </c>
      <c r="L203" t="s">
        <v>6761</v>
      </c>
      <c r="M203" t="s">
        <v>2234</v>
      </c>
      <c r="N203" t="s">
        <v>56</v>
      </c>
      <c r="O203" t="str">
        <f>Table1[[#This Row],[Physical AddressLine1]]&amp;", "&amp;Table1[[#This Row],[Physical City]]&amp;" WA "&amp;Table1[[#This Row],[Physical  ZipCode]]</f>
        <v>3999 Maple Street, Loon Lake WA 99148-0000</v>
      </c>
    </row>
    <row r="204" spans="1:15" x14ac:dyDescent="0.25">
      <c r="A204">
        <v>39801</v>
      </c>
      <c r="B204" t="s">
        <v>396</v>
      </c>
      <c r="C204">
        <v>19401</v>
      </c>
      <c r="D204" t="s">
        <v>1127</v>
      </c>
      <c r="E204">
        <v>1924</v>
      </c>
      <c r="F204" t="s">
        <v>1128</v>
      </c>
      <c r="G204" s="1" t="s">
        <v>13</v>
      </c>
      <c r="H204" s="1" t="s">
        <v>13</v>
      </c>
      <c r="I204" t="s">
        <v>5870</v>
      </c>
      <c r="J204" t="s">
        <v>5693</v>
      </c>
      <c r="K204" t="s">
        <v>15</v>
      </c>
      <c r="L204" t="s">
        <v>5694</v>
      </c>
      <c r="M204" t="s">
        <v>1129</v>
      </c>
      <c r="N204" t="s">
        <v>136</v>
      </c>
      <c r="O204" t="str">
        <f>Table1[[#This Row],[Physical AddressLine1]]&amp;", "&amp;Table1[[#This Row],[Physical City]]&amp;" WA "&amp;Table1[[#This Row],[Physical  ZipCode]]</f>
        <v>400 E University Way, Ellensburg WA 98926-0000</v>
      </c>
    </row>
    <row r="205" spans="1:15" x14ac:dyDescent="0.25">
      <c r="A205">
        <v>34801</v>
      </c>
      <c r="B205" t="s">
        <v>10</v>
      </c>
      <c r="C205">
        <v>21301</v>
      </c>
      <c r="D205" t="s">
        <v>3106</v>
      </c>
      <c r="E205">
        <v>1925</v>
      </c>
      <c r="F205" t="s">
        <v>3109</v>
      </c>
      <c r="G205" s="1">
        <v>9</v>
      </c>
      <c r="H205" s="1">
        <v>12</v>
      </c>
      <c r="I205" t="s">
        <v>7387</v>
      </c>
      <c r="J205" t="s">
        <v>7385</v>
      </c>
      <c r="K205" t="s">
        <v>15</v>
      </c>
      <c r="L205" t="s">
        <v>3110</v>
      </c>
      <c r="M205" t="s">
        <v>3111</v>
      </c>
      <c r="N205" t="s">
        <v>56</v>
      </c>
      <c r="O205" t="str">
        <f>Table1[[#This Row],[Physical AddressLine1]]&amp;", "&amp;Table1[[#This Row],[Physical City]]&amp;" WA "&amp;Table1[[#This Row],[Physical  ZipCode]]</f>
        <v>519 N. 2nd Street, Pe Ell WA 98572-0368</v>
      </c>
    </row>
    <row r="206" spans="1:15" x14ac:dyDescent="0.25">
      <c r="A206">
        <v>6801</v>
      </c>
      <c r="B206" t="s">
        <v>164</v>
      </c>
      <c r="C206">
        <v>6114</v>
      </c>
      <c r="D206" t="s">
        <v>1261</v>
      </c>
      <c r="E206">
        <v>1926</v>
      </c>
      <c r="F206" t="s">
        <v>1296</v>
      </c>
      <c r="G206" s="1" t="s">
        <v>19</v>
      </c>
      <c r="H206" s="1">
        <v>12</v>
      </c>
      <c r="I206" t="s">
        <v>6014</v>
      </c>
      <c r="J206" t="s">
        <v>5105</v>
      </c>
      <c r="K206" t="s">
        <v>15</v>
      </c>
      <c r="L206" t="s">
        <v>6015</v>
      </c>
      <c r="M206" t="s">
        <v>1297</v>
      </c>
      <c r="N206" t="s">
        <v>56</v>
      </c>
      <c r="O206" t="str">
        <f>Table1[[#This Row],[Physical AddressLine1]]&amp;", "&amp;Table1[[#This Row],[Physical City]]&amp;" WA "&amp;Table1[[#This Row],[Physical  ZipCode]]</f>
        <v>13501 NE 28th Street, Vancouver WA 98682-8091</v>
      </c>
    </row>
    <row r="207" spans="1:15" x14ac:dyDescent="0.25">
      <c r="A207">
        <v>29801</v>
      </c>
      <c r="B207" t="s">
        <v>48</v>
      </c>
      <c r="C207">
        <v>31025</v>
      </c>
      <c r="D207" t="s">
        <v>2298</v>
      </c>
      <c r="E207">
        <v>1927</v>
      </c>
      <c r="F207" t="s">
        <v>2325</v>
      </c>
      <c r="G207" s="1">
        <v>9</v>
      </c>
      <c r="H207" s="1">
        <v>12</v>
      </c>
      <c r="I207" t="s">
        <v>6795</v>
      </c>
      <c r="J207" t="s">
        <v>2300</v>
      </c>
      <c r="K207" t="s">
        <v>15</v>
      </c>
      <c r="L207">
        <v>98271</v>
      </c>
      <c r="M207" t="s">
        <v>2326</v>
      </c>
      <c r="N207" t="s">
        <v>17</v>
      </c>
      <c r="O207" t="str">
        <f>Table1[[#This Row],[Physical AddressLine1]]&amp;", "&amp;Table1[[#This Row],[Physical City]]&amp;" WA "&amp;Table1[[#This Row],[Physical  ZipCode]]</f>
        <v>7204 27th Ave NE, Marysville WA 98271</v>
      </c>
    </row>
    <row r="208" spans="1:15" x14ac:dyDescent="0.25">
      <c r="A208">
        <v>29801</v>
      </c>
      <c r="B208" t="s">
        <v>48</v>
      </c>
      <c r="C208">
        <v>29100</v>
      </c>
      <c r="D208" t="s">
        <v>472</v>
      </c>
      <c r="E208">
        <v>1928</v>
      </c>
      <c r="F208" t="s">
        <v>483</v>
      </c>
      <c r="G208" s="1">
        <v>9</v>
      </c>
      <c r="H208" s="1">
        <v>12</v>
      </c>
      <c r="I208" t="s">
        <v>5348</v>
      </c>
      <c r="J208" t="s">
        <v>5349</v>
      </c>
      <c r="K208" t="s">
        <v>15</v>
      </c>
      <c r="L208" t="s">
        <v>5350</v>
      </c>
      <c r="M208" t="s">
        <v>480</v>
      </c>
      <c r="N208" t="s">
        <v>56</v>
      </c>
      <c r="O208" t="str">
        <f>Table1[[#This Row],[Physical AddressLine1]]&amp;", "&amp;Table1[[#This Row],[Physical City]]&amp;" WA "&amp;Table1[[#This Row],[Physical  ZipCode]]</f>
        <v>301 N Burlington Blvd, Burlington WA 98233-2298</v>
      </c>
    </row>
    <row r="209" spans="1:15" x14ac:dyDescent="0.25">
      <c r="A209">
        <v>17801</v>
      </c>
      <c r="B209" t="s">
        <v>93</v>
      </c>
      <c r="C209">
        <v>17414</v>
      </c>
      <c r="D209" t="s">
        <v>2063</v>
      </c>
      <c r="E209">
        <v>1931</v>
      </c>
      <c r="F209" t="s">
        <v>2072</v>
      </c>
      <c r="G209" s="1">
        <v>9</v>
      </c>
      <c r="H209" s="1">
        <v>12</v>
      </c>
      <c r="I209" t="s">
        <v>6630</v>
      </c>
      <c r="J209" t="s">
        <v>6628</v>
      </c>
      <c r="K209" t="s">
        <v>15</v>
      </c>
      <c r="L209" t="s">
        <v>6631</v>
      </c>
      <c r="M209" t="s">
        <v>2073</v>
      </c>
      <c r="N209" t="s">
        <v>56</v>
      </c>
      <c r="O209" t="str">
        <f>Table1[[#This Row],[Physical AddressLine1]]&amp;", "&amp;Table1[[#This Row],[Physical City]]&amp;" WA "&amp;Table1[[#This Row],[Physical  ZipCode]]</f>
        <v>10903 NE 53rd ST, Kirkland WA 98033-7508</v>
      </c>
    </row>
    <row r="210" spans="1:15" x14ac:dyDescent="0.25">
      <c r="A210">
        <v>32801</v>
      </c>
      <c r="B210" t="s">
        <v>43</v>
      </c>
      <c r="C210">
        <v>33070</v>
      </c>
      <c r="D210" t="s">
        <v>4511</v>
      </c>
      <c r="E210">
        <v>1932</v>
      </c>
      <c r="F210" t="s">
        <v>4512</v>
      </c>
      <c r="G210" s="1" t="s">
        <v>19</v>
      </c>
      <c r="H210" s="1">
        <v>8</v>
      </c>
      <c r="I210" t="s">
        <v>1005</v>
      </c>
      <c r="J210" t="s">
        <v>1006</v>
      </c>
      <c r="K210" t="s">
        <v>15</v>
      </c>
      <c r="L210">
        <v>99181</v>
      </c>
      <c r="M210" t="s">
        <v>4513</v>
      </c>
      <c r="N210" t="s">
        <v>220</v>
      </c>
      <c r="O210" t="str">
        <f>Table1[[#This Row],[Physical AddressLine1]]&amp;", "&amp;Table1[[#This Row],[Physical City]]&amp;" WA "&amp;Table1[[#This Row],[Physical  ZipCode]]</f>
        <v>3030 Huffman Road, Valley WA 99181</v>
      </c>
    </row>
    <row r="211" spans="1:15" x14ac:dyDescent="0.25">
      <c r="A211">
        <v>32801</v>
      </c>
      <c r="B211" t="s">
        <v>43</v>
      </c>
      <c r="C211">
        <v>33070</v>
      </c>
      <c r="D211" t="s">
        <v>4511</v>
      </c>
      <c r="E211">
        <v>1932</v>
      </c>
      <c r="F211" t="s">
        <v>4512</v>
      </c>
      <c r="G211" s="1" t="s">
        <v>19</v>
      </c>
      <c r="H211" s="1">
        <v>8</v>
      </c>
      <c r="I211" t="s">
        <v>1005</v>
      </c>
      <c r="J211" t="s">
        <v>1006</v>
      </c>
      <c r="K211" t="s">
        <v>15</v>
      </c>
      <c r="L211">
        <v>99181</v>
      </c>
      <c r="M211" t="s">
        <v>4514</v>
      </c>
      <c r="N211" t="s">
        <v>220</v>
      </c>
      <c r="O211" t="str">
        <f>Table1[[#This Row],[Physical AddressLine1]]&amp;", "&amp;Table1[[#This Row],[Physical City]]&amp;" WA "&amp;Table1[[#This Row],[Physical  ZipCode]]</f>
        <v>3030 Huffman Road, Valley WA 99181</v>
      </c>
    </row>
    <row r="212" spans="1:15" x14ac:dyDescent="0.25">
      <c r="A212">
        <v>11801</v>
      </c>
      <c r="B212" t="s">
        <v>86</v>
      </c>
      <c r="C212">
        <v>2250</v>
      </c>
      <c r="D212" t="s">
        <v>721</v>
      </c>
      <c r="E212">
        <v>1933</v>
      </c>
      <c r="F212" t="s">
        <v>727</v>
      </c>
      <c r="G212" s="1" t="s">
        <v>19</v>
      </c>
      <c r="H212" s="1">
        <v>8</v>
      </c>
      <c r="I212" t="s">
        <v>5554</v>
      </c>
      <c r="J212" t="s">
        <v>5551</v>
      </c>
      <c r="K212" t="s">
        <v>15</v>
      </c>
      <c r="L212" t="s">
        <v>5555</v>
      </c>
      <c r="M212" t="s">
        <v>728</v>
      </c>
      <c r="N212" t="s">
        <v>56</v>
      </c>
      <c r="O212" t="str">
        <f>Table1[[#This Row],[Physical AddressLine1]]&amp;", "&amp;Table1[[#This Row],[Physical City]]&amp;" WA "&amp;Table1[[#This Row],[Physical  ZipCode]]</f>
        <v>1253 Poplar St, Clarkston WA 99403-2248</v>
      </c>
    </row>
    <row r="213" spans="1:15" x14ac:dyDescent="0.25">
      <c r="A213">
        <v>6801</v>
      </c>
      <c r="B213" t="s">
        <v>164</v>
      </c>
      <c r="C213">
        <v>8458</v>
      </c>
      <c r="D213" t="s">
        <v>1812</v>
      </c>
      <c r="E213">
        <v>1934</v>
      </c>
      <c r="F213" t="s">
        <v>1831</v>
      </c>
      <c r="G213" s="1">
        <v>8</v>
      </c>
      <c r="H213" s="1">
        <v>12</v>
      </c>
      <c r="I213" t="s">
        <v>6431</v>
      </c>
      <c r="J213" t="s">
        <v>6421</v>
      </c>
      <c r="K213" t="s">
        <v>15</v>
      </c>
      <c r="L213" t="s">
        <v>6422</v>
      </c>
      <c r="M213" t="s">
        <v>1832</v>
      </c>
      <c r="N213" t="s">
        <v>56</v>
      </c>
      <c r="O213" t="str">
        <f>Table1[[#This Row],[Physical AddressLine1]]&amp;", "&amp;Table1[[#This Row],[Physical City]]&amp;" WA "&amp;Table1[[#This Row],[Physical  ZipCode]]</f>
        <v>1904 Allen St, Kelso WA 98626-0000</v>
      </c>
    </row>
    <row r="214" spans="1:15" x14ac:dyDescent="0.25">
      <c r="A214">
        <v>17801</v>
      </c>
      <c r="B214" t="s">
        <v>93</v>
      </c>
      <c r="C214">
        <v>18303</v>
      </c>
      <c r="D214" t="s">
        <v>143</v>
      </c>
      <c r="E214">
        <v>1935</v>
      </c>
      <c r="F214" t="s">
        <v>153</v>
      </c>
      <c r="G214" s="1">
        <v>9</v>
      </c>
      <c r="H214" s="1">
        <v>12</v>
      </c>
      <c r="I214" t="s">
        <v>5087</v>
      </c>
      <c r="J214" t="s">
        <v>5080</v>
      </c>
      <c r="K214" t="s">
        <v>15</v>
      </c>
      <c r="L214" t="s">
        <v>5088</v>
      </c>
      <c r="M214" t="s">
        <v>154</v>
      </c>
      <c r="N214" t="s">
        <v>56</v>
      </c>
      <c r="O214" t="str">
        <f>Table1[[#This Row],[Physical AddressLine1]]&amp;", "&amp;Table1[[#This Row],[Physical City]]&amp;" WA "&amp;Table1[[#This Row],[Physical  ZipCode]]</f>
        <v>9530 NE High School Rd, Bainbridge Island WA 98110-0000</v>
      </c>
    </row>
    <row r="215" spans="1:15" x14ac:dyDescent="0.25">
      <c r="A215">
        <v>29801</v>
      </c>
      <c r="B215" t="s">
        <v>48</v>
      </c>
      <c r="C215">
        <v>37507</v>
      </c>
      <c r="D215" t="s">
        <v>2528</v>
      </c>
      <c r="E215">
        <v>1936</v>
      </c>
      <c r="F215" t="s">
        <v>2531</v>
      </c>
      <c r="G215" s="1" t="s">
        <v>13</v>
      </c>
      <c r="H215" s="1" t="s">
        <v>13</v>
      </c>
      <c r="I215" t="s">
        <v>6963</v>
      </c>
      <c r="J215" t="s">
        <v>2532</v>
      </c>
      <c r="K215" t="s">
        <v>15</v>
      </c>
      <c r="L215" t="s">
        <v>2533</v>
      </c>
      <c r="M215" t="s">
        <v>2534</v>
      </c>
      <c r="N215" t="s">
        <v>136</v>
      </c>
      <c r="O215" t="str">
        <f>Table1[[#This Row],[Physical AddressLine1]]&amp;", "&amp;Table1[[#This Row],[Physical City]]&amp;" WA "&amp;Table1[[#This Row],[Physical  ZipCode]]</f>
        <v>4888 DEMING RD, DEMING WA 98244-0095</v>
      </c>
    </row>
    <row r="216" spans="1:15" x14ac:dyDescent="0.25">
      <c r="A216">
        <v>32801</v>
      </c>
      <c r="B216" t="s">
        <v>43</v>
      </c>
      <c r="C216">
        <v>32361</v>
      </c>
      <c r="D216" t="s">
        <v>964</v>
      </c>
      <c r="E216">
        <v>1937</v>
      </c>
      <c r="F216" t="s">
        <v>965</v>
      </c>
      <c r="G216" s="1" t="s">
        <v>13</v>
      </c>
      <c r="H216" s="1" t="s">
        <v>13</v>
      </c>
      <c r="I216" t="s">
        <v>5727</v>
      </c>
      <c r="J216" t="s">
        <v>5726</v>
      </c>
      <c r="K216" t="s">
        <v>15</v>
      </c>
      <c r="L216" t="s">
        <v>5728</v>
      </c>
      <c r="M216" t="s">
        <v>966</v>
      </c>
      <c r="N216" t="s">
        <v>136</v>
      </c>
      <c r="O216" t="str">
        <f>Table1[[#This Row],[Physical AddressLine1]]&amp;", "&amp;Table1[[#This Row],[Physical City]]&amp;" WA "&amp;Table1[[#This Row],[Physical  ZipCode]]</f>
        <v>3808 N SULLIVAN RD BLDG, SPOKANE VALLEY WA 99216-1619</v>
      </c>
    </row>
    <row r="217" spans="1:15" x14ac:dyDescent="0.25">
      <c r="A217">
        <v>17801</v>
      </c>
      <c r="B217" t="s">
        <v>93</v>
      </c>
      <c r="C217">
        <v>17402</v>
      </c>
      <c r="D217" t="s">
        <v>4593</v>
      </c>
      <c r="E217">
        <v>1938</v>
      </c>
      <c r="F217" t="s">
        <v>4602</v>
      </c>
      <c r="G217" s="1">
        <v>9</v>
      </c>
      <c r="H217" s="1">
        <v>12</v>
      </c>
      <c r="I217" t="s">
        <v>8554</v>
      </c>
      <c r="J217" t="s">
        <v>8555</v>
      </c>
      <c r="K217" t="s">
        <v>15</v>
      </c>
      <c r="L217" t="s">
        <v>8550</v>
      </c>
      <c r="M217" t="s">
        <v>4599</v>
      </c>
      <c r="N217" t="s">
        <v>56</v>
      </c>
      <c r="O217" t="str">
        <f>Table1[[#This Row],[Physical AddressLine1]]&amp;", "&amp;Table1[[#This Row],[Physical City]]&amp;" WA "&amp;Table1[[#This Row],[Physical  ZipCode]]</f>
        <v>20120 Vashon Hwy SW, Vashon WA 98070-0000</v>
      </c>
    </row>
    <row r="218" spans="1:15" x14ac:dyDescent="0.25">
      <c r="A218">
        <v>17801</v>
      </c>
      <c r="B218" t="s">
        <v>93</v>
      </c>
      <c r="C218">
        <v>18303</v>
      </c>
      <c r="D218" t="s">
        <v>143</v>
      </c>
      <c r="E218">
        <v>1939</v>
      </c>
      <c r="F218" t="s">
        <v>146</v>
      </c>
      <c r="G218" s="1" t="s">
        <v>13</v>
      </c>
      <c r="H218" s="1">
        <v>12</v>
      </c>
      <c r="I218" t="s">
        <v>5082</v>
      </c>
      <c r="J218" t="s">
        <v>5080</v>
      </c>
      <c r="K218" t="s">
        <v>15</v>
      </c>
      <c r="L218" t="s">
        <v>147</v>
      </c>
      <c r="M218" t="s">
        <v>148</v>
      </c>
      <c r="N218" t="s">
        <v>136</v>
      </c>
      <c r="O218" t="str">
        <f>Table1[[#This Row],[Physical AddressLine1]]&amp;", "&amp;Table1[[#This Row],[Physical City]]&amp;" WA "&amp;Table1[[#This Row],[Physical  ZipCode]]</f>
        <v>8489 Madison Ave NE, Bainbridge Island WA 98110-2999</v>
      </c>
    </row>
    <row r="219" spans="1:15" x14ac:dyDescent="0.25">
      <c r="A219">
        <v>4801</v>
      </c>
      <c r="B219" t="s">
        <v>449</v>
      </c>
      <c r="C219">
        <v>4129</v>
      </c>
      <c r="D219" t="s">
        <v>2026</v>
      </c>
      <c r="E219">
        <v>1940</v>
      </c>
      <c r="F219" t="s">
        <v>2031</v>
      </c>
      <c r="G219" s="1">
        <v>9</v>
      </c>
      <c r="H219" s="1">
        <v>12</v>
      </c>
      <c r="I219" t="s">
        <v>6602</v>
      </c>
      <c r="J219" t="s">
        <v>6599</v>
      </c>
      <c r="K219" t="s">
        <v>15</v>
      </c>
      <c r="L219" t="s">
        <v>6600</v>
      </c>
      <c r="M219" t="s">
        <v>2032</v>
      </c>
      <c r="N219" t="s">
        <v>56</v>
      </c>
      <c r="O219" t="str">
        <f>Table1[[#This Row],[Physical AddressLine1]]&amp;", "&amp;Table1[[#This Row],[Physical City]]&amp;" WA "&amp;Table1[[#This Row],[Physical  ZipCode]]</f>
        <v>324 E Johnson, Chelan WA 98816-0000</v>
      </c>
    </row>
    <row r="220" spans="1:15" x14ac:dyDescent="0.25">
      <c r="A220">
        <v>11801</v>
      </c>
      <c r="B220" t="s">
        <v>86</v>
      </c>
      <c r="C220">
        <v>3017</v>
      </c>
      <c r="D220" t="s">
        <v>1839</v>
      </c>
      <c r="E220">
        <v>1941</v>
      </c>
      <c r="F220" t="s">
        <v>1868</v>
      </c>
      <c r="G220" s="1" t="s">
        <v>19</v>
      </c>
      <c r="H220" s="1">
        <v>12</v>
      </c>
      <c r="I220" t="s">
        <v>6466</v>
      </c>
      <c r="J220" t="s">
        <v>1476</v>
      </c>
      <c r="K220" t="s">
        <v>15</v>
      </c>
      <c r="L220" t="s">
        <v>6463</v>
      </c>
      <c r="M220" t="s">
        <v>1869</v>
      </c>
      <c r="N220" t="s">
        <v>56</v>
      </c>
      <c r="O220" t="str">
        <f>Table1[[#This Row],[Physical AddressLine1]]&amp;", "&amp;Table1[[#This Row],[Physical City]]&amp;" WA "&amp;Table1[[#This Row],[Physical  ZipCode]]</f>
        <v>200 S FRUITLAND ST, KENNEWICK WA 99336-5632</v>
      </c>
    </row>
    <row r="221" spans="1:15" x14ac:dyDescent="0.25">
      <c r="A221">
        <v>17801</v>
      </c>
      <c r="B221" t="s">
        <v>93</v>
      </c>
      <c r="C221">
        <v>17412</v>
      </c>
      <c r="D221" t="s">
        <v>3795</v>
      </c>
      <c r="E221">
        <v>1942</v>
      </c>
      <c r="F221" t="s">
        <v>3823</v>
      </c>
      <c r="G221" s="1" t="s">
        <v>19</v>
      </c>
      <c r="H221" s="1">
        <v>8</v>
      </c>
      <c r="I221" t="s">
        <v>8010</v>
      </c>
      <c r="J221" t="s">
        <v>6915</v>
      </c>
      <c r="K221" t="s">
        <v>15</v>
      </c>
      <c r="L221">
        <v>98133</v>
      </c>
      <c r="M221" t="s">
        <v>3824</v>
      </c>
      <c r="N221" t="s">
        <v>56</v>
      </c>
      <c r="O221" t="str">
        <f>Table1[[#This Row],[Physical AddressLine1]]&amp;", "&amp;Table1[[#This Row],[Physical City]]&amp;" WA "&amp;Table1[[#This Row],[Physical  ZipCode]]</f>
        <v>17077 Meridian Ave N, Shoreline WA 98133</v>
      </c>
    </row>
    <row r="222" spans="1:15" x14ac:dyDescent="0.25">
      <c r="A222">
        <v>17801</v>
      </c>
      <c r="B222" t="s">
        <v>93</v>
      </c>
      <c r="C222">
        <v>27403</v>
      </c>
      <c r="D222" t="s">
        <v>323</v>
      </c>
      <c r="E222">
        <v>1943</v>
      </c>
      <c r="F222" t="s">
        <v>373</v>
      </c>
      <c r="G222" s="1" t="s">
        <v>13</v>
      </c>
      <c r="H222" s="1" t="s">
        <v>13</v>
      </c>
      <c r="I222" t="s">
        <v>5270</v>
      </c>
      <c r="J222" t="s">
        <v>5231</v>
      </c>
      <c r="K222" t="s">
        <v>15</v>
      </c>
      <c r="L222" t="s">
        <v>5252</v>
      </c>
      <c r="M222" t="s">
        <v>374</v>
      </c>
      <c r="N222" t="s">
        <v>17</v>
      </c>
      <c r="O222" t="str">
        <f>Table1[[#This Row],[Physical AddressLine1]]&amp;", "&amp;Table1[[#This Row],[Physical City]]&amp;" WA "&amp;Table1[[#This Row],[Physical  ZipCode]]</f>
        <v>7315 Eustis Hunt Rd, Spanaway WA 98387-0000</v>
      </c>
    </row>
    <row r="223" spans="1:15" x14ac:dyDescent="0.25">
      <c r="A223">
        <v>17801</v>
      </c>
      <c r="B223" t="s">
        <v>93</v>
      </c>
      <c r="C223">
        <v>27403</v>
      </c>
      <c r="D223" t="s">
        <v>323</v>
      </c>
      <c r="E223">
        <v>1945</v>
      </c>
      <c r="F223" t="s">
        <v>345</v>
      </c>
      <c r="G223" s="1" t="s">
        <v>13</v>
      </c>
      <c r="H223" s="1" t="s">
        <v>13</v>
      </c>
      <c r="I223" t="s">
        <v>5251</v>
      </c>
      <c r="J223" t="s">
        <v>5231</v>
      </c>
      <c r="K223" t="s">
        <v>15</v>
      </c>
      <c r="L223" t="s">
        <v>5252</v>
      </c>
      <c r="M223" t="s">
        <v>346</v>
      </c>
      <c r="N223" t="s">
        <v>17</v>
      </c>
      <c r="O223" t="str">
        <f>Table1[[#This Row],[Physical AddressLine1]]&amp;", "&amp;Table1[[#This Row],[Physical City]]&amp;" WA "&amp;Table1[[#This Row],[Physical  ZipCode]]</f>
        <v>22015 22nd Ave E, Spanaway WA 98387-0000</v>
      </c>
    </row>
    <row r="224" spans="1:15" x14ac:dyDescent="0.25">
      <c r="A224">
        <v>17801</v>
      </c>
      <c r="B224" t="s">
        <v>93</v>
      </c>
      <c r="C224">
        <v>17210</v>
      </c>
      <c r="D224" t="s">
        <v>1336</v>
      </c>
      <c r="E224">
        <v>1950</v>
      </c>
      <c r="F224" t="s">
        <v>1351</v>
      </c>
      <c r="G224" s="1">
        <v>9</v>
      </c>
      <c r="H224" s="1">
        <v>12</v>
      </c>
      <c r="I224" t="s">
        <v>6066</v>
      </c>
      <c r="J224" t="s">
        <v>6052</v>
      </c>
      <c r="K224" t="s">
        <v>15</v>
      </c>
      <c r="L224">
        <v>98023</v>
      </c>
      <c r="M224" t="s">
        <v>1352</v>
      </c>
      <c r="N224" t="s">
        <v>136</v>
      </c>
      <c r="O224" t="str">
        <f>Table1[[#This Row],[Physical AddressLine1]]&amp;", "&amp;Table1[[#This Row],[Physical City]]&amp;" WA "&amp;Table1[[#This Row],[Physical  ZipCode]]</f>
        <v>33250 21st Ave SW, Federal Way WA 98023</v>
      </c>
    </row>
    <row r="225" spans="1:15" x14ac:dyDescent="0.25">
      <c r="A225">
        <v>17801</v>
      </c>
      <c r="B225" t="s">
        <v>93</v>
      </c>
      <c r="C225">
        <v>17210</v>
      </c>
      <c r="D225" t="s">
        <v>1336</v>
      </c>
      <c r="E225">
        <v>1951</v>
      </c>
      <c r="F225" t="s">
        <v>1413</v>
      </c>
      <c r="G225" s="1" t="s">
        <v>13</v>
      </c>
      <c r="H225" s="1">
        <v>12</v>
      </c>
      <c r="I225" t="s">
        <v>6073</v>
      </c>
      <c r="J225" t="s">
        <v>6120</v>
      </c>
      <c r="K225" t="s">
        <v>15</v>
      </c>
      <c r="L225" t="s">
        <v>1414</v>
      </c>
      <c r="M225" t="s">
        <v>1387</v>
      </c>
      <c r="N225" t="s">
        <v>17</v>
      </c>
      <c r="O225" t="str">
        <f>Table1[[#This Row],[Physical AddressLine1]]&amp;", "&amp;Table1[[#This Row],[Physical City]]&amp;" WA "&amp;Table1[[#This Row],[Physical  ZipCode]]</f>
        <v>31405 18th Ave S, Federal Way  WA 98003-5433</v>
      </c>
    </row>
    <row r="226" spans="1:15" x14ac:dyDescent="0.25">
      <c r="A226">
        <v>17801</v>
      </c>
      <c r="B226" t="s">
        <v>93</v>
      </c>
      <c r="C226">
        <v>17210</v>
      </c>
      <c r="D226" t="s">
        <v>1336</v>
      </c>
      <c r="E226">
        <v>1952</v>
      </c>
      <c r="F226" t="s">
        <v>1339</v>
      </c>
      <c r="G226" s="1" t="s">
        <v>13</v>
      </c>
      <c r="H226" s="1" t="s">
        <v>13</v>
      </c>
      <c r="I226" t="s">
        <v>6054</v>
      </c>
      <c r="J226" t="s">
        <v>6052</v>
      </c>
      <c r="K226" t="s">
        <v>15</v>
      </c>
      <c r="L226" t="s">
        <v>6055</v>
      </c>
      <c r="M226" t="s">
        <v>1340</v>
      </c>
      <c r="N226" t="s">
        <v>136</v>
      </c>
      <c r="O226" t="str">
        <f>Table1[[#This Row],[Physical AddressLine1]]&amp;", "&amp;Table1[[#This Row],[Physical City]]&amp;" WA "&amp;Table1[[#This Row],[Physical  ZipCode]]</f>
        <v>35535 6th PL SW, Federal Way WA 98023-8110</v>
      </c>
    </row>
    <row r="227" spans="1:15" x14ac:dyDescent="0.25">
      <c r="A227">
        <v>17801</v>
      </c>
      <c r="B227" t="s">
        <v>93</v>
      </c>
      <c r="C227">
        <v>17401</v>
      </c>
      <c r="D227" t="s">
        <v>1619</v>
      </c>
      <c r="E227">
        <v>1952</v>
      </c>
      <c r="F227" t="s">
        <v>1339</v>
      </c>
      <c r="G227" s="1" t="s">
        <v>13</v>
      </c>
      <c r="H227" s="1" t="s">
        <v>13</v>
      </c>
      <c r="I227" t="s">
        <v>6054</v>
      </c>
      <c r="J227" t="s">
        <v>6052</v>
      </c>
      <c r="K227" t="s">
        <v>15</v>
      </c>
      <c r="L227" t="s">
        <v>6055</v>
      </c>
      <c r="M227" t="s">
        <v>1340</v>
      </c>
      <c r="N227" t="s">
        <v>136</v>
      </c>
      <c r="O227" t="str">
        <f>Table1[[#This Row],[Physical AddressLine1]]&amp;", "&amp;Table1[[#This Row],[Physical City]]&amp;" WA "&amp;Table1[[#This Row],[Physical  ZipCode]]</f>
        <v>35535 6th PL SW, Federal Way WA 98023-8110</v>
      </c>
    </row>
    <row r="228" spans="1:15" x14ac:dyDescent="0.25">
      <c r="A228">
        <v>17801</v>
      </c>
      <c r="B228" t="s">
        <v>93</v>
      </c>
      <c r="C228">
        <v>17210</v>
      </c>
      <c r="D228" t="s">
        <v>1336</v>
      </c>
      <c r="E228">
        <v>1955</v>
      </c>
      <c r="F228" t="s">
        <v>1350</v>
      </c>
      <c r="G228" s="1" t="s">
        <v>13</v>
      </c>
      <c r="H228" s="1">
        <v>12</v>
      </c>
      <c r="I228" t="s">
        <v>6063</v>
      </c>
      <c r="J228" t="s">
        <v>6064</v>
      </c>
      <c r="K228" t="s">
        <v>15</v>
      </c>
      <c r="L228" t="s">
        <v>6065</v>
      </c>
      <c r="M228" t="s">
        <v>1340</v>
      </c>
      <c r="N228" t="s">
        <v>136</v>
      </c>
      <c r="O228" t="str">
        <f>Table1[[#This Row],[Physical AddressLine1]]&amp;", "&amp;Table1[[#This Row],[Physical City]]&amp;" WA "&amp;Table1[[#This Row],[Physical  ZipCode]]</f>
        <v>10811 SE Kent Kanlgey Rd, Kent WA 98030-7108</v>
      </c>
    </row>
    <row r="229" spans="1:15" x14ac:dyDescent="0.25">
      <c r="A229">
        <v>17801</v>
      </c>
      <c r="B229" t="s">
        <v>93</v>
      </c>
      <c r="C229">
        <v>17401</v>
      </c>
      <c r="D229" t="s">
        <v>1619</v>
      </c>
      <c r="E229">
        <v>1955</v>
      </c>
      <c r="F229" t="s">
        <v>1350</v>
      </c>
      <c r="G229" s="1" t="s">
        <v>13</v>
      </c>
      <c r="H229" s="1">
        <v>12</v>
      </c>
      <c r="I229" t="s">
        <v>6063</v>
      </c>
      <c r="J229" t="s">
        <v>6064</v>
      </c>
      <c r="K229" t="s">
        <v>15</v>
      </c>
      <c r="L229" t="s">
        <v>6065</v>
      </c>
      <c r="M229" t="s">
        <v>1340</v>
      </c>
      <c r="N229" t="s">
        <v>136</v>
      </c>
      <c r="O229" t="str">
        <f>Table1[[#This Row],[Physical AddressLine1]]&amp;", "&amp;Table1[[#This Row],[Physical City]]&amp;" WA "&amp;Table1[[#This Row],[Physical  ZipCode]]</f>
        <v>10811 SE Kent Kanlgey Rd, Kent WA 98030-7108</v>
      </c>
    </row>
    <row r="230" spans="1:15" x14ac:dyDescent="0.25">
      <c r="A230">
        <v>29801</v>
      </c>
      <c r="B230" t="s">
        <v>48</v>
      </c>
      <c r="C230">
        <v>31006</v>
      </c>
      <c r="D230" t="s">
        <v>2569</v>
      </c>
      <c r="E230">
        <v>1960</v>
      </c>
      <c r="F230" t="s">
        <v>1647</v>
      </c>
      <c r="G230" s="1" t="s">
        <v>13</v>
      </c>
      <c r="H230" s="1" t="s">
        <v>13</v>
      </c>
      <c r="I230" t="s">
        <v>7005</v>
      </c>
      <c r="J230" t="s">
        <v>5798</v>
      </c>
      <c r="K230" t="s">
        <v>15</v>
      </c>
      <c r="L230" t="s">
        <v>7006</v>
      </c>
      <c r="M230" t="s">
        <v>2575</v>
      </c>
      <c r="N230" t="s">
        <v>17</v>
      </c>
      <c r="O230" t="str">
        <f>Table1[[#This Row],[Physical AddressLine1]]&amp;", "&amp;Table1[[#This Row],[Physical City]]&amp;" WA "&amp;Table1[[#This Row],[Physical  ZipCode]]</f>
        <v>1625 Madison Way, Lynnwood WA 98037-6024</v>
      </c>
    </row>
    <row r="231" spans="1:15" x14ac:dyDescent="0.25">
      <c r="A231">
        <v>32801</v>
      </c>
      <c r="B231" t="s">
        <v>43</v>
      </c>
      <c r="C231">
        <v>38301</v>
      </c>
      <c r="D231" t="s">
        <v>3052</v>
      </c>
      <c r="E231">
        <v>1961</v>
      </c>
      <c r="F231" t="s">
        <v>3053</v>
      </c>
      <c r="G231" s="1">
        <v>6</v>
      </c>
      <c r="H231" s="1">
        <v>8</v>
      </c>
      <c r="I231" t="s">
        <v>7355</v>
      </c>
      <c r="J231" t="s">
        <v>6214</v>
      </c>
      <c r="K231" t="s">
        <v>15</v>
      </c>
      <c r="L231" t="s">
        <v>3054</v>
      </c>
      <c r="M231" t="s">
        <v>1526</v>
      </c>
      <c r="N231" t="s">
        <v>17</v>
      </c>
      <c r="O231" t="str">
        <f>Table1[[#This Row],[Physical AddressLine1]]&amp;", "&amp;Table1[[#This Row],[Physical City]]&amp;" WA "&amp;Table1[[#This Row],[Physical  ZipCode]]</f>
        <v>600 E Alder Street, Palouse WA 99161-8780</v>
      </c>
    </row>
    <row r="232" spans="1:15" x14ac:dyDescent="0.25">
      <c r="A232">
        <v>32801</v>
      </c>
      <c r="B232" t="s">
        <v>43</v>
      </c>
      <c r="C232">
        <v>38302</v>
      </c>
      <c r="D232" t="s">
        <v>1521</v>
      </c>
      <c r="E232">
        <v>1962</v>
      </c>
      <c r="F232" t="s">
        <v>1522</v>
      </c>
      <c r="G232" s="1">
        <v>9</v>
      </c>
      <c r="H232" s="1">
        <v>12</v>
      </c>
      <c r="I232" t="s">
        <v>6213</v>
      </c>
      <c r="J232" t="s">
        <v>6214</v>
      </c>
      <c r="K232" t="s">
        <v>15</v>
      </c>
      <c r="L232" t="s">
        <v>6215</v>
      </c>
      <c r="M232" t="s">
        <v>1523</v>
      </c>
      <c r="N232" t="s">
        <v>17</v>
      </c>
      <c r="O232" t="str">
        <f>Table1[[#This Row],[Physical AddressLine1]]&amp;", "&amp;Table1[[#This Row],[Physical City]]&amp;" WA "&amp;Table1[[#This Row],[Physical  ZipCode]]</f>
        <v>600 E. Alder, Palouse WA 99161-0000</v>
      </c>
    </row>
    <row r="233" spans="1:15" x14ac:dyDescent="0.25">
      <c r="A233">
        <v>29801</v>
      </c>
      <c r="B233" t="s">
        <v>48</v>
      </c>
      <c r="C233">
        <v>28149</v>
      </c>
      <c r="D233" t="s">
        <v>3521</v>
      </c>
      <c r="E233">
        <v>1963</v>
      </c>
      <c r="F233" t="s">
        <v>3529</v>
      </c>
      <c r="G233" s="1" t="s">
        <v>19</v>
      </c>
      <c r="H233" s="1">
        <v>12</v>
      </c>
      <c r="I233" t="s">
        <v>7729</v>
      </c>
      <c r="J233" t="s">
        <v>7726</v>
      </c>
      <c r="K233" t="s">
        <v>15</v>
      </c>
      <c r="L233" t="s">
        <v>7724</v>
      </c>
      <c r="M233" t="s">
        <v>3530</v>
      </c>
      <c r="N233" t="s">
        <v>56</v>
      </c>
      <c r="O233" t="str">
        <f>Table1[[#This Row],[Physical AddressLine1]]&amp;", "&amp;Table1[[#This Row],[Physical City]]&amp;" WA "&amp;Table1[[#This Row],[Physical  ZipCode]]</f>
        <v>265 BLAIR STREET, Friday Harbor WA 98250-0000</v>
      </c>
    </row>
    <row r="234" spans="1:15" x14ac:dyDescent="0.25">
      <c r="A234">
        <v>32801</v>
      </c>
      <c r="B234" t="s">
        <v>43</v>
      </c>
      <c r="C234">
        <v>32356</v>
      </c>
      <c r="D234" t="s">
        <v>600</v>
      </c>
      <c r="E234">
        <v>1964</v>
      </c>
      <c r="F234" t="s">
        <v>640</v>
      </c>
      <c r="G234" s="1" t="s">
        <v>19</v>
      </c>
      <c r="H234" s="1">
        <v>12</v>
      </c>
      <c r="I234" t="s">
        <v>5491</v>
      </c>
      <c r="J234" t="s">
        <v>5457</v>
      </c>
      <c r="K234" t="s">
        <v>15</v>
      </c>
      <c r="L234" t="s">
        <v>5492</v>
      </c>
      <c r="M234" t="s">
        <v>641</v>
      </c>
      <c r="N234" t="s">
        <v>17</v>
      </c>
      <c r="O234" t="str">
        <f>Table1[[#This Row],[Physical AddressLine1]]&amp;", "&amp;Table1[[#This Row],[Physical City]]&amp;" WA "&amp;Table1[[#This Row],[Physical  ZipCode]]</f>
        <v>612 S. McDonald, Spokane WA 99216-2303</v>
      </c>
    </row>
    <row r="235" spans="1:15" x14ac:dyDescent="0.25">
      <c r="A235">
        <v>29801</v>
      </c>
      <c r="B235" t="s">
        <v>48</v>
      </c>
      <c r="C235">
        <v>31015</v>
      </c>
      <c r="D235" t="s">
        <v>1043</v>
      </c>
      <c r="E235">
        <v>1966</v>
      </c>
      <c r="F235" t="s">
        <v>1074</v>
      </c>
      <c r="G235" s="1" t="s">
        <v>19</v>
      </c>
      <c r="H235" s="1">
        <v>12</v>
      </c>
      <c r="I235" t="s">
        <v>5826</v>
      </c>
      <c r="J235" t="s">
        <v>5827</v>
      </c>
      <c r="K235" t="s">
        <v>15</v>
      </c>
      <c r="L235" t="s">
        <v>5828</v>
      </c>
      <c r="M235" t="s">
        <v>1075</v>
      </c>
      <c r="N235" t="s">
        <v>56</v>
      </c>
      <c r="O235" t="str">
        <f>Table1[[#This Row],[Physical AddressLine1]]&amp;", "&amp;Table1[[#This Row],[Physical City]]&amp;" WA "&amp;Table1[[#This Row],[Physical  ZipCode]]</f>
        <v>23200 100th Ave W, Edmonds WA 98020-0000</v>
      </c>
    </row>
    <row r="236" spans="1:15" x14ac:dyDescent="0.25">
      <c r="A236">
        <v>32801</v>
      </c>
      <c r="B236" t="s">
        <v>43</v>
      </c>
      <c r="C236">
        <v>33212</v>
      </c>
      <c r="D236" t="s">
        <v>1972</v>
      </c>
      <c r="E236">
        <v>1968</v>
      </c>
      <c r="F236" t="s">
        <v>1980</v>
      </c>
      <c r="G236" s="1" t="s">
        <v>19</v>
      </c>
      <c r="H236" s="1">
        <v>12</v>
      </c>
      <c r="I236" t="s">
        <v>6574</v>
      </c>
      <c r="J236" t="s">
        <v>1976</v>
      </c>
      <c r="K236" t="s">
        <v>15</v>
      </c>
      <c r="L236">
        <v>99141</v>
      </c>
      <c r="M236" t="s">
        <v>1974</v>
      </c>
      <c r="N236" t="s">
        <v>56</v>
      </c>
      <c r="O236" t="str">
        <f>Table1[[#This Row],[Physical AddressLine1]]&amp;", "&amp;Table1[[#This Row],[Physical City]]&amp;" WA "&amp;Table1[[#This Row],[Physical  ZipCode]]</f>
        <v>W 105 11TH ST, KETTLE FALLS WA 99141</v>
      </c>
    </row>
    <row r="237" spans="1:15" x14ac:dyDescent="0.25">
      <c r="A237">
        <v>11801</v>
      </c>
      <c r="B237" t="s">
        <v>86</v>
      </c>
      <c r="C237">
        <v>11001</v>
      </c>
      <c r="D237" t="s">
        <v>3058</v>
      </c>
      <c r="E237">
        <v>1970</v>
      </c>
      <c r="F237" t="s">
        <v>3081</v>
      </c>
      <c r="G237" s="1" t="s">
        <v>13</v>
      </c>
      <c r="H237" s="1" t="s">
        <v>13</v>
      </c>
      <c r="I237" t="s">
        <v>7373</v>
      </c>
      <c r="J237" t="s">
        <v>7356</v>
      </c>
      <c r="K237" t="s">
        <v>15</v>
      </c>
      <c r="L237" t="s">
        <v>7360</v>
      </c>
      <c r="M237" t="s">
        <v>3082</v>
      </c>
      <c r="N237" t="s">
        <v>17</v>
      </c>
      <c r="O237" t="str">
        <f>Table1[[#This Row],[Physical AddressLine1]]&amp;", "&amp;Table1[[#This Row],[Physical City]]&amp;" WA "&amp;Table1[[#This Row],[Physical  ZipCode]]</f>
        <v>1215 W Lewis, Pasco WA 99301-0000</v>
      </c>
    </row>
    <row r="238" spans="1:15" x14ac:dyDescent="0.25">
      <c r="A238">
        <v>4801</v>
      </c>
      <c r="B238" t="s">
        <v>449</v>
      </c>
      <c r="C238">
        <v>13165</v>
      </c>
      <c r="D238" t="s">
        <v>1183</v>
      </c>
      <c r="E238">
        <v>1971</v>
      </c>
      <c r="F238" t="s">
        <v>1197</v>
      </c>
      <c r="G238" s="1">
        <v>8</v>
      </c>
      <c r="H238" s="1">
        <v>12</v>
      </c>
      <c r="I238" t="s">
        <v>5916</v>
      </c>
      <c r="J238" t="s">
        <v>5917</v>
      </c>
      <c r="K238" t="s">
        <v>15</v>
      </c>
      <c r="L238" t="s">
        <v>5910</v>
      </c>
      <c r="M238" t="s">
        <v>1198</v>
      </c>
      <c r="N238" t="s">
        <v>56</v>
      </c>
      <c r="O238" t="str">
        <f>Table1[[#This Row],[Physical AddressLine1]]&amp;", "&amp;Table1[[#This Row],[Physical City]]&amp;" WA "&amp;Table1[[#This Row],[Physical  ZipCode]]</f>
        <v>35 K ST SE, Ephrata WA 98823-0000</v>
      </c>
    </row>
    <row r="239" spans="1:15" x14ac:dyDescent="0.25">
      <c r="A239">
        <v>17801</v>
      </c>
      <c r="B239" t="s">
        <v>93</v>
      </c>
      <c r="C239">
        <v>17401</v>
      </c>
      <c r="D239" t="s">
        <v>1619</v>
      </c>
      <c r="E239">
        <v>1972</v>
      </c>
      <c r="F239" t="s">
        <v>1675</v>
      </c>
      <c r="G239" s="1">
        <v>9</v>
      </c>
      <c r="H239" s="1">
        <v>12</v>
      </c>
      <c r="I239" t="s">
        <v>6322</v>
      </c>
      <c r="J239" t="s">
        <v>6278</v>
      </c>
      <c r="K239" t="s">
        <v>15</v>
      </c>
      <c r="L239">
        <v>98146</v>
      </c>
      <c r="M239" t="s">
        <v>1650</v>
      </c>
      <c r="N239" t="s">
        <v>56</v>
      </c>
      <c r="O239" t="str">
        <f>Table1[[#This Row],[Physical AddressLine1]]&amp;", "&amp;Table1[[#This Row],[Physical City]]&amp;" WA "&amp;Table1[[#This Row],[Physical  ZipCode]]</f>
        <v>614 SW 120th St, Seattle WA 98146</v>
      </c>
    </row>
    <row r="240" spans="1:15" x14ac:dyDescent="0.25">
      <c r="A240">
        <v>17801</v>
      </c>
      <c r="B240" t="s">
        <v>93</v>
      </c>
      <c r="C240">
        <v>17401</v>
      </c>
      <c r="D240" t="s">
        <v>1619</v>
      </c>
      <c r="E240">
        <v>1973</v>
      </c>
      <c r="F240" t="s">
        <v>1688</v>
      </c>
      <c r="G240" s="1" t="s">
        <v>13</v>
      </c>
      <c r="H240" s="1">
        <v>12</v>
      </c>
      <c r="I240" t="s">
        <v>6332</v>
      </c>
      <c r="J240" t="s">
        <v>6278</v>
      </c>
      <c r="K240" t="s">
        <v>15</v>
      </c>
      <c r="L240" t="s">
        <v>6333</v>
      </c>
      <c r="M240" t="s">
        <v>1689</v>
      </c>
      <c r="N240" t="s">
        <v>136</v>
      </c>
      <c r="O240" t="str">
        <f>Table1[[#This Row],[Physical AddressLine1]]&amp;", "&amp;Table1[[#This Row],[Physical City]]&amp;" WA "&amp;Table1[[#This Row],[Physical  ZipCode]]</f>
        <v>18637 8th Ave S, Seattle WA 98148-0000</v>
      </c>
    </row>
    <row r="241" spans="1:15" x14ac:dyDescent="0.25">
      <c r="A241">
        <v>17801</v>
      </c>
      <c r="B241" t="s">
        <v>93</v>
      </c>
      <c r="C241">
        <v>17414</v>
      </c>
      <c r="D241" t="s">
        <v>2063</v>
      </c>
      <c r="E241">
        <v>1975</v>
      </c>
      <c r="F241" t="s">
        <v>2161</v>
      </c>
      <c r="G241" s="1">
        <v>6</v>
      </c>
      <c r="H241" s="1">
        <v>8</v>
      </c>
      <c r="I241" t="s">
        <v>6710</v>
      </c>
      <c r="J241" t="s">
        <v>6621</v>
      </c>
      <c r="K241" t="s">
        <v>15</v>
      </c>
      <c r="L241" t="s">
        <v>6704</v>
      </c>
      <c r="M241" t="s">
        <v>2162</v>
      </c>
      <c r="N241" t="s">
        <v>56</v>
      </c>
      <c r="O241" t="str">
        <f>Table1[[#This Row],[Physical AddressLine1]]&amp;", "&amp;Table1[[#This Row],[Physical City]]&amp;" WA "&amp;Table1[[#This Row],[Physical  ZipCode]]</f>
        <v>13505 NE 75th Street, Redmond WA 98052-4032</v>
      </c>
    </row>
    <row r="242" spans="1:15" x14ac:dyDescent="0.25">
      <c r="A242">
        <v>17801</v>
      </c>
      <c r="B242" t="s">
        <v>93</v>
      </c>
      <c r="C242">
        <v>17414</v>
      </c>
      <c r="D242" t="s">
        <v>2063</v>
      </c>
      <c r="E242">
        <v>1976</v>
      </c>
      <c r="F242" t="s">
        <v>2064</v>
      </c>
      <c r="G242" s="1">
        <v>12</v>
      </c>
      <c r="H242" s="1">
        <v>12</v>
      </c>
      <c r="I242" t="s">
        <v>6620</v>
      </c>
      <c r="J242" t="s">
        <v>6621</v>
      </c>
      <c r="K242" t="s">
        <v>15</v>
      </c>
      <c r="L242" t="s">
        <v>6622</v>
      </c>
      <c r="M242" t="s">
        <v>2065</v>
      </c>
      <c r="N242" t="s">
        <v>136</v>
      </c>
      <c r="O242" t="str">
        <f>Table1[[#This Row],[Physical AddressLine1]]&amp;", "&amp;Table1[[#This Row],[Physical City]]&amp;" WA "&amp;Table1[[#This Row],[Physical  ZipCode]]</f>
        <v>16642 Cleveland Street, Redmond WA 98052-4416</v>
      </c>
    </row>
    <row r="243" spans="1:15" x14ac:dyDescent="0.25">
      <c r="A243">
        <v>18801</v>
      </c>
      <c r="B243" t="s">
        <v>419</v>
      </c>
      <c r="C243">
        <v>16050</v>
      </c>
      <c r="D243" t="s">
        <v>3175</v>
      </c>
      <c r="E243">
        <v>1977</v>
      </c>
      <c r="F243" t="s">
        <v>3182</v>
      </c>
      <c r="G243" s="1" t="s">
        <v>19</v>
      </c>
      <c r="H243" s="1">
        <v>12</v>
      </c>
      <c r="I243" t="s">
        <v>7450</v>
      </c>
      <c r="J243" t="s">
        <v>7444</v>
      </c>
      <c r="K243" t="s">
        <v>15</v>
      </c>
      <c r="L243">
        <v>98368</v>
      </c>
      <c r="M243" t="s">
        <v>3183</v>
      </c>
      <c r="N243" t="s">
        <v>136</v>
      </c>
      <c r="O243" t="str">
        <f>Table1[[#This Row],[Physical AddressLine1]]&amp;", "&amp;Table1[[#This Row],[Physical City]]&amp;" WA "&amp;Table1[[#This Row],[Physical  ZipCode]]</f>
        <v>3939 San Juan Ave., Port Townsend WA 98368</v>
      </c>
    </row>
    <row r="244" spans="1:15" x14ac:dyDescent="0.25">
      <c r="A244">
        <v>17801</v>
      </c>
      <c r="B244" t="s">
        <v>93</v>
      </c>
      <c r="C244">
        <v>17401</v>
      </c>
      <c r="D244" t="s">
        <v>1619</v>
      </c>
      <c r="E244">
        <v>1978</v>
      </c>
      <c r="F244" t="s">
        <v>1622</v>
      </c>
      <c r="G244" s="1" t="s">
        <v>13</v>
      </c>
      <c r="H244" s="1">
        <v>12</v>
      </c>
      <c r="I244" t="s">
        <v>6274</v>
      </c>
      <c r="J244" t="s">
        <v>6275</v>
      </c>
      <c r="K244" t="s">
        <v>15</v>
      </c>
      <c r="L244" t="s">
        <v>6276</v>
      </c>
      <c r="N244" t="s">
        <v>136</v>
      </c>
      <c r="O244" t="str">
        <f>Table1[[#This Row],[Physical AddressLine1]]&amp;", "&amp;Table1[[#This Row],[Physical City]]&amp;" WA "&amp;Table1[[#This Row],[Physical  ZipCode]]</f>
        <v>15675 Ambaum Blvd SW, Burien WA 98166-2523</v>
      </c>
    </row>
    <row r="245" spans="1:15" x14ac:dyDescent="0.25">
      <c r="A245">
        <v>4801</v>
      </c>
      <c r="B245" t="s">
        <v>449</v>
      </c>
      <c r="C245">
        <v>24105</v>
      </c>
      <c r="D245" t="s">
        <v>2918</v>
      </c>
      <c r="E245">
        <v>1980</v>
      </c>
      <c r="F245" t="s">
        <v>2922</v>
      </c>
      <c r="G245" s="1">
        <v>9</v>
      </c>
      <c r="H245" s="1">
        <v>12</v>
      </c>
      <c r="I245" t="s">
        <v>7263</v>
      </c>
      <c r="J245" t="s">
        <v>7260</v>
      </c>
      <c r="K245" t="s">
        <v>15</v>
      </c>
      <c r="L245">
        <v>98840</v>
      </c>
      <c r="M245" t="s">
        <v>2923</v>
      </c>
      <c r="N245" t="s">
        <v>56</v>
      </c>
      <c r="O245" t="str">
        <f>Table1[[#This Row],[Physical AddressLine1]]&amp;", "&amp;Table1[[#This Row],[Physical City]]&amp;" WA "&amp;Table1[[#This Row],[Physical  ZipCode]]</f>
        <v>126 S Main Street, Okanogan WA 98840</v>
      </c>
    </row>
    <row r="246" spans="1:15" x14ac:dyDescent="0.25">
      <c r="A246">
        <v>39801</v>
      </c>
      <c r="B246" t="s">
        <v>396</v>
      </c>
      <c r="C246">
        <v>13073</v>
      </c>
      <c r="D246" t="s">
        <v>4610</v>
      </c>
      <c r="E246">
        <v>1981</v>
      </c>
      <c r="F246" t="s">
        <v>4611</v>
      </c>
      <c r="G246" s="1" t="s">
        <v>13</v>
      </c>
      <c r="H246" s="1" t="s">
        <v>13</v>
      </c>
      <c r="I246" t="s">
        <v>8560</v>
      </c>
      <c r="J246" t="s">
        <v>8559</v>
      </c>
      <c r="K246" t="s">
        <v>15</v>
      </c>
      <c r="L246">
        <v>99349</v>
      </c>
      <c r="M246" t="s">
        <v>4612</v>
      </c>
      <c r="N246" t="s">
        <v>136</v>
      </c>
      <c r="O246" t="str">
        <f>Table1[[#This Row],[Physical AddressLine1]]&amp;", "&amp;Table1[[#This Row],[Physical City]]&amp;" WA "&amp;Table1[[#This Row],[Physical  ZipCode]]</f>
        <v>400 N. Boundary, Mattawa WA 99349</v>
      </c>
    </row>
    <row r="247" spans="1:15" x14ac:dyDescent="0.25">
      <c r="A247">
        <v>29801</v>
      </c>
      <c r="B247" t="s">
        <v>48</v>
      </c>
      <c r="C247">
        <v>37504</v>
      </c>
      <c r="D247" t="s">
        <v>2246</v>
      </c>
      <c r="E247">
        <v>1983</v>
      </c>
      <c r="F247" t="s">
        <v>2252</v>
      </c>
      <c r="G247" s="1" t="s">
        <v>19</v>
      </c>
      <c r="H247" s="1">
        <v>12</v>
      </c>
      <c r="I247" t="s">
        <v>6776</v>
      </c>
      <c r="J247" t="s">
        <v>6775</v>
      </c>
      <c r="K247" t="s">
        <v>15</v>
      </c>
      <c r="L247">
        <v>98264</v>
      </c>
      <c r="M247" t="s">
        <v>2253</v>
      </c>
      <c r="N247" t="s">
        <v>56</v>
      </c>
      <c r="O247" t="str">
        <f>Table1[[#This Row],[Physical AddressLine1]]&amp;", "&amp;Table1[[#This Row],[Physical City]]&amp;" WA "&amp;Table1[[#This Row],[Physical  ZipCode]]</f>
        <v>200 South BC Ave Suite 102, Lynden WA 98264</v>
      </c>
    </row>
    <row r="248" spans="1:15" x14ac:dyDescent="0.25">
      <c r="A248">
        <v>17801</v>
      </c>
      <c r="B248" t="s">
        <v>93</v>
      </c>
      <c r="C248">
        <v>17216</v>
      </c>
      <c r="D248" t="s">
        <v>1163</v>
      </c>
      <c r="E248">
        <v>1986</v>
      </c>
      <c r="F248" t="s">
        <v>1172</v>
      </c>
      <c r="G248" s="1" t="s">
        <v>19</v>
      </c>
      <c r="H248" s="1">
        <v>12</v>
      </c>
      <c r="I248" t="s">
        <v>5899</v>
      </c>
      <c r="J248" t="s">
        <v>5038</v>
      </c>
      <c r="K248" t="s">
        <v>15</v>
      </c>
      <c r="L248">
        <v>98092</v>
      </c>
      <c r="M248" t="s">
        <v>1173</v>
      </c>
      <c r="N248" t="s">
        <v>1174</v>
      </c>
      <c r="O248" t="str">
        <f>Table1[[#This Row],[Physical AddressLine1]]&amp;", "&amp;Table1[[#This Row],[Physical City]]&amp;" WA "&amp;Table1[[#This Row],[Physical  ZipCode]]</f>
        <v>39015 172nd Avenue Southeast, Auburn WA 98092</v>
      </c>
    </row>
    <row r="249" spans="1:15" x14ac:dyDescent="0.25">
      <c r="A249">
        <v>39801</v>
      </c>
      <c r="B249" t="s">
        <v>396</v>
      </c>
      <c r="C249">
        <v>19404</v>
      </c>
      <c r="D249" t="s">
        <v>739</v>
      </c>
      <c r="E249">
        <v>1987</v>
      </c>
      <c r="F249" t="s">
        <v>744</v>
      </c>
      <c r="G249" s="1">
        <v>8</v>
      </c>
      <c r="H249" s="1">
        <v>12</v>
      </c>
      <c r="I249" t="s">
        <v>5572</v>
      </c>
      <c r="J249" t="s">
        <v>5571</v>
      </c>
      <c r="K249" t="s">
        <v>15</v>
      </c>
      <c r="L249">
        <v>98941</v>
      </c>
      <c r="M249" t="s">
        <v>745</v>
      </c>
      <c r="N249" t="s">
        <v>56</v>
      </c>
      <c r="O249" t="str">
        <f>Table1[[#This Row],[Physical AddressLine1]]&amp;", "&amp;Table1[[#This Row],[Physical City]]&amp;" WA "&amp;Table1[[#This Row],[Physical  ZipCode]]</f>
        <v>205 West Idaho Street, Roslyn WA 98941</v>
      </c>
    </row>
    <row r="250" spans="1:15" x14ac:dyDescent="0.25">
      <c r="A250">
        <v>17801</v>
      </c>
      <c r="B250" t="s">
        <v>93</v>
      </c>
      <c r="C250">
        <v>27001</v>
      </c>
      <c r="D250" t="s">
        <v>4133</v>
      </c>
      <c r="E250">
        <v>1988</v>
      </c>
      <c r="F250" t="s">
        <v>4150</v>
      </c>
      <c r="G250" s="1" t="s">
        <v>19</v>
      </c>
      <c r="H250" s="1">
        <v>8</v>
      </c>
      <c r="I250" t="s">
        <v>8253</v>
      </c>
      <c r="J250" t="s">
        <v>8254</v>
      </c>
      <c r="K250" t="s">
        <v>15</v>
      </c>
      <c r="L250">
        <v>98327</v>
      </c>
      <c r="M250" t="s">
        <v>4151</v>
      </c>
      <c r="N250" t="s">
        <v>220</v>
      </c>
      <c r="O250" t="str">
        <f>Table1[[#This Row],[Physical AddressLine1]]&amp;", "&amp;Table1[[#This Row],[Physical City]]&amp;" WA "&amp;Table1[[#This Row],[Physical  ZipCode]]</f>
        <v>1854 McNeil ST, Dupont WA 98327</v>
      </c>
    </row>
    <row r="251" spans="1:15" x14ac:dyDescent="0.25">
      <c r="A251">
        <v>34801</v>
      </c>
      <c r="B251" t="s">
        <v>10</v>
      </c>
      <c r="C251">
        <v>21300</v>
      </c>
      <c r="D251" t="s">
        <v>2987</v>
      </c>
      <c r="E251">
        <v>1990</v>
      </c>
      <c r="F251" t="s">
        <v>2988</v>
      </c>
      <c r="G251" s="1">
        <v>9</v>
      </c>
      <c r="H251" s="1">
        <v>12</v>
      </c>
      <c r="I251" t="s">
        <v>7314</v>
      </c>
      <c r="J251" t="s">
        <v>7315</v>
      </c>
      <c r="K251" t="s">
        <v>15</v>
      </c>
      <c r="L251">
        <v>98570</v>
      </c>
      <c r="M251" t="s">
        <v>2989</v>
      </c>
      <c r="N251" t="s">
        <v>56</v>
      </c>
      <c r="O251" t="str">
        <f>Table1[[#This Row],[Physical AddressLine1]]&amp;", "&amp;Table1[[#This Row],[Physical City]]&amp;" WA "&amp;Table1[[#This Row],[Physical  ZipCode]]</f>
        <v>540 Carlisle Ave, Onalaska WA 98570</v>
      </c>
    </row>
    <row r="252" spans="1:15" x14ac:dyDescent="0.25">
      <c r="A252">
        <v>29801</v>
      </c>
      <c r="B252" t="s">
        <v>48</v>
      </c>
      <c r="C252">
        <v>29320</v>
      </c>
      <c r="D252" t="s">
        <v>2548</v>
      </c>
      <c r="E252">
        <v>1992</v>
      </c>
      <c r="F252" t="s">
        <v>2566</v>
      </c>
      <c r="G252" s="1" t="s">
        <v>19</v>
      </c>
      <c r="H252" s="1">
        <v>12</v>
      </c>
      <c r="I252" t="s">
        <v>6993</v>
      </c>
      <c r="J252" t="s">
        <v>5664</v>
      </c>
      <c r="K252" t="s">
        <v>15</v>
      </c>
      <c r="L252">
        <v>98273</v>
      </c>
      <c r="M252" t="s">
        <v>2567</v>
      </c>
      <c r="N252" t="s">
        <v>56</v>
      </c>
      <c r="O252" t="str">
        <f>Table1[[#This Row],[Physical AddressLine1]]&amp;", "&amp;Table1[[#This Row],[Physical City]]&amp;" WA "&amp;Table1[[#This Row],[Physical  ZipCode]]</f>
        <v>2001 Cleveland Ave, Mount Vernon WA 98273</v>
      </c>
    </row>
    <row r="253" spans="1:15" x14ac:dyDescent="0.25">
      <c r="A253">
        <v>17801</v>
      </c>
      <c r="B253" t="s">
        <v>93</v>
      </c>
      <c r="C253">
        <v>17401</v>
      </c>
      <c r="D253" t="s">
        <v>1619</v>
      </c>
      <c r="E253">
        <v>1993</v>
      </c>
      <c r="F253" t="s">
        <v>1647</v>
      </c>
      <c r="G253" s="1" t="s">
        <v>13</v>
      </c>
      <c r="H253" s="1" t="s">
        <v>13</v>
      </c>
      <c r="I253" t="s">
        <v>6274</v>
      </c>
      <c r="J253" t="s">
        <v>6275</v>
      </c>
      <c r="K253" t="s">
        <v>15</v>
      </c>
      <c r="L253">
        <v>98166</v>
      </c>
      <c r="M253" t="s">
        <v>1648</v>
      </c>
      <c r="N253" t="s">
        <v>17</v>
      </c>
      <c r="O253" t="str">
        <f>Table1[[#This Row],[Physical AddressLine1]]&amp;", "&amp;Table1[[#This Row],[Physical City]]&amp;" WA "&amp;Table1[[#This Row],[Physical  ZipCode]]</f>
        <v>15675 Ambaum Blvd SW, Burien WA 98166</v>
      </c>
    </row>
    <row r="254" spans="1:15" x14ac:dyDescent="0.25">
      <c r="A254">
        <v>17801</v>
      </c>
      <c r="B254" t="s">
        <v>93</v>
      </c>
      <c r="C254">
        <v>17401</v>
      </c>
      <c r="D254" t="s">
        <v>1619</v>
      </c>
      <c r="E254">
        <v>1997</v>
      </c>
      <c r="F254" t="s">
        <v>1649</v>
      </c>
      <c r="G254" s="1" t="s">
        <v>13</v>
      </c>
      <c r="H254" s="1">
        <v>12</v>
      </c>
      <c r="I254" t="s">
        <v>6274</v>
      </c>
      <c r="J254" t="s">
        <v>6275</v>
      </c>
      <c r="K254" t="s">
        <v>15</v>
      </c>
      <c r="L254">
        <v>98166</v>
      </c>
      <c r="M254" t="s">
        <v>1648</v>
      </c>
      <c r="N254" t="s">
        <v>136</v>
      </c>
      <c r="O254" t="str">
        <f>Table1[[#This Row],[Physical AddressLine1]]&amp;", "&amp;Table1[[#This Row],[Physical City]]&amp;" WA "&amp;Table1[[#This Row],[Physical  ZipCode]]</f>
        <v>15675 Ambaum Blvd SW, Burien WA 98166</v>
      </c>
    </row>
    <row r="255" spans="1:15" x14ac:dyDescent="0.25">
      <c r="A255">
        <v>17801</v>
      </c>
      <c r="B255" t="s">
        <v>93</v>
      </c>
      <c r="C255">
        <v>17401</v>
      </c>
      <c r="D255" t="s">
        <v>1619</v>
      </c>
      <c r="E255">
        <v>1998</v>
      </c>
      <c r="F255" t="s">
        <v>1657</v>
      </c>
      <c r="G255" s="1" t="s">
        <v>13</v>
      </c>
      <c r="H255" s="1" t="s">
        <v>13</v>
      </c>
      <c r="I255" t="s">
        <v>6303</v>
      </c>
      <c r="J255" t="s">
        <v>6278</v>
      </c>
      <c r="K255" t="s">
        <v>15</v>
      </c>
      <c r="L255">
        <v>98106</v>
      </c>
      <c r="M255" t="s">
        <v>1648</v>
      </c>
      <c r="N255" t="s">
        <v>17</v>
      </c>
      <c r="O255" t="str">
        <f>Table1[[#This Row],[Physical AddressLine1]]&amp;", "&amp;Table1[[#This Row],[Physical City]]&amp;" WA "&amp;Table1[[#This Row],[Physical  ZipCode]]</f>
        <v>9700 8th Avenue SW, Seattle WA 98106</v>
      </c>
    </row>
    <row r="256" spans="1:15" x14ac:dyDescent="0.25">
      <c r="A256">
        <v>17801</v>
      </c>
      <c r="B256" t="s">
        <v>93</v>
      </c>
      <c r="C256">
        <v>17401</v>
      </c>
      <c r="D256" t="s">
        <v>1619</v>
      </c>
      <c r="E256">
        <v>1999</v>
      </c>
      <c r="F256" t="s">
        <v>1680</v>
      </c>
      <c r="G256" s="1">
        <v>1</v>
      </c>
      <c r="H256" s="1">
        <v>12</v>
      </c>
      <c r="I256" t="s">
        <v>6274</v>
      </c>
      <c r="J256" t="s">
        <v>6275</v>
      </c>
      <c r="K256" t="s">
        <v>15</v>
      </c>
      <c r="L256">
        <v>98166</v>
      </c>
      <c r="M256" t="s">
        <v>1648</v>
      </c>
      <c r="N256" t="s">
        <v>56</v>
      </c>
      <c r="O256" t="str">
        <f>Table1[[#This Row],[Physical AddressLine1]]&amp;", "&amp;Table1[[#This Row],[Physical City]]&amp;" WA "&amp;Table1[[#This Row],[Physical  ZipCode]]</f>
        <v>15675 Ambaum Blvd SW, Burien WA 98166</v>
      </c>
    </row>
    <row r="257" spans="1:15" x14ac:dyDescent="0.25">
      <c r="A257">
        <v>11801</v>
      </c>
      <c r="B257" t="s">
        <v>86</v>
      </c>
      <c r="C257">
        <v>3017</v>
      </c>
      <c r="D257" t="s">
        <v>1839</v>
      </c>
      <c r="E257">
        <v>2000</v>
      </c>
      <c r="F257" t="s">
        <v>1861</v>
      </c>
      <c r="G257" s="1" t="s">
        <v>13</v>
      </c>
      <c r="H257" s="1" t="s">
        <v>13</v>
      </c>
      <c r="I257" t="s">
        <v>6458</v>
      </c>
      <c r="J257" t="s">
        <v>1476</v>
      </c>
      <c r="K257" t="s">
        <v>15</v>
      </c>
      <c r="L257" t="s">
        <v>6459</v>
      </c>
      <c r="M257" t="s">
        <v>1862</v>
      </c>
      <c r="N257" t="s">
        <v>17</v>
      </c>
      <c r="O257" t="str">
        <f>Table1[[#This Row],[Physical AddressLine1]]&amp;", "&amp;Table1[[#This Row],[Physical City]]&amp;" WA "&amp;Table1[[#This Row],[Physical  ZipCode]]</f>
        <v>202 SOUTH DAYTON STREET, KENNEWICK WA 99336-5633</v>
      </c>
    </row>
    <row r="258" spans="1:15" x14ac:dyDescent="0.25">
      <c r="A258">
        <v>11801</v>
      </c>
      <c r="B258" t="s">
        <v>86</v>
      </c>
      <c r="C258">
        <v>3400</v>
      </c>
      <c r="D258" t="s">
        <v>3414</v>
      </c>
      <c r="E258">
        <v>2001</v>
      </c>
      <c r="F258" t="s">
        <v>2721</v>
      </c>
      <c r="G258" s="1" t="s">
        <v>13</v>
      </c>
      <c r="H258" s="1">
        <v>12</v>
      </c>
      <c r="I258" t="s">
        <v>7659</v>
      </c>
      <c r="J258" t="s">
        <v>7645</v>
      </c>
      <c r="K258" t="s">
        <v>15</v>
      </c>
      <c r="L258" t="s">
        <v>7646</v>
      </c>
      <c r="M258" t="s">
        <v>3438</v>
      </c>
      <c r="N258" t="s">
        <v>136</v>
      </c>
      <c r="O258" t="str">
        <f>Table1[[#This Row],[Physical AddressLine1]]&amp;", "&amp;Table1[[#This Row],[Physical City]]&amp;" WA "&amp;Table1[[#This Row],[Physical  ZipCode]]</f>
        <v>615 Snow Ave., Richland WA 99352-0000</v>
      </c>
    </row>
    <row r="259" spans="1:15" x14ac:dyDescent="0.25">
      <c r="A259">
        <v>32801</v>
      </c>
      <c r="B259" t="s">
        <v>43</v>
      </c>
      <c r="C259">
        <v>10050</v>
      </c>
      <c r="D259" t="s">
        <v>901</v>
      </c>
      <c r="E259">
        <v>2006</v>
      </c>
      <c r="F259" t="s">
        <v>902</v>
      </c>
      <c r="G259" s="1" t="s">
        <v>19</v>
      </c>
      <c r="H259" s="1">
        <v>12</v>
      </c>
      <c r="I259" t="s">
        <v>5691</v>
      </c>
      <c r="J259" t="s">
        <v>5689</v>
      </c>
      <c r="K259" t="s">
        <v>15</v>
      </c>
      <c r="L259" t="s">
        <v>5690</v>
      </c>
      <c r="M259" t="s">
        <v>903</v>
      </c>
      <c r="N259" t="s">
        <v>17</v>
      </c>
      <c r="O259" t="str">
        <f>Table1[[#This Row],[Physical AddressLine1]]&amp;", "&amp;Table1[[#This Row],[Physical City]]&amp;" WA "&amp;Table1[[#This Row],[Physical  ZipCode]]</f>
        <v>47 Curlew School Rd, Curlew WA 99118-0370</v>
      </c>
    </row>
    <row r="260" spans="1:15" x14ac:dyDescent="0.25">
      <c r="A260">
        <v>11801</v>
      </c>
      <c r="B260" t="s">
        <v>86</v>
      </c>
      <c r="C260">
        <v>11054</v>
      </c>
      <c r="D260" t="s">
        <v>4121</v>
      </c>
      <c r="E260">
        <v>2007</v>
      </c>
      <c r="F260" t="s">
        <v>4122</v>
      </c>
      <c r="G260" s="1">
        <v>2</v>
      </c>
      <c r="H260" s="1">
        <v>5</v>
      </c>
      <c r="I260" t="s">
        <v>8240</v>
      </c>
      <c r="J260" t="s">
        <v>7356</v>
      </c>
      <c r="K260" t="s">
        <v>15</v>
      </c>
      <c r="L260" t="s">
        <v>4972</v>
      </c>
      <c r="N260" t="s">
        <v>17</v>
      </c>
      <c r="O260" t="str">
        <f>Table1[[#This Row],[Physical AddressLine1]]&amp;", "&amp;Table1[[#This Row],[Physical City]]&amp;" WA "&amp;Table1[[#This Row],[Physical  ZipCode]]</f>
        <v>24180 Pasco-Kahlotus Rd., Pasco WA 99301-9738</v>
      </c>
    </row>
    <row r="261" spans="1:15" x14ac:dyDescent="0.25">
      <c r="A261">
        <v>34801</v>
      </c>
      <c r="B261" t="s">
        <v>10</v>
      </c>
      <c r="C261">
        <v>14104</v>
      </c>
      <c r="D261" t="s">
        <v>3532</v>
      </c>
      <c r="E261">
        <v>2010</v>
      </c>
      <c r="F261" t="s">
        <v>3533</v>
      </c>
      <c r="G261" s="1" t="s">
        <v>19</v>
      </c>
      <c r="H261" s="1">
        <v>6</v>
      </c>
      <c r="I261" t="s">
        <v>4971</v>
      </c>
      <c r="J261" t="s">
        <v>4970</v>
      </c>
      <c r="K261" t="s">
        <v>15</v>
      </c>
      <c r="L261" t="s">
        <v>7731</v>
      </c>
      <c r="M261" t="s">
        <v>3534</v>
      </c>
      <c r="N261" t="s">
        <v>17</v>
      </c>
      <c r="O261" t="str">
        <f>Table1[[#This Row],[Physical AddressLine1]]&amp;", "&amp;Table1[[#This Row],[Physical City]]&amp;" WA "&amp;Table1[[#This Row],[Physical  ZipCode]]</f>
        <v>853 MONTE ELMA RD, SATSOP WA 98583-0000</v>
      </c>
    </row>
    <row r="262" spans="1:15" x14ac:dyDescent="0.25">
      <c r="A262">
        <v>17801</v>
      </c>
      <c r="B262" t="s">
        <v>93</v>
      </c>
      <c r="C262">
        <v>17001</v>
      </c>
      <c r="D262" t="s">
        <v>3535</v>
      </c>
      <c r="E262">
        <v>2012</v>
      </c>
      <c r="F262" t="s">
        <v>1657</v>
      </c>
      <c r="G262" s="1" t="s">
        <v>13</v>
      </c>
      <c r="H262" s="1" t="s">
        <v>13</v>
      </c>
      <c r="I262" t="s">
        <v>7798</v>
      </c>
      <c r="J262" t="s">
        <v>6278</v>
      </c>
      <c r="K262" t="s">
        <v>15</v>
      </c>
      <c r="L262">
        <v>98134</v>
      </c>
      <c r="M262" t="s">
        <v>3597</v>
      </c>
      <c r="N262" t="s">
        <v>17</v>
      </c>
      <c r="O262" t="str">
        <f>Table1[[#This Row],[Physical AddressLine1]]&amp;", "&amp;Table1[[#This Row],[Physical City]]&amp;" WA "&amp;Table1[[#This Row],[Physical  ZipCode]]</f>
        <v>2445 3rd Ave S, Seattle WA 98134</v>
      </c>
    </row>
    <row r="263" spans="1:15" x14ac:dyDescent="0.25">
      <c r="A263">
        <v>17801</v>
      </c>
      <c r="B263" t="s">
        <v>93</v>
      </c>
      <c r="C263">
        <v>17001</v>
      </c>
      <c r="D263" t="s">
        <v>3535</v>
      </c>
      <c r="E263">
        <v>2013</v>
      </c>
      <c r="F263" t="s">
        <v>3697</v>
      </c>
      <c r="G263" s="1" t="s">
        <v>13</v>
      </c>
      <c r="H263" s="1">
        <v>5</v>
      </c>
      <c r="I263" t="s">
        <v>7895</v>
      </c>
      <c r="J263" t="s">
        <v>1641</v>
      </c>
      <c r="K263" t="s">
        <v>15</v>
      </c>
      <c r="L263" t="s">
        <v>7896</v>
      </c>
      <c r="M263" t="s">
        <v>1634</v>
      </c>
      <c r="N263" t="s">
        <v>136</v>
      </c>
      <c r="O263" t="str">
        <f>Table1[[#This Row],[Physical AddressLine1]]&amp;", "&amp;Table1[[#This Row],[Physical City]]&amp;" WA "&amp;Table1[[#This Row],[Physical  ZipCode]]</f>
        <v>1330 N 90 ST, SEATTLE WA 98103-4016</v>
      </c>
    </row>
    <row r="264" spans="1:15" x14ac:dyDescent="0.25">
      <c r="A264">
        <v>18801</v>
      </c>
      <c r="B264" t="s">
        <v>419</v>
      </c>
      <c r="C264">
        <v>18400</v>
      </c>
      <c r="D264" t="s">
        <v>2698</v>
      </c>
      <c r="E264">
        <v>2026</v>
      </c>
      <c r="F264" t="s">
        <v>2716</v>
      </c>
      <c r="G264" s="1" t="s">
        <v>13</v>
      </c>
      <c r="H264" s="1">
        <v>5</v>
      </c>
      <c r="I264" t="s">
        <v>7110</v>
      </c>
      <c r="J264" t="s">
        <v>2700</v>
      </c>
      <c r="K264" t="s">
        <v>15</v>
      </c>
      <c r="L264" t="s">
        <v>7111</v>
      </c>
      <c r="M264" t="s">
        <v>2717</v>
      </c>
      <c r="N264" t="s">
        <v>17</v>
      </c>
      <c r="O264" t="str">
        <f>Table1[[#This Row],[Physical AddressLine1]]&amp;", "&amp;Table1[[#This Row],[Physical City]]&amp;" WA "&amp;Table1[[#This Row],[Physical  ZipCode]]</f>
        <v>18531 NOLL RD NE, POULSBO WA 98370-7521</v>
      </c>
    </row>
    <row r="265" spans="1:15" x14ac:dyDescent="0.25">
      <c r="A265">
        <v>18801</v>
      </c>
      <c r="B265" t="s">
        <v>419</v>
      </c>
      <c r="C265">
        <v>18400</v>
      </c>
      <c r="D265" t="s">
        <v>2698</v>
      </c>
      <c r="E265">
        <v>2026</v>
      </c>
      <c r="F265" t="s">
        <v>2716</v>
      </c>
      <c r="G265" s="1" t="s">
        <v>13</v>
      </c>
      <c r="H265" s="1">
        <v>5</v>
      </c>
      <c r="I265" t="s">
        <v>7110</v>
      </c>
      <c r="J265" t="s">
        <v>2700</v>
      </c>
      <c r="K265" t="s">
        <v>15</v>
      </c>
      <c r="L265" t="s">
        <v>7111</v>
      </c>
      <c r="M265" t="s">
        <v>2717</v>
      </c>
      <c r="N265" t="s">
        <v>17</v>
      </c>
      <c r="O265" t="str">
        <f>Table1[[#This Row],[Physical AddressLine1]]&amp;", "&amp;Table1[[#This Row],[Physical City]]&amp;" WA "&amp;Table1[[#This Row],[Physical  ZipCode]]</f>
        <v>18531 NOLL RD NE, POULSBO WA 98370-7521</v>
      </c>
    </row>
    <row r="266" spans="1:15" x14ac:dyDescent="0.25">
      <c r="A266">
        <v>34801</v>
      </c>
      <c r="B266" t="s">
        <v>10</v>
      </c>
      <c r="C266">
        <v>21302</v>
      </c>
      <c r="D266" t="s">
        <v>663</v>
      </c>
      <c r="E266">
        <v>2027</v>
      </c>
      <c r="F266" t="s">
        <v>669</v>
      </c>
      <c r="G266" s="1">
        <v>9</v>
      </c>
      <c r="H266" s="1">
        <v>12</v>
      </c>
      <c r="I266" t="s">
        <v>5517</v>
      </c>
      <c r="J266" t="s">
        <v>4999</v>
      </c>
      <c r="K266" t="s">
        <v>15</v>
      </c>
      <c r="L266" t="s">
        <v>5000</v>
      </c>
      <c r="M266" t="s">
        <v>670</v>
      </c>
      <c r="N266" t="s">
        <v>432</v>
      </c>
      <c r="O266" t="str">
        <f>Table1[[#This Row],[Physical AddressLine1]]&amp;", "&amp;Table1[[#This Row],[Physical City]]&amp;" WA "&amp;Table1[[#This Row],[Physical  ZipCode]]</f>
        <v>375 SW 11th Street, Chehalis WA 98532-0000</v>
      </c>
    </row>
    <row r="267" spans="1:15" x14ac:dyDescent="0.25">
      <c r="A267">
        <v>4801</v>
      </c>
      <c r="B267" t="s">
        <v>449</v>
      </c>
      <c r="C267">
        <v>24019</v>
      </c>
      <c r="D267" t="s">
        <v>2969</v>
      </c>
      <c r="E267">
        <v>2031</v>
      </c>
      <c r="F267" t="s">
        <v>2977</v>
      </c>
      <c r="G267" s="1">
        <v>9</v>
      </c>
      <c r="H267" s="1">
        <v>12</v>
      </c>
      <c r="I267" t="s">
        <v>7308</v>
      </c>
      <c r="J267" t="s">
        <v>2971</v>
      </c>
      <c r="K267" t="s">
        <v>15</v>
      </c>
      <c r="L267" t="s">
        <v>7304</v>
      </c>
      <c r="M267" t="s">
        <v>2978</v>
      </c>
      <c r="N267" t="s">
        <v>17</v>
      </c>
      <c r="O267" t="str">
        <f>Table1[[#This Row],[Physical AddressLine1]]&amp;", "&amp;Table1[[#This Row],[Physical City]]&amp;" WA "&amp;Table1[[#This Row],[Physical  ZipCode]]</f>
        <v>20 SOUTH CEDAR, OMAK WA 98841-0833</v>
      </c>
    </row>
    <row r="268" spans="1:15" x14ac:dyDescent="0.25">
      <c r="A268">
        <v>17801</v>
      </c>
      <c r="B268" t="s">
        <v>93</v>
      </c>
      <c r="C268">
        <v>27010</v>
      </c>
      <c r="D268" t="s">
        <v>4230</v>
      </c>
      <c r="E268">
        <v>2036</v>
      </c>
      <c r="F268" t="s">
        <v>4287</v>
      </c>
      <c r="G268" s="1" t="s">
        <v>13</v>
      </c>
      <c r="H268" s="1">
        <v>5</v>
      </c>
      <c r="I268" t="s">
        <v>8342</v>
      </c>
      <c r="J268" t="s">
        <v>5246</v>
      </c>
      <c r="K268" t="s">
        <v>15</v>
      </c>
      <c r="L268" t="s">
        <v>5290</v>
      </c>
      <c r="M268" t="s">
        <v>4288</v>
      </c>
      <c r="N268" t="s">
        <v>17</v>
      </c>
      <c r="O268" t="str">
        <f>Table1[[#This Row],[Physical AddressLine1]]&amp;", "&amp;Table1[[#This Row],[Physical City]]&amp;" WA "&amp;Table1[[#This Row],[Physical  ZipCode]]</f>
        <v>8601 E B St, Tacoma WA 98445-0000</v>
      </c>
    </row>
    <row r="269" spans="1:15" x14ac:dyDescent="0.25">
      <c r="A269">
        <v>17801</v>
      </c>
      <c r="B269" t="s">
        <v>93</v>
      </c>
      <c r="C269">
        <v>27001</v>
      </c>
      <c r="D269" t="s">
        <v>4133</v>
      </c>
      <c r="E269">
        <v>2040</v>
      </c>
      <c r="F269" t="s">
        <v>4134</v>
      </c>
      <c r="G269" s="1" t="s">
        <v>19</v>
      </c>
      <c r="H269" s="1">
        <v>5</v>
      </c>
      <c r="I269" t="s">
        <v>8242</v>
      </c>
      <c r="J269" t="s">
        <v>8243</v>
      </c>
      <c r="K269" t="s">
        <v>15</v>
      </c>
      <c r="L269" t="s">
        <v>8244</v>
      </c>
      <c r="M269" t="s">
        <v>4135</v>
      </c>
      <c r="N269" t="s">
        <v>17</v>
      </c>
      <c r="O269" t="str">
        <f>Table1[[#This Row],[Physical AddressLine1]]&amp;", "&amp;Table1[[#This Row],[Physical City]]&amp;" WA "&amp;Table1[[#This Row],[Physical  ZipCode]]</f>
        <v>13005 Camus Road, Anderson Island WA 98303-0000</v>
      </c>
    </row>
    <row r="270" spans="1:15" x14ac:dyDescent="0.25">
      <c r="A270">
        <v>17801</v>
      </c>
      <c r="B270" t="s">
        <v>93</v>
      </c>
      <c r="C270">
        <v>27400</v>
      </c>
      <c r="D270" t="s">
        <v>748</v>
      </c>
      <c r="E270">
        <v>2041</v>
      </c>
      <c r="F270" t="s">
        <v>766</v>
      </c>
      <c r="G270" s="1">
        <v>4</v>
      </c>
      <c r="H270" s="1">
        <v>12</v>
      </c>
      <c r="I270" t="s">
        <v>5592</v>
      </c>
      <c r="J270" t="s">
        <v>5593</v>
      </c>
      <c r="K270" t="s">
        <v>15</v>
      </c>
      <c r="L270" t="s">
        <v>5594</v>
      </c>
      <c r="M270" t="s">
        <v>767</v>
      </c>
      <c r="N270" t="s">
        <v>432</v>
      </c>
      <c r="O270" t="str">
        <f>Table1[[#This Row],[Physical AddressLine1]]&amp;", "&amp;Table1[[#This Row],[Physical City]]&amp;" WA "&amp;Table1[[#This Row],[Physical  ZipCode]]</f>
        <v>8805 Steilacoom Blvd SW, Steilacoom WA 98498-4771</v>
      </c>
    </row>
    <row r="271" spans="1:15" x14ac:dyDescent="0.25">
      <c r="A271">
        <v>32801</v>
      </c>
      <c r="B271" t="s">
        <v>43</v>
      </c>
      <c r="C271">
        <v>32081</v>
      </c>
      <c r="D271" t="s">
        <v>3974</v>
      </c>
      <c r="E271">
        <v>2045</v>
      </c>
      <c r="F271" t="s">
        <v>4066</v>
      </c>
      <c r="G271" s="1" t="s">
        <v>13</v>
      </c>
      <c r="H271" s="1">
        <v>12</v>
      </c>
      <c r="I271" t="s">
        <v>8198</v>
      </c>
      <c r="J271" t="s">
        <v>5457</v>
      </c>
      <c r="K271" t="s">
        <v>15</v>
      </c>
      <c r="L271" t="s">
        <v>8199</v>
      </c>
      <c r="M271" t="s">
        <v>4055</v>
      </c>
      <c r="N271" t="s">
        <v>136</v>
      </c>
      <c r="O271" t="str">
        <f>Table1[[#This Row],[Physical AddressLine1]]&amp;", "&amp;Table1[[#This Row],[Physical City]]&amp;" WA "&amp;Table1[[#This Row],[Physical  ZipCode]]</f>
        <v>911 W 5Th Ave, Spokane WA 99204-1571</v>
      </c>
    </row>
    <row r="272" spans="1:15" x14ac:dyDescent="0.25">
      <c r="A272">
        <v>32801</v>
      </c>
      <c r="B272" t="s">
        <v>43</v>
      </c>
      <c r="C272">
        <v>33030</v>
      </c>
      <c r="D272" t="s">
        <v>2994</v>
      </c>
      <c r="E272">
        <v>2049</v>
      </c>
      <c r="F272" t="s">
        <v>2995</v>
      </c>
      <c r="G272" s="1" t="s">
        <v>13</v>
      </c>
      <c r="H272" s="1">
        <v>8</v>
      </c>
      <c r="I272" t="s">
        <v>7319</v>
      </c>
      <c r="J272" t="s">
        <v>5646</v>
      </c>
      <c r="K272" t="s">
        <v>15</v>
      </c>
      <c r="L272" t="s">
        <v>7320</v>
      </c>
      <c r="M272" t="s">
        <v>2996</v>
      </c>
      <c r="N272" t="s">
        <v>17</v>
      </c>
      <c r="O272" t="str">
        <f>Table1[[#This Row],[Physical AddressLine1]]&amp;", "&amp;Table1[[#This Row],[Physical City]]&amp;" WA "&amp;Table1[[#This Row],[Physical  ZipCode]]</f>
        <v>2006 Lotze Creek Rd, Colville WA 99114-0000</v>
      </c>
    </row>
    <row r="273" spans="1:15" x14ac:dyDescent="0.25">
      <c r="A273">
        <v>32801</v>
      </c>
      <c r="B273" t="s">
        <v>43</v>
      </c>
      <c r="C273">
        <v>38265</v>
      </c>
      <c r="D273" t="s">
        <v>4381</v>
      </c>
      <c r="E273">
        <v>2052</v>
      </c>
      <c r="F273" t="s">
        <v>4382</v>
      </c>
      <c r="G273" s="1" t="s">
        <v>13</v>
      </c>
      <c r="H273" s="1">
        <v>6</v>
      </c>
      <c r="I273" t="s">
        <v>8403</v>
      </c>
      <c r="J273" t="s">
        <v>4383</v>
      </c>
      <c r="K273" t="s">
        <v>15</v>
      </c>
      <c r="L273" t="s">
        <v>4384</v>
      </c>
      <c r="M273" t="s">
        <v>4385</v>
      </c>
      <c r="N273" t="s">
        <v>17</v>
      </c>
      <c r="O273" t="str">
        <f>Table1[[#This Row],[Physical AddressLine1]]&amp;", "&amp;Table1[[#This Row],[Physical City]]&amp;" WA "&amp;Table1[[#This Row],[Physical  ZipCode]]</f>
        <v>200 N BROADWAY, TEKOA WA 99033-0869</v>
      </c>
    </row>
    <row r="274" spans="1:15" x14ac:dyDescent="0.25">
      <c r="A274">
        <v>32801</v>
      </c>
      <c r="B274" t="s">
        <v>43</v>
      </c>
      <c r="C274">
        <v>32081</v>
      </c>
      <c r="D274" t="s">
        <v>3974</v>
      </c>
      <c r="E274">
        <v>2056</v>
      </c>
      <c r="F274" t="s">
        <v>4017</v>
      </c>
      <c r="G274" s="1" t="s">
        <v>13</v>
      </c>
      <c r="H274" s="1">
        <v>6</v>
      </c>
      <c r="I274" t="s">
        <v>8146</v>
      </c>
      <c r="J274" t="s">
        <v>5457</v>
      </c>
      <c r="K274" t="s">
        <v>15</v>
      </c>
      <c r="L274" t="s">
        <v>8147</v>
      </c>
      <c r="M274" t="s">
        <v>4018</v>
      </c>
      <c r="N274" t="s">
        <v>17</v>
      </c>
      <c r="O274" t="str">
        <f>Table1[[#This Row],[Physical AddressLine1]]&amp;", "&amp;Table1[[#This Row],[Physical City]]&amp;" WA "&amp;Table1[[#This Row],[Physical  ZipCode]]</f>
        <v>2600 W Sharp Ave, Spokane WA 99201-2996</v>
      </c>
    </row>
    <row r="275" spans="1:15" x14ac:dyDescent="0.25">
      <c r="A275">
        <v>17801</v>
      </c>
      <c r="B275" t="s">
        <v>93</v>
      </c>
      <c r="C275">
        <v>17001</v>
      </c>
      <c r="D275" t="s">
        <v>3535</v>
      </c>
      <c r="E275">
        <v>2061</v>
      </c>
      <c r="F275" t="s">
        <v>3591</v>
      </c>
      <c r="G275" s="1" t="s">
        <v>13</v>
      </c>
      <c r="H275" s="1">
        <v>5</v>
      </c>
      <c r="I275" t="s">
        <v>7788</v>
      </c>
      <c r="J275" t="s">
        <v>1641</v>
      </c>
      <c r="K275" t="s">
        <v>15</v>
      </c>
      <c r="L275" t="s">
        <v>7789</v>
      </c>
      <c r="M275" t="s">
        <v>3592</v>
      </c>
      <c r="N275" t="s">
        <v>17</v>
      </c>
      <c r="O275" t="str">
        <f>Table1[[#This Row],[Physical AddressLine1]]&amp;", "&amp;Table1[[#This Row],[Physical City]]&amp;" WA "&amp;Table1[[#This Row],[Physical  ZipCode]]</f>
        <v>2400 N 65 ST, SEATTLE WA 98103-5412</v>
      </c>
    </row>
    <row r="276" spans="1:15" x14ac:dyDescent="0.25">
      <c r="A276">
        <v>32801</v>
      </c>
      <c r="B276" t="s">
        <v>43</v>
      </c>
      <c r="C276">
        <v>33211</v>
      </c>
      <c r="D276" t="s">
        <v>2787</v>
      </c>
      <c r="E276">
        <v>2062</v>
      </c>
      <c r="F276" t="s">
        <v>2788</v>
      </c>
      <c r="G276" s="1" t="s">
        <v>19</v>
      </c>
      <c r="H276" s="1">
        <v>8</v>
      </c>
      <c r="I276" t="s">
        <v>7173</v>
      </c>
      <c r="J276" t="s">
        <v>7172</v>
      </c>
      <c r="K276" t="s">
        <v>15</v>
      </c>
      <c r="L276" t="s">
        <v>2789</v>
      </c>
      <c r="M276" t="s">
        <v>2790</v>
      </c>
      <c r="N276" t="s">
        <v>17</v>
      </c>
      <c r="O276" t="str">
        <f>Table1[[#This Row],[Physical AddressLine1]]&amp;", "&amp;Table1[[#This Row],[Physical City]]&amp;" WA "&amp;Table1[[#This Row],[Physical  ZipCode]]</f>
        <v>404 10th Street, Northport WA 99157-1280</v>
      </c>
    </row>
    <row r="277" spans="1:15" x14ac:dyDescent="0.25">
      <c r="A277">
        <v>17801</v>
      </c>
      <c r="B277" t="s">
        <v>93</v>
      </c>
      <c r="C277">
        <v>17001</v>
      </c>
      <c r="D277" t="s">
        <v>3535</v>
      </c>
      <c r="E277">
        <v>2063</v>
      </c>
      <c r="F277" t="s">
        <v>3609</v>
      </c>
      <c r="G277" s="1" t="s">
        <v>19</v>
      </c>
      <c r="H277" s="1">
        <v>5</v>
      </c>
      <c r="I277" t="s">
        <v>7809</v>
      </c>
      <c r="J277" t="s">
        <v>1641</v>
      </c>
      <c r="K277" t="s">
        <v>15</v>
      </c>
      <c r="L277" t="s">
        <v>7810</v>
      </c>
      <c r="M277" t="s">
        <v>3610</v>
      </c>
      <c r="N277" t="s">
        <v>17</v>
      </c>
      <c r="O277" t="str">
        <f>Table1[[#This Row],[Physical AddressLine1]]&amp;", "&amp;Table1[[#This Row],[Physical City]]&amp;" WA "&amp;Table1[[#This Row],[Physical  ZipCode]]</f>
        <v>201 GARFIELD ST, SEATTLE WA 98109-3177</v>
      </c>
    </row>
    <row r="278" spans="1:15" x14ac:dyDescent="0.25">
      <c r="A278">
        <v>29801</v>
      </c>
      <c r="B278" t="s">
        <v>48</v>
      </c>
      <c r="C278">
        <v>31002</v>
      </c>
      <c r="D278" t="s">
        <v>1203</v>
      </c>
      <c r="E278">
        <v>2065</v>
      </c>
      <c r="F278" t="s">
        <v>1216</v>
      </c>
      <c r="G278" s="1" t="s">
        <v>13</v>
      </c>
      <c r="H278" s="1">
        <v>5</v>
      </c>
      <c r="I278" t="s">
        <v>5932</v>
      </c>
      <c r="J278" t="s">
        <v>5919</v>
      </c>
      <c r="K278" t="s">
        <v>15</v>
      </c>
      <c r="L278" t="s">
        <v>5933</v>
      </c>
      <c r="M278" t="s">
        <v>1217</v>
      </c>
      <c r="N278" t="s">
        <v>17</v>
      </c>
      <c r="O278" t="str">
        <f>Table1[[#This Row],[Physical AddressLine1]]&amp;", "&amp;Table1[[#This Row],[Physical City]]&amp;" WA "&amp;Table1[[#This Row],[Physical  ZipCode]]</f>
        <v>2215 Pine Street, Everett WA 98201-2598</v>
      </c>
    </row>
    <row r="279" spans="1:15" x14ac:dyDescent="0.25">
      <c r="A279">
        <v>29801</v>
      </c>
      <c r="B279" t="s">
        <v>48</v>
      </c>
      <c r="C279">
        <v>37501</v>
      </c>
      <c r="D279" t="s">
        <v>269</v>
      </c>
      <c r="E279">
        <v>2066</v>
      </c>
      <c r="F279" t="s">
        <v>283</v>
      </c>
      <c r="G279" s="1">
        <v>6</v>
      </c>
      <c r="H279" s="1">
        <v>8</v>
      </c>
      <c r="I279" t="s">
        <v>5191</v>
      </c>
      <c r="J279" t="s">
        <v>5179</v>
      </c>
      <c r="K279" t="s">
        <v>15</v>
      </c>
      <c r="L279" t="s">
        <v>5192</v>
      </c>
      <c r="M279" t="s">
        <v>284</v>
      </c>
      <c r="N279" t="s">
        <v>17</v>
      </c>
      <c r="O279" t="str">
        <f>Table1[[#This Row],[Physical AddressLine1]]&amp;", "&amp;Table1[[#This Row],[Physical City]]&amp;" WA "&amp;Table1[[#This Row],[Physical  ZipCode]]</f>
        <v>110 Park Ridge Rd, Bellingham WA 98225-7999</v>
      </c>
    </row>
    <row r="280" spans="1:15" x14ac:dyDescent="0.25">
      <c r="A280">
        <v>29801</v>
      </c>
      <c r="B280" t="s">
        <v>48</v>
      </c>
      <c r="C280">
        <v>37501</v>
      </c>
      <c r="D280" t="s">
        <v>269</v>
      </c>
      <c r="E280">
        <v>2067</v>
      </c>
      <c r="F280" t="s">
        <v>303</v>
      </c>
      <c r="G280" s="1" t="s">
        <v>13</v>
      </c>
      <c r="H280" s="1">
        <v>5</v>
      </c>
      <c r="I280" t="s">
        <v>5211</v>
      </c>
      <c r="J280" t="s">
        <v>5179</v>
      </c>
      <c r="K280" t="s">
        <v>15</v>
      </c>
      <c r="L280" t="s">
        <v>5212</v>
      </c>
      <c r="M280" t="s">
        <v>304</v>
      </c>
      <c r="N280" t="s">
        <v>17</v>
      </c>
      <c r="O280" t="str">
        <f>Table1[[#This Row],[Physical AddressLine1]]&amp;", "&amp;Table1[[#This Row],[Physical City]]&amp;" WA "&amp;Table1[[#This Row],[Physical  ZipCode]]</f>
        <v>2900 Yew St, Bellingham WA 98226-6127</v>
      </c>
    </row>
    <row r="281" spans="1:15" x14ac:dyDescent="0.25">
      <c r="A281">
        <v>17801</v>
      </c>
      <c r="B281" t="s">
        <v>93</v>
      </c>
      <c r="C281">
        <v>17001</v>
      </c>
      <c r="D281" t="s">
        <v>3535</v>
      </c>
      <c r="E281">
        <v>2069</v>
      </c>
      <c r="F281" t="s">
        <v>3632</v>
      </c>
      <c r="G281" s="1" t="s">
        <v>13</v>
      </c>
      <c r="H281" s="1">
        <v>8</v>
      </c>
      <c r="I281" t="s">
        <v>7833</v>
      </c>
      <c r="J281" t="s">
        <v>1641</v>
      </c>
      <c r="K281" t="s">
        <v>15</v>
      </c>
      <c r="L281" t="s">
        <v>7834</v>
      </c>
      <c r="M281" t="s">
        <v>3633</v>
      </c>
      <c r="N281" t="s">
        <v>17</v>
      </c>
      <c r="O281" t="str">
        <f>Table1[[#This Row],[Physical AddressLine1]]&amp;", "&amp;Table1[[#This Row],[Physical City]]&amp;" WA "&amp;Table1[[#This Row],[Physical  ZipCode]]</f>
        <v>1121 33 AV, SEATTLE WA 98122-5129</v>
      </c>
    </row>
    <row r="282" spans="1:15" x14ac:dyDescent="0.25">
      <c r="A282">
        <v>17801</v>
      </c>
      <c r="B282" t="s">
        <v>93</v>
      </c>
      <c r="C282">
        <v>17001</v>
      </c>
      <c r="D282" t="s">
        <v>3535</v>
      </c>
      <c r="E282">
        <v>2070</v>
      </c>
      <c r="F282" t="s">
        <v>3550</v>
      </c>
      <c r="G282" s="1" t="s">
        <v>19</v>
      </c>
      <c r="H282" s="1">
        <v>5</v>
      </c>
      <c r="I282" t="s">
        <v>7746</v>
      </c>
      <c r="J282" t="s">
        <v>1641</v>
      </c>
      <c r="K282" t="s">
        <v>15</v>
      </c>
      <c r="L282" t="s">
        <v>7747</v>
      </c>
      <c r="M282" t="s">
        <v>3551</v>
      </c>
      <c r="N282" t="s">
        <v>17</v>
      </c>
      <c r="O282" t="str">
        <f>Table1[[#This Row],[Physical AddressLine1]]&amp;", "&amp;Table1[[#This Row],[Physical City]]&amp;" WA "&amp;Table1[[#This Row],[Physical  ZipCode]]</f>
        <v>2025 14 AV S, SEATTLE WA 98144-4205</v>
      </c>
    </row>
    <row r="283" spans="1:15" x14ac:dyDescent="0.25">
      <c r="A283">
        <v>29801</v>
      </c>
      <c r="B283" t="s">
        <v>48</v>
      </c>
      <c r="C283">
        <v>31201</v>
      </c>
      <c r="D283" t="s">
        <v>3837</v>
      </c>
      <c r="E283">
        <v>2073</v>
      </c>
      <c r="F283" t="s">
        <v>3859</v>
      </c>
      <c r="G283" s="1" t="s">
        <v>19</v>
      </c>
      <c r="H283" s="1">
        <v>6</v>
      </c>
      <c r="I283" t="s">
        <v>8034</v>
      </c>
      <c r="J283" t="s">
        <v>6894</v>
      </c>
      <c r="K283" t="s">
        <v>15</v>
      </c>
      <c r="L283" t="s">
        <v>8020</v>
      </c>
      <c r="M283" t="s">
        <v>3860</v>
      </c>
      <c r="N283" t="s">
        <v>17</v>
      </c>
      <c r="O283" t="str">
        <f>Table1[[#This Row],[Physical AddressLine1]]&amp;", "&amp;Table1[[#This Row],[Physical City]]&amp;" WA "&amp;Table1[[#This Row],[Physical  ZipCode]]</f>
        <v>231 14th Avenue SE, Snohomish WA 98290-0000</v>
      </c>
    </row>
    <row r="284" spans="1:15" x14ac:dyDescent="0.25">
      <c r="A284">
        <v>11801</v>
      </c>
      <c r="B284" t="s">
        <v>86</v>
      </c>
      <c r="C284">
        <v>36140</v>
      </c>
      <c r="D284" t="s">
        <v>4633</v>
      </c>
      <c r="E284">
        <v>2074</v>
      </c>
      <c r="F284" t="s">
        <v>4637</v>
      </c>
      <c r="G284" s="1" t="s">
        <v>19</v>
      </c>
      <c r="H284" s="1">
        <v>5</v>
      </c>
      <c r="I284" t="s">
        <v>8575</v>
      </c>
      <c r="J284" t="s">
        <v>4635</v>
      </c>
      <c r="K284" t="s">
        <v>15</v>
      </c>
      <c r="L284" t="s">
        <v>8576</v>
      </c>
      <c r="M284" t="s">
        <v>4638</v>
      </c>
      <c r="N284" t="s">
        <v>17</v>
      </c>
      <c r="O284" t="str">
        <f>Table1[[#This Row],[Physical AddressLine1]]&amp;", "&amp;Table1[[#This Row],[Physical City]]&amp;" WA "&amp;Table1[[#This Row],[Physical  ZipCode]]</f>
        <v>1718 PLEASANT ST, WALLA WALLA WA 99362-3799</v>
      </c>
    </row>
    <row r="285" spans="1:15" x14ac:dyDescent="0.25">
      <c r="A285">
        <v>29801</v>
      </c>
      <c r="B285" t="s">
        <v>48</v>
      </c>
      <c r="C285">
        <v>37501</v>
      </c>
      <c r="D285" t="s">
        <v>269</v>
      </c>
      <c r="E285">
        <v>2075</v>
      </c>
      <c r="F285" t="s">
        <v>318</v>
      </c>
      <c r="G285" s="1">
        <v>6</v>
      </c>
      <c r="H285" s="1">
        <v>8</v>
      </c>
      <c r="I285" t="s">
        <v>5227</v>
      </c>
      <c r="J285" t="s">
        <v>5179</v>
      </c>
      <c r="K285" t="s">
        <v>15</v>
      </c>
      <c r="L285" t="s">
        <v>5228</v>
      </c>
      <c r="M285" t="s">
        <v>319</v>
      </c>
      <c r="N285" t="s">
        <v>17</v>
      </c>
      <c r="O285" t="str">
        <f>Table1[[#This Row],[Physical AddressLine1]]&amp;", "&amp;Table1[[#This Row],[Physical City]]&amp;" WA "&amp;Table1[[#This Row],[Physical  ZipCode]]</f>
        <v>810 Halleck St, Bellingham WA 98225-3243</v>
      </c>
    </row>
    <row r="286" spans="1:15" x14ac:dyDescent="0.25">
      <c r="A286">
        <v>39801</v>
      </c>
      <c r="B286" t="s">
        <v>396</v>
      </c>
      <c r="C286">
        <v>19007</v>
      </c>
      <c r="D286" t="s">
        <v>912</v>
      </c>
      <c r="E286">
        <v>2077</v>
      </c>
      <c r="F286" t="s">
        <v>913</v>
      </c>
      <c r="G286" s="1" t="s">
        <v>19</v>
      </c>
      <c r="H286" s="1">
        <v>5</v>
      </c>
      <c r="I286" t="s">
        <v>5695</v>
      </c>
      <c r="J286" t="s">
        <v>4955</v>
      </c>
      <c r="K286" t="s">
        <v>15</v>
      </c>
      <c r="L286" t="s">
        <v>5696</v>
      </c>
      <c r="M286" t="s">
        <v>914</v>
      </c>
      <c r="N286" t="s">
        <v>17</v>
      </c>
      <c r="O286" t="str">
        <f>Table1[[#This Row],[Physical AddressLine1]]&amp;", "&amp;Table1[[#This Row],[Physical City]]&amp;" WA "&amp;Table1[[#This Row],[Physical  ZipCode]]</f>
        <v>41 MANASTASH RD, ELLENSBURG WA 98926-9688</v>
      </c>
    </row>
    <row r="287" spans="1:15" x14ac:dyDescent="0.25">
      <c r="A287">
        <v>11801</v>
      </c>
      <c r="B287" t="s">
        <v>86</v>
      </c>
      <c r="C287">
        <v>36140</v>
      </c>
      <c r="D287" t="s">
        <v>4633</v>
      </c>
      <c r="E287">
        <v>2078</v>
      </c>
      <c r="F287" t="s">
        <v>4644</v>
      </c>
      <c r="G287" s="1" t="s">
        <v>13</v>
      </c>
      <c r="H287" s="1">
        <v>5</v>
      </c>
      <c r="I287" t="s">
        <v>8583</v>
      </c>
      <c r="J287" t="s">
        <v>4635</v>
      </c>
      <c r="K287" t="s">
        <v>15</v>
      </c>
      <c r="L287" t="s">
        <v>8584</v>
      </c>
      <c r="M287" t="s">
        <v>4645</v>
      </c>
      <c r="N287" t="s">
        <v>17</v>
      </c>
      <c r="O287" t="str">
        <f>Table1[[#This Row],[Physical AddressLine1]]&amp;", "&amp;Table1[[#This Row],[Physical City]]&amp;" WA "&amp;Table1[[#This Row],[Physical  ZipCode]]</f>
        <v>1105 E ISAACS AVE, WALLA WALLA WA 99362-2199</v>
      </c>
    </row>
    <row r="288" spans="1:15" x14ac:dyDescent="0.25">
      <c r="A288">
        <v>17801</v>
      </c>
      <c r="B288" t="s">
        <v>93</v>
      </c>
      <c r="C288">
        <v>17001</v>
      </c>
      <c r="D288" t="s">
        <v>3535</v>
      </c>
      <c r="E288">
        <v>2080</v>
      </c>
      <c r="F288" t="s">
        <v>33</v>
      </c>
      <c r="G288" s="1" t="s">
        <v>19</v>
      </c>
      <c r="H288" s="1">
        <v>5</v>
      </c>
      <c r="I288" t="s">
        <v>7897</v>
      </c>
      <c r="J288" t="s">
        <v>1641</v>
      </c>
      <c r="K288" t="s">
        <v>15</v>
      </c>
      <c r="L288" t="s">
        <v>7898</v>
      </c>
      <c r="M288" t="s">
        <v>3698</v>
      </c>
      <c r="N288" t="s">
        <v>17</v>
      </c>
      <c r="O288" t="str">
        <f>Table1[[#This Row],[Physical AddressLine1]]&amp;", "&amp;Table1[[#This Row],[Physical City]]&amp;" WA "&amp;Table1[[#This Row],[Physical  ZipCode]]</f>
        <v>1242 18 AV E, SEATTLE WA 98112-3321</v>
      </c>
    </row>
    <row r="289" spans="1:15" x14ac:dyDescent="0.25">
      <c r="A289">
        <v>17801</v>
      </c>
      <c r="B289" t="s">
        <v>93</v>
      </c>
      <c r="C289">
        <v>17001</v>
      </c>
      <c r="D289" t="s">
        <v>3535</v>
      </c>
      <c r="E289">
        <v>2081</v>
      </c>
      <c r="F289" t="s">
        <v>3615</v>
      </c>
      <c r="G289" s="1" t="s">
        <v>19</v>
      </c>
      <c r="H289" s="1">
        <v>5</v>
      </c>
      <c r="I289" t="s">
        <v>7815</v>
      </c>
      <c r="J289" t="s">
        <v>1641</v>
      </c>
      <c r="K289" t="s">
        <v>15</v>
      </c>
      <c r="L289" t="s">
        <v>7816</v>
      </c>
      <c r="M289" t="s">
        <v>3616</v>
      </c>
      <c r="N289" t="s">
        <v>17</v>
      </c>
      <c r="O289" t="str">
        <f>Table1[[#This Row],[Physical AddressLine1]]&amp;", "&amp;Table1[[#This Row],[Physical City]]&amp;" WA "&amp;Table1[[#This Row],[Physical  ZipCode]]</f>
        <v>4057 5 AV NE, SEATTLE WA 98105-6556</v>
      </c>
    </row>
    <row r="290" spans="1:15" x14ac:dyDescent="0.25">
      <c r="A290">
        <v>17801</v>
      </c>
      <c r="B290" t="s">
        <v>93</v>
      </c>
      <c r="C290">
        <v>27010</v>
      </c>
      <c r="D290" t="s">
        <v>4230</v>
      </c>
      <c r="E290">
        <v>2083</v>
      </c>
      <c r="F290" t="s">
        <v>4349</v>
      </c>
      <c r="G290" s="1" t="s">
        <v>19</v>
      </c>
      <c r="H290" s="1">
        <v>5</v>
      </c>
      <c r="I290" t="s">
        <v>8380</v>
      </c>
      <c r="J290" t="s">
        <v>5246</v>
      </c>
      <c r="K290" t="s">
        <v>15</v>
      </c>
      <c r="L290" t="s">
        <v>8353</v>
      </c>
      <c r="M290" t="s">
        <v>4350</v>
      </c>
      <c r="N290" t="s">
        <v>17</v>
      </c>
      <c r="O290" t="str">
        <f>Table1[[#This Row],[Physical AddressLine1]]&amp;", "&amp;Table1[[#This Row],[Physical City]]&amp;" WA "&amp;Table1[[#This Row],[Physical  ZipCode]]</f>
        <v>3701 N 26th St, Tacoma WA 98407-0000</v>
      </c>
    </row>
    <row r="291" spans="1:15" x14ac:dyDescent="0.25">
      <c r="A291">
        <v>17801</v>
      </c>
      <c r="B291" t="s">
        <v>93</v>
      </c>
      <c r="C291">
        <v>27010</v>
      </c>
      <c r="D291" t="s">
        <v>4230</v>
      </c>
      <c r="E291">
        <v>2084</v>
      </c>
      <c r="F291" t="s">
        <v>4333</v>
      </c>
      <c r="G291" s="1">
        <v>9</v>
      </c>
      <c r="H291" s="1">
        <v>12</v>
      </c>
      <c r="I291" t="s">
        <v>8370</v>
      </c>
      <c r="J291" t="s">
        <v>5246</v>
      </c>
      <c r="K291" t="s">
        <v>15</v>
      </c>
      <c r="L291" t="s">
        <v>8340</v>
      </c>
      <c r="M291" t="s">
        <v>4334</v>
      </c>
      <c r="N291" t="s">
        <v>17</v>
      </c>
      <c r="O291" t="str">
        <f>Table1[[#This Row],[Physical AddressLine1]]&amp;", "&amp;Table1[[#This Row],[Physical City]]&amp;" WA "&amp;Table1[[#This Row],[Physical  ZipCode]]</f>
        <v>111 N E St, Tacoma WA 98403-0000</v>
      </c>
    </row>
    <row r="292" spans="1:15" x14ac:dyDescent="0.25">
      <c r="A292">
        <v>32801</v>
      </c>
      <c r="B292" t="s">
        <v>43</v>
      </c>
      <c r="C292">
        <v>32081</v>
      </c>
      <c r="D292" t="s">
        <v>3974</v>
      </c>
      <c r="E292">
        <v>2086</v>
      </c>
      <c r="F292" t="s">
        <v>1573</v>
      </c>
      <c r="G292" s="1" t="s">
        <v>13</v>
      </c>
      <c r="H292" s="1">
        <v>6</v>
      </c>
      <c r="I292" t="s">
        <v>8182</v>
      </c>
      <c r="J292" t="s">
        <v>5457</v>
      </c>
      <c r="K292" t="s">
        <v>15</v>
      </c>
      <c r="L292" t="s">
        <v>8183</v>
      </c>
      <c r="M292" t="s">
        <v>4052</v>
      </c>
      <c r="N292" t="s">
        <v>17</v>
      </c>
      <c r="O292" t="str">
        <f>Table1[[#This Row],[Physical AddressLine1]]&amp;", "&amp;Table1[[#This Row],[Physical City]]&amp;" WA "&amp;Table1[[#This Row],[Physical  ZipCode]]</f>
        <v>333 W 14Th Ave, Spokane WA 99204-3627</v>
      </c>
    </row>
    <row r="293" spans="1:15" x14ac:dyDescent="0.25">
      <c r="A293">
        <v>32801</v>
      </c>
      <c r="B293" t="s">
        <v>43</v>
      </c>
      <c r="C293">
        <v>32081</v>
      </c>
      <c r="D293" t="s">
        <v>3974</v>
      </c>
      <c r="E293">
        <v>2086</v>
      </c>
      <c r="F293" t="s">
        <v>1573</v>
      </c>
      <c r="G293" s="1" t="s">
        <v>13</v>
      </c>
      <c r="H293" s="1">
        <v>6</v>
      </c>
      <c r="I293" t="s">
        <v>8182</v>
      </c>
      <c r="J293" t="s">
        <v>5457</v>
      </c>
      <c r="K293" t="s">
        <v>15</v>
      </c>
      <c r="L293" t="s">
        <v>8183</v>
      </c>
      <c r="M293" t="s">
        <v>4052</v>
      </c>
      <c r="N293" t="s">
        <v>17</v>
      </c>
      <c r="O293" t="str">
        <f>Table1[[#This Row],[Physical AddressLine1]]&amp;", "&amp;Table1[[#This Row],[Physical City]]&amp;" WA "&amp;Table1[[#This Row],[Physical  ZipCode]]</f>
        <v>333 W 14Th Ave, Spokane WA 99204-3627</v>
      </c>
    </row>
    <row r="294" spans="1:15" x14ac:dyDescent="0.25">
      <c r="A294">
        <v>32801</v>
      </c>
      <c r="B294" t="s">
        <v>43</v>
      </c>
      <c r="C294">
        <v>32081</v>
      </c>
      <c r="D294" t="s">
        <v>3974</v>
      </c>
      <c r="E294">
        <v>2086</v>
      </c>
      <c r="F294" t="s">
        <v>1573</v>
      </c>
      <c r="G294" s="1" t="s">
        <v>13</v>
      </c>
      <c r="H294" s="1">
        <v>6</v>
      </c>
      <c r="I294" t="s">
        <v>8182</v>
      </c>
      <c r="J294" t="s">
        <v>5457</v>
      </c>
      <c r="K294" t="s">
        <v>15</v>
      </c>
      <c r="L294" t="s">
        <v>8183</v>
      </c>
      <c r="M294" t="s">
        <v>4052</v>
      </c>
      <c r="N294" t="s">
        <v>17</v>
      </c>
      <c r="O294" t="str">
        <f>Table1[[#This Row],[Physical AddressLine1]]&amp;", "&amp;Table1[[#This Row],[Physical City]]&amp;" WA "&amp;Table1[[#This Row],[Physical  ZipCode]]</f>
        <v>333 W 14Th Ave, Spokane WA 99204-3627</v>
      </c>
    </row>
    <row r="295" spans="1:15" x14ac:dyDescent="0.25">
      <c r="A295">
        <v>32801</v>
      </c>
      <c r="B295" t="s">
        <v>43</v>
      </c>
      <c r="C295">
        <v>38126</v>
      </c>
      <c r="D295" t="s">
        <v>2022</v>
      </c>
      <c r="E295">
        <v>2087</v>
      </c>
      <c r="F295" t="s">
        <v>2023</v>
      </c>
      <c r="G295" s="1" t="s">
        <v>19</v>
      </c>
      <c r="H295" s="1">
        <v>8</v>
      </c>
      <c r="I295" t="s">
        <v>6595</v>
      </c>
      <c r="J295" t="s">
        <v>6596</v>
      </c>
      <c r="K295" t="s">
        <v>15</v>
      </c>
      <c r="L295" t="s">
        <v>6597</v>
      </c>
      <c r="M295" t="s">
        <v>2024</v>
      </c>
      <c r="N295" t="s">
        <v>17</v>
      </c>
      <c r="O295" t="str">
        <f>Table1[[#This Row],[Physical AddressLine1]]&amp;", "&amp;Table1[[#This Row],[Physical City]]&amp;" WA "&amp;Table1[[#This Row],[Physical  ZipCode]]</f>
        <v>111 Hill Ave, LaCrosse WA 99143-9702</v>
      </c>
    </row>
    <row r="296" spans="1:15" x14ac:dyDescent="0.25">
      <c r="A296">
        <v>32801</v>
      </c>
      <c r="B296" t="s">
        <v>43</v>
      </c>
      <c r="C296">
        <v>38126</v>
      </c>
      <c r="D296" t="s">
        <v>2022</v>
      </c>
      <c r="E296">
        <v>2088</v>
      </c>
      <c r="F296" t="s">
        <v>2025</v>
      </c>
      <c r="G296" s="1">
        <v>9</v>
      </c>
      <c r="H296" s="1">
        <v>12</v>
      </c>
      <c r="I296" t="s">
        <v>6598</v>
      </c>
      <c r="J296" t="s">
        <v>6596</v>
      </c>
      <c r="K296" t="s">
        <v>15</v>
      </c>
      <c r="L296">
        <v>99143</v>
      </c>
      <c r="M296" t="s">
        <v>2024</v>
      </c>
      <c r="N296" t="s">
        <v>17</v>
      </c>
      <c r="O296" t="str">
        <f>Table1[[#This Row],[Physical AddressLine1]]&amp;", "&amp;Table1[[#This Row],[Physical City]]&amp;" WA "&amp;Table1[[#This Row],[Physical  ZipCode]]</f>
        <v>111 Hill Avenue, LaCrosse WA 99143</v>
      </c>
    </row>
    <row r="297" spans="1:15" x14ac:dyDescent="0.25">
      <c r="A297">
        <v>17801</v>
      </c>
      <c r="B297" t="s">
        <v>93</v>
      </c>
      <c r="C297">
        <v>17001</v>
      </c>
      <c r="D297" t="s">
        <v>3535</v>
      </c>
      <c r="E297">
        <v>2089</v>
      </c>
      <c r="F297" t="s">
        <v>3636</v>
      </c>
      <c r="G297" s="1" t="s">
        <v>13</v>
      </c>
      <c r="H297" s="1">
        <v>5</v>
      </c>
      <c r="I297" t="s">
        <v>7838</v>
      </c>
      <c r="J297" t="s">
        <v>1641</v>
      </c>
      <c r="K297" t="s">
        <v>15</v>
      </c>
      <c r="L297" t="s">
        <v>7837</v>
      </c>
      <c r="M297" t="s">
        <v>3637</v>
      </c>
      <c r="N297" t="s">
        <v>17</v>
      </c>
      <c r="O297" t="str">
        <f>Table1[[#This Row],[Physical AddressLine1]]&amp;", "&amp;Table1[[#This Row],[Physical City]]&amp;" WA "&amp;Table1[[#This Row],[Physical  ZipCode]]</f>
        <v>6725 45 AVE S, SEATTLE WA 98126-3503</v>
      </c>
    </row>
    <row r="298" spans="1:15" x14ac:dyDescent="0.25">
      <c r="A298">
        <v>17801</v>
      </c>
      <c r="B298" t="s">
        <v>93</v>
      </c>
      <c r="C298">
        <v>17001</v>
      </c>
      <c r="D298" t="s">
        <v>3535</v>
      </c>
      <c r="E298">
        <v>2090</v>
      </c>
      <c r="F298" t="s">
        <v>3583</v>
      </c>
      <c r="G298" s="1" t="s">
        <v>19</v>
      </c>
      <c r="H298" s="1">
        <v>5</v>
      </c>
      <c r="I298" t="s">
        <v>7780</v>
      </c>
      <c r="J298" t="s">
        <v>1641</v>
      </c>
      <c r="K298" t="s">
        <v>15</v>
      </c>
      <c r="L298" t="s">
        <v>7781</v>
      </c>
      <c r="M298" t="s">
        <v>3584</v>
      </c>
      <c r="N298" t="s">
        <v>17</v>
      </c>
      <c r="O298" t="str">
        <f>Table1[[#This Row],[Physical AddressLine1]]&amp;", "&amp;Table1[[#This Row],[Physical City]]&amp;" WA "&amp;Table1[[#This Row],[Physical  ZipCode]]</f>
        <v>2424 7 AV W, SEATTLE WA 98119-2513</v>
      </c>
    </row>
    <row r="299" spans="1:15" x14ac:dyDescent="0.25">
      <c r="A299">
        <v>17801</v>
      </c>
      <c r="B299" t="s">
        <v>93</v>
      </c>
      <c r="C299">
        <v>17001</v>
      </c>
      <c r="D299" t="s">
        <v>3535</v>
      </c>
      <c r="E299">
        <v>2092</v>
      </c>
      <c r="F299" t="s">
        <v>3723</v>
      </c>
      <c r="G299" s="1" t="s">
        <v>19</v>
      </c>
      <c r="H299" s="1">
        <v>5</v>
      </c>
      <c r="I299" t="s">
        <v>7925</v>
      </c>
      <c r="J299" t="s">
        <v>1641</v>
      </c>
      <c r="K299" t="s">
        <v>15</v>
      </c>
      <c r="L299" t="s">
        <v>7926</v>
      </c>
      <c r="M299" t="s">
        <v>3724</v>
      </c>
      <c r="N299" t="s">
        <v>17</v>
      </c>
      <c r="O299" t="str">
        <f>Table1[[#This Row],[Physical AddressLine1]]&amp;", "&amp;Table1[[#This Row],[Physical City]]&amp;" WA "&amp;Table1[[#This Row],[Physical  ZipCode]]</f>
        <v>1320 NW 75 ST, SEATTLE WA 98117-5318</v>
      </c>
    </row>
    <row r="300" spans="1:15" x14ac:dyDescent="0.25">
      <c r="A300">
        <v>17801</v>
      </c>
      <c r="B300" t="s">
        <v>93</v>
      </c>
      <c r="C300">
        <v>27010</v>
      </c>
      <c r="D300" t="s">
        <v>4230</v>
      </c>
      <c r="E300">
        <v>2094</v>
      </c>
      <c r="F300" t="s">
        <v>4240</v>
      </c>
      <c r="G300" s="1" t="s">
        <v>13</v>
      </c>
      <c r="H300" s="1">
        <v>5</v>
      </c>
      <c r="I300" t="s">
        <v>8314</v>
      </c>
      <c r="J300" t="s">
        <v>5246</v>
      </c>
      <c r="K300" t="s">
        <v>15</v>
      </c>
      <c r="L300" t="s">
        <v>8315</v>
      </c>
      <c r="M300" t="s">
        <v>4241</v>
      </c>
      <c r="N300" t="s">
        <v>17</v>
      </c>
      <c r="O300" t="str">
        <f>Table1[[#This Row],[Physical AddressLine1]]&amp;", "&amp;Table1[[#This Row],[Physical City]]&amp;" WA "&amp;Table1[[#This Row],[Physical  ZipCode]]</f>
        <v>1302 E 38th St, Tacoma WA 98404-0000</v>
      </c>
    </row>
    <row r="301" spans="1:15" x14ac:dyDescent="0.25">
      <c r="A301">
        <v>32801</v>
      </c>
      <c r="B301" t="s">
        <v>43</v>
      </c>
      <c r="C301">
        <v>32081</v>
      </c>
      <c r="D301" t="s">
        <v>3974</v>
      </c>
      <c r="E301">
        <v>2096</v>
      </c>
      <c r="F301" t="s">
        <v>4046</v>
      </c>
      <c r="G301" s="1" t="s">
        <v>19</v>
      </c>
      <c r="H301" s="1">
        <v>6</v>
      </c>
      <c r="I301" t="s">
        <v>8176</v>
      </c>
      <c r="J301" t="s">
        <v>5457</v>
      </c>
      <c r="K301" t="s">
        <v>15</v>
      </c>
      <c r="L301" t="s">
        <v>8177</v>
      </c>
      <c r="M301" t="s">
        <v>4047</v>
      </c>
      <c r="N301" t="s">
        <v>17</v>
      </c>
      <c r="O301" t="str">
        <f>Table1[[#This Row],[Physical AddressLine1]]&amp;", "&amp;Table1[[#This Row],[Physical City]]&amp;" WA "&amp;Table1[[#This Row],[Physical  ZipCode]]</f>
        <v>2707 E Rich Ave, Spokane WA 99207-5827</v>
      </c>
    </row>
    <row r="302" spans="1:15" x14ac:dyDescent="0.25">
      <c r="A302">
        <v>32801</v>
      </c>
      <c r="B302" t="s">
        <v>43</v>
      </c>
      <c r="C302">
        <v>32312</v>
      </c>
      <c r="D302" t="s">
        <v>1592</v>
      </c>
      <c r="E302">
        <v>2097</v>
      </c>
      <c r="F302" t="s">
        <v>1593</v>
      </c>
      <c r="G302" s="1" t="s">
        <v>19</v>
      </c>
      <c r="H302" s="1">
        <v>6</v>
      </c>
      <c r="I302" t="s">
        <v>1594</v>
      </c>
      <c r="J302" t="s">
        <v>697</v>
      </c>
      <c r="K302" t="s">
        <v>15</v>
      </c>
      <c r="L302" t="s">
        <v>6257</v>
      </c>
      <c r="M302" t="s">
        <v>1595</v>
      </c>
      <c r="N302" t="s">
        <v>17</v>
      </c>
      <c r="O302" t="str">
        <f>Table1[[#This Row],[Physical AddressLine1]]&amp;", "&amp;Table1[[#This Row],[Physical City]]&amp;" WA "&amp;Table1[[#This Row],[Physical  ZipCode]]</f>
        <v>3115 N SPOTTED RD, SPOKANE WA 99224-0000</v>
      </c>
    </row>
    <row r="303" spans="1:15" x14ac:dyDescent="0.25">
      <c r="A303">
        <v>17801</v>
      </c>
      <c r="B303" t="s">
        <v>93</v>
      </c>
      <c r="C303">
        <v>27010</v>
      </c>
      <c r="D303" t="s">
        <v>4230</v>
      </c>
      <c r="E303">
        <v>2102</v>
      </c>
      <c r="F303" t="s">
        <v>4307</v>
      </c>
      <c r="G303" s="1" t="s">
        <v>13</v>
      </c>
      <c r="H303" s="1">
        <v>5</v>
      </c>
      <c r="I303" t="s">
        <v>8355</v>
      </c>
      <c r="J303" t="s">
        <v>5246</v>
      </c>
      <c r="K303" t="s">
        <v>15</v>
      </c>
      <c r="L303" t="s">
        <v>8315</v>
      </c>
      <c r="M303" t="s">
        <v>4308</v>
      </c>
      <c r="N303" t="s">
        <v>17</v>
      </c>
      <c r="O303" t="str">
        <f>Table1[[#This Row],[Physical AddressLine1]]&amp;", "&amp;Table1[[#This Row],[Physical City]]&amp;" WA "&amp;Table1[[#This Row],[Physical  ZipCode]]</f>
        <v>3702 E McKinley Ave, Tacoma WA 98404-0000</v>
      </c>
    </row>
    <row r="304" spans="1:15" x14ac:dyDescent="0.25">
      <c r="A304">
        <v>17801</v>
      </c>
      <c r="B304" t="s">
        <v>93</v>
      </c>
      <c r="C304">
        <v>27010</v>
      </c>
      <c r="D304" t="s">
        <v>4230</v>
      </c>
      <c r="E304">
        <v>2103</v>
      </c>
      <c r="F304" t="s">
        <v>4285</v>
      </c>
      <c r="G304" s="1" t="s">
        <v>13</v>
      </c>
      <c r="H304" s="1">
        <v>5</v>
      </c>
      <c r="I304" t="s">
        <v>8341</v>
      </c>
      <c r="J304" t="s">
        <v>5246</v>
      </c>
      <c r="K304" t="s">
        <v>15</v>
      </c>
      <c r="L304" t="s">
        <v>8324</v>
      </c>
      <c r="M304" t="s">
        <v>4286</v>
      </c>
      <c r="N304" t="s">
        <v>17</v>
      </c>
      <c r="O304" t="str">
        <f>Table1[[#This Row],[Physical AddressLine1]]&amp;", "&amp;Table1[[#This Row],[Physical City]]&amp;" WA "&amp;Table1[[#This Row],[Physical  ZipCode]]</f>
        <v>6501 N 23rd St, Tacoma WA 98406-0000</v>
      </c>
    </row>
    <row r="305" spans="1:15" x14ac:dyDescent="0.25">
      <c r="A305">
        <v>29801</v>
      </c>
      <c r="B305" t="s">
        <v>48</v>
      </c>
      <c r="C305">
        <v>31311</v>
      </c>
      <c r="D305" t="s">
        <v>4166</v>
      </c>
      <c r="E305">
        <v>2105</v>
      </c>
      <c r="F305" t="s">
        <v>4178</v>
      </c>
      <c r="G305" s="1">
        <v>6</v>
      </c>
      <c r="H305" s="1">
        <v>8</v>
      </c>
      <c r="I305" t="s">
        <v>8274</v>
      </c>
      <c r="J305" t="s">
        <v>8270</v>
      </c>
      <c r="K305" t="s">
        <v>15</v>
      </c>
      <c r="L305" t="s">
        <v>8271</v>
      </c>
      <c r="M305" t="s">
        <v>4179</v>
      </c>
      <c r="N305" t="s">
        <v>17</v>
      </c>
      <c r="O305" t="str">
        <f>Table1[[#This Row],[Physical AddressLine1]]&amp;", "&amp;Table1[[#This Row],[Physical City]]&amp;" WA "&amp;Table1[[#This Row],[Physical  ZipCode]]</f>
        <v>301 High Ave., Sultan WA 98294-0000</v>
      </c>
    </row>
    <row r="306" spans="1:15" x14ac:dyDescent="0.25">
      <c r="A306">
        <v>32801</v>
      </c>
      <c r="B306" t="s">
        <v>43</v>
      </c>
      <c r="C306">
        <v>32081</v>
      </c>
      <c r="D306" t="s">
        <v>3974</v>
      </c>
      <c r="E306">
        <v>2106</v>
      </c>
      <c r="F306" t="s">
        <v>4042</v>
      </c>
      <c r="G306" s="1">
        <v>9</v>
      </c>
      <c r="H306" s="1">
        <v>12</v>
      </c>
      <c r="I306" t="s">
        <v>8173</v>
      </c>
      <c r="J306" t="s">
        <v>5457</v>
      </c>
      <c r="K306" t="s">
        <v>15</v>
      </c>
      <c r="L306" t="s">
        <v>8174</v>
      </c>
      <c r="M306" t="s">
        <v>4043</v>
      </c>
      <c r="N306" t="s">
        <v>17</v>
      </c>
      <c r="O306" t="str">
        <f>Table1[[#This Row],[Physical AddressLine1]]&amp;", "&amp;Table1[[#This Row],[Physical City]]&amp;" WA "&amp;Table1[[#This Row],[Physical  ZipCode]]</f>
        <v>1600 N Howard St, Spokane WA 99205-4798</v>
      </c>
    </row>
    <row r="307" spans="1:15" x14ac:dyDescent="0.25">
      <c r="A307">
        <v>32801</v>
      </c>
      <c r="B307" t="s">
        <v>43</v>
      </c>
      <c r="C307">
        <v>32081</v>
      </c>
      <c r="D307" t="s">
        <v>3974</v>
      </c>
      <c r="E307">
        <v>2108</v>
      </c>
      <c r="F307" t="s">
        <v>4073</v>
      </c>
      <c r="G307" s="1" t="s">
        <v>13</v>
      </c>
      <c r="H307" s="1">
        <v>6</v>
      </c>
      <c r="I307" t="s">
        <v>8205</v>
      </c>
      <c r="J307" t="s">
        <v>5457</v>
      </c>
      <c r="K307" t="s">
        <v>15</v>
      </c>
      <c r="L307" t="s">
        <v>8206</v>
      </c>
      <c r="M307" t="s">
        <v>4074</v>
      </c>
      <c r="N307" t="s">
        <v>17</v>
      </c>
      <c r="O307" t="str">
        <f>Table1[[#This Row],[Physical AddressLine1]]&amp;", "&amp;Table1[[#This Row],[Physical City]]&amp;" WA "&amp;Table1[[#This Row],[Physical  ZipCode]]</f>
        <v>1717 E Sinto Ave, Spokane WA 99202-2653</v>
      </c>
    </row>
    <row r="308" spans="1:15" x14ac:dyDescent="0.25">
      <c r="A308">
        <v>32801</v>
      </c>
      <c r="B308" t="s">
        <v>43</v>
      </c>
      <c r="C308">
        <v>32081</v>
      </c>
      <c r="D308" t="s">
        <v>3974</v>
      </c>
      <c r="E308">
        <v>2109</v>
      </c>
      <c r="F308" t="s">
        <v>4081</v>
      </c>
      <c r="G308" s="1" t="s">
        <v>13</v>
      </c>
      <c r="H308" s="1">
        <v>6</v>
      </c>
      <c r="I308" t="s">
        <v>8213</v>
      </c>
      <c r="J308" t="s">
        <v>5457</v>
      </c>
      <c r="K308" t="s">
        <v>15</v>
      </c>
      <c r="L308" t="s">
        <v>8214</v>
      </c>
      <c r="M308" t="s">
        <v>4082</v>
      </c>
      <c r="N308" t="s">
        <v>17</v>
      </c>
      <c r="O308" t="str">
        <f>Table1[[#This Row],[Physical AddressLine1]]&amp;", "&amp;Table1[[#This Row],[Physical City]]&amp;" WA "&amp;Table1[[#This Row],[Physical  ZipCode]]</f>
        <v>500 W Longfellow Ave, Spokane WA 99205-1140</v>
      </c>
    </row>
    <row r="309" spans="1:15" x14ac:dyDescent="0.25">
      <c r="A309">
        <v>32801</v>
      </c>
      <c r="B309" t="s">
        <v>43</v>
      </c>
      <c r="C309">
        <v>32081</v>
      </c>
      <c r="D309" t="s">
        <v>3974</v>
      </c>
      <c r="E309">
        <v>2110</v>
      </c>
      <c r="F309" t="s">
        <v>4064</v>
      </c>
      <c r="G309" s="1" t="s">
        <v>13</v>
      </c>
      <c r="H309" s="1">
        <v>6</v>
      </c>
      <c r="I309" t="s">
        <v>8196</v>
      </c>
      <c r="J309" t="s">
        <v>5457</v>
      </c>
      <c r="K309" t="s">
        <v>15</v>
      </c>
      <c r="L309" t="s">
        <v>8197</v>
      </c>
      <c r="M309" t="s">
        <v>4065</v>
      </c>
      <c r="N309" t="s">
        <v>17</v>
      </c>
      <c r="O309" t="str">
        <f>Table1[[#This Row],[Physical AddressLine1]]&amp;", "&amp;Table1[[#This Row],[Physical City]]&amp;" WA "&amp;Table1[[#This Row],[Physical  ZipCode]]</f>
        <v>3737 E 5Th Ave, Spokane WA 99202-5099</v>
      </c>
    </row>
    <row r="310" spans="1:15" x14ac:dyDescent="0.25">
      <c r="A310">
        <v>32801</v>
      </c>
      <c r="B310" t="s">
        <v>43</v>
      </c>
      <c r="C310">
        <v>32081</v>
      </c>
      <c r="D310" t="s">
        <v>3974</v>
      </c>
      <c r="E310">
        <v>2111</v>
      </c>
      <c r="F310" t="s">
        <v>1228</v>
      </c>
      <c r="G310" s="1" t="s">
        <v>13</v>
      </c>
      <c r="H310" s="1">
        <v>6</v>
      </c>
      <c r="I310" t="s">
        <v>8152</v>
      </c>
      <c r="J310" t="s">
        <v>5457</v>
      </c>
      <c r="K310" t="s">
        <v>15</v>
      </c>
      <c r="L310" t="s">
        <v>8153</v>
      </c>
      <c r="M310" t="s">
        <v>4023</v>
      </c>
      <c r="N310" t="s">
        <v>17</v>
      </c>
      <c r="O310" t="str">
        <f>Table1[[#This Row],[Physical AddressLine1]]&amp;", "&amp;Table1[[#This Row],[Physical City]]&amp;" WA "&amp;Table1[[#This Row],[Physical  ZipCode]]</f>
        <v>3612 S Grand Blvd, Spokane WA 99203-2693</v>
      </c>
    </row>
    <row r="311" spans="1:15" x14ac:dyDescent="0.25">
      <c r="A311">
        <v>32801</v>
      </c>
      <c r="B311" t="s">
        <v>43</v>
      </c>
      <c r="C311">
        <v>32356</v>
      </c>
      <c r="D311" t="s">
        <v>600</v>
      </c>
      <c r="E311">
        <v>2113</v>
      </c>
      <c r="F311" t="s">
        <v>632</v>
      </c>
      <c r="G311" s="1" t="s">
        <v>13</v>
      </c>
      <c r="H311" s="1">
        <v>5</v>
      </c>
      <c r="I311" t="s">
        <v>5483</v>
      </c>
      <c r="J311" t="s">
        <v>5457</v>
      </c>
      <c r="K311" t="s">
        <v>15</v>
      </c>
      <c r="L311" t="s">
        <v>5484</v>
      </c>
      <c r="M311" t="s">
        <v>633</v>
      </c>
      <c r="N311" t="s">
        <v>17</v>
      </c>
      <c r="O311" t="str">
        <f>Table1[[#This Row],[Physical AddressLine1]]&amp;", "&amp;Table1[[#This Row],[Physical City]]&amp;" WA "&amp;Table1[[#This Row],[Physical  ZipCode]]</f>
        <v>1109 S. Wilbur Rd., Spokane WA 99206-5459</v>
      </c>
    </row>
    <row r="312" spans="1:15" x14ac:dyDescent="0.25">
      <c r="A312">
        <v>11801</v>
      </c>
      <c r="B312" t="s">
        <v>86</v>
      </c>
      <c r="C312">
        <v>36250</v>
      </c>
      <c r="D312" t="s">
        <v>814</v>
      </c>
      <c r="E312">
        <v>2114</v>
      </c>
      <c r="F312" t="s">
        <v>815</v>
      </c>
      <c r="G312" s="1" t="s">
        <v>13</v>
      </c>
      <c r="H312" s="1">
        <v>3</v>
      </c>
      <c r="I312" t="s">
        <v>5634</v>
      </c>
      <c r="J312" t="s">
        <v>816</v>
      </c>
      <c r="K312" t="s">
        <v>15</v>
      </c>
      <c r="L312" t="s">
        <v>5635</v>
      </c>
      <c r="M312" t="s">
        <v>817</v>
      </c>
      <c r="N312" t="s">
        <v>17</v>
      </c>
      <c r="O312" t="str">
        <f>Table1[[#This Row],[Physical AddressLine1]]&amp;", "&amp;Table1[[#This Row],[Physical City]]&amp;" WA "&amp;Table1[[#This Row],[Physical  ZipCode]]</f>
        <v>31 SE ASH STREET, COLLEGE PLACE WA 99324-1771</v>
      </c>
    </row>
    <row r="313" spans="1:15" x14ac:dyDescent="0.25">
      <c r="A313">
        <v>32801</v>
      </c>
      <c r="B313" t="s">
        <v>43</v>
      </c>
      <c r="C313">
        <v>38304</v>
      </c>
      <c r="D313" t="s">
        <v>4152</v>
      </c>
      <c r="E313">
        <v>2115</v>
      </c>
      <c r="F313" t="s">
        <v>4153</v>
      </c>
      <c r="G313" s="1" t="s">
        <v>13</v>
      </c>
      <c r="H313" s="1">
        <v>8</v>
      </c>
      <c r="I313" t="s">
        <v>8255</v>
      </c>
      <c r="J313" t="s">
        <v>4154</v>
      </c>
      <c r="K313" t="s">
        <v>15</v>
      </c>
      <c r="L313" t="s">
        <v>8256</v>
      </c>
      <c r="M313" t="s">
        <v>4155</v>
      </c>
      <c r="N313" t="s">
        <v>17</v>
      </c>
      <c r="O313" t="str">
        <f>Table1[[#This Row],[Physical AddressLine1]]&amp;", "&amp;Table1[[#This Row],[Physical City]]&amp;" WA "&amp;Table1[[#This Row],[Physical  ZipCode]]</f>
        <v>12 Tennessee Street, Steptoe WA 99174-0000</v>
      </c>
    </row>
    <row r="314" spans="1:15" x14ac:dyDescent="0.25">
      <c r="A314">
        <v>39801</v>
      </c>
      <c r="B314" t="s">
        <v>396</v>
      </c>
      <c r="C314">
        <v>39007</v>
      </c>
      <c r="D314" t="s">
        <v>4868</v>
      </c>
      <c r="E314">
        <v>2116</v>
      </c>
      <c r="F314" t="s">
        <v>4874</v>
      </c>
      <c r="G314" s="1">
        <v>9</v>
      </c>
      <c r="H314" s="1">
        <v>12</v>
      </c>
      <c r="I314" t="s">
        <v>8752</v>
      </c>
      <c r="J314" t="s">
        <v>5751</v>
      </c>
      <c r="K314" t="s">
        <v>15</v>
      </c>
      <c r="L314" t="s">
        <v>8753</v>
      </c>
      <c r="M314" t="s">
        <v>4875</v>
      </c>
      <c r="N314" t="s">
        <v>17</v>
      </c>
      <c r="O314" t="str">
        <f>Table1[[#This Row],[Physical AddressLine1]]&amp;", "&amp;Table1[[#This Row],[Physical City]]&amp;" WA "&amp;Table1[[#This Row],[Physical  ZipCode]]</f>
        <v>212 S 6th Ave, Yakima WA 98902-3303</v>
      </c>
    </row>
    <row r="315" spans="1:15" x14ac:dyDescent="0.25">
      <c r="A315">
        <v>17801</v>
      </c>
      <c r="B315" t="s">
        <v>93</v>
      </c>
      <c r="C315">
        <v>17001</v>
      </c>
      <c r="D315" t="s">
        <v>3535</v>
      </c>
      <c r="E315">
        <v>2118</v>
      </c>
      <c r="F315" t="s">
        <v>1209</v>
      </c>
      <c r="G315" s="1" t="s">
        <v>19</v>
      </c>
      <c r="H315" s="1">
        <v>5</v>
      </c>
      <c r="I315" t="s">
        <v>7774</v>
      </c>
      <c r="J315" t="s">
        <v>1641</v>
      </c>
      <c r="K315" t="s">
        <v>15</v>
      </c>
      <c r="L315" t="s">
        <v>7775</v>
      </c>
      <c r="M315" t="s">
        <v>3579</v>
      </c>
      <c r="N315" t="s">
        <v>17</v>
      </c>
      <c r="O315" t="str">
        <f>Table1[[#This Row],[Physical AddressLine1]]&amp;", "&amp;Table1[[#This Row],[Physical City]]&amp;" WA "&amp;Table1[[#This Row],[Physical  ZipCode]]</f>
        <v>9709 60 AV S, SEATTLE WA 98118-5818</v>
      </c>
    </row>
    <row r="316" spans="1:15" x14ac:dyDescent="0.25">
      <c r="A316">
        <v>17801</v>
      </c>
      <c r="B316" t="s">
        <v>93</v>
      </c>
      <c r="C316">
        <v>17001</v>
      </c>
      <c r="D316" t="s">
        <v>3535</v>
      </c>
      <c r="E316">
        <v>2120</v>
      </c>
      <c r="F316" t="s">
        <v>3707</v>
      </c>
      <c r="G316" s="1" t="s">
        <v>19</v>
      </c>
      <c r="H316" s="1">
        <v>5</v>
      </c>
      <c r="I316" t="s">
        <v>7907</v>
      </c>
      <c r="J316" t="s">
        <v>1641</v>
      </c>
      <c r="K316" t="s">
        <v>15</v>
      </c>
      <c r="L316" t="s">
        <v>7908</v>
      </c>
      <c r="M316" t="s">
        <v>3708</v>
      </c>
      <c r="N316" t="s">
        <v>17</v>
      </c>
      <c r="O316" t="str">
        <f>Table1[[#This Row],[Physical AddressLine1]]&amp;", "&amp;Table1[[#This Row],[Physical City]]&amp;" WA "&amp;Table1[[#This Row],[Physical  ZipCode]]</f>
        <v>8311 BEACON AV S, SEATTLE WA 98108-3915</v>
      </c>
    </row>
    <row r="317" spans="1:15" x14ac:dyDescent="0.25">
      <c r="A317">
        <v>17801</v>
      </c>
      <c r="B317" t="s">
        <v>93</v>
      </c>
      <c r="C317">
        <v>17001</v>
      </c>
      <c r="D317" t="s">
        <v>3535</v>
      </c>
      <c r="E317">
        <v>2121</v>
      </c>
      <c r="F317" t="s">
        <v>3625</v>
      </c>
      <c r="G317" s="1" t="s">
        <v>19</v>
      </c>
      <c r="H317" s="1">
        <v>5</v>
      </c>
      <c r="I317" t="s">
        <v>7825</v>
      </c>
      <c r="J317" t="s">
        <v>1641</v>
      </c>
      <c r="K317" t="s">
        <v>15</v>
      </c>
      <c r="L317" t="s">
        <v>7826</v>
      </c>
      <c r="M317" t="s">
        <v>3626</v>
      </c>
      <c r="N317" t="s">
        <v>17</v>
      </c>
      <c r="O317" t="str">
        <f>Table1[[#This Row],[Physical AddressLine1]]&amp;", "&amp;Table1[[#This Row],[Physical City]]&amp;" WA "&amp;Table1[[#This Row],[Physical  ZipCode]]</f>
        <v>135 32 AV, SEATTLE WA 98122-6325</v>
      </c>
    </row>
    <row r="318" spans="1:15" x14ac:dyDescent="0.25">
      <c r="A318">
        <v>17801</v>
      </c>
      <c r="B318" t="s">
        <v>93</v>
      </c>
      <c r="C318">
        <v>17001</v>
      </c>
      <c r="D318" t="s">
        <v>3535</v>
      </c>
      <c r="E318">
        <v>2123</v>
      </c>
      <c r="F318" t="s">
        <v>768</v>
      </c>
      <c r="G318" s="1" t="s">
        <v>13</v>
      </c>
      <c r="H318" s="1">
        <v>5</v>
      </c>
      <c r="I318" t="s">
        <v>7790</v>
      </c>
      <c r="J318" t="s">
        <v>1641</v>
      </c>
      <c r="K318" t="s">
        <v>15</v>
      </c>
      <c r="L318" t="s">
        <v>7791</v>
      </c>
      <c r="M318" t="s">
        <v>3593</v>
      </c>
      <c r="N318" t="s">
        <v>17</v>
      </c>
      <c r="O318" t="str">
        <f>Table1[[#This Row],[Physical AddressLine1]]&amp;", "&amp;Table1[[#This Row],[Physical City]]&amp;" WA "&amp;Table1[[#This Row],[Physical  ZipCode]]</f>
        <v>144 NW 80 ST, SEATTLE WA 98117-3052</v>
      </c>
    </row>
    <row r="319" spans="1:15" x14ac:dyDescent="0.25">
      <c r="A319">
        <v>17801</v>
      </c>
      <c r="B319" t="s">
        <v>93</v>
      </c>
      <c r="C319">
        <v>17410</v>
      </c>
      <c r="D319" t="s">
        <v>3876</v>
      </c>
      <c r="E319">
        <v>2124</v>
      </c>
      <c r="F319" t="s">
        <v>3893</v>
      </c>
      <c r="G319" s="1">
        <v>6</v>
      </c>
      <c r="H319" s="1">
        <v>8</v>
      </c>
      <c r="I319" t="s">
        <v>8055</v>
      </c>
      <c r="J319" t="s">
        <v>1762</v>
      </c>
      <c r="K319" t="s">
        <v>15</v>
      </c>
      <c r="L319" t="s">
        <v>8051</v>
      </c>
      <c r="M319" t="s">
        <v>3894</v>
      </c>
      <c r="N319" t="s">
        <v>17</v>
      </c>
      <c r="O319" t="str">
        <f>Table1[[#This Row],[Physical AddressLine1]]&amp;", "&amp;Table1[[#This Row],[Physical City]]&amp;" WA "&amp;Table1[[#This Row],[Physical  ZipCode]]</f>
        <v>9200 RAILROAD AVE SE, SNOQUALMIE WA 98065-0000</v>
      </c>
    </row>
    <row r="320" spans="1:15" x14ac:dyDescent="0.25">
      <c r="A320">
        <v>17801</v>
      </c>
      <c r="B320" t="s">
        <v>93</v>
      </c>
      <c r="C320">
        <v>27003</v>
      </c>
      <c r="D320" t="s">
        <v>3216</v>
      </c>
      <c r="E320">
        <v>2125</v>
      </c>
      <c r="F320" t="s">
        <v>3265</v>
      </c>
      <c r="G320" s="1">
        <v>10</v>
      </c>
      <c r="H320" s="1">
        <v>12</v>
      </c>
      <c r="I320" t="s">
        <v>7526</v>
      </c>
      <c r="J320" t="s">
        <v>7480</v>
      </c>
      <c r="K320" t="s">
        <v>15</v>
      </c>
      <c r="L320" t="s">
        <v>7527</v>
      </c>
      <c r="M320" t="s">
        <v>3266</v>
      </c>
      <c r="N320" t="s">
        <v>17</v>
      </c>
      <c r="O320" t="str">
        <f>Table1[[#This Row],[Physical AddressLine1]]&amp;", "&amp;Table1[[#This Row],[Physical City]]&amp;" WA "&amp;Table1[[#This Row],[Physical  ZipCode]]</f>
        <v>105 Seventh St SW, Puyallup WA 98371-5333</v>
      </c>
    </row>
    <row r="321" spans="1:15" x14ac:dyDescent="0.25">
      <c r="A321">
        <v>29801</v>
      </c>
      <c r="B321" t="s">
        <v>48</v>
      </c>
      <c r="C321">
        <v>31002</v>
      </c>
      <c r="D321" t="s">
        <v>1203</v>
      </c>
      <c r="E321">
        <v>2126</v>
      </c>
      <c r="F321" t="s">
        <v>1211</v>
      </c>
      <c r="G321" s="1">
        <v>9</v>
      </c>
      <c r="H321" s="1">
        <v>12</v>
      </c>
      <c r="I321" t="s">
        <v>5927</v>
      </c>
      <c r="J321" t="s">
        <v>5919</v>
      </c>
      <c r="K321" t="s">
        <v>15</v>
      </c>
      <c r="L321" t="s">
        <v>5928</v>
      </c>
      <c r="M321" t="s">
        <v>1212</v>
      </c>
      <c r="N321" t="s">
        <v>17</v>
      </c>
      <c r="O321" t="str">
        <f>Table1[[#This Row],[Physical AddressLine1]]&amp;", "&amp;Table1[[#This Row],[Physical City]]&amp;" WA "&amp;Table1[[#This Row],[Physical  ZipCode]]</f>
        <v>2416 Colby Ave., Everett WA 98201-2993</v>
      </c>
    </row>
    <row r="322" spans="1:15" x14ac:dyDescent="0.25">
      <c r="A322">
        <v>32801</v>
      </c>
      <c r="B322" t="s">
        <v>43</v>
      </c>
      <c r="C322">
        <v>32081</v>
      </c>
      <c r="D322" t="s">
        <v>3974</v>
      </c>
      <c r="E322">
        <v>2127</v>
      </c>
      <c r="F322" t="s">
        <v>2102</v>
      </c>
      <c r="G322" s="1" t="s">
        <v>13</v>
      </c>
      <c r="H322" s="1">
        <v>6</v>
      </c>
      <c r="I322" t="s">
        <v>8132</v>
      </c>
      <c r="J322" t="s">
        <v>5457</v>
      </c>
      <c r="K322" t="s">
        <v>15</v>
      </c>
      <c r="L322" t="s">
        <v>8133</v>
      </c>
      <c r="M322" t="s">
        <v>4006</v>
      </c>
      <c r="N322" t="s">
        <v>17</v>
      </c>
      <c r="O322" t="str">
        <f>Table1[[#This Row],[Physical AddressLine1]]&amp;", "&amp;Table1[[#This Row],[Physical City]]&amp;" WA "&amp;Table1[[#This Row],[Physical  ZipCode]]</f>
        <v>2627 E 17Th Ave, Spokane WA 99223-5100</v>
      </c>
    </row>
    <row r="323" spans="1:15" x14ac:dyDescent="0.25">
      <c r="A323">
        <v>32801</v>
      </c>
      <c r="B323" t="s">
        <v>43</v>
      </c>
      <c r="C323">
        <v>32081</v>
      </c>
      <c r="D323" t="s">
        <v>3974</v>
      </c>
      <c r="E323">
        <v>2128</v>
      </c>
      <c r="F323" t="s">
        <v>2068</v>
      </c>
      <c r="G323" s="1" t="s">
        <v>13</v>
      </c>
      <c r="H323" s="1">
        <v>6</v>
      </c>
      <c r="I323" t="s">
        <v>8110</v>
      </c>
      <c r="J323" t="s">
        <v>5457</v>
      </c>
      <c r="K323" t="s">
        <v>15</v>
      </c>
      <c r="L323" t="s">
        <v>8111</v>
      </c>
      <c r="M323" t="s">
        <v>3986</v>
      </c>
      <c r="N323" t="s">
        <v>17</v>
      </c>
      <c r="O323" t="str">
        <f>Table1[[#This Row],[Physical AddressLine1]]&amp;", "&amp;Table1[[#This Row],[Physical City]]&amp;" WA "&amp;Table1[[#This Row],[Physical  ZipCode]]</f>
        <v>2020 W Carlisle Ave, Spokane WA 99205-3794</v>
      </c>
    </row>
    <row r="324" spans="1:15" x14ac:dyDescent="0.25">
      <c r="A324">
        <v>32801</v>
      </c>
      <c r="B324" t="s">
        <v>43</v>
      </c>
      <c r="C324">
        <v>32081</v>
      </c>
      <c r="D324" t="s">
        <v>3974</v>
      </c>
      <c r="E324">
        <v>2129</v>
      </c>
      <c r="F324" t="s">
        <v>3996</v>
      </c>
      <c r="G324" s="1" t="s">
        <v>13</v>
      </c>
      <c r="H324" s="1">
        <v>6</v>
      </c>
      <c r="I324" t="s">
        <v>8122</v>
      </c>
      <c r="J324" t="s">
        <v>5457</v>
      </c>
      <c r="K324" t="s">
        <v>15</v>
      </c>
      <c r="L324" t="s">
        <v>8123</v>
      </c>
      <c r="M324" t="s">
        <v>3997</v>
      </c>
      <c r="N324" t="s">
        <v>17</v>
      </c>
      <c r="O324" t="str">
        <f>Table1[[#This Row],[Physical AddressLine1]]&amp;", "&amp;Table1[[#This Row],[Physical City]]&amp;" WA "&amp;Table1[[#This Row],[Physical  ZipCode]]</f>
        <v>3200 N Ferrall St, Spokane WA 99217-6999</v>
      </c>
    </row>
    <row r="325" spans="1:15" x14ac:dyDescent="0.25">
      <c r="A325">
        <v>39801</v>
      </c>
      <c r="B325" t="s">
        <v>396</v>
      </c>
      <c r="C325">
        <v>39207</v>
      </c>
      <c r="D325" t="s">
        <v>4656</v>
      </c>
      <c r="E325">
        <v>2131</v>
      </c>
      <c r="F325" t="s">
        <v>4666</v>
      </c>
      <c r="G325" s="1">
        <v>6</v>
      </c>
      <c r="H325" s="1">
        <v>8</v>
      </c>
      <c r="I325" t="s">
        <v>8606</v>
      </c>
      <c r="J325" t="s">
        <v>8596</v>
      </c>
      <c r="K325" t="s">
        <v>15</v>
      </c>
      <c r="L325" t="s">
        <v>8605</v>
      </c>
      <c r="M325" t="s">
        <v>4667</v>
      </c>
      <c r="N325" t="s">
        <v>17</v>
      </c>
      <c r="O325" t="str">
        <f>Table1[[#This Row],[Physical AddressLine1]]&amp;", "&amp;Table1[[#This Row],[Physical City]]&amp;" WA "&amp;Table1[[#This Row],[Physical  ZipCode]]</f>
        <v>1309 Kateri Lane, Wapato WA 98951-0038</v>
      </c>
    </row>
    <row r="326" spans="1:15" x14ac:dyDescent="0.25">
      <c r="A326">
        <v>32801</v>
      </c>
      <c r="B326" t="s">
        <v>43</v>
      </c>
      <c r="C326">
        <v>1160</v>
      </c>
      <c r="D326" t="s">
        <v>3460</v>
      </c>
      <c r="E326">
        <v>2132</v>
      </c>
      <c r="F326" t="s">
        <v>3463</v>
      </c>
      <c r="G326" s="1">
        <v>9</v>
      </c>
      <c r="H326" s="1">
        <v>12</v>
      </c>
      <c r="I326" t="s">
        <v>7678</v>
      </c>
      <c r="J326" t="s">
        <v>7676</v>
      </c>
      <c r="K326" t="s">
        <v>15</v>
      </c>
      <c r="L326" t="s">
        <v>7677</v>
      </c>
      <c r="M326" t="s">
        <v>3464</v>
      </c>
      <c r="N326" t="s">
        <v>17</v>
      </c>
      <c r="O326" t="str">
        <f>Table1[[#This Row],[Physical AddressLine1]]&amp;", "&amp;Table1[[#This Row],[Physical City]]&amp;" WA "&amp;Table1[[#This Row],[Physical  ZipCode]]</f>
        <v>209 E Wellsandt Avenue, Ritzville WA 99169-1674</v>
      </c>
    </row>
    <row r="327" spans="1:15" x14ac:dyDescent="0.25">
      <c r="A327">
        <v>11801</v>
      </c>
      <c r="B327" t="s">
        <v>86</v>
      </c>
      <c r="C327">
        <v>3050</v>
      </c>
      <c r="D327" t="s">
        <v>3102</v>
      </c>
      <c r="E327">
        <v>2133</v>
      </c>
      <c r="F327" t="s">
        <v>3103</v>
      </c>
      <c r="G327" s="1" t="s">
        <v>19</v>
      </c>
      <c r="H327" s="1">
        <v>8</v>
      </c>
      <c r="I327" t="s">
        <v>7383</v>
      </c>
      <c r="J327" t="s">
        <v>7384</v>
      </c>
      <c r="K327" t="s">
        <v>15</v>
      </c>
      <c r="L327" t="s">
        <v>3104</v>
      </c>
      <c r="M327" t="s">
        <v>3105</v>
      </c>
      <c r="N327" t="s">
        <v>17</v>
      </c>
      <c r="O327" t="str">
        <f>Table1[[#This Row],[Physical AddressLine1]]&amp;", "&amp;Table1[[#This Row],[Physical City]]&amp;" WA "&amp;Table1[[#This Row],[Physical  ZipCode]]</f>
        <v>51409 W. Prior Rd., Paterson WA 99345-0189</v>
      </c>
    </row>
    <row r="328" spans="1:15" x14ac:dyDescent="0.25">
      <c r="A328">
        <v>4801</v>
      </c>
      <c r="B328" t="s">
        <v>449</v>
      </c>
      <c r="C328">
        <v>4246</v>
      </c>
      <c r="D328" t="s">
        <v>4720</v>
      </c>
      <c r="E328">
        <v>2134</v>
      </c>
      <c r="F328" t="s">
        <v>4743</v>
      </c>
      <c r="G328" s="1">
        <v>9</v>
      </c>
      <c r="H328" s="1">
        <v>12</v>
      </c>
      <c r="I328" t="s">
        <v>8654</v>
      </c>
      <c r="J328" t="s">
        <v>4722</v>
      </c>
      <c r="K328" t="s">
        <v>15</v>
      </c>
      <c r="L328" t="s">
        <v>8641</v>
      </c>
      <c r="M328" t="s">
        <v>4744</v>
      </c>
      <c r="N328" t="s">
        <v>17</v>
      </c>
      <c r="O328" t="str">
        <f>Table1[[#This Row],[Physical AddressLine1]]&amp;", "&amp;Table1[[#This Row],[Physical City]]&amp;" WA "&amp;Table1[[#This Row],[Physical  ZipCode]]</f>
        <v>1101 MILLERDALE AVE, WENATCHEE WA 98801-0000</v>
      </c>
    </row>
    <row r="329" spans="1:15" x14ac:dyDescent="0.25">
      <c r="A329">
        <v>11801</v>
      </c>
      <c r="B329" t="s">
        <v>86</v>
      </c>
      <c r="C329">
        <v>7035</v>
      </c>
      <c r="D329" t="s">
        <v>4123</v>
      </c>
      <c r="E329">
        <v>2135</v>
      </c>
      <c r="F329" t="s">
        <v>4124</v>
      </c>
      <c r="G329" s="1">
        <v>2</v>
      </c>
      <c r="H329" s="1">
        <v>7</v>
      </c>
      <c r="I329" t="s">
        <v>4125</v>
      </c>
      <c r="J329" t="s">
        <v>4126</v>
      </c>
      <c r="K329" t="s">
        <v>15</v>
      </c>
      <c r="L329" t="s">
        <v>4127</v>
      </c>
      <c r="M329" t="s">
        <v>4128</v>
      </c>
      <c r="N329" t="s">
        <v>17</v>
      </c>
      <c r="O329" t="str">
        <f>Table1[[#This Row],[Physical AddressLine1]]&amp;", "&amp;Table1[[#This Row],[Physical City]]&amp;" WA "&amp;Table1[[#This Row],[Physical  ZipCode]]</f>
        <v>717 TUCANNON ST, STARBUCK WA 99359-0188</v>
      </c>
    </row>
    <row r="330" spans="1:15" x14ac:dyDescent="0.25">
      <c r="A330">
        <v>32801</v>
      </c>
      <c r="B330" t="s">
        <v>43</v>
      </c>
      <c r="C330">
        <v>10065</v>
      </c>
      <c r="D330" t="s">
        <v>3012</v>
      </c>
      <c r="E330">
        <v>2136</v>
      </c>
      <c r="F330" t="s">
        <v>3015</v>
      </c>
      <c r="G330" s="1" t="s">
        <v>19</v>
      </c>
      <c r="H330" s="1">
        <v>8</v>
      </c>
      <c r="I330" t="s">
        <v>7331</v>
      </c>
      <c r="J330" t="s">
        <v>4965</v>
      </c>
      <c r="K330" t="s">
        <v>15</v>
      </c>
      <c r="L330" t="s">
        <v>7330</v>
      </c>
      <c r="M330" t="s">
        <v>3016</v>
      </c>
      <c r="N330" t="s">
        <v>17</v>
      </c>
      <c r="O330" t="str">
        <f>Table1[[#This Row],[Physical AddressLine1]]&amp;", "&amp;Table1[[#This Row],[Physical City]]&amp;" WA "&amp;Table1[[#This Row],[Physical  ZipCode]]</f>
        <v>5TH AND C ST, ORIENT WA 99160-0000</v>
      </c>
    </row>
    <row r="331" spans="1:15" x14ac:dyDescent="0.25">
      <c r="A331">
        <v>34801</v>
      </c>
      <c r="B331" t="s">
        <v>10</v>
      </c>
      <c r="C331">
        <v>14068</v>
      </c>
      <c r="D331" t="s">
        <v>1144</v>
      </c>
      <c r="E331">
        <v>2137</v>
      </c>
      <c r="F331" t="s">
        <v>1149</v>
      </c>
      <c r="G331" s="1">
        <v>9</v>
      </c>
      <c r="H331" s="1">
        <v>12</v>
      </c>
      <c r="I331" t="s">
        <v>5883</v>
      </c>
      <c r="J331" t="s">
        <v>5880</v>
      </c>
      <c r="K331" t="s">
        <v>15</v>
      </c>
      <c r="L331" t="s">
        <v>5881</v>
      </c>
      <c r="M331" t="s">
        <v>1150</v>
      </c>
      <c r="N331" t="s">
        <v>17</v>
      </c>
      <c r="O331" t="str">
        <f>Table1[[#This Row],[Physical AddressLine1]]&amp;", "&amp;Table1[[#This Row],[Physical City]]&amp;" WA "&amp;Table1[[#This Row],[Physical  ZipCode]]</f>
        <v>1011 West Main, Elma WA 98541-0000</v>
      </c>
    </row>
    <row r="332" spans="1:15" x14ac:dyDescent="0.25">
      <c r="A332">
        <v>17801</v>
      </c>
      <c r="B332" t="s">
        <v>93</v>
      </c>
      <c r="C332">
        <v>17001</v>
      </c>
      <c r="D332" t="s">
        <v>3535</v>
      </c>
      <c r="E332">
        <v>2138</v>
      </c>
      <c r="F332" t="s">
        <v>3536</v>
      </c>
      <c r="G332" s="1" t="s">
        <v>19</v>
      </c>
      <c r="H332" s="1">
        <v>5</v>
      </c>
      <c r="I332" t="s">
        <v>7732</v>
      </c>
      <c r="J332" t="s">
        <v>1641</v>
      </c>
      <c r="K332" t="s">
        <v>15</v>
      </c>
      <c r="L332" t="s">
        <v>7733</v>
      </c>
      <c r="M332" t="s">
        <v>3537</v>
      </c>
      <c r="N332" t="s">
        <v>17</v>
      </c>
      <c r="O332" t="str">
        <f>Table1[[#This Row],[Physical AddressLine1]]&amp;", "&amp;Table1[[#This Row],[Physical City]]&amp;" WA "&amp;Table1[[#This Row],[Physical  ZipCode]]</f>
        <v>6110 28 AV NW, SEATTLE WA 98107-5314</v>
      </c>
    </row>
    <row r="333" spans="1:15" x14ac:dyDescent="0.25">
      <c r="A333">
        <v>17801</v>
      </c>
      <c r="B333" t="s">
        <v>93</v>
      </c>
      <c r="C333">
        <v>17001</v>
      </c>
      <c r="D333" t="s">
        <v>3535</v>
      </c>
      <c r="E333">
        <v>2139</v>
      </c>
      <c r="F333" t="s">
        <v>3587</v>
      </c>
      <c r="G333" s="1" t="s">
        <v>19</v>
      </c>
      <c r="H333" s="1">
        <v>5</v>
      </c>
      <c r="I333" t="s">
        <v>7784</v>
      </c>
      <c r="J333" t="s">
        <v>1641</v>
      </c>
      <c r="K333" t="s">
        <v>15</v>
      </c>
      <c r="L333" t="s">
        <v>7785</v>
      </c>
      <c r="M333" t="s">
        <v>3588</v>
      </c>
      <c r="N333" t="s">
        <v>17</v>
      </c>
      <c r="O333" t="str">
        <f>Table1[[#This Row],[Physical AddressLine1]]&amp;", "&amp;Table1[[#This Row],[Physical City]]&amp;" WA "&amp;Table1[[#This Row],[Physical  ZipCode]]</f>
        <v>4320 SW MYRTLE ST, SEATTLE WA 98136-1752</v>
      </c>
    </row>
    <row r="334" spans="1:15" x14ac:dyDescent="0.25">
      <c r="A334">
        <v>17801</v>
      </c>
      <c r="B334" t="s">
        <v>93</v>
      </c>
      <c r="C334">
        <v>17001</v>
      </c>
      <c r="D334" t="s">
        <v>3535</v>
      </c>
      <c r="E334">
        <v>2141</v>
      </c>
      <c r="F334" t="s">
        <v>3703</v>
      </c>
      <c r="G334" s="1" t="s">
        <v>13</v>
      </c>
      <c r="H334" s="1">
        <v>5</v>
      </c>
      <c r="I334" t="s">
        <v>7903</v>
      </c>
      <c r="J334" t="s">
        <v>1641</v>
      </c>
      <c r="K334" t="s">
        <v>15</v>
      </c>
      <c r="L334" t="s">
        <v>7904</v>
      </c>
      <c r="M334" t="s">
        <v>3704</v>
      </c>
      <c r="N334" t="s">
        <v>17</v>
      </c>
      <c r="O334" t="str">
        <f>Table1[[#This Row],[Physical AddressLine1]]&amp;", "&amp;Table1[[#This Row],[Physical City]]&amp;" WA "&amp;Table1[[#This Row],[Physical  ZipCode]]</f>
        <v>2401 S IRVING ST, SEATTLE WA 98144-3727</v>
      </c>
    </row>
    <row r="335" spans="1:15" x14ac:dyDescent="0.25">
      <c r="A335">
        <v>17801</v>
      </c>
      <c r="B335" t="s">
        <v>93</v>
      </c>
      <c r="C335">
        <v>17001</v>
      </c>
      <c r="D335" t="s">
        <v>3535</v>
      </c>
      <c r="E335">
        <v>2142</v>
      </c>
      <c r="F335" t="s">
        <v>3719</v>
      </c>
      <c r="G335" s="1" t="s">
        <v>19</v>
      </c>
      <c r="H335" s="1">
        <v>5</v>
      </c>
      <c r="I335" t="s">
        <v>7921</v>
      </c>
      <c r="J335" t="s">
        <v>1641</v>
      </c>
      <c r="K335" t="s">
        <v>15</v>
      </c>
      <c r="L335" t="s">
        <v>7922</v>
      </c>
      <c r="M335" t="s">
        <v>3720</v>
      </c>
      <c r="N335" t="s">
        <v>17</v>
      </c>
      <c r="O335" t="str">
        <f>Table1[[#This Row],[Physical AddressLine1]]&amp;", "&amp;Table1[[#This Row],[Physical City]]&amp;" WA "&amp;Table1[[#This Row],[Physical  ZipCode]]</f>
        <v>5601 4 AV NW, SEATTLE WA 98107-2718</v>
      </c>
    </row>
    <row r="336" spans="1:15" x14ac:dyDescent="0.25">
      <c r="A336">
        <v>17801</v>
      </c>
      <c r="B336" t="s">
        <v>93</v>
      </c>
      <c r="C336">
        <v>17001</v>
      </c>
      <c r="D336" t="s">
        <v>3535</v>
      </c>
      <c r="E336">
        <v>2143</v>
      </c>
      <c r="F336" t="s">
        <v>3611</v>
      </c>
      <c r="G336" s="1" t="s">
        <v>19</v>
      </c>
      <c r="H336" s="1">
        <v>5</v>
      </c>
      <c r="I336" t="s">
        <v>7811</v>
      </c>
      <c r="J336" t="s">
        <v>1641</v>
      </c>
      <c r="K336" t="s">
        <v>15</v>
      </c>
      <c r="L336" t="s">
        <v>7812</v>
      </c>
      <c r="M336" t="s">
        <v>3612</v>
      </c>
      <c r="N336" t="s">
        <v>17</v>
      </c>
      <c r="O336" t="str">
        <f>Table1[[#This Row],[Physical AddressLine1]]&amp;", "&amp;Table1[[#This Row],[Physical City]]&amp;" WA "&amp;Table1[[#This Row],[Physical  ZipCode]]</f>
        <v>3301 S HORTON ST, SEATTLE WA 98144-6917</v>
      </c>
    </row>
    <row r="337" spans="1:15" x14ac:dyDescent="0.25">
      <c r="A337">
        <v>17801</v>
      </c>
      <c r="B337" t="s">
        <v>93</v>
      </c>
      <c r="C337">
        <v>17401</v>
      </c>
      <c r="D337" t="s">
        <v>1619</v>
      </c>
      <c r="E337">
        <v>2144</v>
      </c>
      <c r="F337" t="s">
        <v>1673</v>
      </c>
      <c r="G337" s="1" t="s">
        <v>13</v>
      </c>
      <c r="H337" s="1">
        <v>6</v>
      </c>
      <c r="I337" t="s">
        <v>6320</v>
      </c>
      <c r="J337" t="s">
        <v>6278</v>
      </c>
      <c r="K337" t="s">
        <v>15</v>
      </c>
      <c r="L337" t="s">
        <v>6321</v>
      </c>
      <c r="M337" t="s">
        <v>1674</v>
      </c>
      <c r="N337" t="s">
        <v>17</v>
      </c>
      <c r="O337" t="str">
        <f>Table1[[#This Row],[Physical AddressLine1]]&amp;", "&amp;Table1[[#This Row],[Physical City]]&amp;" WA "&amp;Table1[[#This Row],[Physical  ZipCode]]</f>
        <v>10811 12th Ave SW, Seattle WA 98146-2125</v>
      </c>
    </row>
    <row r="338" spans="1:15" x14ac:dyDescent="0.25">
      <c r="A338">
        <v>34801</v>
      </c>
      <c r="B338" t="s">
        <v>10</v>
      </c>
      <c r="C338">
        <v>23054</v>
      </c>
      <c r="D338" t="s">
        <v>1588</v>
      </c>
      <c r="E338">
        <v>2145</v>
      </c>
      <c r="F338" t="s">
        <v>1589</v>
      </c>
      <c r="G338" s="1" t="s">
        <v>19</v>
      </c>
      <c r="H338" s="1">
        <v>8</v>
      </c>
      <c r="I338" t="s">
        <v>6255</v>
      </c>
      <c r="J338" t="s">
        <v>6256</v>
      </c>
      <c r="K338" t="s">
        <v>15</v>
      </c>
      <c r="L338" t="s">
        <v>1590</v>
      </c>
      <c r="M338" t="s">
        <v>1591</v>
      </c>
      <c r="N338" t="s">
        <v>17</v>
      </c>
      <c r="O338" t="str">
        <f>Table1[[#This Row],[Physical AddressLine1]]&amp;", "&amp;Table1[[#This Row],[Physical City]]&amp;" WA "&amp;Table1[[#This Row],[Physical  ZipCode]]</f>
        <v>822 E Mason Benson Rd, Grapeview WA 98546-9514</v>
      </c>
    </row>
    <row r="339" spans="1:15" x14ac:dyDescent="0.25">
      <c r="A339">
        <v>4801</v>
      </c>
      <c r="B339" t="s">
        <v>449</v>
      </c>
      <c r="C339">
        <v>24350</v>
      </c>
      <c r="D339" t="s">
        <v>2424</v>
      </c>
      <c r="E339">
        <v>2146</v>
      </c>
      <c r="F339" t="s">
        <v>2431</v>
      </c>
      <c r="G339" s="1">
        <v>7</v>
      </c>
      <c r="H339" s="1">
        <v>12</v>
      </c>
      <c r="I339" t="s">
        <v>6890</v>
      </c>
      <c r="J339" t="s">
        <v>6886</v>
      </c>
      <c r="K339" t="s">
        <v>15</v>
      </c>
      <c r="L339" t="s">
        <v>2426</v>
      </c>
      <c r="M339" t="s">
        <v>2427</v>
      </c>
      <c r="N339" t="s">
        <v>17</v>
      </c>
      <c r="O339" t="str">
        <f>Table1[[#This Row],[Physical AddressLine1]]&amp;", "&amp;Table1[[#This Row],[Physical City]]&amp;" WA "&amp;Table1[[#This Row],[Physical  ZipCode]]</f>
        <v>24 Twin Lakes Rd., Winthrop WA 98862-9713</v>
      </c>
    </row>
    <row r="340" spans="1:15" x14ac:dyDescent="0.25">
      <c r="A340">
        <v>17801</v>
      </c>
      <c r="B340" t="s">
        <v>93</v>
      </c>
      <c r="C340">
        <v>27010</v>
      </c>
      <c r="D340" t="s">
        <v>4230</v>
      </c>
      <c r="E340">
        <v>2148</v>
      </c>
      <c r="F340" t="s">
        <v>4268</v>
      </c>
      <c r="G340" s="1" t="s">
        <v>13</v>
      </c>
      <c r="H340" s="1">
        <v>5</v>
      </c>
      <c r="I340" t="s">
        <v>8332</v>
      </c>
      <c r="J340" t="s">
        <v>5246</v>
      </c>
      <c r="K340" t="s">
        <v>15</v>
      </c>
      <c r="L340" t="s">
        <v>8320</v>
      </c>
      <c r="M340" t="s">
        <v>4269</v>
      </c>
      <c r="N340" t="s">
        <v>17</v>
      </c>
      <c r="O340" t="str">
        <f>Table1[[#This Row],[Physical AddressLine1]]&amp;", "&amp;Table1[[#This Row],[Physical City]]&amp;" WA "&amp;Table1[[#This Row],[Physical  ZipCode]]</f>
        <v>1402 S Lawrence St, Tacoma WA 98405-0000</v>
      </c>
    </row>
    <row r="341" spans="1:15" x14ac:dyDescent="0.25">
      <c r="A341">
        <v>29801</v>
      </c>
      <c r="B341" t="s">
        <v>48</v>
      </c>
      <c r="C341">
        <v>29101</v>
      </c>
      <c r="D341" t="s">
        <v>3727</v>
      </c>
      <c r="E341">
        <v>2150</v>
      </c>
      <c r="F341" t="s">
        <v>3743</v>
      </c>
      <c r="G341" s="1">
        <v>9</v>
      </c>
      <c r="H341" s="1">
        <v>12</v>
      </c>
      <c r="I341" t="s">
        <v>7945</v>
      </c>
      <c r="J341" t="s">
        <v>7932</v>
      </c>
      <c r="K341" t="s">
        <v>15</v>
      </c>
      <c r="L341" t="s">
        <v>7933</v>
      </c>
      <c r="M341" t="s">
        <v>3744</v>
      </c>
      <c r="N341" t="s">
        <v>17</v>
      </c>
      <c r="O341" t="str">
        <f>Table1[[#This Row],[Physical AddressLine1]]&amp;", "&amp;Table1[[#This Row],[Physical City]]&amp;" WA "&amp;Table1[[#This Row],[Physical  ZipCode]]</f>
        <v>1235 Third Street, Sedro-Woolley WA 98284-0000</v>
      </c>
    </row>
    <row r="342" spans="1:15" x14ac:dyDescent="0.25">
      <c r="A342">
        <v>32801</v>
      </c>
      <c r="B342" t="s">
        <v>43</v>
      </c>
      <c r="C342">
        <v>32081</v>
      </c>
      <c r="D342" t="s">
        <v>3974</v>
      </c>
      <c r="E342">
        <v>2155</v>
      </c>
      <c r="F342" t="s">
        <v>3988</v>
      </c>
      <c r="G342" s="1" t="s">
        <v>13</v>
      </c>
      <c r="H342" s="1">
        <v>6</v>
      </c>
      <c r="I342" t="s">
        <v>8114</v>
      </c>
      <c r="J342" t="s">
        <v>5457</v>
      </c>
      <c r="K342" t="s">
        <v>15</v>
      </c>
      <c r="L342" t="s">
        <v>8115</v>
      </c>
      <c r="M342" t="s">
        <v>3989</v>
      </c>
      <c r="N342" t="s">
        <v>17</v>
      </c>
      <c r="O342" t="str">
        <f>Table1[[#This Row],[Physical AddressLine1]]&amp;", "&amp;Table1[[#This Row],[Physical City]]&amp;" WA "&amp;Table1[[#This Row],[Physical  ZipCode]]</f>
        <v>2323 E Bridgeport Ave, Spokane WA 99207-5799</v>
      </c>
    </row>
    <row r="343" spans="1:15" x14ac:dyDescent="0.25">
      <c r="A343">
        <v>32801</v>
      </c>
      <c r="B343" t="s">
        <v>43</v>
      </c>
      <c r="C343">
        <v>32081</v>
      </c>
      <c r="D343" t="s">
        <v>3974</v>
      </c>
      <c r="E343">
        <v>2156</v>
      </c>
      <c r="F343" t="s">
        <v>601</v>
      </c>
      <c r="G343" s="1" t="s">
        <v>13</v>
      </c>
      <c r="H343" s="1">
        <v>6</v>
      </c>
      <c r="I343" t="s">
        <v>8100</v>
      </c>
      <c r="J343" t="s">
        <v>5457</v>
      </c>
      <c r="K343" t="s">
        <v>15</v>
      </c>
      <c r="L343" t="s">
        <v>8101</v>
      </c>
      <c r="M343" t="s">
        <v>3977</v>
      </c>
      <c r="N343" t="s">
        <v>17</v>
      </c>
      <c r="O343" t="str">
        <f>Table1[[#This Row],[Physical AddressLine1]]&amp;", "&amp;Table1[[#This Row],[Physical City]]&amp;" WA "&amp;Table1[[#This Row],[Physical  ZipCode]]</f>
        <v>2909-E 37 Ave, Spokane WA 99223-4500</v>
      </c>
    </row>
    <row r="344" spans="1:15" x14ac:dyDescent="0.25">
      <c r="A344">
        <v>32801</v>
      </c>
      <c r="B344" t="s">
        <v>43</v>
      </c>
      <c r="C344">
        <v>32356</v>
      </c>
      <c r="D344" t="s">
        <v>600</v>
      </c>
      <c r="E344">
        <v>2157</v>
      </c>
      <c r="F344" t="s">
        <v>617</v>
      </c>
      <c r="G344" s="1">
        <v>1</v>
      </c>
      <c r="H344" s="1">
        <v>5</v>
      </c>
      <c r="I344" t="s">
        <v>5468</v>
      </c>
      <c r="J344" t="s">
        <v>5469</v>
      </c>
      <c r="K344" t="s">
        <v>15</v>
      </c>
      <c r="L344" t="s">
        <v>5467</v>
      </c>
      <c r="M344" t="s">
        <v>618</v>
      </c>
      <c r="N344" t="s">
        <v>17</v>
      </c>
      <c r="O344" t="str">
        <f>Table1[[#This Row],[Physical AddressLine1]]&amp;", "&amp;Table1[[#This Row],[Physical City]]&amp;" WA "&amp;Table1[[#This Row],[Physical  ZipCode]]</f>
        <v>17915 E. 4th Ave., Greenacres WA 99016-9740</v>
      </c>
    </row>
    <row r="345" spans="1:15" x14ac:dyDescent="0.25">
      <c r="A345">
        <v>34801</v>
      </c>
      <c r="B345" t="s">
        <v>10</v>
      </c>
      <c r="C345">
        <v>34307</v>
      </c>
      <c r="D345" t="s">
        <v>3324</v>
      </c>
      <c r="E345">
        <v>2158</v>
      </c>
      <c r="F345" t="s">
        <v>132</v>
      </c>
      <c r="G345" s="1">
        <v>6</v>
      </c>
      <c r="H345" s="1">
        <v>8</v>
      </c>
      <c r="I345" t="s">
        <v>7577</v>
      </c>
      <c r="J345" t="s">
        <v>7576</v>
      </c>
      <c r="K345" t="s">
        <v>15</v>
      </c>
      <c r="L345" t="s">
        <v>3326</v>
      </c>
      <c r="M345" t="s">
        <v>3328</v>
      </c>
      <c r="N345" t="s">
        <v>17</v>
      </c>
      <c r="O345" t="str">
        <f>Table1[[#This Row],[Physical AddressLine1]]&amp;", "&amp;Table1[[#This Row],[Physical City]]&amp;" WA "&amp;Table1[[#This Row],[Physical  ZipCode]]</f>
        <v>202 2nd St. W, Rainier WA 98576-0098</v>
      </c>
    </row>
    <row r="346" spans="1:15" x14ac:dyDescent="0.25">
      <c r="A346">
        <v>11801</v>
      </c>
      <c r="B346" t="s">
        <v>86</v>
      </c>
      <c r="C346">
        <v>36140</v>
      </c>
      <c r="D346" t="s">
        <v>4633</v>
      </c>
      <c r="E346">
        <v>2159</v>
      </c>
      <c r="F346" t="s">
        <v>4650</v>
      </c>
      <c r="G346" s="1" t="s">
        <v>19</v>
      </c>
      <c r="H346" s="1">
        <v>5</v>
      </c>
      <c r="I346" t="s">
        <v>8589</v>
      </c>
      <c r="J346" t="s">
        <v>4635</v>
      </c>
      <c r="K346" t="s">
        <v>15</v>
      </c>
      <c r="L346" t="s">
        <v>8590</v>
      </c>
      <c r="M346" t="s">
        <v>4651</v>
      </c>
      <c r="N346" t="s">
        <v>17</v>
      </c>
      <c r="O346" t="str">
        <f>Table1[[#This Row],[Physical AddressLine1]]&amp;", "&amp;Table1[[#This Row],[Physical City]]&amp;" WA "&amp;Table1[[#This Row],[Physical  ZipCode]]</f>
        <v>55 RESER RD, WALLA WALLA WA 99362-8871</v>
      </c>
    </row>
    <row r="347" spans="1:15" x14ac:dyDescent="0.25">
      <c r="A347">
        <v>11801</v>
      </c>
      <c r="B347" t="s">
        <v>86</v>
      </c>
      <c r="C347">
        <v>36300</v>
      </c>
      <c r="D347" t="s">
        <v>4435</v>
      </c>
      <c r="E347">
        <v>2160</v>
      </c>
      <c r="F347" t="s">
        <v>4436</v>
      </c>
      <c r="G347" s="1" t="s">
        <v>19</v>
      </c>
      <c r="H347" s="1">
        <v>12</v>
      </c>
      <c r="I347" t="s">
        <v>8437</v>
      </c>
      <c r="J347" t="s">
        <v>4437</v>
      </c>
      <c r="K347" t="s">
        <v>15</v>
      </c>
      <c r="L347" t="s">
        <v>8436</v>
      </c>
      <c r="M347" t="s">
        <v>4438</v>
      </c>
      <c r="N347" t="s">
        <v>17</v>
      </c>
      <c r="O347" t="str">
        <f>Table1[[#This Row],[Physical AddressLine1]]&amp;", "&amp;Table1[[#This Row],[Physical City]]&amp;" WA "&amp;Table1[[#This Row],[Physical  ZipCode]]</f>
        <v>90 CHAMPION STREET, TOUCHET WA 99360-0135</v>
      </c>
    </row>
    <row r="348" spans="1:15" x14ac:dyDescent="0.25">
      <c r="A348">
        <v>4801</v>
      </c>
      <c r="B348" t="s">
        <v>449</v>
      </c>
      <c r="C348">
        <v>9209</v>
      </c>
      <c r="D348" t="s">
        <v>4700</v>
      </c>
      <c r="E348">
        <v>2161</v>
      </c>
      <c r="F348" t="s">
        <v>4701</v>
      </c>
      <c r="G348" s="1" t="s">
        <v>19</v>
      </c>
      <c r="H348" s="1">
        <v>6</v>
      </c>
      <c r="I348" t="s">
        <v>8623</v>
      </c>
      <c r="J348" t="s">
        <v>8622</v>
      </c>
      <c r="K348" t="s">
        <v>15</v>
      </c>
      <c r="L348" t="s">
        <v>4702</v>
      </c>
      <c r="M348" t="s">
        <v>4703</v>
      </c>
      <c r="N348" t="s">
        <v>17</v>
      </c>
      <c r="O348" t="str">
        <f>Table1[[#This Row],[Physical AddressLine1]]&amp;", "&amp;Table1[[#This Row],[Physical City]]&amp;" WA "&amp;Table1[[#This Row],[Physical  ZipCode]]</f>
        <v>200 E Birch St, Waterville WA 98858-0490</v>
      </c>
    </row>
    <row r="349" spans="1:15" x14ac:dyDescent="0.25">
      <c r="A349">
        <v>4801</v>
      </c>
      <c r="B349" t="s">
        <v>449</v>
      </c>
      <c r="C349">
        <v>9209</v>
      </c>
      <c r="D349" t="s">
        <v>4700</v>
      </c>
      <c r="E349">
        <v>2162</v>
      </c>
      <c r="F349" t="s">
        <v>4704</v>
      </c>
      <c r="G349" s="1">
        <v>7</v>
      </c>
      <c r="H349" s="1">
        <v>12</v>
      </c>
      <c r="I349" t="s">
        <v>8624</v>
      </c>
      <c r="J349" t="s">
        <v>4982</v>
      </c>
      <c r="K349" t="s">
        <v>15</v>
      </c>
      <c r="L349" t="s">
        <v>8625</v>
      </c>
      <c r="M349" t="s">
        <v>4703</v>
      </c>
      <c r="N349" t="s">
        <v>17</v>
      </c>
      <c r="O349" t="str">
        <f>Table1[[#This Row],[Physical AddressLine1]]&amp;", "&amp;Table1[[#This Row],[Physical City]]&amp;" WA "&amp;Table1[[#This Row],[Physical  ZipCode]]</f>
        <v>200 E BIRCH St., WATERVILLE WA 98858-0000</v>
      </c>
    </row>
    <row r="350" spans="1:15" x14ac:dyDescent="0.25">
      <c r="A350">
        <v>4801</v>
      </c>
      <c r="B350" t="s">
        <v>449</v>
      </c>
      <c r="C350">
        <v>9209</v>
      </c>
      <c r="D350" t="s">
        <v>4700</v>
      </c>
      <c r="E350">
        <v>2162</v>
      </c>
      <c r="F350" t="s">
        <v>4704</v>
      </c>
      <c r="G350" s="1">
        <v>7</v>
      </c>
      <c r="H350" s="1">
        <v>12</v>
      </c>
      <c r="I350" t="s">
        <v>8624</v>
      </c>
      <c r="J350" t="s">
        <v>4982</v>
      </c>
      <c r="K350" t="s">
        <v>15</v>
      </c>
      <c r="L350" t="s">
        <v>8625</v>
      </c>
      <c r="M350" t="s">
        <v>4705</v>
      </c>
      <c r="N350" t="s">
        <v>17</v>
      </c>
      <c r="O350" t="str">
        <f>Table1[[#This Row],[Physical AddressLine1]]&amp;", "&amp;Table1[[#This Row],[Physical City]]&amp;" WA "&amp;Table1[[#This Row],[Physical  ZipCode]]</f>
        <v>200 E BIRCH St., WATERVILLE WA 98858-0000</v>
      </c>
    </row>
    <row r="351" spans="1:15" x14ac:dyDescent="0.25">
      <c r="A351">
        <v>34801</v>
      </c>
      <c r="B351" t="s">
        <v>10</v>
      </c>
      <c r="C351">
        <v>21401</v>
      </c>
      <c r="D351" t="s">
        <v>650</v>
      </c>
      <c r="E351">
        <v>2166</v>
      </c>
      <c r="F351" t="s">
        <v>651</v>
      </c>
      <c r="G351" s="1">
        <v>9</v>
      </c>
      <c r="H351" s="1">
        <v>12</v>
      </c>
      <c r="I351" t="s">
        <v>5500</v>
      </c>
      <c r="J351" t="s">
        <v>5501</v>
      </c>
      <c r="K351" t="s">
        <v>15</v>
      </c>
      <c r="L351" t="s">
        <v>5502</v>
      </c>
      <c r="M351" t="s">
        <v>652</v>
      </c>
      <c r="N351" t="s">
        <v>17</v>
      </c>
      <c r="O351" t="str">
        <f>Table1[[#This Row],[Physical AddressLine1]]&amp;", "&amp;Table1[[#This Row],[Physical City]]&amp;" WA "&amp;Table1[[#This Row],[Physical  ZipCode]]</f>
        <v>813 Eshom Road, Centralia WA 98531-1515</v>
      </c>
    </row>
    <row r="352" spans="1:15" x14ac:dyDescent="0.25">
      <c r="A352">
        <v>17801</v>
      </c>
      <c r="B352" t="s">
        <v>93</v>
      </c>
      <c r="C352">
        <v>27010</v>
      </c>
      <c r="D352" t="s">
        <v>4230</v>
      </c>
      <c r="E352">
        <v>2167</v>
      </c>
      <c r="F352" t="s">
        <v>4262</v>
      </c>
      <c r="G352" s="1" t="s">
        <v>13</v>
      </c>
      <c r="H352" s="1">
        <v>5</v>
      </c>
      <c r="I352" t="s">
        <v>8329</v>
      </c>
      <c r="J352" t="s">
        <v>5246</v>
      </c>
      <c r="K352" t="s">
        <v>15</v>
      </c>
      <c r="L352" t="s">
        <v>6198</v>
      </c>
      <c r="M352" t="s">
        <v>4263</v>
      </c>
      <c r="N352" t="s">
        <v>17</v>
      </c>
      <c r="O352" t="str">
        <f>Table1[[#This Row],[Physical AddressLine1]]&amp;", "&amp;Table1[[#This Row],[Physical City]]&amp;" WA "&amp;Table1[[#This Row],[Physical  ZipCode]]</f>
        <v>8442 S Park Ave, Tacoma WA 98444-0000</v>
      </c>
    </row>
    <row r="353" spans="1:15" x14ac:dyDescent="0.25">
      <c r="A353">
        <v>17801</v>
      </c>
      <c r="B353" t="s">
        <v>93</v>
      </c>
      <c r="C353">
        <v>27010</v>
      </c>
      <c r="D353" t="s">
        <v>4230</v>
      </c>
      <c r="E353">
        <v>2168</v>
      </c>
      <c r="F353" t="s">
        <v>4326</v>
      </c>
      <c r="G353" s="1" t="s">
        <v>13</v>
      </c>
      <c r="H353" s="1">
        <v>5</v>
      </c>
      <c r="I353" t="s">
        <v>8366</v>
      </c>
      <c r="J353" t="s">
        <v>5246</v>
      </c>
      <c r="K353" t="s">
        <v>15</v>
      </c>
      <c r="L353" t="s">
        <v>8315</v>
      </c>
      <c r="M353" t="s">
        <v>4327</v>
      </c>
      <c r="N353" t="s">
        <v>17</v>
      </c>
      <c r="O353" t="str">
        <f>Table1[[#This Row],[Physical AddressLine1]]&amp;", "&amp;Table1[[#This Row],[Physical City]]&amp;" WA "&amp;Table1[[#This Row],[Physical  ZipCode]]</f>
        <v>5317 E McKinley Ave, Tacoma WA 98404-0000</v>
      </c>
    </row>
    <row r="354" spans="1:15" x14ac:dyDescent="0.25">
      <c r="A354">
        <v>17801</v>
      </c>
      <c r="B354" t="s">
        <v>93</v>
      </c>
      <c r="C354">
        <v>27010</v>
      </c>
      <c r="D354" t="s">
        <v>4230</v>
      </c>
      <c r="E354">
        <v>2169</v>
      </c>
      <c r="F354" t="s">
        <v>4319</v>
      </c>
      <c r="G354" s="1" t="s">
        <v>13</v>
      </c>
      <c r="H354" s="1">
        <v>5</v>
      </c>
      <c r="I354" t="s">
        <v>8362</v>
      </c>
      <c r="J354" t="s">
        <v>5246</v>
      </c>
      <c r="K354" t="s">
        <v>15</v>
      </c>
      <c r="L354" t="s">
        <v>8353</v>
      </c>
      <c r="M354" t="s">
        <v>4320</v>
      </c>
      <c r="N354" t="s">
        <v>17</v>
      </c>
      <c r="O354" t="str">
        <f>Table1[[#This Row],[Physical AddressLine1]]&amp;", "&amp;Table1[[#This Row],[Physical City]]&amp;" WA "&amp;Table1[[#This Row],[Physical  ZipCode]]</f>
        <v>4330 N Visscher St, Tacoma WA 98407-0000</v>
      </c>
    </row>
    <row r="355" spans="1:15" x14ac:dyDescent="0.25">
      <c r="A355">
        <v>32801</v>
      </c>
      <c r="B355" t="s">
        <v>43</v>
      </c>
      <c r="C355">
        <v>32081</v>
      </c>
      <c r="D355" t="s">
        <v>3974</v>
      </c>
      <c r="E355">
        <v>2172</v>
      </c>
      <c r="F355" t="s">
        <v>4024</v>
      </c>
      <c r="G355" s="1">
        <v>9</v>
      </c>
      <c r="H355" s="1">
        <v>12</v>
      </c>
      <c r="I355" t="s">
        <v>8154</v>
      </c>
      <c r="J355" t="s">
        <v>5457</v>
      </c>
      <c r="K355" t="s">
        <v>15</v>
      </c>
      <c r="L355" t="s">
        <v>8155</v>
      </c>
      <c r="M355" t="s">
        <v>4025</v>
      </c>
      <c r="N355" t="s">
        <v>17</v>
      </c>
      <c r="O355" t="str">
        <f>Table1[[#This Row],[Physical AddressLine1]]&amp;", "&amp;Table1[[#This Row],[Physical City]]&amp;" WA "&amp;Table1[[#This Row],[Physical  ZipCode]]</f>
        <v>521 W 4Th Ave, Spokane WA 99204-2692</v>
      </c>
    </row>
    <row r="356" spans="1:15" x14ac:dyDescent="0.25">
      <c r="A356">
        <v>32801</v>
      </c>
      <c r="B356" t="s">
        <v>43</v>
      </c>
      <c r="C356">
        <v>32414</v>
      </c>
      <c r="D356" t="s">
        <v>938</v>
      </c>
      <c r="E356">
        <v>2173</v>
      </c>
      <c r="F356" t="s">
        <v>939</v>
      </c>
      <c r="G356" s="1">
        <v>3</v>
      </c>
      <c r="H356" s="1">
        <v>5</v>
      </c>
      <c r="I356" t="s">
        <v>5708</v>
      </c>
      <c r="J356" t="s">
        <v>5709</v>
      </c>
      <c r="K356" t="s">
        <v>15</v>
      </c>
      <c r="L356" t="s">
        <v>5710</v>
      </c>
      <c r="M356" t="s">
        <v>940</v>
      </c>
      <c r="N356" t="s">
        <v>17</v>
      </c>
      <c r="O356" t="str">
        <f>Table1[[#This Row],[Physical AddressLine1]]&amp;", "&amp;Table1[[#This Row],[Physical City]]&amp;" WA "&amp;Table1[[#This Row],[Physical  ZipCode]]</f>
        <v>E. 1120 "D" Street, Deer Park WA 99006-0610</v>
      </c>
    </row>
    <row r="357" spans="1:15" x14ac:dyDescent="0.25">
      <c r="A357">
        <v>11801</v>
      </c>
      <c r="B357" t="s">
        <v>86</v>
      </c>
      <c r="C357">
        <v>36401</v>
      </c>
      <c r="D357" t="s">
        <v>4625</v>
      </c>
      <c r="E357">
        <v>2174</v>
      </c>
      <c r="F357" t="s">
        <v>4626</v>
      </c>
      <c r="G357" s="1">
        <v>6</v>
      </c>
      <c r="H357" s="1">
        <v>8</v>
      </c>
      <c r="I357" t="s">
        <v>8569</v>
      </c>
      <c r="J357" t="s">
        <v>8570</v>
      </c>
      <c r="K357" t="s">
        <v>15</v>
      </c>
      <c r="L357" t="s">
        <v>4627</v>
      </c>
      <c r="M357" t="s">
        <v>4628</v>
      </c>
      <c r="N357" t="s">
        <v>17</v>
      </c>
      <c r="O357" t="str">
        <f>Table1[[#This Row],[Physical AddressLine1]]&amp;", "&amp;Table1[[#This Row],[Physical City]]&amp;" WA "&amp;Table1[[#This Row],[Physical  ZipCode]]</f>
        <v>605 Main Street, Waitsburg WA 99361-0217</v>
      </c>
    </row>
    <row r="358" spans="1:15" x14ac:dyDescent="0.25">
      <c r="A358">
        <v>29801</v>
      </c>
      <c r="B358" t="s">
        <v>48</v>
      </c>
      <c r="C358">
        <v>37501</v>
      </c>
      <c r="D358" t="s">
        <v>269</v>
      </c>
      <c r="E358">
        <v>2175</v>
      </c>
      <c r="F358" t="s">
        <v>309</v>
      </c>
      <c r="G358" s="1" t="s">
        <v>13</v>
      </c>
      <c r="H358" s="1">
        <v>5</v>
      </c>
      <c r="I358" t="s">
        <v>5217</v>
      </c>
      <c r="J358" t="s">
        <v>5179</v>
      </c>
      <c r="K358" t="s">
        <v>15</v>
      </c>
      <c r="L358" t="s">
        <v>5218</v>
      </c>
      <c r="M358" t="s">
        <v>310</v>
      </c>
      <c r="N358" t="s">
        <v>17</v>
      </c>
      <c r="O358" t="str">
        <f>Table1[[#This Row],[Physical AddressLine1]]&amp;", "&amp;Table1[[#This Row],[Physical City]]&amp;" WA "&amp;Table1[[#This Row],[Physical  ZipCode]]</f>
        <v>4101 Academy St, Bellingham WA 98226-4498</v>
      </c>
    </row>
    <row r="359" spans="1:15" x14ac:dyDescent="0.25">
      <c r="A359">
        <v>39801</v>
      </c>
      <c r="B359" t="s">
        <v>396</v>
      </c>
      <c r="C359">
        <v>39007</v>
      </c>
      <c r="D359" t="s">
        <v>4868</v>
      </c>
      <c r="E359">
        <v>2176</v>
      </c>
      <c r="F359" t="s">
        <v>1216</v>
      </c>
      <c r="G359" s="1" t="s">
        <v>19</v>
      </c>
      <c r="H359" s="1">
        <v>5</v>
      </c>
      <c r="I359" t="s">
        <v>8761</v>
      </c>
      <c r="J359" t="s">
        <v>5751</v>
      </c>
      <c r="K359" t="s">
        <v>15</v>
      </c>
      <c r="L359" t="s">
        <v>8762</v>
      </c>
      <c r="M359" t="s">
        <v>4883</v>
      </c>
      <c r="N359" t="s">
        <v>17</v>
      </c>
      <c r="O359" t="str">
        <f>Table1[[#This Row],[Physical AddressLine1]]&amp;", "&amp;Table1[[#This Row],[Physical City]]&amp;" WA "&amp;Table1[[#This Row],[Physical  ZipCode]]</f>
        <v>612 N 6th Ave, Yakima WA 98902-2197</v>
      </c>
    </row>
    <row r="360" spans="1:15" x14ac:dyDescent="0.25">
      <c r="A360">
        <v>39801</v>
      </c>
      <c r="B360" t="s">
        <v>396</v>
      </c>
      <c r="C360">
        <v>39007</v>
      </c>
      <c r="D360" t="s">
        <v>4868</v>
      </c>
      <c r="E360">
        <v>2177</v>
      </c>
      <c r="F360" t="s">
        <v>4893</v>
      </c>
      <c r="G360" s="1" t="s">
        <v>19</v>
      </c>
      <c r="H360" s="1">
        <v>5</v>
      </c>
      <c r="I360" t="s">
        <v>8773</v>
      </c>
      <c r="J360" t="s">
        <v>5751</v>
      </c>
      <c r="K360" t="s">
        <v>15</v>
      </c>
      <c r="L360" t="s">
        <v>8774</v>
      </c>
      <c r="M360" t="s">
        <v>4894</v>
      </c>
      <c r="N360" t="s">
        <v>17</v>
      </c>
      <c r="O360" t="str">
        <f>Table1[[#This Row],[Physical AddressLine1]]&amp;", "&amp;Table1[[#This Row],[Physical City]]&amp;" WA "&amp;Table1[[#This Row],[Physical  ZipCode]]</f>
        <v>621 S 13th Ave, Yakima WA 98902-4320</v>
      </c>
    </row>
    <row r="361" spans="1:15" x14ac:dyDescent="0.25">
      <c r="A361">
        <v>6801</v>
      </c>
      <c r="B361" t="s">
        <v>164</v>
      </c>
      <c r="C361">
        <v>6037</v>
      </c>
      <c r="D361" t="s">
        <v>4519</v>
      </c>
      <c r="E361">
        <v>2179</v>
      </c>
      <c r="F361" t="s">
        <v>4537</v>
      </c>
      <c r="G361" s="1">
        <v>9</v>
      </c>
      <c r="H361" s="1">
        <v>12</v>
      </c>
      <c r="I361" t="s">
        <v>8494</v>
      </c>
      <c r="J361" t="s">
        <v>187</v>
      </c>
      <c r="K361" t="s">
        <v>15</v>
      </c>
      <c r="L361" t="s">
        <v>8495</v>
      </c>
      <c r="M361" t="s">
        <v>4538</v>
      </c>
      <c r="N361" t="s">
        <v>17</v>
      </c>
      <c r="O361" t="str">
        <f>Table1[[#This Row],[Physical AddressLine1]]&amp;", "&amp;Table1[[#This Row],[Physical City]]&amp;" WA "&amp;Table1[[#This Row],[Physical  ZipCode]]</f>
        <v>5700 E 18TH ST, VANCOUVER WA 98661-6898</v>
      </c>
    </row>
    <row r="362" spans="1:15" x14ac:dyDescent="0.25">
      <c r="A362">
        <v>34801</v>
      </c>
      <c r="B362" t="s">
        <v>10</v>
      </c>
      <c r="C362">
        <v>14066</v>
      </c>
      <c r="D362" t="s">
        <v>2470</v>
      </c>
      <c r="E362">
        <v>2180</v>
      </c>
      <c r="F362" t="s">
        <v>2473</v>
      </c>
      <c r="G362" s="1">
        <v>7</v>
      </c>
      <c r="H362" s="1">
        <v>12</v>
      </c>
      <c r="I362" t="s">
        <v>6921</v>
      </c>
      <c r="J362" t="s">
        <v>6919</v>
      </c>
      <c r="K362" t="s">
        <v>15</v>
      </c>
      <c r="L362" t="s">
        <v>6922</v>
      </c>
      <c r="M362" t="s">
        <v>2474</v>
      </c>
      <c r="N362" t="s">
        <v>17</v>
      </c>
      <c r="O362" t="str">
        <f>Table1[[#This Row],[Physical AddressLine1]]&amp;", "&amp;Table1[[#This Row],[Physical City]]&amp;" WA "&amp;Table1[[#This Row],[Physical  ZipCode]]</f>
        <v>303 North Church, Montesano WA 98563-2504</v>
      </c>
    </row>
    <row r="363" spans="1:15" x14ac:dyDescent="0.25">
      <c r="A363">
        <v>34801</v>
      </c>
      <c r="B363" t="s">
        <v>10</v>
      </c>
      <c r="C363">
        <v>14066</v>
      </c>
      <c r="D363" t="s">
        <v>2470</v>
      </c>
      <c r="E363">
        <v>2180</v>
      </c>
      <c r="F363" t="s">
        <v>2473</v>
      </c>
      <c r="G363" s="1">
        <v>7</v>
      </c>
      <c r="H363" s="1">
        <v>12</v>
      </c>
      <c r="I363" t="s">
        <v>6921</v>
      </c>
      <c r="J363" t="s">
        <v>6919</v>
      </c>
      <c r="K363" t="s">
        <v>15</v>
      </c>
      <c r="L363" t="s">
        <v>6922</v>
      </c>
      <c r="M363" t="s">
        <v>2474</v>
      </c>
      <c r="N363" t="s">
        <v>17</v>
      </c>
      <c r="O363" t="str">
        <f>Table1[[#This Row],[Physical AddressLine1]]&amp;", "&amp;Table1[[#This Row],[Physical City]]&amp;" WA "&amp;Table1[[#This Row],[Physical  ZipCode]]</f>
        <v>303 North Church, Montesano WA 98563-2504</v>
      </c>
    </row>
    <row r="364" spans="1:15" x14ac:dyDescent="0.25">
      <c r="A364">
        <v>17801</v>
      </c>
      <c r="B364" t="s">
        <v>93</v>
      </c>
      <c r="C364">
        <v>17001</v>
      </c>
      <c r="D364" t="s">
        <v>3535</v>
      </c>
      <c r="E364">
        <v>2181</v>
      </c>
      <c r="F364" t="s">
        <v>3540</v>
      </c>
      <c r="G364" s="1" t="s">
        <v>13</v>
      </c>
      <c r="H364" s="1">
        <v>5</v>
      </c>
      <c r="I364" t="s">
        <v>7736</v>
      </c>
      <c r="J364" t="s">
        <v>1641</v>
      </c>
      <c r="K364" t="s">
        <v>15</v>
      </c>
      <c r="L364" t="s">
        <v>7737</v>
      </c>
      <c r="M364" t="s">
        <v>3541</v>
      </c>
      <c r="N364" t="s">
        <v>17</v>
      </c>
      <c r="O364" t="str">
        <f>Table1[[#This Row],[Physical AddressLine1]]&amp;", "&amp;Table1[[#This Row],[Physical City]]&amp;" WA "&amp;Table1[[#This Row],[Physical  ZipCode]]</f>
        <v>3010 59 AV SW, SEATTLE WA 98116-2820</v>
      </c>
    </row>
    <row r="365" spans="1:15" x14ac:dyDescent="0.25">
      <c r="A365">
        <v>17801</v>
      </c>
      <c r="B365" t="s">
        <v>93</v>
      </c>
      <c r="C365">
        <v>17001</v>
      </c>
      <c r="D365" t="s">
        <v>3535</v>
      </c>
      <c r="E365">
        <v>2182</v>
      </c>
      <c r="F365" t="s">
        <v>3581</v>
      </c>
      <c r="G365" s="1">
        <v>9</v>
      </c>
      <c r="H365" s="1">
        <v>12</v>
      </c>
      <c r="I365" t="s">
        <v>7778</v>
      </c>
      <c r="J365" t="s">
        <v>1641</v>
      </c>
      <c r="K365" t="s">
        <v>15</v>
      </c>
      <c r="L365" t="s">
        <v>7779</v>
      </c>
      <c r="M365" t="s">
        <v>3582</v>
      </c>
      <c r="N365" t="s">
        <v>17</v>
      </c>
      <c r="O365" t="str">
        <f>Table1[[#This Row],[Physical AddressLine1]]&amp;", "&amp;Table1[[#This Row],[Physical City]]&amp;" WA "&amp;Table1[[#This Row],[Physical  ZipCode]]</f>
        <v>3013 S MT BAKER BV, SEATTLE WA 98144-6139</v>
      </c>
    </row>
    <row r="366" spans="1:15" x14ac:dyDescent="0.25">
      <c r="A366">
        <v>17801</v>
      </c>
      <c r="B366" t="s">
        <v>93</v>
      </c>
      <c r="C366">
        <v>17001</v>
      </c>
      <c r="D366" t="s">
        <v>3535</v>
      </c>
      <c r="E366">
        <v>2183</v>
      </c>
      <c r="F366" t="s">
        <v>3623</v>
      </c>
      <c r="G366" s="1" t="s">
        <v>19</v>
      </c>
      <c r="H366" s="1">
        <v>5</v>
      </c>
      <c r="I366" t="s">
        <v>7823</v>
      </c>
      <c r="J366" t="s">
        <v>1641</v>
      </c>
      <c r="K366" t="s">
        <v>15</v>
      </c>
      <c r="L366" t="s">
        <v>7824</v>
      </c>
      <c r="M366" t="s">
        <v>3624</v>
      </c>
      <c r="N366" t="s">
        <v>17</v>
      </c>
      <c r="O366" t="str">
        <f>Table1[[#This Row],[Physical AddressLine1]]&amp;", "&amp;Table1[[#This Row],[Physical City]]&amp;" WA "&amp;Table1[[#This Row],[Physical  ZipCode]]</f>
        <v>4000 27 AV W, SEATTLE WA 98199-1502</v>
      </c>
    </row>
    <row r="367" spans="1:15" x14ac:dyDescent="0.25">
      <c r="A367">
        <v>17801</v>
      </c>
      <c r="B367" t="s">
        <v>93</v>
      </c>
      <c r="C367">
        <v>17412</v>
      </c>
      <c r="D367" t="s">
        <v>3795</v>
      </c>
      <c r="E367">
        <v>2185</v>
      </c>
      <c r="F367" t="s">
        <v>3814</v>
      </c>
      <c r="G367" s="1" t="s">
        <v>19</v>
      </c>
      <c r="H367" s="1">
        <v>6</v>
      </c>
      <c r="I367" t="s">
        <v>8000</v>
      </c>
      <c r="J367" t="s">
        <v>7988</v>
      </c>
      <c r="K367" t="s">
        <v>15</v>
      </c>
      <c r="L367" t="s">
        <v>8001</v>
      </c>
      <c r="M367" t="s">
        <v>3815</v>
      </c>
      <c r="N367" t="s">
        <v>17</v>
      </c>
      <c r="O367" t="str">
        <f>Table1[[#This Row],[Physical AddressLine1]]&amp;", "&amp;Table1[[#This Row],[Physical City]]&amp;" WA "&amp;Table1[[#This Row],[Physical  ZipCode]]</f>
        <v>18500 37th Avenue N.E., Lake Forest Park WA 98155-2799</v>
      </c>
    </row>
    <row r="368" spans="1:15" x14ac:dyDescent="0.25">
      <c r="A368">
        <v>32801</v>
      </c>
      <c r="B368" t="s">
        <v>43</v>
      </c>
      <c r="C368">
        <v>22008</v>
      </c>
      <c r="D368" t="s">
        <v>4086</v>
      </c>
      <c r="E368">
        <v>2186</v>
      </c>
      <c r="F368" t="s">
        <v>4090</v>
      </c>
      <c r="G368" s="1">
        <v>9</v>
      </c>
      <c r="H368" s="1">
        <v>12</v>
      </c>
      <c r="I368" t="s">
        <v>8221</v>
      </c>
      <c r="J368" t="s">
        <v>8219</v>
      </c>
      <c r="K368" t="s">
        <v>15</v>
      </c>
      <c r="L368" t="s">
        <v>4088</v>
      </c>
      <c r="M368" t="s">
        <v>4091</v>
      </c>
      <c r="N368" t="s">
        <v>17</v>
      </c>
      <c r="O368" t="str">
        <f>Table1[[#This Row],[Physical AddressLine1]]&amp;", "&amp;Table1[[#This Row],[Physical City]]&amp;" WA "&amp;Table1[[#This Row],[Physical  ZipCode]]</f>
        <v>614 W. Fifth Street, Sprague WA 99032-0305</v>
      </c>
    </row>
    <row r="369" spans="1:15" x14ac:dyDescent="0.25">
      <c r="A369">
        <v>17801</v>
      </c>
      <c r="B369" t="s">
        <v>93</v>
      </c>
      <c r="C369">
        <v>27400</v>
      </c>
      <c r="D369" t="s">
        <v>748</v>
      </c>
      <c r="E369">
        <v>2189</v>
      </c>
      <c r="F369" t="s">
        <v>795</v>
      </c>
      <c r="G369" s="1" t="s">
        <v>13</v>
      </c>
      <c r="H369" s="1">
        <v>5</v>
      </c>
      <c r="I369" t="s">
        <v>5619</v>
      </c>
      <c r="J369" t="s">
        <v>5575</v>
      </c>
      <c r="K369" t="s">
        <v>15</v>
      </c>
      <c r="L369" t="s">
        <v>5620</v>
      </c>
      <c r="M369" t="s">
        <v>796</v>
      </c>
      <c r="N369" t="s">
        <v>17</v>
      </c>
      <c r="O369" t="str">
        <f>Table1[[#This Row],[Physical AddressLine1]]&amp;", "&amp;Table1[[#This Row],[Physical City]]&amp;" WA "&amp;Table1[[#This Row],[Physical  ZipCode]]</f>
        <v>6300 100th ST SW, Lakewood WA 98499-1766</v>
      </c>
    </row>
    <row r="370" spans="1:15" x14ac:dyDescent="0.25">
      <c r="A370">
        <v>17801</v>
      </c>
      <c r="B370" t="s">
        <v>93</v>
      </c>
      <c r="C370">
        <v>27416</v>
      </c>
      <c r="D370" t="s">
        <v>4796</v>
      </c>
      <c r="E370">
        <v>2190</v>
      </c>
      <c r="F370" t="s">
        <v>4799</v>
      </c>
      <c r="G370" s="1" t="s">
        <v>19</v>
      </c>
      <c r="H370" s="1">
        <v>5</v>
      </c>
      <c r="I370" t="s">
        <v>8700</v>
      </c>
      <c r="J370" t="s">
        <v>8697</v>
      </c>
      <c r="K370" t="s">
        <v>15</v>
      </c>
      <c r="L370" t="s">
        <v>8701</v>
      </c>
      <c r="M370" t="s">
        <v>4800</v>
      </c>
      <c r="N370" t="s">
        <v>17</v>
      </c>
      <c r="O370" t="str">
        <f>Table1[[#This Row],[Physical AddressLine1]]&amp;", "&amp;Table1[[#This Row],[Physical City]]&amp;" WA "&amp;Table1[[#This Row],[Physical  ZipCode]]</f>
        <v>340 River Ave North, Buckley WA 98321-9692</v>
      </c>
    </row>
    <row r="371" spans="1:15" x14ac:dyDescent="0.25">
      <c r="A371">
        <v>32801</v>
      </c>
      <c r="B371" t="s">
        <v>43</v>
      </c>
      <c r="C371">
        <v>32081</v>
      </c>
      <c r="D371" t="s">
        <v>3974</v>
      </c>
      <c r="E371">
        <v>2191</v>
      </c>
      <c r="F371" t="s">
        <v>4079</v>
      </c>
      <c r="G371" s="1" t="s">
        <v>13</v>
      </c>
      <c r="H371" s="1">
        <v>6</v>
      </c>
      <c r="I371" t="s">
        <v>8211</v>
      </c>
      <c r="J371" t="s">
        <v>5457</v>
      </c>
      <c r="K371" t="s">
        <v>15</v>
      </c>
      <c r="L371" t="s">
        <v>8212</v>
      </c>
      <c r="M371" t="s">
        <v>4080</v>
      </c>
      <c r="N371" t="s">
        <v>17</v>
      </c>
      <c r="O371" t="str">
        <f>Table1[[#This Row],[Physical AddressLine1]]&amp;", "&amp;Table1[[#This Row],[Physical City]]&amp;" WA "&amp;Table1[[#This Row],[Physical  ZipCode]]</f>
        <v>5400 N Helena St, Spokane WA 99207-4000</v>
      </c>
    </row>
    <row r="372" spans="1:15" x14ac:dyDescent="0.25">
      <c r="A372">
        <v>11801</v>
      </c>
      <c r="B372" t="s">
        <v>86</v>
      </c>
      <c r="C372">
        <v>3116</v>
      </c>
      <c r="D372" t="s">
        <v>3195</v>
      </c>
      <c r="E372">
        <v>2195</v>
      </c>
      <c r="F372" t="s">
        <v>3198</v>
      </c>
      <c r="G372" s="1" t="s">
        <v>13</v>
      </c>
      <c r="H372" s="1">
        <v>2</v>
      </c>
      <c r="I372" t="s">
        <v>7459</v>
      </c>
      <c r="J372" t="s">
        <v>7456</v>
      </c>
      <c r="K372" t="s">
        <v>15</v>
      </c>
      <c r="L372" t="s">
        <v>7460</v>
      </c>
      <c r="M372" t="s">
        <v>3199</v>
      </c>
      <c r="N372" t="s">
        <v>17</v>
      </c>
      <c r="O372" t="str">
        <f>Table1[[#This Row],[Physical AddressLine1]]&amp;", "&amp;Table1[[#This Row],[Physical City]]&amp;" WA "&amp;Table1[[#This Row],[Physical  ZipCode]]</f>
        <v>832 Park Ave., Prosser WA 99350-0000</v>
      </c>
    </row>
    <row r="373" spans="1:15" x14ac:dyDescent="0.25">
      <c r="A373">
        <v>4801</v>
      </c>
      <c r="B373" t="s">
        <v>449</v>
      </c>
      <c r="C373">
        <v>4019</v>
      </c>
      <c r="D373" t="s">
        <v>2273</v>
      </c>
      <c r="E373">
        <v>2196</v>
      </c>
      <c r="F373" t="s">
        <v>2274</v>
      </c>
      <c r="G373" s="1" t="s">
        <v>13</v>
      </c>
      <c r="H373" s="1">
        <v>6</v>
      </c>
      <c r="I373" t="s">
        <v>6789</v>
      </c>
      <c r="J373" t="s">
        <v>2275</v>
      </c>
      <c r="K373" t="s">
        <v>15</v>
      </c>
      <c r="L373" t="s">
        <v>6790</v>
      </c>
      <c r="M373" t="s">
        <v>2276</v>
      </c>
      <c r="N373" t="s">
        <v>17</v>
      </c>
      <c r="O373" t="str">
        <f>Table1[[#This Row],[Physical AddressLine1]]&amp;", "&amp;Table1[[#This Row],[Physical City]]&amp;" WA "&amp;Table1[[#This Row],[Physical  ZipCode]]</f>
        <v>950 Totem Pole Road, MANSON WA 98831-0000</v>
      </c>
    </row>
    <row r="374" spans="1:15" x14ac:dyDescent="0.25">
      <c r="A374">
        <v>11801</v>
      </c>
      <c r="B374" t="s">
        <v>86</v>
      </c>
      <c r="C374">
        <v>11051</v>
      </c>
      <c r="D374" t="s">
        <v>2679</v>
      </c>
      <c r="E374">
        <v>2198</v>
      </c>
      <c r="F374" t="s">
        <v>2696</v>
      </c>
      <c r="G374" s="1">
        <v>7</v>
      </c>
      <c r="H374" s="1">
        <v>8</v>
      </c>
      <c r="I374" t="s">
        <v>7088</v>
      </c>
      <c r="J374" t="s">
        <v>7082</v>
      </c>
      <c r="K374" t="s">
        <v>15</v>
      </c>
      <c r="L374" t="s">
        <v>2681</v>
      </c>
      <c r="M374" t="s">
        <v>2697</v>
      </c>
      <c r="N374" t="s">
        <v>17</v>
      </c>
      <c r="O374" t="str">
        <f>Table1[[#This Row],[Physical AddressLine1]]&amp;", "&amp;Table1[[#This Row],[Physical City]]&amp;" WA "&amp;Table1[[#This Row],[Physical  ZipCode]]</f>
        <v>1100 W. Clark St., Connell WA 99326-0829</v>
      </c>
    </row>
    <row r="375" spans="1:15" x14ac:dyDescent="0.25">
      <c r="A375">
        <v>17801</v>
      </c>
      <c r="B375" t="s">
        <v>93</v>
      </c>
      <c r="C375">
        <v>17001</v>
      </c>
      <c r="D375" t="s">
        <v>3535</v>
      </c>
      <c r="E375">
        <v>2199</v>
      </c>
      <c r="F375" t="s">
        <v>3565</v>
      </c>
      <c r="G375" s="1" t="s">
        <v>13</v>
      </c>
      <c r="H375" s="1">
        <v>5</v>
      </c>
      <c r="I375" t="s">
        <v>7760</v>
      </c>
      <c r="J375" t="s">
        <v>1641</v>
      </c>
      <c r="K375" t="s">
        <v>15</v>
      </c>
      <c r="L375" t="s">
        <v>7761</v>
      </c>
      <c r="M375" t="s">
        <v>3566</v>
      </c>
      <c r="N375" t="s">
        <v>17</v>
      </c>
      <c r="O375" t="str">
        <f>Table1[[#This Row],[Physical AddressLine1]]&amp;", "&amp;Table1[[#This Row],[Physical City]]&amp;" WA "&amp;Table1[[#This Row],[Physical  ZipCode]]</f>
        <v>723 S CONCORD ST, SEATTLE WA 98108-4641</v>
      </c>
    </row>
    <row r="376" spans="1:15" x14ac:dyDescent="0.25">
      <c r="A376">
        <v>17801</v>
      </c>
      <c r="B376" t="s">
        <v>93</v>
      </c>
      <c r="C376">
        <v>17001</v>
      </c>
      <c r="D376" t="s">
        <v>3535</v>
      </c>
      <c r="E376">
        <v>2201</v>
      </c>
      <c r="F376" t="s">
        <v>3642</v>
      </c>
      <c r="G376" s="1" t="s">
        <v>19</v>
      </c>
      <c r="H376" s="1">
        <v>5</v>
      </c>
      <c r="I376" t="s">
        <v>7842</v>
      </c>
      <c r="J376" t="s">
        <v>1641</v>
      </c>
      <c r="K376" t="s">
        <v>15</v>
      </c>
      <c r="L376" t="s">
        <v>7843</v>
      </c>
      <c r="M376" t="s">
        <v>3643</v>
      </c>
      <c r="N376" t="s">
        <v>17</v>
      </c>
      <c r="O376" t="str">
        <f>Table1[[#This Row],[Physical AddressLine1]]&amp;", "&amp;Table1[[#This Row],[Physical City]]&amp;" WA "&amp;Table1[[#This Row],[Physical  ZipCode]]</f>
        <v>1617 38 AV E, SEATTLE WA 98112-2845</v>
      </c>
    </row>
    <row r="377" spans="1:15" x14ac:dyDescent="0.25">
      <c r="A377">
        <v>17801</v>
      </c>
      <c r="B377" t="s">
        <v>93</v>
      </c>
      <c r="C377">
        <v>27404</v>
      </c>
      <c r="D377" t="s">
        <v>1029</v>
      </c>
      <c r="E377">
        <v>2205</v>
      </c>
      <c r="F377" t="s">
        <v>1035</v>
      </c>
      <c r="G377" s="1" t="s">
        <v>19</v>
      </c>
      <c r="H377" s="1">
        <v>5</v>
      </c>
      <c r="I377" t="s">
        <v>5788</v>
      </c>
      <c r="J377" t="s">
        <v>5785</v>
      </c>
      <c r="K377" t="s">
        <v>15</v>
      </c>
      <c r="L377" t="s">
        <v>5787</v>
      </c>
      <c r="M377" t="s">
        <v>1036</v>
      </c>
      <c r="N377" t="s">
        <v>17</v>
      </c>
      <c r="O377" t="str">
        <f>Table1[[#This Row],[Physical AddressLine1]]&amp;", "&amp;Table1[[#This Row],[Physical City]]&amp;" WA "&amp;Table1[[#This Row],[Physical  ZipCode]]</f>
        <v>209 Lynch Creek Rd, Eatonville WA 98328-0669</v>
      </c>
    </row>
    <row r="378" spans="1:15" x14ac:dyDescent="0.25">
      <c r="A378">
        <v>17801</v>
      </c>
      <c r="B378" t="s">
        <v>93</v>
      </c>
      <c r="C378">
        <v>27404</v>
      </c>
      <c r="D378" t="s">
        <v>1029</v>
      </c>
      <c r="E378">
        <v>2206</v>
      </c>
      <c r="F378" t="s">
        <v>1037</v>
      </c>
      <c r="G378" s="1">
        <v>9</v>
      </c>
      <c r="H378" s="1">
        <v>12</v>
      </c>
      <c r="I378" t="s">
        <v>5790</v>
      </c>
      <c r="J378" t="s">
        <v>5785</v>
      </c>
      <c r="K378" t="s">
        <v>15</v>
      </c>
      <c r="L378" t="s">
        <v>5789</v>
      </c>
      <c r="M378" t="s">
        <v>1038</v>
      </c>
      <c r="N378" t="s">
        <v>17</v>
      </c>
      <c r="O378" t="str">
        <f>Table1[[#This Row],[Physical AddressLine1]]&amp;", "&amp;Table1[[#This Row],[Physical City]]&amp;" WA "&amp;Table1[[#This Row],[Physical  ZipCode]]</f>
        <v>302 Mashell Ave N, Eatonville WA 98328-0699</v>
      </c>
    </row>
    <row r="379" spans="1:15" x14ac:dyDescent="0.25">
      <c r="A379">
        <v>32801</v>
      </c>
      <c r="B379" t="s">
        <v>43</v>
      </c>
      <c r="C379">
        <v>38308</v>
      </c>
      <c r="D379" t="s">
        <v>1153</v>
      </c>
      <c r="E379">
        <v>2207</v>
      </c>
      <c r="F379" t="s">
        <v>1154</v>
      </c>
      <c r="G379" s="1" t="s">
        <v>19</v>
      </c>
      <c r="H379" s="1">
        <v>8</v>
      </c>
      <c r="I379" t="s">
        <v>5887</v>
      </c>
      <c r="J379" t="s">
        <v>5885</v>
      </c>
      <c r="K379" t="s">
        <v>15</v>
      </c>
      <c r="L379" t="s">
        <v>5886</v>
      </c>
      <c r="M379" t="s">
        <v>1155</v>
      </c>
      <c r="N379" t="s">
        <v>17</v>
      </c>
      <c r="O379" t="str">
        <f>Table1[[#This Row],[Physical AddressLine1]]&amp;", "&amp;Table1[[#This Row],[Physical City]]&amp;" WA "&amp;Table1[[#This Row],[Physical  ZipCode]]</f>
        <v>308 School Drive, Endicott WA 99125-0000</v>
      </c>
    </row>
    <row r="380" spans="1:15" x14ac:dyDescent="0.25">
      <c r="A380">
        <v>17801</v>
      </c>
      <c r="B380" t="s">
        <v>93</v>
      </c>
      <c r="C380">
        <v>17001</v>
      </c>
      <c r="D380" t="s">
        <v>3535</v>
      </c>
      <c r="E380">
        <v>2209</v>
      </c>
      <c r="F380" t="s">
        <v>3555</v>
      </c>
      <c r="G380" s="1" t="s">
        <v>13</v>
      </c>
      <c r="H380" s="1">
        <v>8</v>
      </c>
      <c r="I380" t="s">
        <v>7750</v>
      </c>
      <c r="J380" t="s">
        <v>1641</v>
      </c>
      <c r="K380" t="s">
        <v>15</v>
      </c>
      <c r="L380" t="s">
        <v>7751</v>
      </c>
      <c r="M380" t="s">
        <v>3556</v>
      </c>
      <c r="N380" t="s">
        <v>17</v>
      </c>
      <c r="O380" t="str">
        <f>Table1[[#This Row],[Physical AddressLine1]]&amp;", "&amp;Table1[[#This Row],[Physical City]]&amp;" WA "&amp;Table1[[#This Row],[Physical  ZipCode]]</f>
        <v>13052 GREENWOOD AV N, SEATTLE WA 98133-7309</v>
      </c>
    </row>
    <row r="381" spans="1:15" x14ac:dyDescent="0.25">
      <c r="A381">
        <v>34801</v>
      </c>
      <c r="B381" t="s">
        <v>10</v>
      </c>
      <c r="C381">
        <v>25118</v>
      </c>
      <c r="D381" t="s">
        <v>3909</v>
      </c>
      <c r="E381">
        <v>2214</v>
      </c>
      <c r="F381" t="s">
        <v>3916</v>
      </c>
      <c r="G381" s="1">
        <v>7</v>
      </c>
      <c r="H381" s="1">
        <v>12</v>
      </c>
      <c r="I381" t="s">
        <v>8066</v>
      </c>
      <c r="J381" t="s">
        <v>8064</v>
      </c>
      <c r="K381" t="s">
        <v>15</v>
      </c>
      <c r="L381" t="s">
        <v>3912</v>
      </c>
      <c r="M381" t="s">
        <v>3917</v>
      </c>
      <c r="N381" t="s">
        <v>17</v>
      </c>
      <c r="O381" t="str">
        <f>Table1[[#This Row],[Physical AddressLine1]]&amp;", "&amp;Table1[[#This Row],[Physical City]]&amp;" WA "&amp;Table1[[#This Row],[Physical  ZipCode]]</f>
        <v>400 E. 1st, South Bend WA 98586-0437</v>
      </c>
    </row>
    <row r="382" spans="1:15" x14ac:dyDescent="0.25">
      <c r="A382">
        <v>17801</v>
      </c>
      <c r="B382" t="s">
        <v>93</v>
      </c>
      <c r="C382">
        <v>27010</v>
      </c>
      <c r="D382" t="s">
        <v>4230</v>
      </c>
      <c r="E382">
        <v>2215</v>
      </c>
      <c r="F382" t="s">
        <v>4289</v>
      </c>
      <c r="G382" s="1">
        <v>9</v>
      </c>
      <c r="H382" s="1">
        <v>12</v>
      </c>
      <c r="I382" t="s">
        <v>8343</v>
      </c>
      <c r="J382" t="s">
        <v>5246</v>
      </c>
      <c r="K382" t="s">
        <v>15</v>
      </c>
      <c r="L382" t="s">
        <v>8344</v>
      </c>
      <c r="M382" t="s">
        <v>4290</v>
      </c>
      <c r="N382" t="s">
        <v>17</v>
      </c>
      <c r="O382" t="str">
        <f>Table1[[#This Row],[Physical AddressLine1]]&amp;", "&amp;Table1[[#This Row],[Physical City]]&amp;" WA "&amp;Table1[[#This Row],[Physical  ZipCode]]</f>
        <v>701 S 37th St, Tacoma WA 98418-0000</v>
      </c>
    </row>
    <row r="383" spans="1:15" x14ac:dyDescent="0.25">
      <c r="A383">
        <v>17801</v>
      </c>
      <c r="B383" t="s">
        <v>93</v>
      </c>
      <c r="C383">
        <v>27010</v>
      </c>
      <c r="D383" t="s">
        <v>4230</v>
      </c>
      <c r="E383">
        <v>2215</v>
      </c>
      <c r="F383" t="s">
        <v>4289</v>
      </c>
      <c r="G383" s="1">
        <v>9</v>
      </c>
      <c r="H383" s="1">
        <v>12</v>
      </c>
      <c r="I383" t="s">
        <v>8343</v>
      </c>
      <c r="J383" t="s">
        <v>5246</v>
      </c>
      <c r="K383" t="s">
        <v>15</v>
      </c>
      <c r="L383" t="s">
        <v>8344</v>
      </c>
      <c r="M383" t="s">
        <v>4290</v>
      </c>
      <c r="N383" t="s">
        <v>17</v>
      </c>
      <c r="O383" t="str">
        <f>Table1[[#This Row],[Physical AddressLine1]]&amp;", "&amp;Table1[[#This Row],[Physical City]]&amp;" WA "&amp;Table1[[#This Row],[Physical  ZipCode]]</f>
        <v>701 S 37th St, Tacoma WA 98418-0000</v>
      </c>
    </row>
    <row r="384" spans="1:15" x14ac:dyDescent="0.25">
      <c r="A384">
        <v>32801</v>
      </c>
      <c r="B384" t="s">
        <v>43</v>
      </c>
      <c r="C384">
        <v>32081</v>
      </c>
      <c r="D384" t="s">
        <v>3974</v>
      </c>
      <c r="E384">
        <v>2218</v>
      </c>
      <c r="F384" t="s">
        <v>3990</v>
      </c>
      <c r="G384" s="1" t="s">
        <v>13</v>
      </c>
      <c r="H384" s="1">
        <v>6</v>
      </c>
      <c r="I384" t="s">
        <v>8116</v>
      </c>
      <c r="J384" t="s">
        <v>5457</v>
      </c>
      <c r="K384" t="s">
        <v>15</v>
      </c>
      <c r="L384" t="s">
        <v>8117</v>
      </c>
      <c r="M384" t="s">
        <v>3991</v>
      </c>
      <c r="N384" t="s">
        <v>17</v>
      </c>
      <c r="O384" t="str">
        <f>Table1[[#This Row],[Physical AddressLine1]]&amp;", "&amp;Table1[[#This Row],[Physical City]]&amp;" WA "&amp;Table1[[#This Row],[Physical  ZipCode]]</f>
        <v>5102 N Driscoll Blvd, Spokane WA 99205-6099</v>
      </c>
    </row>
    <row r="385" spans="1:15" x14ac:dyDescent="0.25">
      <c r="A385">
        <v>29801</v>
      </c>
      <c r="B385" t="s">
        <v>48</v>
      </c>
      <c r="C385">
        <v>37504</v>
      </c>
      <c r="D385" t="s">
        <v>2246</v>
      </c>
      <c r="E385">
        <v>2219</v>
      </c>
      <c r="F385" t="s">
        <v>2256</v>
      </c>
      <c r="G385" s="1">
        <v>6</v>
      </c>
      <c r="H385" s="1">
        <v>8</v>
      </c>
      <c r="I385" t="s">
        <v>6778</v>
      </c>
      <c r="J385" t="s">
        <v>2248</v>
      </c>
      <c r="K385" t="s">
        <v>15</v>
      </c>
      <c r="L385" t="s">
        <v>6773</v>
      </c>
      <c r="M385" t="s">
        <v>2257</v>
      </c>
      <c r="N385" t="s">
        <v>17</v>
      </c>
      <c r="O385" t="str">
        <f>Table1[[#This Row],[Physical AddressLine1]]&amp;", "&amp;Table1[[#This Row],[Physical City]]&amp;" WA "&amp;Table1[[#This Row],[Physical  ZipCode]]</f>
        <v>516 MAIN ST, LYNDEN WA 98264-0000</v>
      </c>
    </row>
    <row r="386" spans="1:15" x14ac:dyDescent="0.25">
      <c r="A386">
        <v>17801</v>
      </c>
      <c r="B386" t="s">
        <v>93</v>
      </c>
      <c r="C386">
        <v>17001</v>
      </c>
      <c r="D386" t="s">
        <v>3535</v>
      </c>
      <c r="E386">
        <v>2220</v>
      </c>
      <c r="F386" t="s">
        <v>3548</v>
      </c>
      <c r="G386" s="1">
        <v>9</v>
      </c>
      <c r="H386" s="1">
        <v>12</v>
      </c>
      <c r="I386" t="s">
        <v>7744</v>
      </c>
      <c r="J386" t="s">
        <v>1641</v>
      </c>
      <c r="K386" t="s">
        <v>15</v>
      </c>
      <c r="L386" t="s">
        <v>7745</v>
      </c>
      <c r="M386" t="s">
        <v>3549</v>
      </c>
      <c r="N386" t="s">
        <v>17</v>
      </c>
      <c r="O386" t="str">
        <f>Table1[[#This Row],[Physical AddressLine1]]&amp;", "&amp;Table1[[#This Row],[Physical City]]&amp;" WA "&amp;Table1[[#This Row],[Physical  ZipCode]]</f>
        <v>1418 NW 65 ST, SEATTLE WA 98117-5237</v>
      </c>
    </row>
    <row r="387" spans="1:15" x14ac:dyDescent="0.25">
      <c r="A387">
        <v>17801</v>
      </c>
      <c r="B387" t="s">
        <v>93</v>
      </c>
      <c r="C387">
        <v>17410</v>
      </c>
      <c r="D387" t="s">
        <v>3876</v>
      </c>
      <c r="E387">
        <v>2222</v>
      </c>
      <c r="F387" t="s">
        <v>3883</v>
      </c>
      <c r="G387" s="1" t="s">
        <v>19</v>
      </c>
      <c r="H387" s="1">
        <v>5</v>
      </c>
      <c r="I387" t="s">
        <v>8049</v>
      </c>
      <c r="J387" t="s">
        <v>8045</v>
      </c>
      <c r="K387" t="s">
        <v>15</v>
      </c>
      <c r="L387" t="s">
        <v>8043</v>
      </c>
      <c r="M387" t="s">
        <v>3884</v>
      </c>
      <c r="N387" t="s">
        <v>17</v>
      </c>
      <c r="O387" t="str">
        <f>Table1[[#This Row],[Physical AddressLine1]]&amp;", "&amp;Table1[[#This Row],[Physical City]]&amp;" WA "&amp;Table1[[#This Row],[Physical  ZipCode]]</f>
        <v>33314 SE 42, FALL CITY WA 98024-0000</v>
      </c>
    </row>
    <row r="388" spans="1:15" x14ac:dyDescent="0.25">
      <c r="A388">
        <v>17801</v>
      </c>
      <c r="B388" t="s">
        <v>93</v>
      </c>
      <c r="C388">
        <v>27083</v>
      </c>
      <c r="D388" t="s">
        <v>4491</v>
      </c>
      <c r="E388">
        <v>2223</v>
      </c>
      <c r="F388" t="s">
        <v>4507</v>
      </c>
      <c r="G388" s="1" t="s">
        <v>13</v>
      </c>
      <c r="H388" s="1">
        <v>4</v>
      </c>
      <c r="I388" t="s">
        <v>8473</v>
      </c>
      <c r="J388" t="s">
        <v>8465</v>
      </c>
      <c r="K388" t="s">
        <v>15</v>
      </c>
      <c r="L388" t="s">
        <v>8379</v>
      </c>
      <c r="M388" t="s">
        <v>4508</v>
      </c>
      <c r="N388" t="s">
        <v>17</v>
      </c>
      <c r="O388" t="str">
        <f>Table1[[#This Row],[Physical AddressLine1]]&amp;", "&amp;Table1[[#This Row],[Physical City]]&amp;" WA "&amp;Table1[[#This Row],[Physical  ZipCode]]</f>
        <v>2708 W GRANDVIEW DR, UNIVERSITY PLA WA 98466-0000</v>
      </c>
    </row>
    <row r="389" spans="1:15" x14ac:dyDescent="0.25">
      <c r="A389">
        <v>29801</v>
      </c>
      <c r="B389" t="s">
        <v>48</v>
      </c>
      <c r="C389">
        <v>37501</v>
      </c>
      <c r="D389" t="s">
        <v>269</v>
      </c>
      <c r="E389">
        <v>2225</v>
      </c>
      <c r="F389" t="s">
        <v>295</v>
      </c>
      <c r="G389" s="1" t="s">
        <v>13</v>
      </c>
      <c r="H389" s="1">
        <v>5</v>
      </c>
      <c r="I389" t="s">
        <v>5203</v>
      </c>
      <c r="J389" t="s">
        <v>5179</v>
      </c>
      <c r="K389" t="s">
        <v>15</v>
      </c>
      <c r="L389" t="s">
        <v>5204</v>
      </c>
      <c r="M389" t="s">
        <v>296</v>
      </c>
      <c r="N389" t="s">
        <v>17</v>
      </c>
      <c r="O389" t="str">
        <f>Table1[[#This Row],[Physical AddressLine1]]&amp;", "&amp;Table1[[#This Row],[Physical City]]&amp;" WA "&amp;Table1[[#This Row],[Physical  ZipCode]]</f>
        <v>935 14th St, Bellingham WA 98225-6398</v>
      </c>
    </row>
    <row r="390" spans="1:15" x14ac:dyDescent="0.25">
      <c r="A390">
        <v>34801</v>
      </c>
      <c r="B390" t="s">
        <v>10</v>
      </c>
      <c r="C390">
        <v>21226</v>
      </c>
      <c r="D390" t="s">
        <v>38</v>
      </c>
      <c r="E390">
        <v>2227</v>
      </c>
      <c r="F390" t="s">
        <v>39</v>
      </c>
      <c r="G390" s="1" t="s">
        <v>13</v>
      </c>
      <c r="H390" s="1">
        <v>5</v>
      </c>
      <c r="I390" t="s">
        <v>4998</v>
      </c>
      <c r="J390" t="s">
        <v>4999</v>
      </c>
      <c r="K390" t="s">
        <v>15</v>
      </c>
      <c r="L390" t="s">
        <v>5000</v>
      </c>
      <c r="M390" t="s">
        <v>40</v>
      </c>
      <c r="N390" t="s">
        <v>17</v>
      </c>
      <c r="O390" t="str">
        <f>Table1[[#This Row],[Physical AddressLine1]]&amp;", "&amp;Table1[[#This Row],[Physical City]]&amp;" WA "&amp;Table1[[#This Row],[Physical  ZipCode]]</f>
        <v>220 Dieckman Rd., Chehalis WA 98532-0000</v>
      </c>
    </row>
    <row r="391" spans="1:15" x14ac:dyDescent="0.25">
      <c r="A391">
        <v>29801</v>
      </c>
      <c r="B391" t="s">
        <v>48</v>
      </c>
      <c r="C391">
        <v>31311</v>
      </c>
      <c r="D391" t="s">
        <v>4166</v>
      </c>
      <c r="E391">
        <v>2229</v>
      </c>
      <c r="F391" t="s">
        <v>4176</v>
      </c>
      <c r="G391" s="1" t="s">
        <v>19</v>
      </c>
      <c r="H391" s="1">
        <v>5</v>
      </c>
      <c r="I391" t="s">
        <v>8273</v>
      </c>
      <c r="J391" t="s">
        <v>8270</v>
      </c>
      <c r="K391" t="s">
        <v>15</v>
      </c>
      <c r="L391" t="s">
        <v>8271</v>
      </c>
      <c r="M391" t="s">
        <v>4177</v>
      </c>
      <c r="N391" t="s">
        <v>17</v>
      </c>
      <c r="O391" t="str">
        <f>Table1[[#This Row],[Physical AddressLine1]]&amp;", "&amp;Table1[[#This Row],[Physical City]]&amp;" WA "&amp;Table1[[#This Row],[Physical  ZipCode]]</f>
        <v>501 Date St., Sultan WA 98294-0000</v>
      </c>
    </row>
    <row r="392" spans="1:15" x14ac:dyDescent="0.25">
      <c r="A392">
        <v>4801</v>
      </c>
      <c r="B392" t="s">
        <v>449</v>
      </c>
      <c r="C392">
        <v>9207</v>
      </c>
      <c r="D392" t="s">
        <v>2268</v>
      </c>
      <c r="E392">
        <v>2233</v>
      </c>
      <c r="F392" t="s">
        <v>2269</v>
      </c>
      <c r="G392" s="1" t="s">
        <v>13</v>
      </c>
      <c r="H392" s="1">
        <v>12</v>
      </c>
      <c r="I392" t="s">
        <v>6788</v>
      </c>
      <c r="J392" t="s">
        <v>2270</v>
      </c>
      <c r="K392" t="s">
        <v>15</v>
      </c>
      <c r="L392" t="s">
        <v>6787</v>
      </c>
      <c r="M392" t="s">
        <v>2271</v>
      </c>
      <c r="N392" t="s">
        <v>17</v>
      </c>
      <c r="O392" t="str">
        <f>Table1[[#This Row],[Physical AddressLine1]]&amp;", "&amp;Table1[[#This Row],[Physical City]]&amp;" WA "&amp;Table1[[#This Row],[Physical  ZipCode]]</f>
        <v>491 ROAD 14 N.E., MANSFIELD WA 98830-0000</v>
      </c>
    </row>
    <row r="393" spans="1:15" x14ac:dyDescent="0.25">
      <c r="A393">
        <v>4801</v>
      </c>
      <c r="B393" t="s">
        <v>449</v>
      </c>
      <c r="C393">
        <v>9207</v>
      </c>
      <c r="D393" t="s">
        <v>2268</v>
      </c>
      <c r="E393">
        <v>2233</v>
      </c>
      <c r="F393" t="s">
        <v>2269</v>
      </c>
      <c r="G393" s="1" t="s">
        <v>13</v>
      </c>
      <c r="H393" s="1">
        <v>12</v>
      </c>
      <c r="I393" t="s">
        <v>6788</v>
      </c>
      <c r="J393" t="s">
        <v>2270</v>
      </c>
      <c r="K393" t="s">
        <v>15</v>
      </c>
      <c r="L393" t="s">
        <v>6787</v>
      </c>
      <c r="M393" t="s">
        <v>2272</v>
      </c>
      <c r="N393" t="s">
        <v>17</v>
      </c>
      <c r="O393" t="str">
        <f>Table1[[#This Row],[Physical AddressLine1]]&amp;", "&amp;Table1[[#This Row],[Physical City]]&amp;" WA "&amp;Table1[[#This Row],[Physical  ZipCode]]</f>
        <v>491 ROAD 14 N.E., MANSFIELD WA 98830-0000</v>
      </c>
    </row>
    <row r="394" spans="1:15" x14ac:dyDescent="0.25">
      <c r="A394">
        <v>17801</v>
      </c>
      <c r="B394" t="s">
        <v>93</v>
      </c>
      <c r="C394">
        <v>17001</v>
      </c>
      <c r="D394" t="s">
        <v>3535</v>
      </c>
      <c r="E394">
        <v>2234</v>
      </c>
      <c r="F394" t="s">
        <v>3717</v>
      </c>
      <c r="G394" s="1">
        <v>9</v>
      </c>
      <c r="H394" s="1">
        <v>12</v>
      </c>
      <c r="I394" t="s">
        <v>7919</v>
      </c>
      <c r="J394" t="s">
        <v>1641</v>
      </c>
      <c r="K394" t="s">
        <v>15</v>
      </c>
      <c r="L394" t="s">
        <v>7920</v>
      </c>
      <c r="M394" t="s">
        <v>3718</v>
      </c>
      <c r="N394" t="s">
        <v>17</v>
      </c>
      <c r="O394" t="str">
        <f>Table1[[#This Row],[Physical AddressLine1]]&amp;", "&amp;Table1[[#This Row],[Physical City]]&amp;" WA "&amp;Table1[[#This Row],[Physical  ZipCode]]</f>
        <v>3000 CALIFORNIA AV SW, SEATTLE WA 98116-3302</v>
      </c>
    </row>
    <row r="395" spans="1:15" x14ac:dyDescent="0.25">
      <c r="A395">
        <v>17801</v>
      </c>
      <c r="B395" t="s">
        <v>93</v>
      </c>
      <c r="C395">
        <v>27001</v>
      </c>
      <c r="D395" t="s">
        <v>4133</v>
      </c>
      <c r="E395">
        <v>2237</v>
      </c>
      <c r="F395" t="s">
        <v>4141</v>
      </c>
      <c r="G395" s="1">
        <v>6</v>
      </c>
      <c r="H395" s="1">
        <v>8</v>
      </c>
      <c r="I395" t="s">
        <v>8249</v>
      </c>
      <c r="J395" t="s">
        <v>8247</v>
      </c>
      <c r="K395" t="s">
        <v>15</v>
      </c>
      <c r="L395">
        <v>98327</v>
      </c>
      <c r="M395" t="s">
        <v>4142</v>
      </c>
      <c r="N395" t="s">
        <v>17</v>
      </c>
      <c r="O395" t="str">
        <f>Table1[[#This Row],[Physical AddressLine1]]&amp;", "&amp;Table1[[#This Row],[Physical City]]&amp;" WA "&amp;Table1[[#This Row],[Physical  ZipCode]]</f>
        <v>1750 BOB'S HOLLOW LN, DUPONT WA 98327</v>
      </c>
    </row>
    <row r="396" spans="1:15" x14ac:dyDescent="0.25">
      <c r="A396">
        <v>17801</v>
      </c>
      <c r="B396" t="s">
        <v>93</v>
      </c>
      <c r="C396">
        <v>27001</v>
      </c>
      <c r="D396" t="s">
        <v>4133</v>
      </c>
      <c r="E396">
        <v>2237</v>
      </c>
      <c r="F396" t="s">
        <v>4141</v>
      </c>
      <c r="G396" s="1">
        <v>6</v>
      </c>
      <c r="H396" s="1">
        <v>8</v>
      </c>
      <c r="I396" t="s">
        <v>8249</v>
      </c>
      <c r="J396" t="s">
        <v>8247</v>
      </c>
      <c r="K396" t="s">
        <v>15</v>
      </c>
      <c r="L396">
        <v>98327</v>
      </c>
      <c r="M396" t="s">
        <v>4143</v>
      </c>
      <c r="N396" t="s">
        <v>17</v>
      </c>
      <c r="O396" t="str">
        <f>Table1[[#This Row],[Physical AddressLine1]]&amp;", "&amp;Table1[[#This Row],[Physical City]]&amp;" WA "&amp;Table1[[#This Row],[Physical  ZipCode]]</f>
        <v>1750 BOB'S HOLLOW LN, DUPONT WA 98327</v>
      </c>
    </row>
    <row r="397" spans="1:15" x14ac:dyDescent="0.25">
      <c r="A397">
        <v>39801</v>
      </c>
      <c r="B397" t="s">
        <v>396</v>
      </c>
      <c r="C397">
        <v>39205</v>
      </c>
      <c r="D397" t="s">
        <v>4935</v>
      </c>
      <c r="E397">
        <v>2240</v>
      </c>
      <c r="F397" t="s">
        <v>4939</v>
      </c>
      <c r="G397" s="1">
        <v>9</v>
      </c>
      <c r="H397" s="1">
        <v>12</v>
      </c>
      <c r="I397" t="s">
        <v>8817</v>
      </c>
      <c r="J397" t="s">
        <v>8816</v>
      </c>
      <c r="K397" t="s">
        <v>15</v>
      </c>
      <c r="L397" t="s">
        <v>8818</v>
      </c>
      <c r="M397" t="s">
        <v>4940</v>
      </c>
      <c r="N397" t="s">
        <v>17</v>
      </c>
      <c r="O397" t="str">
        <f>Table1[[#This Row],[Physical AddressLine1]]&amp;", "&amp;Table1[[#This Row],[Physical City]]&amp;" WA "&amp;Table1[[#This Row],[Physical  ZipCode]]</f>
        <v>1602 Second Avenue, Zillah WA 98953-9682</v>
      </c>
    </row>
    <row r="398" spans="1:15" x14ac:dyDescent="0.25">
      <c r="A398">
        <v>11801</v>
      </c>
      <c r="B398" t="s">
        <v>86</v>
      </c>
      <c r="C398">
        <v>12110</v>
      </c>
      <c r="D398" t="s">
        <v>3149</v>
      </c>
      <c r="E398">
        <v>2241</v>
      </c>
      <c r="F398" t="s">
        <v>3153</v>
      </c>
      <c r="G398" s="1">
        <v>7</v>
      </c>
      <c r="H398" s="1">
        <v>12</v>
      </c>
      <c r="I398" t="s">
        <v>7426</v>
      </c>
      <c r="J398" t="s">
        <v>4968</v>
      </c>
      <c r="K398" t="s">
        <v>15</v>
      </c>
      <c r="L398" t="s">
        <v>3151</v>
      </c>
      <c r="M398" t="s">
        <v>3154</v>
      </c>
      <c r="N398" t="s">
        <v>17</v>
      </c>
      <c r="O398" t="str">
        <f>Table1[[#This Row],[Physical AddressLine1]]&amp;", "&amp;Table1[[#This Row],[Physical City]]&amp;" WA "&amp;Table1[[#This Row],[Physical  ZipCode]]</f>
        <v>1090 Pataha St, POMEROY WA 99347-0950</v>
      </c>
    </row>
    <row r="399" spans="1:15" x14ac:dyDescent="0.25">
      <c r="A399">
        <v>34801</v>
      </c>
      <c r="B399" t="s">
        <v>10</v>
      </c>
      <c r="C399">
        <v>21401</v>
      </c>
      <c r="D399" t="s">
        <v>650</v>
      </c>
      <c r="E399">
        <v>2244</v>
      </c>
      <c r="F399" t="s">
        <v>484</v>
      </c>
      <c r="G399" s="1" t="s">
        <v>19</v>
      </c>
      <c r="H399" s="1">
        <v>3</v>
      </c>
      <c r="I399" t="s">
        <v>5505</v>
      </c>
      <c r="J399" t="s">
        <v>5501</v>
      </c>
      <c r="K399" t="s">
        <v>15</v>
      </c>
      <c r="L399" t="s">
        <v>5506</v>
      </c>
      <c r="M399" t="s">
        <v>655</v>
      </c>
      <c r="N399" t="s">
        <v>17</v>
      </c>
      <c r="O399" t="str">
        <f>Table1[[#This Row],[Physical AddressLine1]]&amp;", "&amp;Table1[[#This Row],[Physical City]]&amp;" WA "&amp;Table1[[#This Row],[Physical  ZipCode]]</f>
        <v>607 H Street, Centralia WA 98531-4623</v>
      </c>
    </row>
    <row r="400" spans="1:15" x14ac:dyDescent="0.25">
      <c r="A400">
        <v>4801</v>
      </c>
      <c r="B400" t="s">
        <v>449</v>
      </c>
      <c r="C400">
        <v>24105</v>
      </c>
      <c r="D400" t="s">
        <v>2918</v>
      </c>
      <c r="E400">
        <v>2245</v>
      </c>
      <c r="F400" t="s">
        <v>2926</v>
      </c>
      <c r="G400" s="1">
        <v>6</v>
      </c>
      <c r="H400" s="1">
        <v>8</v>
      </c>
      <c r="I400" t="s">
        <v>7264</v>
      </c>
      <c r="J400" t="s">
        <v>7260</v>
      </c>
      <c r="K400" t="s">
        <v>15</v>
      </c>
      <c r="L400" t="s">
        <v>2920</v>
      </c>
      <c r="M400" t="s">
        <v>2927</v>
      </c>
      <c r="N400" t="s">
        <v>17</v>
      </c>
      <c r="O400" t="str">
        <f>Table1[[#This Row],[Physical AddressLine1]]&amp;", "&amp;Table1[[#This Row],[Physical City]]&amp;" WA "&amp;Table1[[#This Row],[Physical  ZipCode]]</f>
        <v>244 South 5th Street, Okanogan WA 98840-0592</v>
      </c>
    </row>
    <row r="401" spans="1:15" x14ac:dyDescent="0.25">
      <c r="A401">
        <v>4801</v>
      </c>
      <c r="B401" t="s">
        <v>449</v>
      </c>
      <c r="C401">
        <v>24105</v>
      </c>
      <c r="D401" t="s">
        <v>2918</v>
      </c>
      <c r="E401">
        <v>2246</v>
      </c>
      <c r="F401" t="s">
        <v>2924</v>
      </c>
      <c r="G401" s="1">
        <v>9</v>
      </c>
      <c r="H401" s="1">
        <v>12</v>
      </c>
      <c r="I401" t="s">
        <v>7264</v>
      </c>
      <c r="J401" t="s">
        <v>7260</v>
      </c>
      <c r="K401" t="s">
        <v>15</v>
      </c>
      <c r="L401" t="s">
        <v>2920</v>
      </c>
      <c r="M401" t="s">
        <v>2925</v>
      </c>
      <c r="N401" t="s">
        <v>17</v>
      </c>
      <c r="O401" t="str">
        <f>Table1[[#This Row],[Physical AddressLine1]]&amp;", "&amp;Table1[[#This Row],[Physical City]]&amp;" WA "&amp;Table1[[#This Row],[Physical  ZipCode]]</f>
        <v>244 South 5th Street, Okanogan WA 98840-0592</v>
      </c>
    </row>
    <row r="402" spans="1:15" x14ac:dyDescent="0.25">
      <c r="A402">
        <v>17801</v>
      </c>
      <c r="B402" t="s">
        <v>93</v>
      </c>
      <c r="C402">
        <v>27010</v>
      </c>
      <c r="D402" t="s">
        <v>4230</v>
      </c>
      <c r="E402">
        <v>2247</v>
      </c>
      <c r="F402" t="s">
        <v>4313</v>
      </c>
      <c r="G402" s="1" t="s">
        <v>13</v>
      </c>
      <c r="H402" s="1">
        <v>5</v>
      </c>
      <c r="I402" t="s">
        <v>8358</v>
      </c>
      <c r="J402" t="s">
        <v>5246</v>
      </c>
      <c r="K402" t="s">
        <v>15</v>
      </c>
      <c r="L402" t="s">
        <v>8318</v>
      </c>
      <c r="M402" t="s">
        <v>4314</v>
      </c>
      <c r="N402" t="s">
        <v>17</v>
      </c>
      <c r="O402" t="str">
        <f>Table1[[#This Row],[Physical AddressLine1]]&amp;", "&amp;Table1[[#This Row],[Physical City]]&amp;" WA "&amp;Table1[[#This Row],[Physical  ZipCode]]</f>
        <v>5412 29th St Ne, Tacoma WA 98422-0000</v>
      </c>
    </row>
    <row r="403" spans="1:15" x14ac:dyDescent="0.25">
      <c r="A403">
        <v>6801</v>
      </c>
      <c r="B403" t="s">
        <v>164</v>
      </c>
      <c r="C403">
        <v>20215</v>
      </c>
      <c r="D403" t="s">
        <v>548</v>
      </c>
      <c r="E403">
        <v>2251</v>
      </c>
      <c r="F403" t="s">
        <v>549</v>
      </c>
      <c r="G403" s="1" t="s">
        <v>19</v>
      </c>
      <c r="H403" s="1">
        <v>8</v>
      </c>
      <c r="I403" t="s">
        <v>5409</v>
      </c>
      <c r="J403" t="s">
        <v>5410</v>
      </c>
      <c r="K403" t="s">
        <v>15</v>
      </c>
      <c r="L403" t="s">
        <v>550</v>
      </c>
      <c r="M403" t="s">
        <v>551</v>
      </c>
      <c r="N403" t="s">
        <v>17</v>
      </c>
      <c r="O403" t="str">
        <f>Table1[[#This Row],[Physical AddressLine1]]&amp;", "&amp;Table1[[#This Row],[Physical City]]&amp;" WA "&amp;Table1[[#This Row],[Physical  ZipCode]]</f>
        <v>2315 Centerville Hwy, Centerville WA 98613-3021</v>
      </c>
    </row>
    <row r="404" spans="1:15" x14ac:dyDescent="0.25">
      <c r="A404">
        <v>17801</v>
      </c>
      <c r="B404" t="s">
        <v>93</v>
      </c>
      <c r="C404">
        <v>27010</v>
      </c>
      <c r="D404" t="s">
        <v>4230</v>
      </c>
      <c r="E404">
        <v>2252</v>
      </c>
      <c r="F404" t="s">
        <v>4299</v>
      </c>
      <c r="G404" s="1" t="s">
        <v>13</v>
      </c>
      <c r="H404" s="1">
        <v>5</v>
      </c>
      <c r="I404" t="s">
        <v>8350</v>
      </c>
      <c r="J404" t="s">
        <v>5246</v>
      </c>
      <c r="K404" t="s">
        <v>15</v>
      </c>
      <c r="L404" t="s">
        <v>8311</v>
      </c>
      <c r="M404" t="s">
        <v>4300</v>
      </c>
      <c r="N404" t="s">
        <v>17</v>
      </c>
      <c r="O404" t="str">
        <f>Table1[[#This Row],[Physical AddressLine1]]&amp;", "&amp;Table1[[#This Row],[Physical City]]&amp;" WA "&amp;Table1[[#This Row],[Physical  ZipCode]]</f>
        <v>4330 S 66th St, Tacoma WA 98409-0000</v>
      </c>
    </row>
    <row r="405" spans="1:15" x14ac:dyDescent="0.25">
      <c r="A405">
        <v>17801</v>
      </c>
      <c r="B405" t="s">
        <v>93</v>
      </c>
      <c r="C405">
        <v>17001</v>
      </c>
      <c r="D405" t="s">
        <v>3535</v>
      </c>
      <c r="E405">
        <v>2256</v>
      </c>
      <c r="F405" t="s">
        <v>1392</v>
      </c>
      <c r="G405" s="1" t="s">
        <v>19</v>
      </c>
      <c r="H405" s="1">
        <v>5</v>
      </c>
      <c r="I405" t="s">
        <v>7859</v>
      </c>
      <c r="J405" t="s">
        <v>1641</v>
      </c>
      <c r="K405" t="s">
        <v>15</v>
      </c>
      <c r="L405" t="s">
        <v>7860</v>
      </c>
      <c r="M405" t="s">
        <v>3660</v>
      </c>
      <c r="N405" t="s">
        <v>17</v>
      </c>
      <c r="O405" t="str">
        <f>Table1[[#This Row],[Physical AddressLine1]]&amp;", "&amp;Table1[[#This Row],[Physical City]]&amp;" WA "&amp;Table1[[#This Row],[Physical  ZipCode]]</f>
        <v>504 NE 95 ST, SEATTLE WA 98115-2128</v>
      </c>
    </row>
    <row r="406" spans="1:15" x14ac:dyDescent="0.25">
      <c r="A406">
        <v>17801</v>
      </c>
      <c r="B406" t="s">
        <v>93</v>
      </c>
      <c r="C406">
        <v>27402</v>
      </c>
      <c r="D406" t="s">
        <v>1482</v>
      </c>
      <c r="E406">
        <v>2257</v>
      </c>
      <c r="F406" t="s">
        <v>1489</v>
      </c>
      <c r="G406" s="1" t="s">
        <v>13</v>
      </c>
      <c r="H406" s="1">
        <v>5</v>
      </c>
      <c r="I406" t="s">
        <v>6188</v>
      </c>
      <c r="J406" t="s">
        <v>5246</v>
      </c>
      <c r="K406" t="s">
        <v>15</v>
      </c>
      <c r="L406" t="s">
        <v>6189</v>
      </c>
      <c r="M406" t="s">
        <v>1490</v>
      </c>
      <c r="N406" t="s">
        <v>17</v>
      </c>
      <c r="O406" t="str">
        <f>Table1[[#This Row],[Physical AddressLine1]]&amp;", "&amp;Table1[[#This Row],[Physical City]]&amp;" WA "&amp;Table1[[#This Row],[Physical  ZipCode]]</f>
        <v>4608 128th St E, Tacoma WA 98446-4335</v>
      </c>
    </row>
    <row r="407" spans="1:15" x14ac:dyDescent="0.25">
      <c r="A407">
        <v>32801</v>
      </c>
      <c r="B407" t="s">
        <v>43</v>
      </c>
      <c r="C407">
        <v>32081</v>
      </c>
      <c r="D407" t="s">
        <v>3974</v>
      </c>
      <c r="E407">
        <v>2258</v>
      </c>
      <c r="F407" t="s">
        <v>4019</v>
      </c>
      <c r="G407" s="1" t="s">
        <v>19</v>
      </c>
      <c r="H407" s="1">
        <v>6</v>
      </c>
      <c r="I407" t="s">
        <v>8148</v>
      </c>
      <c r="J407" t="s">
        <v>5457</v>
      </c>
      <c r="K407" t="s">
        <v>15</v>
      </c>
      <c r="L407" t="s">
        <v>8149</v>
      </c>
      <c r="M407" t="s">
        <v>4020</v>
      </c>
      <c r="N407" t="s">
        <v>17</v>
      </c>
      <c r="O407" t="str">
        <f>Table1[[#This Row],[Physical AddressLine1]]&amp;", "&amp;Table1[[#This Row],[Physical City]]&amp;" WA "&amp;Table1[[#This Row],[Physical  ZipCode]]</f>
        <v>908 E 24Th Ave, Spokane WA 99203-3300</v>
      </c>
    </row>
    <row r="408" spans="1:15" x14ac:dyDescent="0.25">
      <c r="A408">
        <v>34801</v>
      </c>
      <c r="B408" t="s">
        <v>10</v>
      </c>
      <c r="C408">
        <v>34002</v>
      </c>
      <c r="D408" t="s">
        <v>4914</v>
      </c>
      <c r="E408">
        <v>2260</v>
      </c>
      <c r="F408" t="s">
        <v>4919</v>
      </c>
      <c r="G408" s="1" t="s">
        <v>19</v>
      </c>
      <c r="H408" s="1">
        <v>6</v>
      </c>
      <c r="I408" t="s">
        <v>8799</v>
      </c>
      <c r="J408" t="s">
        <v>8800</v>
      </c>
      <c r="K408" t="s">
        <v>15</v>
      </c>
      <c r="L408" t="s">
        <v>8801</v>
      </c>
      <c r="M408" t="s">
        <v>4920</v>
      </c>
      <c r="N408" t="s">
        <v>17</v>
      </c>
      <c r="O408" t="str">
        <f>Table1[[#This Row],[Physical AddressLine1]]&amp;", "&amp;Table1[[#This Row],[Physical City]]&amp;" WA "&amp;Table1[[#This Row],[Physical  ZipCode]]</f>
        <v>35120 SR 507 SE, McKenna WA 98558-0000</v>
      </c>
    </row>
    <row r="409" spans="1:15" x14ac:dyDescent="0.25">
      <c r="A409">
        <v>29801</v>
      </c>
      <c r="B409" t="s">
        <v>48</v>
      </c>
      <c r="C409">
        <v>37501</v>
      </c>
      <c r="D409" t="s">
        <v>269</v>
      </c>
      <c r="E409">
        <v>2261</v>
      </c>
      <c r="F409" t="s">
        <v>293</v>
      </c>
      <c r="G409" s="1" t="s">
        <v>13</v>
      </c>
      <c r="H409" s="1">
        <v>5</v>
      </c>
      <c r="I409" t="s">
        <v>5201</v>
      </c>
      <c r="J409" t="s">
        <v>5179</v>
      </c>
      <c r="K409" t="s">
        <v>15</v>
      </c>
      <c r="L409" t="s">
        <v>5202</v>
      </c>
      <c r="M409" t="s">
        <v>294</v>
      </c>
      <c r="N409" t="s">
        <v>17</v>
      </c>
      <c r="O409" t="str">
        <f>Table1[[#This Row],[Physical AddressLine1]]&amp;", "&amp;Table1[[#This Row],[Physical City]]&amp;" WA "&amp;Table1[[#This Row],[Physical  ZipCode]]</f>
        <v>1409 18th St, Bellingham WA 98225-7299</v>
      </c>
    </row>
    <row r="410" spans="1:15" x14ac:dyDescent="0.25">
      <c r="A410">
        <v>29801</v>
      </c>
      <c r="B410" t="s">
        <v>48</v>
      </c>
      <c r="C410">
        <v>37501</v>
      </c>
      <c r="D410" t="s">
        <v>269</v>
      </c>
      <c r="E410">
        <v>2262</v>
      </c>
      <c r="F410" t="s">
        <v>285</v>
      </c>
      <c r="G410" s="1" t="s">
        <v>13</v>
      </c>
      <c r="H410" s="1">
        <v>5</v>
      </c>
      <c r="I410" t="s">
        <v>5193</v>
      </c>
      <c r="J410" t="s">
        <v>5179</v>
      </c>
      <c r="K410" t="s">
        <v>15</v>
      </c>
      <c r="L410" t="s">
        <v>5194</v>
      </c>
      <c r="M410" t="s">
        <v>286</v>
      </c>
      <c r="N410" t="s">
        <v>17</v>
      </c>
      <c r="O410" t="str">
        <f>Table1[[#This Row],[Physical AddressLine1]]&amp;", "&amp;Table1[[#This Row],[Physical City]]&amp;" WA "&amp;Table1[[#This Row],[Physical  ZipCode]]</f>
        <v>1401 Geneva St, Bellingham WA 98229-5218</v>
      </c>
    </row>
    <row r="411" spans="1:15" x14ac:dyDescent="0.25">
      <c r="A411">
        <v>29801</v>
      </c>
      <c r="B411" t="s">
        <v>48</v>
      </c>
      <c r="C411">
        <v>37502</v>
      </c>
      <c r="D411" t="s">
        <v>1431</v>
      </c>
      <c r="E411">
        <v>2263</v>
      </c>
      <c r="F411" t="s">
        <v>1432</v>
      </c>
      <c r="G411" s="1" t="s">
        <v>19</v>
      </c>
      <c r="H411" s="1">
        <v>6</v>
      </c>
      <c r="I411" t="s">
        <v>6137</v>
      </c>
      <c r="J411" t="s">
        <v>6138</v>
      </c>
      <c r="K411" t="s">
        <v>15</v>
      </c>
      <c r="L411" t="s">
        <v>6139</v>
      </c>
      <c r="M411" t="s">
        <v>1433</v>
      </c>
      <c r="N411" t="s">
        <v>17</v>
      </c>
      <c r="O411" t="str">
        <f>Table1[[#This Row],[Physical AddressLine1]]&amp;", "&amp;Table1[[#This Row],[Physical City]]&amp;" WA "&amp;Table1[[#This Row],[Physical  ZipCode]]</f>
        <v>3786 Centerview Road, Lummi Island WA 98262-0000</v>
      </c>
    </row>
    <row r="412" spans="1:15" x14ac:dyDescent="0.25">
      <c r="A412">
        <v>39801</v>
      </c>
      <c r="B412" t="s">
        <v>396</v>
      </c>
      <c r="C412">
        <v>39202</v>
      </c>
      <c r="D412" t="s">
        <v>4417</v>
      </c>
      <c r="E412">
        <v>2264</v>
      </c>
      <c r="F412" t="s">
        <v>4429</v>
      </c>
      <c r="G412" s="1">
        <v>6</v>
      </c>
      <c r="H412" s="1">
        <v>8</v>
      </c>
      <c r="I412" t="s">
        <v>8431</v>
      </c>
      <c r="J412" t="s">
        <v>4419</v>
      </c>
      <c r="K412" t="s">
        <v>15</v>
      </c>
      <c r="L412" t="s">
        <v>8432</v>
      </c>
      <c r="M412" t="s">
        <v>4430</v>
      </c>
      <c r="N412" t="s">
        <v>17</v>
      </c>
      <c r="O412" t="str">
        <f>Table1[[#This Row],[Physical AddressLine1]]&amp;", "&amp;Table1[[#This Row],[Physical City]]&amp;" WA "&amp;Table1[[#This Row],[Physical  ZipCode]]</f>
        <v>104 GOLDENDALE AVENUE, TOPPENISH WA 98948-1280</v>
      </c>
    </row>
    <row r="413" spans="1:15" x14ac:dyDescent="0.25">
      <c r="A413">
        <v>4801</v>
      </c>
      <c r="B413" t="s">
        <v>449</v>
      </c>
      <c r="C413">
        <v>4069</v>
      </c>
      <c r="D413" t="s">
        <v>4129</v>
      </c>
      <c r="E413">
        <v>2265</v>
      </c>
      <c r="F413" t="s">
        <v>4130</v>
      </c>
      <c r="G413" s="1" t="s">
        <v>19</v>
      </c>
      <c r="H413" s="1">
        <v>8</v>
      </c>
      <c r="I413" t="s">
        <v>4974</v>
      </c>
      <c r="J413" t="s">
        <v>4973</v>
      </c>
      <c r="K413" t="s">
        <v>15</v>
      </c>
      <c r="L413" t="s">
        <v>4131</v>
      </c>
      <c r="M413" t="s">
        <v>4132</v>
      </c>
      <c r="N413" t="s">
        <v>17</v>
      </c>
      <c r="O413" t="str">
        <f>Table1[[#This Row],[Physical AddressLine1]]&amp;", "&amp;Table1[[#This Row],[Physical City]]&amp;" WA "&amp;Table1[[#This Row],[Physical  ZipCode]]</f>
        <v>3 MILE MAIN VALLEY RD, STEHEKIN WA 98852-0037</v>
      </c>
    </row>
    <row r="414" spans="1:15" x14ac:dyDescent="0.25">
      <c r="A414">
        <v>6801</v>
      </c>
      <c r="B414" t="s">
        <v>164</v>
      </c>
      <c r="C414">
        <v>8458</v>
      </c>
      <c r="D414" t="s">
        <v>1812</v>
      </c>
      <c r="E414">
        <v>2266</v>
      </c>
      <c r="F414" t="s">
        <v>1827</v>
      </c>
      <c r="G414" s="1">
        <v>9</v>
      </c>
      <c r="H414" s="1">
        <v>12</v>
      </c>
      <c r="I414" t="s">
        <v>6431</v>
      </c>
      <c r="J414" t="s">
        <v>6421</v>
      </c>
      <c r="K414" t="s">
        <v>15</v>
      </c>
      <c r="L414" t="s">
        <v>6422</v>
      </c>
      <c r="M414" t="s">
        <v>1828</v>
      </c>
      <c r="N414" t="s">
        <v>17</v>
      </c>
      <c r="O414" t="str">
        <f>Table1[[#This Row],[Physical AddressLine1]]&amp;", "&amp;Table1[[#This Row],[Physical City]]&amp;" WA "&amp;Table1[[#This Row],[Physical  ZipCode]]</f>
        <v>1904 Allen St, Kelso WA 98626-0000</v>
      </c>
    </row>
    <row r="415" spans="1:15" x14ac:dyDescent="0.25">
      <c r="A415">
        <v>11801</v>
      </c>
      <c r="B415" t="s">
        <v>86</v>
      </c>
      <c r="C415">
        <v>11001</v>
      </c>
      <c r="D415" t="s">
        <v>3058</v>
      </c>
      <c r="E415">
        <v>2267</v>
      </c>
      <c r="F415" t="s">
        <v>3077</v>
      </c>
      <c r="G415" s="1">
        <v>6</v>
      </c>
      <c r="H415" s="1">
        <v>8</v>
      </c>
      <c r="I415" t="s">
        <v>7370</v>
      </c>
      <c r="J415" t="s">
        <v>3064</v>
      </c>
      <c r="K415" t="s">
        <v>15</v>
      </c>
      <c r="L415" t="s">
        <v>7371</v>
      </c>
      <c r="M415" t="s">
        <v>3078</v>
      </c>
      <c r="N415" t="s">
        <v>17</v>
      </c>
      <c r="O415" t="str">
        <f>Table1[[#This Row],[Physical AddressLine1]]&amp;", "&amp;Table1[[#This Row],[Physical City]]&amp;" WA "&amp;Table1[[#This Row],[Physical  ZipCode]]</f>
        <v>2803 N ROAD 88, PASCO WA 99301-1691</v>
      </c>
    </row>
    <row r="416" spans="1:15" x14ac:dyDescent="0.25">
      <c r="A416">
        <v>34801</v>
      </c>
      <c r="B416" t="s">
        <v>10</v>
      </c>
      <c r="C416">
        <v>14028</v>
      </c>
      <c r="D416" t="s">
        <v>1718</v>
      </c>
      <c r="E416">
        <v>2268</v>
      </c>
      <c r="F416" t="s">
        <v>1721</v>
      </c>
      <c r="G416" s="1" t="s">
        <v>19</v>
      </c>
      <c r="H416" s="1">
        <v>1</v>
      </c>
      <c r="I416" t="s">
        <v>6355</v>
      </c>
      <c r="J416" t="s">
        <v>6353</v>
      </c>
      <c r="K416" t="s">
        <v>15</v>
      </c>
      <c r="L416" t="s">
        <v>6354</v>
      </c>
      <c r="M416" t="s">
        <v>1722</v>
      </c>
      <c r="N416" t="s">
        <v>17</v>
      </c>
      <c r="O416" t="str">
        <f>Table1[[#This Row],[Physical AddressLine1]]&amp;", "&amp;Table1[[#This Row],[Physical City]]&amp;" WA "&amp;Table1[[#This Row],[Physical  ZipCode]]</f>
        <v>101 W Emerson, Hoquiam WA 98550-0000</v>
      </c>
    </row>
    <row r="417" spans="1:15" x14ac:dyDescent="0.25">
      <c r="A417">
        <v>17801</v>
      </c>
      <c r="B417" t="s">
        <v>93</v>
      </c>
      <c r="C417">
        <v>17001</v>
      </c>
      <c r="D417" t="s">
        <v>3535</v>
      </c>
      <c r="E417">
        <v>2269</v>
      </c>
      <c r="F417" t="s">
        <v>3598</v>
      </c>
      <c r="G417" s="1" t="s">
        <v>13</v>
      </c>
      <c r="H417" s="1">
        <v>5</v>
      </c>
      <c r="I417" t="s">
        <v>7799</v>
      </c>
      <c r="J417" t="s">
        <v>1641</v>
      </c>
      <c r="K417" t="s">
        <v>15</v>
      </c>
      <c r="L417" t="s">
        <v>7800</v>
      </c>
      <c r="M417" t="s">
        <v>3599</v>
      </c>
      <c r="N417" t="s">
        <v>17</v>
      </c>
      <c r="O417" t="str">
        <f>Table1[[#This Row],[Physical AddressLine1]]&amp;", "&amp;Table1[[#This Row],[Physical City]]&amp;" WA "&amp;Table1[[#This Row],[Physical  ZipCode]]</f>
        <v>1012 SW TRENTON ST, SEATTLE WA 98106-2421</v>
      </c>
    </row>
    <row r="418" spans="1:15" x14ac:dyDescent="0.25">
      <c r="A418">
        <v>17801</v>
      </c>
      <c r="B418" t="s">
        <v>93</v>
      </c>
      <c r="C418">
        <v>17401</v>
      </c>
      <c r="D418" t="s">
        <v>1619</v>
      </c>
      <c r="E418">
        <v>2270</v>
      </c>
      <c r="F418" t="s">
        <v>1686</v>
      </c>
      <c r="G418" s="1">
        <v>10</v>
      </c>
      <c r="H418" s="1">
        <v>12</v>
      </c>
      <c r="I418" t="s">
        <v>6330</v>
      </c>
      <c r="J418" t="s">
        <v>6278</v>
      </c>
      <c r="K418" t="s">
        <v>15</v>
      </c>
      <c r="L418" t="s">
        <v>6331</v>
      </c>
      <c r="M418" t="s">
        <v>1687</v>
      </c>
      <c r="N418" t="s">
        <v>37</v>
      </c>
      <c r="O418" t="str">
        <f>Table1[[#This Row],[Physical AddressLine1]]&amp;", "&amp;Table1[[#This Row],[Physical City]]&amp;" WA "&amp;Table1[[#This Row],[Physical  ZipCode]]</f>
        <v>18010 8th Ave S, Seattle WA 98148-1908</v>
      </c>
    </row>
    <row r="419" spans="1:15" x14ac:dyDescent="0.25">
      <c r="A419">
        <v>18801</v>
      </c>
      <c r="B419" t="s">
        <v>419</v>
      </c>
      <c r="C419">
        <v>18402</v>
      </c>
      <c r="D419" t="s">
        <v>3920</v>
      </c>
      <c r="E419">
        <v>2272</v>
      </c>
      <c r="F419" t="s">
        <v>3953</v>
      </c>
      <c r="G419" s="1">
        <v>10</v>
      </c>
      <c r="H419" s="1">
        <v>12</v>
      </c>
      <c r="I419" t="s">
        <v>8086</v>
      </c>
      <c r="J419" t="s">
        <v>3922</v>
      </c>
      <c r="K419" t="s">
        <v>15</v>
      </c>
      <c r="L419" t="s">
        <v>8071</v>
      </c>
      <c r="M419" t="s">
        <v>3954</v>
      </c>
      <c r="N419" t="s">
        <v>17</v>
      </c>
      <c r="O419" t="str">
        <f>Table1[[#This Row],[Physical AddressLine1]]&amp;", "&amp;Table1[[#This Row],[Physical City]]&amp;" WA "&amp;Table1[[#This Row],[Physical  ZipCode]]</f>
        <v>425 MITCHELL AVE, PORT ORCHARD WA 98366-0000</v>
      </c>
    </row>
    <row r="420" spans="1:15" x14ac:dyDescent="0.25">
      <c r="A420">
        <v>34801</v>
      </c>
      <c r="B420" t="s">
        <v>10</v>
      </c>
      <c r="C420">
        <v>21014</v>
      </c>
      <c r="D420" t="s">
        <v>2616</v>
      </c>
      <c r="E420">
        <v>2273</v>
      </c>
      <c r="F420" t="s">
        <v>2620</v>
      </c>
      <c r="G420" s="1">
        <v>7</v>
      </c>
      <c r="H420" s="1">
        <v>12</v>
      </c>
      <c r="I420" t="s">
        <v>7042</v>
      </c>
      <c r="J420" t="s">
        <v>2618</v>
      </c>
      <c r="K420" t="s">
        <v>15</v>
      </c>
      <c r="L420" t="s">
        <v>7040</v>
      </c>
      <c r="M420" t="s">
        <v>2621</v>
      </c>
      <c r="N420" t="s">
        <v>17</v>
      </c>
      <c r="O420" t="str">
        <f>Table1[[#This Row],[Physical AddressLine1]]&amp;", "&amp;Table1[[#This Row],[Physical City]]&amp;" WA "&amp;Table1[[#This Row],[Physical  ZipCode]]</f>
        <v>404 4th Ave NE, NAPAVINE WA 98565-0000</v>
      </c>
    </row>
    <row r="421" spans="1:15" x14ac:dyDescent="0.25">
      <c r="A421">
        <v>34801</v>
      </c>
      <c r="B421" t="s">
        <v>10</v>
      </c>
      <c r="C421">
        <v>21302</v>
      </c>
      <c r="D421" t="s">
        <v>663</v>
      </c>
      <c r="E421">
        <v>2274</v>
      </c>
      <c r="F421" t="s">
        <v>664</v>
      </c>
      <c r="G421" s="1" t="s">
        <v>13</v>
      </c>
      <c r="H421" s="1">
        <v>1</v>
      </c>
      <c r="I421" t="s">
        <v>5515</v>
      </c>
      <c r="J421" t="s">
        <v>4999</v>
      </c>
      <c r="K421" t="s">
        <v>15</v>
      </c>
      <c r="L421" t="s">
        <v>665</v>
      </c>
      <c r="M421" t="s">
        <v>666</v>
      </c>
      <c r="N421" t="s">
        <v>17</v>
      </c>
      <c r="O421" t="str">
        <f>Table1[[#This Row],[Physical AddressLine1]]&amp;", "&amp;Table1[[#This Row],[Physical City]]&amp;" WA "&amp;Table1[[#This Row],[Physical  ZipCode]]</f>
        <v>89 SW Third Street, Chehalis WA 98532-3809</v>
      </c>
    </row>
    <row r="422" spans="1:15" x14ac:dyDescent="0.25">
      <c r="A422">
        <v>17801</v>
      </c>
      <c r="B422" t="s">
        <v>93</v>
      </c>
      <c r="C422">
        <v>27010</v>
      </c>
      <c r="D422" t="s">
        <v>4230</v>
      </c>
      <c r="E422">
        <v>2275</v>
      </c>
      <c r="F422" t="s">
        <v>3507</v>
      </c>
      <c r="G422" s="1" t="s">
        <v>13</v>
      </c>
      <c r="H422" s="1">
        <v>5</v>
      </c>
      <c r="I422" t="s">
        <v>8364</v>
      </c>
      <c r="J422" t="s">
        <v>5246</v>
      </c>
      <c r="K422" t="s">
        <v>15</v>
      </c>
      <c r="L422" t="s">
        <v>8315</v>
      </c>
      <c r="M422" t="s">
        <v>4323</v>
      </c>
      <c r="N422" t="s">
        <v>17</v>
      </c>
      <c r="O422" t="str">
        <f>Table1[[#This Row],[Physical AddressLine1]]&amp;", "&amp;Table1[[#This Row],[Physical City]]&amp;" WA "&amp;Table1[[#This Row],[Physical  ZipCode]]</f>
        <v>3550 E Roosevelt Ave, Tacoma WA 98404-0000</v>
      </c>
    </row>
    <row r="423" spans="1:15" x14ac:dyDescent="0.25">
      <c r="A423">
        <v>29801</v>
      </c>
      <c r="B423" t="s">
        <v>48</v>
      </c>
      <c r="C423">
        <v>29311</v>
      </c>
      <c r="D423" t="s">
        <v>2014</v>
      </c>
      <c r="E423">
        <v>2276</v>
      </c>
      <c r="F423" t="s">
        <v>2018</v>
      </c>
      <c r="G423" s="1">
        <v>9</v>
      </c>
      <c r="H423" s="1">
        <v>12</v>
      </c>
      <c r="I423" t="s">
        <v>6593</v>
      </c>
      <c r="J423" t="s">
        <v>4961</v>
      </c>
      <c r="K423" t="s">
        <v>15</v>
      </c>
      <c r="L423" t="s">
        <v>2016</v>
      </c>
      <c r="M423" t="s">
        <v>2019</v>
      </c>
      <c r="N423" t="s">
        <v>17</v>
      </c>
      <c r="O423" t="str">
        <f>Table1[[#This Row],[Physical AddressLine1]]&amp;", "&amp;Table1[[#This Row],[Physical City]]&amp;" WA "&amp;Table1[[#This Row],[Physical  ZipCode]]</f>
        <v>307 N. 6th. St., LA CONNER WA 98257-2103</v>
      </c>
    </row>
    <row r="424" spans="1:15" x14ac:dyDescent="0.25">
      <c r="A424">
        <v>29801</v>
      </c>
      <c r="B424" t="s">
        <v>48</v>
      </c>
      <c r="C424">
        <v>31016</v>
      </c>
      <c r="D424" t="s">
        <v>64</v>
      </c>
      <c r="E424">
        <v>2277</v>
      </c>
      <c r="F424" t="s">
        <v>68</v>
      </c>
      <c r="G424" s="1" t="s">
        <v>13</v>
      </c>
      <c r="H424" s="1">
        <v>12</v>
      </c>
      <c r="I424" t="s">
        <v>5018</v>
      </c>
      <c r="J424" t="s">
        <v>66</v>
      </c>
      <c r="K424" t="s">
        <v>15</v>
      </c>
      <c r="L424">
        <v>98223</v>
      </c>
      <c r="M424" t="s">
        <v>69</v>
      </c>
      <c r="N424" t="s">
        <v>17</v>
      </c>
      <c r="O424" t="str">
        <f>Table1[[#This Row],[Physical AddressLine1]]&amp;", "&amp;Table1[[#This Row],[Physical City]]&amp;" WA "&amp;Table1[[#This Row],[Physical  ZipCode]]</f>
        <v>315 N French Ave, Arlington WA 98223</v>
      </c>
    </row>
    <row r="425" spans="1:15" x14ac:dyDescent="0.25">
      <c r="A425">
        <v>11801</v>
      </c>
      <c r="B425" t="s">
        <v>86</v>
      </c>
      <c r="C425">
        <v>36101</v>
      </c>
      <c r="D425" t="s">
        <v>959</v>
      </c>
      <c r="E425">
        <v>2278</v>
      </c>
      <c r="F425" t="s">
        <v>960</v>
      </c>
      <c r="G425" s="1" t="s">
        <v>13</v>
      </c>
      <c r="H425" s="1">
        <v>5</v>
      </c>
      <c r="I425" t="s">
        <v>5725</v>
      </c>
      <c r="J425" t="s">
        <v>961</v>
      </c>
      <c r="K425" t="s">
        <v>15</v>
      </c>
      <c r="L425" t="s">
        <v>962</v>
      </c>
      <c r="M425" t="s">
        <v>963</v>
      </c>
      <c r="N425" t="s">
        <v>17</v>
      </c>
      <c r="O425" t="str">
        <f>Table1[[#This Row],[Physical AddressLine1]]&amp;", "&amp;Table1[[#This Row],[Physical City]]&amp;" WA "&amp;Table1[[#This Row],[Physical  ZipCode]]</f>
        <v>10520 E. Hwy. 12, DIXIE WA 99329-0040</v>
      </c>
    </row>
    <row r="426" spans="1:15" x14ac:dyDescent="0.25">
      <c r="A426">
        <v>4801</v>
      </c>
      <c r="B426" t="s">
        <v>449</v>
      </c>
      <c r="C426">
        <v>4246</v>
      </c>
      <c r="D426" t="s">
        <v>4720</v>
      </c>
      <c r="E426">
        <v>2279</v>
      </c>
      <c r="F426" t="s">
        <v>4729</v>
      </c>
      <c r="G426" s="1" t="s">
        <v>19</v>
      </c>
      <c r="H426" s="1">
        <v>5</v>
      </c>
      <c r="I426" t="s">
        <v>8645</v>
      </c>
      <c r="J426" t="s">
        <v>4722</v>
      </c>
      <c r="K426" t="s">
        <v>15</v>
      </c>
      <c r="L426" t="s">
        <v>8641</v>
      </c>
      <c r="M426" t="s">
        <v>4730</v>
      </c>
      <c r="N426" t="s">
        <v>17</v>
      </c>
      <c r="O426" t="str">
        <f>Table1[[#This Row],[Physical AddressLine1]]&amp;", "&amp;Table1[[#This Row],[Physical City]]&amp;" WA "&amp;Table1[[#This Row],[Physical  ZipCode]]</f>
        <v>1130 PRINCETON, WENATCHEE WA 98801-0000</v>
      </c>
    </row>
    <row r="427" spans="1:15" x14ac:dyDescent="0.25">
      <c r="A427">
        <v>6801</v>
      </c>
      <c r="B427" t="s">
        <v>164</v>
      </c>
      <c r="C427">
        <v>8401</v>
      </c>
      <c r="D427" t="s">
        <v>540</v>
      </c>
      <c r="E427">
        <v>2281</v>
      </c>
      <c r="F427" t="s">
        <v>544</v>
      </c>
      <c r="G427" s="1">
        <v>9</v>
      </c>
      <c r="H427" s="1">
        <v>12</v>
      </c>
      <c r="I427" t="s">
        <v>5407</v>
      </c>
      <c r="J427" t="s">
        <v>542</v>
      </c>
      <c r="K427" t="s">
        <v>15</v>
      </c>
      <c r="L427" t="s">
        <v>5406</v>
      </c>
      <c r="M427" t="s">
        <v>545</v>
      </c>
      <c r="N427" t="s">
        <v>17</v>
      </c>
      <c r="O427" t="str">
        <f>Table1[[#This Row],[Physical AddressLine1]]&amp;", "&amp;Table1[[#This Row],[Physical City]]&amp;" WA "&amp;Table1[[#This Row],[Physical  ZipCode]]</f>
        <v>5180 WESTSIDE HWY, CASTLE ROCK WA 98611-0000</v>
      </c>
    </row>
    <row r="428" spans="1:15" x14ac:dyDescent="0.25">
      <c r="A428">
        <v>34801</v>
      </c>
      <c r="B428" t="s">
        <v>10</v>
      </c>
      <c r="C428">
        <v>14400</v>
      </c>
      <c r="D428" t="s">
        <v>2889</v>
      </c>
      <c r="E428">
        <v>2283</v>
      </c>
      <c r="F428" t="s">
        <v>2894</v>
      </c>
      <c r="G428" s="1">
        <v>7</v>
      </c>
      <c r="H428" s="1">
        <v>12</v>
      </c>
      <c r="I428" t="s">
        <v>4964</v>
      </c>
      <c r="J428" t="s">
        <v>2891</v>
      </c>
      <c r="K428" t="s">
        <v>15</v>
      </c>
      <c r="L428" t="s">
        <v>2892</v>
      </c>
      <c r="M428" t="s">
        <v>2895</v>
      </c>
      <c r="N428" t="s">
        <v>17</v>
      </c>
      <c r="O428" t="str">
        <f>Table1[[#This Row],[Physical AddressLine1]]&amp;", "&amp;Table1[[#This Row],[Physical City]]&amp;" WA "&amp;Table1[[#This Row],[Physical  ZipCode]]</f>
        <v>103 SCHOOL ST, OAKVILLE WA 98568-0090</v>
      </c>
    </row>
    <row r="429" spans="1:15" x14ac:dyDescent="0.25">
      <c r="A429">
        <v>17801</v>
      </c>
      <c r="B429" t="s">
        <v>93</v>
      </c>
      <c r="C429">
        <v>17001</v>
      </c>
      <c r="D429" t="s">
        <v>3535</v>
      </c>
      <c r="E429">
        <v>2285</v>
      </c>
      <c r="F429" t="s">
        <v>3676</v>
      </c>
      <c r="G429" s="1">
        <v>9</v>
      </c>
      <c r="H429" s="1">
        <v>12</v>
      </c>
      <c r="I429" t="s">
        <v>7876</v>
      </c>
      <c r="J429" t="s">
        <v>1641</v>
      </c>
      <c r="K429" t="s">
        <v>15</v>
      </c>
      <c r="L429" t="s">
        <v>7875</v>
      </c>
      <c r="M429" t="s">
        <v>3677</v>
      </c>
      <c r="N429" t="s">
        <v>17</v>
      </c>
      <c r="O429" t="str">
        <f>Table1[[#This Row],[Physical AddressLine1]]&amp;", "&amp;Table1[[#This Row],[Physical City]]&amp;" WA "&amp;Table1[[#This Row],[Physical  ZipCode]]</f>
        <v>1410 NE 66 ST, SEATTLE WA 98115-6744</v>
      </c>
    </row>
    <row r="430" spans="1:15" x14ac:dyDescent="0.25">
      <c r="A430">
        <v>17801</v>
      </c>
      <c r="B430" t="s">
        <v>93</v>
      </c>
      <c r="C430">
        <v>17410</v>
      </c>
      <c r="D430" t="s">
        <v>3876</v>
      </c>
      <c r="E430">
        <v>2287</v>
      </c>
      <c r="F430" t="s">
        <v>3887</v>
      </c>
      <c r="G430" s="1" t="s">
        <v>19</v>
      </c>
      <c r="H430" s="1">
        <v>5</v>
      </c>
      <c r="I430" t="s">
        <v>8052</v>
      </c>
      <c r="J430" t="s">
        <v>8047</v>
      </c>
      <c r="K430" t="s">
        <v>15</v>
      </c>
      <c r="L430" t="s">
        <v>8048</v>
      </c>
      <c r="M430" t="s">
        <v>3888</v>
      </c>
      <c r="N430" t="s">
        <v>17</v>
      </c>
      <c r="O430" t="str">
        <f>Table1[[#This Row],[Physical AddressLine1]]&amp;", "&amp;Table1[[#This Row],[Physical City]]&amp;" WA "&amp;Table1[[#This Row],[Physical  ZipCode]]</f>
        <v>400 E THIRD ST, NORTH BEND WA 98045-0000</v>
      </c>
    </row>
    <row r="431" spans="1:15" x14ac:dyDescent="0.25">
      <c r="A431">
        <v>17801</v>
      </c>
      <c r="B431" t="s">
        <v>93</v>
      </c>
      <c r="C431">
        <v>17410</v>
      </c>
      <c r="D431" t="s">
        <v>3876</v>
      </c>
      <c r="E431">
        <v>2288</v>
      </c>
      <c r="F431" t="s">
        <v>3891</v>
      </c>
      <c r="G431" s="1" t="s">
        <v>13</v>
      </c>
      <c r="H431" s="1">
        <v>5</v>
      </c>
      <c r="I431" t="s">
        <v>8054</v>
      </c>
      <c r="J431" t="s">
        <v>1762</v>
      </c>
      <c r="K431" t="s">
        <v>15</v>
      </c>
      <c r="L431" t="s">
        <v>8051</v>
      </c>
      <c r="M431" t="s">
        <v>3892</v>
      </c>
      <c r="N431" t="s">
        <v>17</v>
      </c>
      <c r="O431" t="str">
        <f>Table1[[#This Row],[Physical AddressLine1]]&amp;", "&amp;Table1[[#This Row],[Physical City]]&amp;" WA "&amp;Table1[[#This Row],[Physical  ZipCode]]</f>
        <v>755 PARK ST, SNOQUALMIE WA 98065-0000</v>
      </c>
    </row>
    <row r="432" spans="1:15" x14ac:dyDescent="0.25">
      <c r="A432">
        <v>17801</v>
      </c>
      <c r="B432" t="s">
        <v>93</v>
      </c>
      <c r="C432">
        <v>17414</v>
      </c>
      <c r="D432" t="s">
        <v>2063</v>
      </c>
      <c r="E432">
        <v>2289</v>
      </c>
      <c r="F432" t="s">
        <v>2139</v>
      </c>
      <c r="G432" s="1" t="s">
        <v>19</v>
      </c>
      <c r="H432" s="1">
        <v>6</v>
      </c>
      <c r="I432" t="s">
        <v>6690</v>
      </c>
      <c r="J432" t="s">
        <v>6621</v>
      </c>
      <c r="K432" t="s">
        <v>15</v>
      </c>
      <c r="L432" t="s">
        <v>6691</v>
      </c>
      <c r="M432" t="s">
        <v>2140</v>
      </c>
      <c r="N432" t="s">
        <v>17</v>
      </c>
      <c r="O432" t="str">
        <f>Table1[[#This Row],[Physical AddressLine1]]&amp;", "&amp;Table1[[#This Row],[Physical City]]&amp;" WA "&amp;Table1[[#This Row],[Physical  ZipCode]]</f>
        <v>16800 NE 80th, Redmond WA 98052-3942</v>
      </c>
    </row>
    <row r="433" spans="1:15" x14ac:dyDescent="0.25">
      <c r="A433">
        <v>34801</v>
      </c>
      <c r="B433" t="s">
        <v>10</v>
      </c>
      <c r="C433">
        <v>21232</v>
      </c>
      <c r="D433" t="s">
        <v>4837</v>
      </c>
      <c r="E433">
        <v>2290</v>
      </c>
      <c r="F433" t="s">
        <v>4843</v>
      </c>
      <c r="G433" s="1" t="s">
        <v>13</v>
      </c>
      <c r="H433" s="1">
        <v>5</v>
      </c>
      <c r="I433" t="s">
        <v>8730</v>
      </c>
      <c r="J433" t="s">
        <v>4839</v>
      </c>
      <c r="K433" t="s">
        <v>15</v>
      </c>
      <c r="L433" t="s">
        <v>8729</v>
      </c>
      <c r="M433" t="s">
        <v>4844</v>
      </c>
      <c r="N433" t="s">
        <v>17</v>
      </c>
      <c r="O433" t="str">
        <f>Table1[[#This Row],[Physical AddressLine1]]&amp;", "&amp;Table1[[#This Row],[Physical City]]&amp;" WA "&amp;Table1[[#This Row],[Physical  ZipCode]]</f>
        <v>405 NW BENTON, WINLOCK WA 98596-0000</v>
      </c>
    </row>
    <row r="434" spans="1:15" x14ac:dyDescent="0.25">
      <c r="A434">
        <v>34801</v>
      </c>
      <c r="B434" t="s">
        <v>10</v>
      </c>
      <c r="C434">
        <v>21401</v>
      </c>
      <c r="D434" t="s">
        <v>650</v>
      </c>
      <c r="E434">
        <v>2291</v>
      </c>
      <c r="F434" t="s">
        <v>660</v>
      </c>
      <c r="G434" s="1">
        <v>4</v>
      </c>
      <c r="H434" s="1">
        <v>6</v>
      </c>
      <c r="I434" t="s">
        <v>5511</v>
      </c>
      <c r="J434" t="s">
        <v>5501</v>
      </c>
      <c r="K434" t="s">
        <v>15</v>
      </c>
      <c r="L434" t="s">
        <v>5512</v>
      </c>
      <c r="M434" t="s">
        <v>661</v>
      </c>
      <c r="N434" t="s">
        <v>17</v>
      </c>
      <c r="O434" t="str">
        <f>Table1[[#This Row],[Physical AddressLine1]]&amp;", "&amp;Table1[[#This Row],[Physical City]]&amp;" WA "&amp;Table1[[#This Row],[Physical  ZipCode]]</f>
        <v>201 Oakview Avenue, Centralia WA 98531-3498</v>
      </c>
    </row>
    <row r="435" spans="1:15" x14ac:dyDescent="0.25">
      <c r="A435">
        <v>34801</v>
      </c>
      <c r="B435" t="s">
        <v>10</v>
      </c>
      <c r="C435">
        <v>25200</v>
      </c>
      <c r="D435" t="s">
        <v>2743</v>
      </c>
      <c r="E435">
        <v>2292</v>
      </c>
      <c r="F435" t="s">
        <v>2744</v>
      </c>
      <c r="G435" s="1" t="s">
        <v>13</v>
      </c>
      <c r="H435" s="1">
        <v>12</v>
      </c>
      <c r="I435" t="s">
        <v>7129</v>
      </c>
      <c r="J435" t="s">
        <v>5666</v>
      </c>
      <c r="K435" t="s">
        <v>15</v>
      </c>
      <c r="L435" t="s">
        <v>7130</v>
      </c>
      <c r="M435" t="s">
        <v>2745</v>
      </c>
      <c r="N435" t="s">
        <v>17</v>
      </c>
      <c r="O435" t="str">
        <f>Table1[[#This Row],[Physical AddressLine1]]&amp;", "&amp;Table1[[#This Row],[Physical City]]&amp;" WA "&amp;Table1[[#This Row],[Physical  ZipCode]]</f>
        <v>2867 North River Rd, Cosmopolis WA 98537-0000</v>
      </c>
    </row>
    <row r="436" spans="1:15" x14ac:dyDescent="0.25">
      <c r="A436">
        <v>17801</v>
      </c>
      <c r="B436" t="s">
        <v>93</v>
      </c>
      <c r="C436">
        <v>27401</v>
      </c>
      <c r="D436" t="s">
        <v>3112</v>
      </c>
      <c r="E436">
        <v>2294</v>
      </c>
      <c r="F436" t="s">
        <v>3120</v>
      </c>
      <c r="G436" s="1">
        <v>6</v>
      </c>
      <c r="H436" s="1">
        <v>8</v>
      </c>
      <c r="I436" t="s">
        <v>7398</v>
      </c>
      <c r="J436" t="s">
        <v>7389</v>
      </c>
      <c r="K436" t="s">
        <v>15</v>
      </c>
      <c r="L436" t="s">
        <v>7399</v>
      </c>
      <c r="M436" t="s">
        <v>3121</v>
      </c>
      <c r="N436" t="s">
        <v>17</v>
      </c>
      <c r="O436" t="str">
        <f>Table1[[#This Row],[Physical AddressLine1]]&amp;", "&amp;Table1[[#This Row],[Physical City]]&amp;" WA "&amp;Table1[[#This Row],[Physical  ZipCode]]</f>
        <v>3701 38th Ave NW, Gig Harbor WA 98335-8231</v>
      </c>
    </row>
    <row r="437" spans="1:15" x14ac:dyDescent="0.25">
      <c r="A437">
        <v>29801</v>
      </c>
      <c r="B437" t="s">
        <v>48</v>
      </c>
      <c r="C437">
        <v>29320</v>
      </c>
      <c r="D437" t="s">
        <v>2548</v>
      </c>
      <c r="E437">
        <v>2295</v>
      </c>
      <c r="F437" t="s">
        <v>2560</v>
      </c>
      <c r="G437" s="1">
        <v>9</v>
      </c>
      <c r="H437" s="1">
        <v>12</v>
      </c>
      <c r="I437" t="s">
        <v>6988</v>
      </c>
      <c r="J437" t="s">
        <v>5664</v>
      </c>
      <c r="K437" t="s">
        <v>15</v>
      </c>
      <c r="L437" t="s">
        <v>6989</v>
      </c>
      <c r="M437" t="s">
        <v>2561</v>
      </c>
      <c r="N437" t="s">
        <v>17</v>
      </c>
      <c r="O437" t="str">
        <f>Table1[[#This Row],[Physical AddressLine1]]&amp;", "&amp;Table1[[#This Row],[Physical City]]&amp;" WA "&amp;Table1[[#This Row],[Physical  ZipCode]]</f>
        <v>314 N 9th St, Mount Vernon WA 98273-3327</v>
      </c>
    </row>
    <row r="438" spans="1:15" x14ac:dyDescent="0.25">
      <c r="A438">
        <v>32801</v>
      </c>
      <c r="B438" t="s">
        <v>43</v>
      </c>
      <c r="C438">
        <v>32081</v>
      </c>
      <c r="D438" t="s">
        <v>3974</v>
      </c>
      <c r="E438">
        <v>2296</v>
      </c>
      <c r="F438" t="s">
        <v>4083</v>
      </c>
      <c r="G438" s="1" t="s">
        <v>13</v>
      </c>
      <c r="H438" s="1">
        <v>6</v>
      </c>
      <c r="I438" t="s">
        <v>8215</v>
      </c>
      <c r="J438" t="s">
        <v>5457</v>
      </c>
      <c r="K438" t="s">
        <v>15</v>
      </c>
      <c r="L438" t="s">
        <v>8216</v>
      </c>
      <c r="M438" t="s">
        <v>4084</v>
      </c>
      <c r="N438" t="s">
        <v>17</v>
      </c>
      <c r="O438" t="str">
        <f>Table1[[#This Row],[Physical AddressLine1]]&amp;", "&amp;Table1[[#This Row],[Physical City]]&amp;" WA "&amp;Table1[[#This Row],[Physical  ZipCode]]</f>
        <v>911 W 25Th Ave, Spokane WA 99203-1200</v>
      </c>
    </row>
    <row r="439" spans="1:15" x14ac:dyDescent="0.25">
      <c r="A439">
        <v>32801</v>
      </c>
      <c r="B439" t="s">
        <v>43</v>
      </c>
      <c r="C439">
        <v>33207</v>
      </c>
      <c r="D439" t="s">
        <v>2286</v>
      </c>
      <c r="E439">
        <v>2297</v>
      </c>
      <c r="F439" t="s">
        <v>2295</v>
      </c>
      <c r="G439" s="1" t="s">
        <v>13</v>
      </c>
      <c r="H439" s="1">
        <v>6</v>
      </c>
      <c r="I439" t="s">
        <v>4962</v>
      </c>
      <c r="J439" t="s">
        <v>2288</v>
      </c>
      <c r="K439" t="s">
        <v>15</v>
      </c>
      <c r="L439" t="s">
        <v>2289</v>
      </c>
      <c r="M439" t="s">
        <v>2296</v>
      </c>
      <c r="N439" t="s">
        <v>17</v>
      </c>
      <c r="O439" t="str">
        <f>Table1[[#This Row],[Physical AddressLine1]]&amp;", "&amp;Table1[[#This Row],[Physical City]]&amp;" WA "&amp;Table1[[#This Row],[Physical  ZipCode]]</f>
        <v>500 N 4TH, SPRINGDALE WA 99173-0159</v>
      </c>
    </row>
    <row r="440" spans="1:15" x14ac:dyDescent="0.25">
      <c r="A440">
        <v>11801</v>
      </c>
      <c r="B440" t="s">
        <v>86</v>
      </c>
      <c r="C440">
        <v>2250</v>
      </c>
      <c r="D440" t="s">
        <v>721</v>
      </c>
      <c r="E440">
        <v>2299</v>
      </c>
      <c r="F440" t="s">
        <v>722</v>
      </c>
      <c r="G440" s="1">
        <v>9</v>
      </c>
      <c r="H440" s="1">
        <v>12</v>
      </c>
      <c r="I440" t="s">
        <v>5550</v>
      </c>
      <c r="J440" t="s">
        <v>5551</v>
      </c>
      <c r="K440" t="s">
        <v>15</v>
      </c>
      <c r="L440" t="s">
        <v>5552</v>
      </c>
      <c r="M440" t="s">
        <v>723</v>
      </c>
      <c r="N440" t="s">
        <v>17</v>
      </c>
      <c r="O440" t="str">
        <f>Table1[[#This Row],[Physical AddressLine1]]&amp;", "&amp;Table1[[#This Row],[Physical City]]&amp;" WA "&amp;Table1[[#This Row],[Physical  ZipCode]]</f>
        <v>401 Chestnut St, Clarkston WA 99403-2673</v>
      </c>
    </row>
    <row r="441" spans="1:15" x14ac:dyDescent="0.25">
      <c r="A441">
        <v>4801</v>
      </c>
      <c r="B441" t="s">
        <v>449</v>
      </c>
      <c r="C441">
        <v>4246</v>
      </c>
      <c r="D441" t="s">
        <v>4720</v>
      </c>
      <c r="E441">
        <v>2301</v>
      </c>
      <c r="F441" t="s">
        <v>278</v>
      </c>
      <c r="G441" s="1" t="s">
        <v>19</v>
      </c>
      <c r="H441" s="1">
        <v>5</v>
      </c>
      <c r="I441" t="s">
        <v>8642</v>
      </c>
      <c r="J441" t="s">
        <v>4722</v>
      </c>
      <c r="K441" t="s">
        <v>15</v>
      </c>
      <c r="L441" t="s">
        <v>8641</v>
      </c>
      <c r="M441" t="s">
        <v>4724</v>
      </c>
      <c r="N441" t="s">
        <v>17</v>
      </c>
      <c r="O441" t="str">
        <f>Table1[[#This Row],[Physical AddressLine1]]&amp;", "&amp;Table1[[#This Row],[Physical City]]&amp;" WA "&amp;Table1[[#This Row],[Physical  ZipCode]]</f>
        <v>600 ALASKA ST, WENATCHEE WA 98801-0000</v>
      </c>
    </row>
    <row r="442" spans="1:15" x14ac:dyDescent="0.25">
      <c r="A442">
        <v>11801</v>
      </c>
      <c r="B442" t="s">
        <v>86</v>
      </c>
      <c r="C442">
        <v>7002</v>
      </c>
      <c r="D442" t="s">
        <v>930</v>
      </c>
      <c r="E442">
        <v>2302</v>
      </c>
      <c r="F442" t="s">
        <v>933</v>
      </c>
      <c r="G442" s="1">
        <v>9</v>
      </c>
      <c r="H442" s="1">
        <v>12</v>
      </c>
      <c r="I442" t="s">
        <v>5705</v>
      </c>
      <c r="J442" t="s">
        <v>5703</v>
      </c>
      <c r="K442" t="s">
        <v>15</v>
      </c>
      <c r="L442" t="s">
        <v>5706</v>
      </c>
      <c r="M442" t="s">
        <v>934</v>
      </c>
      <c r="N442" t="s">
        <v>17</v>
      </c>
      <c r="O442" t="str">
        <f>Table1[[#This Row],[Physical AddressLine1]]&amp;", "&amp;Table1[[#This Row],[Physical City]]&amp;" WA "&amp;Table1[[#This Row],[Physical  ZipCode]]</f>
        <v>614 S Third Street, Dayton WA 99328-1599</v>
      </c>
    </row>
    <row r="443" spans="1:15" x14ac:dyDescent="0.25">
      <c r="A443">
        <v>4801</v>
      </c>
      <c r="B443" t="s">
        <v>449</v>
      </c>
      <c r="C443">
        <v>13151</v>
      </c>
      <c r="D443" t="s">
        <v>872</v>
      </c>
      <c r="E443">
        <v>2304</v>
      </c>
      <c r="F443" t="s">
        <v>877</v>
      </c>
      <c r="G443" s="1">
        <v>6</v>
      </c>
      <c r="H443" s="1">
        <v>8</v>
      </c>
      <c r="I443" t="s">
        <v>5672</v>
      </c>
      <c r="J443" t="s">
        <v>876</v>
      </c>
      <c r="K443" t="s">
        <v>15</v>
      </c>
      <c r="L443" t="s">
        <v>5671</v>
      </c>
      <c r="M443" t="s">
        <v>874</v>
      </c>
      <c r="N443" t="s">
        <v>17</v>
      </c>
      <c r="O443" t="str">
        <f>Table1[[#This Row],[Physical AddressLine1]]&amp;", "&amp;Table1[[#This Row],[Physical City]]&amp;" WA "&amp;Table1[[#This Row],[Physical  ZipCode]]</f>
        <v>410 W. Locust St., COULEE CITY WA 99115-0000</v>
      </c>
    </row>
    <row r="444" spans="1:15" x14ac:dyDescent="0.25">
      <c r="A444">
        <v>34801</v>
      </c>
      <c r="B444" t="s">
        <v>10</v>
      </c>
      <c r="C444">
        <v>14005</v>
      </c>
      <c r="D444" t="s">
        <v>11</v>
      </c>
      <c r="E444">
        <v>2305</v>
      </c>
      <c r="F444" t="s">
        <v>29</v>
      </c>
      <c r="G444" s="1">
        <v>7</v>
      </c>
      <c r="H444" s="1">
        <v>8</v>
      </c>
      <c r="I444" t="s">
        <v>4992</v>
      </c>
      <c r="J444" t="s">
        <v>14</v>
      </c>
      <c r="K444" t="s">
        <v>15</v>
      </c>
      <c r="L444" t="s">
        <v>4993</v>
      </c>
      <c r="M444" t="s">
        <v>30</v>
      </c>
      <c r="N444" t="s">
        <v>17</v>
      </c>
      <c r="O444" t="str">
        <f>Table1[[#This Row],[Physical AddressLine1]]&amp;", "&amp;Table1[[#This Row],[Physical City]]&amp;" WA "&amp;Table1[[#This Row],[Physical  ZipCode]]</f>
        <v>100 E Lindstrom, Aberdeen WA 98520-8699</v>
      </c>
    </row>
    <row r="445" spans="1:15" x14ac:dyDescent="0.25">
      <c r="A445">
        <v>17801</v>
      </c>
      <c r="B445" t="s">
        <v>93</v>
      </c>
      <c r="C445">
        <v>17001</v>
      </c>
      <c r="D445" t="s">
        <v>3535</v>
      </c>
      <c r="E445">
        <v>2306</v>
      </c>
      <c r="F445" t="s">
        <v>3585</v>
      </c>
      <c r="G445" s="1">
        <v>9</v>
      </c>
      <c r="H445" s="1">
        <v>12</v>
      </c>
      <c r="I445" t="s">
        <v>7782</v>
      </c>
      <c r="J445" t="s">
        <v>1641</v>
      </c>
      <c r="K445" t="s">
        <v>15</v>
      </c>
      <c r="L445" t="s">
        <v>7783</v>
      </c>
      <c r="M445" t="s">
        <v>3586</v>
      </c>
      <c r="N445" t="s">
        <v>17</v>
      </c>
      <c r="O445" t="str">
        <f>Table1[[#This Row],[Physical AddressLine1]]&amp;", "&amp;Table1[[#This Row],[Physical City]]&amp;" WA "&amp;Table1[[#This Row],[Physical  ZipCode]]</f>
        <v>400 23 Ave, SEATTLE WA 98122-4928</v>
      </c>
    </row>
    <row r="446" spans="1:15" x14ac:dyDescent="0.25">
      <c r="A446">
        <v>17801</v>
      </c>
      <c r="B446" t="s">
        <v>93</v>
      </c>
      <c r="C446">
        <v>17001</v>
      </c>
      <c r="D446" t="s">
        <v>3535</v>
      </c>
      <c r="E446">
        <v>2307</v>
      </c>
      <c r="F446" t="s">
        <v>3546</v>
      </c>
      <c r="G446" s="1" t="s">
        <v>13</v>
      </c>
      <c r="H446" s="1">
        <v>5</v>
      </c>
      <c r="I446" t="s">
        <v>7742</v>
      </c>
      <c r="J446" t="s">
        <v>1641</v>
      </c>
      <c r="K446" t="s">
        <v>15</v>
      </c>
      <c r="L446" t="s">
        <v>7743</v>
      </c>
      <c r="M446" t="s">
        <v>3547</v>
      </c>
      <c r="N446" t="s">
        <v>17</v>
      </c>
      <c r="O446" t="str">
        <f>Table1[[#This Row],[Physical AddressLine1]]&amp;", "&amp;Table1[[#This Row],[Physical City]]&amp;" WA "&amp;Table1[[#This Row],[Physical  ZipCode]]</f>
        <v>1301 E YESLER WY, SEATTLE WA 98122-5430</v>
      </c>
    </row>
    <row r="447" spans="1:15" x14ac:dyDescent="0.25">
      <c r="A447">
        <v>17801</v>
      </c>
      <c r="B447" t="s">
        <v>93</v>
      </c>
      <c r="C447">
        <v>17414</v>
      </c>
      <c r="D447" t="s">
        <v>2063</v>
      </c>
      <c r="E447">
        <v>2308</v>
      </c>
      <c r="F447" t="s">
        <v>2122</v>
      </c>
      <c r="G447" s="1">
        <v>7</v>
      </c>
      <c r="H447" s="1">
        <v>9</v>
      </c>
      <c r="I447" t="s">
        <v>6672</v>
      </c>
      <c r="J447" t="s">
        <v>6628</v>
      </c>
      <c r="K447" t="s">
        <v>15</v>
      </c>
      <c r="L447" t="s">
        <v>6673</v>
      </c>
      <c r="M447" t="s">
        <v>2123</v>
      </c>
      <c r="N447" t="s">
        <v>17</v>
      </c>
      <c r="O447" t="str">
        <f>Table1[[#This Row],[Physical AddressLine1]]&amp;", "&amp;Table1[[#This Row],[Physical City]]&amp;" WA "&amp;Table1[[#This Row],[Physical  ZipCode]]</f>
        <v>430 18th AVE, Kirkland WA 98033-4935</v>
      </c>
    </row>
    <row r="448" spans="1:15" x14ac:dyDescent="0.25">
      <c r="A448">
        <v>34801</v>
      </c>
      <c r="B448" t="s">
        <v>10</v>
      </c>
      <c r="C448">
        <v>23404</v>
      </c>
      <c r="D448" t="s">
        <v>1714</v>
      </c>
      <c r="E448">
        <v>2310</v>
      </c>
      <c r="F448" t="s">
        <v>1715</v>
      </c>
      <c r="G448" s="1" t="s">
        <v>13</v>
      </c>
      <c r="H448" s="1">
        <v>8</v>
      </c>
      <c r="I448" t="s">
        <v>6350</v>
      </c>
      <c r="J448" t="s">
        <v>6351</v>
      </c>
      <c r="K448" t="s">
        <v>15</v>
      </c>
      <c r="L448" t="s">
        <v>1716</v>
      </c>
      <c r="M448" t="s">
        <v>1717</v>
      </c>
      <c r="N448" t="s">
        <v>17</v>
      </c>
      <c r="O448" t="str">
        <f>Table1[[#This Row],[Physical AddressLine1]]&amp;", "&amp;Table1[[#This Row],[Physical City]]&amp;" WA "&amp;Table1[[#This Row],[Physical  ZipCode]]</f>
        <v>111 N. Hwy 106, Shelton WA 98584-9703</v>
      </c>
    </row>
    <row r="449" spans="1:15" x14ac:dyDescent="0.25">
      <c r="A449">
        <v>17801</v>
      </c>
      <c r="B449" t="s">
        <v>93</v>
      </c>
      <c r="C449">
        <v>27003</v>
      </c>
      <c r="D449" t="s">
        <v>3216</v>
      </c>
      <c r="E449">
        <v>2311</v>
      </c>
      <c r="F449" t="s">
        <v>3277</v>
      </c>
      <c r="G449" s="1" t="s">
        <v>13</v>
      </c>
      <c r="H449" s="1">
        <v>6</v>
      </c>
      <c r="I449" t="s">
        <v>7537</v>
      </c>
      <c r="J449" t="s">
        <v>7480</v>
      </c>
      <c r="K449" t="s">
        <v>15</v>
      </c>
      <c r="L449" t="s">
        <v>7538</v>
      </c>
      <c r="M449" t="s">
        <v>3278</v>
      </c>
      <c r="N449" t="s">
        <v>17</v>
      </c>
      <c r="O449" t="str">
        <f>Table1[[#This Row],[Physical AddressLine1]]&amp;", "&amp;Table1[[#This Row],[Physical City]]&amp;" WA "&amp;Table1[[#This Row],[Physical  ZipCode]]</f>
        <v>426 4th Ave NE, Puyallup WA 98372-3049</v>
      </c>
    </row>
    <row r="450" spans="1:15" x14ac:dyDescent="0.25">
      <c r="A450">
        <v>32801</v>
      </c>
      <c r="B450" t="s">
        <v>43</v>
      </c>
      <c r="C450">
        <v>32081</v>
      </c>
      <c r="D450" t="s">
        <v>3974</v>
      </c>
      <c r="E450">
        <v>2312</v>
      </c>
      <c r="F450" t="s">
        <v>4004</v>
      </c>
      <c r="G450" s="1" t="s">
        <v>13</v>
      </c>
      <c r="H450" s="1">
        <v>6</v>
      </c>
      <c r="I450" t="s">
        <v>8130</v>
      </c>
      <c r="J450" t="s">
        <v>5457</v>
      </c>
      <c r="K450" t="s">
        <v>15</v>
      </c>
      <c r="L450" t="s">
        <v>8131</v>
      </c>
      <c r="M450" t="s">
        <v>4005</v>
      </c>
      <c r="N450" t="s">
        <v>17</v>
      </c>
      <c r="O450" t="str">
        <f>Table1[[#This Row],[Physical AddressLine1]]&amp;", "&amp;Table1[[#This Row],[Physical City]]&amp;" WA "&amp;Table1[[#This Row],[Physical  ZipCode]]</f>
        <v>3717 N Milton St, Spokane WA 99205-2399</v>
      </c>
    </row>
    <row r="451" spans="1:15" x14ac:dyDescent="0.25">
      <c r="A451">
        <v>39801</v>
      </c>
      <c r="B451" t="s">
        <v>396</v>
      </c>
      <c r="C451">
        <v>39007</v>
      </c>
      <c r="D451" t="s">
        <v>4868</v>
      </c>
      <c r="E451">
        <v>2314</v>
      </c>
      <c r="F451" t="s">
        <v>2967</v>
      </c>
      <c r="G451" s="1">
        <v>6</v>
      </c>
      <c r="H451" s="1">
        <v>8</v>
      </c>
      <c r="I451" t="s">
        <v>8786</v>
      </c>
      <c r="J451" t="s">
        <v>5751</v>
      </c>
      <c r="K451" t="s">
        <v>15</v>
      </c>
      <c r="L451" t="s">
        <v>8787</v>
      </c>
      <c r="M451" t="s">
        <v>4904</v>
      </c>
      <c r="N451" t="s">
        <v>17</v>
      </c>
      <c r="O451" t="str">
        <f>Table1[[#This Row],[Physical AddressLine1]]&amp;", "&amp;Table1[[#This Row],[Physical City]]&amp;" WA "&amp;Table1[[#This Row],[Physical  ZipCode]]</f>
        <v>510 S 9th St, Yakima WA 98901-4617</v>
      </c>
    </row>
    <row r="452" spans="1:15" x14ac:dyDescent="0.25">
      <c r="A452">
        <v>4801</v>
      </c>
      <c r="B452" t="s">
        <v>449</v>
      </c>
      <c r="C452">
        <v>4222</v>
      </c>
      <c r="D452" t="s">
        <v>533</v>
      </c>
      <c r="E452">
        <v>2315</v>
      </c>
      <c r="F452" t="s">
        <v>536</v>
      </c>
      <c r="G452" s="1">
        <v>5</v>
      </c>
      <c r="H452" s="1">
        <v>8</v>
      </c>
      <c r="I452" t="s">
        <v>5401</v>
      </c>
      <c r="J452" t="s">
        <v>5399</v>
      </c>
      <c r="K452" t="s">
        <v>15</v>
      </c>
      <c r="L452" t="s">
        <v>5402</v>
      </c>
      <c r="M452" t="s">
        <v>537</v>
      </c>
      <c r="N452" t="s">
        <v>17</v>
      </c>
      <c r="O452" t="str">
        <f>Table1[[#This Row],[Physical AddressLine1]]&amp;", "&amp;Table1[[#This Row],[Physical City]]&amp;" WA "&amp;Table1[[#This Row],[Physical  ZipCode]]</f>
        <v>300 Tigner Road, Cashmere WA 98815-1250</v>
      </c>
    </row>
    <row r="453" spans="1:15" x14ac:dyDescent="0.25">
      <c r="A453">
        <v>4801</v>
      </c>
      <c r="B453" t="s">
        <v>449</v>
      </c>
      <c r="C453">
        <v>4129</v>
      </c>
      <c r="D453" t="s">
        <v>2026</v>
      </c>
      <c r="E453">
        <v>2317</v>
      </c>
      <c r="F453" t="s">
        <v>2029</v>
      </c>
      <c r="G453" s="1">
        <v>6</v>
      </c>
      <c r="H453" s="1">
        <v>8</v>
      </c>
      <c r="I453" t="s">
        <v>6601</v>
      </c>
      <c r="J453" t="s">
        <v>6599</v>
      </c>
      <c r="K453" t="s">
        <v>15</v>
      </c>
      <c r="L453" t="s">
        <v>6600</v>
      </c>
      <c r="M453" t="s">
        <v>2030</v>
      </c>
      <c r="N453" t="s">
        <v>17</v>
      </c>
      <c r="O453" t="str">
        <f>Table1[[#This Row],[Physical AddressLine1]]&amp;", "&amp;Table1[[#This Row],[Physical City]]&amp;" WA "&amp;Table1[[#This Row],[Physical  ZipCode]]</f>
        <v>215 Webster, Chelan WA 98816-0000</v>
      </c>
    </row>
    <row r="454" spans="1:15" x14ac:dyDescent="0.25">
      <c r="A454">
        <v>6801</v>
      </c>
      <c r="B454" t="s">
        <v>164</v>
      </c>
      <c r="C454">
        <v>6037</v>
      </c>
      <c r="D454" t="s">
        <v>4519</v>
      </c>
      <c r="E454">
        <v>2318</v>
      </c>
      <c r="F454" t="s">
        <v>1866</v>
      </c>
      <c r="G454" s="1" t="s">
        <v>19</v>
      </c>
      <c r="H454" s="1">
        <v>5</v>
      </c>
      <c r="I454" t="s">
        <v>8522</v>
      </c>
      <c r="J454" t="s">
        <v>187</v>
      </c>
      <c r="K454" t="s">
        <v>15</v>
      </c>
      <c r="L454" t="s">
        <v>8523</v>
      </c>
      <c r="M454" t="s">
        <v>4564</v>
      </c>
      <c r="N454" t="s">
        <v>17</v>
      </c>
      <c r="O454" t="str">
        <f>Table1[[#This Row],[Physical AddressLine1]]&amp;", "&amp;Table1[[#This Row],[Physical City]]&amp;" WA "&amp;Table1[[#This Row],[Physical  ZipCode]]</f>
        <v>4200 DANIELS ST, VANCOUVER WA 98660-1799</v>
      </c>
    </row>
    <row r="455" spans="1:15" x14ac:dyDescent="0.25">
      <c r="A455">
        <v>6801</v>
      </c>
      <c r="B455" t="s">
        <v>164</v>
      </c>
      <c r="C455">
        <v>8122</v>
      </c>
      <c r="D455" t="s">
        <v>2200</v>
      </c>
      <c r="E455">
        <v>2319</v>
      </c>
      <c r="F455" t="s">
        <v>2208</v>
      </c>
      <c r="G455" s="1" t="s">
        <v>19</v>
      </c>
      <c r="H455" s="1">
        <v>5</v>
      </c>
      <c r="I455" t="s">
        <v>6737</v>
      </c>
      <c r="J455" t="s">
        <v>6424</v>
      </c>
      <c r="K455" t="s">
        <v>15</v>
      </c>
      <c r="L455" t="s">
        <v>6738</v>
      </c>
      <c r="M455" t="s">
        <v>2209</v>
      </c>
      <c r="N455" t="s">
        <v>17</v>
      </c>
      <c r="O455" t="str">
        <f>Table1[[#This Row],[Physical AddressLine1]]&amp;", "&amp;Table1[[#This Row],[Physical City]]&amp;" WA "&amp;Table1[[#This Row],[Physical  ZipCode]]</f>
        <v>1902 E Kessler Blvd., Longview WA 98632-1844</v>
      </c>
    </row>
    <row r="456" spans="1:15" x14ac:dyDescent="0.25">
      <c r="A456">
        <v>17801</v>
      </c>
      <c r="B456" t="s">
        <v>93</v>
      </c>
      <c r="C456">
        <v>17001</v>
      </c>
      <c r="D456" t="s">
        <v>3535</v>
      </c>
      <c r="E456">
        <v>2321</v>
      </c>
      <c r="F456" t="s">
        <v>3573</v>
      </c>
      <c r="G456" s="1" t="s">
        <v>13</v>
      </c>
      <c r="H456" s="1">
        <v>5</v>
      </c>
      <c r="I456" t="s">
        <v>7768</v>
      </c>
      <c r="J456" t="s">
        <v>1641</v>
      </c>
      <c r="K456" t="s">
        <v>15</v>
      </c>
      <c r="L456" t="s">
        <v>7769</v>
      </c>
      <c r="M456" t="s">
        <v>3574</v>
      </c>
      <c r="N456" t="s">
        <v>17</v>
      </c>
      <c r="O456" t="str">
        <f>Table1[[#This Row],[Physical AddressLine1]]&amp;", "&amp;Table1[[#This Row],[Physical City]]&amp;" WA "&amp;Table1[[#This Row],[Physical  ZipCode]]</f>
        <v>4525 S CLOVERDALE ST, SEATTLE WA 98118-4905</v>
      </c>
    </row>
    <row r="457" spans="1:15" x14ac:dyDescent="0.25">
      <c r="A457">
        <v>17801</v>
      </c>
      <c r="B457" t="s">
        <v>93</v>
      </c>
      <c r="C457">
        <v>17001</v>
      </c>
      <c r="D457" t="s">
        <v>3535</v>
      </c>
      <c r="E457">
        <v>2322</v>
      </c>
      <c r="F457" t="s">
        <v>3648</v>
      </c>
      <c r="G457" s="1" t="s">
        <v>19</v>
      </c>
      <c r="H457" s="1">
        <v>5</v>
      </c>
      <c r="I457" t="s">
        <v>7847</v>
      </c>
      <c r="J457" t="s">
        <v>1641</v>
      </c>
      <c r="K457" t="s">
        <v>15</v>
      </c>
      <c r="L457" t="s">
        <v>7848</v>
      </c>
      <c r="M457" t="s">
        <v>3649</v>
      </c>
      <c r="N457" t="s">
        <v>17</v>
      </c>
      <c r="O457" t="str">
        <f>Table1[[#This Row],[Physical AddressLine1]]&amp;", "&amp;Table1[[#This Row],[Physical City]]&amp;" WA "&amp;Table1[[#This Row],[Physical  ZipCode]]</f>
        <v>2409 22 AV E, SEATTLE WA 98112-2646</v>
      </c>
    </row>
    <row r="458" spans="1:15" x14ac:dyDescent="0.25">
      <c r="A458">
        <v>17801</v>
      </c>
      <c r="B458" t="s">
        <v>93</v>
      </c>
      <c r="C458">
        <v>17401</v>
      </c>
      <c r="D458" t="s">
        <v>1619</v>
      </c>
      <c r="E458">
        <v>2325</v>
      </c>
      <c r="F458" t="s">
        <v>1660</v>
      </c>
      <c r="G458" s="1">
        <v>9</v>
      </c>
      <c r="H458" s="1">
        <v>12</v>
      </c>
      <c r="I458" t="s">
        <v>6305</v>
      </c>
      <c r="J458" t="s">
        <v>6275</v>
      </c>
      <c r="K458" t="s">
        <v>15</v>
      </c>
      <c r="L458" t="s">
        <v>6306</v>
      </c>
      <c r="M458" t="s">
        <v>1661</v>
      </c>
      <c r="N458" t="s">
        <v>17</v>
      </c>
      <c r="O458" t="str">
        <f>Table1[[#This Row],[Physical AddressLine1]]&amp;", "&amp;Table1[[#This Row],[Physical City]]&amp;" WA "&amp;Table1[[#This Row],[Physical  ZipCode]]</f>
        <v>225 S 152nd St, Burien WA 98148-1087</v>
      </c>
    </row>
    <row r="459" spans="1:15" x14ac:dyDescent="0.25">
      <c r="A459">
        <v>17801</v>
      </c>
      <c r="B459" t="s">
        <v>93</v>
      </c>
      <c r="C459">
        <v>17408</v>
      </c>
      <c r="D459" t="s">
        <v>94</v>
      </c>
      <c r="E459">
        <v>2326</v>
      </c>
      <c r="F459" t="s">
        <v>139</v>
      </c>
      <c r="G459" s="1" t="s">
        <v>13</v>
      </c>
      <c r="H459" s="1">
        <v>5</v>
      </c>
      <c r="I459" t="s">
        <v>5075</v>
      </c>
      <c r="J459" t="s">
        <v>102</v>
      </c>
      <c r="K459" t="s">
        <v>15</v>
      </c>
      <c r="L459" t="s">
        <v>5076</v>
      </c>
      <c r="M459" t="s">
        <v>140</v>
      </c>
      <c r="N459" t="s">
        <v>17</v>
      </c>
      <c r="O459" t="str">
        <f>Table1[[#This Row],[Physical AddressLine1]]&amp;", "&amp;Table1[[#This Row],[Physical City]]&amp;" WA "&amp;Table1[[#This Row],[Physical  ZipCode]]</f>
        <v>20 E ST NE, AUBURN WA 98002-5501</v>
      </c>
    </row>
    <row r="460" spans="1:15" x14ac:dyDescent="0.25">
      <c r="A460">
        <v>39801</v>
      </c>
      <c r="B460" t="s">
        <v>396</v>
      </c>
      <c r="C460">
        <v>19404</v>
      </c>
      <c r="D460" t="s">
        <v>739</v>
      </c>
      <c r="E460">
        <v>2328</v>
      </c>
      <c r="F460" t="s">
        <v>740</v>
      </c>
      <c r="G460" s="1" t="s">
        <v>13</v>
      </c>
      <c r="H460" s="1">
        <v>5</v>
      </c>
      <c r="I460" t="s">
        <v>5565</v>
      </c>
      <c r="J460" t="s">
        <v>5566</v>
      </c>
      <c r="K460" t="s">
        <v>15</v>
      </c>
      <c r="L460" t="s">
        <v>5567</v>
      </c>
      <c r="M460" t="s">
        <v>741</v>
      </c>
      <c r="N460" t="s">
        <v>17</v>
      </c>
      <c r="O460" t="str">
        <f>Table1[[#This Row],[Physical AddressLine1]]&amp;", "&amp;Table1[[#This Row],[Physical City]]&amp;" WA "&amp;Table1[[#This Row],[Physical  ZipCode]]</f>
        <v>2696 SR 903, Cle Elum WA 98922-8708</v>
      </c>
    </row>
    <row r="461" spans="1:15" x14ac:dyDescent="0.25">
      <c r="A461">
        <v>39801</v>
      </c>
      <c r="B461" t="s">
        <v>396</v>
      </c>
      <c r="C461">
        <v>19404</v>
      </c>
      <c r="D461" t="s">
        <v>739</v>
      </c>
      <c r="E461">
        <v>2329</v>
      </c>
      <c r="F461" t="s">
        <v>742</v>
      </c>
      <c r="G461" s="1">
        <v>9</v>
      </c>
      <c r="H461" s="1">
        <v>12</v>
      </c>
      <c r="I461" t="s">
        <v>5568</v>
      </c>
      <c r="J461" t="s">
        <v>5569</v>
      </c>
      <c r="K461" t="s">
        <v>15</v>
      </c>
      <c r="L461" t="s">
        <v>5570</v>
      </c>
      <c r="M461" t="s">
        <v>743</v>
      </c>
      <c r="N461" t="s">
        <v>17</v>
      </c>
      <c r="O461" t="str">
        <f>Table1[[#This Row],[Physical AddressLine1]]&amp;", "&amp;Table1[[#This Row],[Physical City]]&amp;" WA "&amp;Table1[[#This Row],[Physical  ZipCode]]</f>
        <v>2692 SR 903, Cle Eum WA 98922-8706</v>
      </c>
    </row>
    <row r="462" spans="1:15" x14ac:dyDescent="0.25">
      <c r="A462">
        <v>6801</v>
      </c>
      <c r="B462" t="s">
        <v>164</v>
      </c>
      <c r="C462">
        <v>20405</v>
      </c>
      <c r="D462" t="s">
        <v>4813</v>
      </c>
      <c r="E462">
        <v>2330</v>
      </c>
      <c r="F462" t="s">
        <v>834</v>
      </c>
      <c r="G462" s="1">
        <v>9</v>
      </c>
      <c r="H462" s="1">
        <v>12</v>
      </c>
      <c r="I462" t="s">
        <v>8714</v>
      </c>
      <c r="J462" t="s">
        <v>4814</v>
      </c>
      <c r="K462" t="s">
        <v>15</v>
      </c>
      <c r="L462" t="s">
        <v>8713</v>
      </c>
      <c r="M462" t="s">
        <v>4815</v>
      </c>
      <c r="N462" t="s">
        <v>17</v>
      </c>
      <c r="O462" t="str">
        <f>Table1[[#This Row],[Physical AddressLine1]]&amp;", "&amp;Table1[[#This Row],[Physical City]]&amp;" WA "&amp;Table1[[#This Row],[Physical  ZipCode]]</f>
        <v>1455 NW BRUIN COUNTRY RD, WHITE SALMON WA 98672-0000</v>
      </c>
    </row>
    <row r="463" spans="1:15" x14ac:dyDescent="0.25">
      <c r="A463">
        <v>34801</v>
      </c>
      <c r="B463" t="s">
        <v>10</v>
      </c>
      <c r="C463">
        <v>21300</v>
      </c>
      <c r="D463" t="s">
        <v>2987</v>
      </c>
      <c r="E463">
        <v>2331</v>
      </c>
      <c r="F463" t="s">
        <v>2992</v>
      </c>
      <c r="G463" s="1">
        <v>9</v>
      </c>
      <c r="H463" s="1">
        <v>12</v>
      </c>
      <c r="I463" t="s">
        <v>7316</v>
      </c>
      <c r="J463" t="s">
        <v>7315</v>
      </c>
      <c r="K463" t="s">
        <v>15</v>
      </c>
      <c r="L463" t="s">
        <v>7317</v>
      </c>
      <c r="M463" t="s">
        <v>2989</v>
      </c>
      <c r="N463" t="s">
        <v>17</v>
      </c>
      <c r="O463" t="str">
        <f>Table1[[#This Row],[Physical AddressLine1]]&amp;", "&amp;Table1[[#This Row],[Physical City]]&amp;" WA "&amp;Table1[[#This Row],[Physical  ZipCode]]</f>
        <v>540 Carlisle Ave., Onalaska WA 98570-9604</v>
      </c>
    </row>
    <row r="464" spans="1:15" x14ac:dyDescent="0.25">
      <c r="A464">
        <v>17801</v>
      </c>
      <c r="B464" t="s">
        <v>93</v>
      </c>
      <c r="C464">
        <v>27003</v>
      </c>
      <c r="D464" t="s">
        <v>3216</v>
      </c>
      <c r="E464">
        <v>2334</v>
      </c>
      <c r="F464" t="s">
        <v>3255</v>
      </c>
      <c r="G464" s="1" t="s">
        <v>19</v>
      </c>
      <c r="H464" s="1">
        <v>6</v>
      </c>
      <c r="I464" t="s">
        <v>7517</v>
      </c>
      <c r="J464" t="s">
        <v>7480</v>
      </c>
      <c r="K464" t="s">
        <v>15</v>
      </c>
      <c r="L464" t="s">
        <v>7518</v>
      </c>
      <c r="M464" t="s">
        <v>3256</v>
      </c>
      <c r="N464" t="s">
        <v>17</v>
      </c>
      <c r="O464" t="str">
        <f>Table1[[#This Row],[Physical AddressLine1]]&amp;", "&amp;Table1[[#This Row],[Physical City]]&amp;" WA "&amp;Table1[[#This Row],[Physical  ZipCode]]</f>
        <v>409 5th St SW, Puyallup WA 98371-5826</v>
      </c>
    </row>
    <row r="465" spans="1:15" x14ac:dyDescent="0.25">
      <c r="A465">
        <v>17801</v>
      </c>
      <c r="B465" t="s">
        <v>93</v>
      </c>
      <c r="C465">
        <v>27010</v>
      </c>
      <c r="D465" t="s">
        <v>4230</v>
      </c>
      <c r="E465">
        <v>2335</v>
      </c>
      <c r="F465" t="s">
        <v>4297</v>
      </c>
      <c r="G465" s="1" t="s">
        <v>13</v>
      </c>
      <c r="H465" s="1" t="s">
        <v>13</v>
      </c>
      <c r="I465" t="s">
        <v>8348</v>
      </c>
      <c r="J465" t="s">
        <v>5246</v>
      </c>
      <c r="K465" t="s">
        <v>15</v>
      </c>
      <c r="L465" t="s">
        <v>8349</v>
      </c>
      <c r="M465" t="s">
        <v>4298</v>
      </c>
      <c r="N465" t="s">
        <v>17</v>
      </c>
      <c r="O465" t="str">
        <f>Table1[[#This Row],[Physical AddressLine1]]&amp;", "&amp;Table1[[#This Row],[Physical City]]&amp;" WA "&amp;Table1[[#This Row],[Physical  ZipCode]]</f>
        <v>3102 S 43rd Street, Tacoma WA 98409-6509</v>
      </c>
    </row>
    <row r="466" spans="1:15" x14ac:dyDescent="0.25">
      <c r="A466">
        <v>17801</v>
      </c>
      <c r="B466" t="s">
        <v>93</v>
      </c>
      <c r="C466">
        <v>27010</v>
      </c>
      <c r="D466" t="s">
        <v>4230</v>
      </c>
      <c r="E466">
        <v>2336</v>
      </c>
      <c r="F466" t="s">
        <v>4295</v>
      </c>
      <c r="G466" s="1" t="s">
        <v>13</v>
      </c>
      <c r="H466" s="1">
        <v>5</v>
      </c>
      <c r="I466" t="s">
        <v>8347</v>
      </c>
      <c r="J466" t="s">
        <v>5246</v>
      </c>
      <c r="K466" t="s">
        <v>15</v>
      </c>
      <c r="L466" t="s">
        <v>8315</v>
      </c>
      <c r="M466" t="s">
        <v>4296</v>
      </c>
      <c r="N466" t="s">
        <v>17</v>
      </c>
      <c r="O466" t="str">
        <f>Table1[[#This Row],[Physical AddressLine1]]&amp;", "&amp;Table1[[#This Row],[Physical City]]&amp;" WA "&amp;Table1[[#This Row],[Physical  ZipCode]]</f>
        <v>101 E 46th St, Tacoma WA 98404-0000</v>
      </c>
    </row>
    <row r="467" spans="1:15" x14ac:dyDescent="0.25">
      <c r="A467">
        <v>17801</v>
      </c>
      <c r="B467" t="s">
        <v>93</v>
      </c>
      <c r="C467">
        <v>27010</v>
      </c>
      <c r="D467" t="s">
        <v>4230</v>
      </c>
      <c r="E467">
        <v>2338</v>
      </c>
      <c r="F467" t="s">
        <v>4283</v>
      </c>
      <c r="G467" s="1">
        <v>6</v>
      </c>
      <c r="H467" s="1">
        <v>8</v>
      </c>
      <c r="I467" t="s">
        <v>8339</v>
      </c>
      <c r="J467" t="s">
        <v>5246</v>
      </c>
      <c r="K467" t="s">
        <v>15</v>
      </c>
      <c r="L467" t="s">
        <v>8340</v>
      </c>
      <c r="M467" t="s">
        <v>4284</v>
      </c>
      <c r="N467" t="s">
        <v>17</v>
      </c>
      <c r="O467" t="str">
        <f>Table1[[#This Row],[Physical AddressLine1]]&amp;", "&amp;Table1[[#This Row],[Physical City]]&amp;" WA "&amp;Table1[[#This Row],[Physical  ZipCode]]</f>
        <v>602 N Sprague Ave, Tacoma WA 98403-0000</v>
      </c>
    </row>
    <row r="468" spans="1:15" x14ac:dyDescent="0.25">
      <c r="A468">
        <v>17801</v>
      </c>
      <c r="B468" t="s">
        <v>93</v>
      </c>
      <c r="C468">
        <v>27402</v>
      </c>
      <c r="D468" t="s">
        <v>1482</v>
      </c>
      <c r="E468">
        <v>2340</v>
      </c>
      <c r="F468" t="s">
        <v>1503</v>
      </c>
      <c r="G468" s="1" t="s">
        <v>19</v>
      </c>
      <c r="H468" s="1">
        <v>5</v>
      </c>
      <c r="I468" t="s">
        <v>6200</v>
      </c>
      <c r="J468" t="s">
        <v>5246</v>
      </c>
      <c r="K468" t="s">
        <v>15</v>
      </c>
      <c r="L468" t="s">
        <v>6201</v>
      </c>
      <c r="M468" t="s">
        <v>1504</v>
      </c>
      <c r="N468" t="s">
        <v>17</v>
      </c>
      <c r="O468" t="str">
        <f>Table1[[#This Row],[Physical AddressLine1]]&amp;", "&amp;Table1[[#This Row],[Physical City]]&amp;" WA "&amp;Table1[[#This Row],[Physical  ZipCode]]</f>
        <v>2300 105th St E, Tacoma WA 98445-5324</v>
      </c>
    </row>
    <row r="469" spans="1:15" x14ac:dyDescent="0.25">
      <c r="A469">
        <v>32801</v>
      </c>
      <c r="B469" t="s">
        <v>43</v>
      </c>
      <c r="C469">
        <v>32325</v>
      </c>
      <c r="D469" t="s">
        <v>2645</v>
      </c>
      <c r="E469">
        <v>2341</v>
      </c>
      <c r="F469" t="s">
        <v>2652</v>
      </c>
      <c r="G469" s="1" t="s">
        <v>19</v>
      </c>
      <c r="H469" s="1">
        <v>5</v>
      </c>
      <c r="I469" t="s">
        <v>7062</v>
      </c>
      <c r="J469" t="s">
        <v>7057</v>
      </c>
      <c r="K469" t="s">
        <v>15</v>
      </c>
      <c r="L469" t="s">
        <v>7063</v>
      </c>
      <c r="M469" t="s">
        <v>2653</v>
      </c>
      <c r="N469" t="s">
        <v>17</v>
      </c>
      <c r="O469" t="str">
        <f>Table1[[#This Row],[Physical AddressLine1]]&amp;", "&amp;Table1[[#This Row],[Physical City]]&amp;" WA "&amp;Table1[[#This Row],[Physical  ZipCode]]</f>
        <v>10102 W. Charles Rd, Nine Mile Falls WA 99026-9624</v>
      </c>
    </row>
    <row r="470" spans="1:15" x14ac:dyDescent="0.25">
      <c r="A470">
        <v>34801</v>
      </c>
      <c r="B470" t="s">
        <v>10</v>
      </c>
      <c r="C470">
        <v>34111</v>
      </c>
      <c r="D470" t="s">
        <v>2929</v>
      </c>
      <c r="E470">
        <v>2342</v>
      </c>
      <c r="F470" t="s">
        <v>1866</v>
      </c>
      <c r="G470" s="1" t="s">
        <v>19</v>
      </c>
      <c r="H470" s="1">
        <v>5</v>
      </c>
      <c r="I470" t="s">
        <v>7281</v>
      </c>
      <c r="J470" t="s">
        <v>2932</v>
      </c>
      <c r="K470" t="s">
        <v>15</v>
      </c>
      <c r="L470" t="s">
        <v>7282</v>
      </c>
      <c r="M470" t="s">
        <v>2946</v>
      </c>
      <c r="N470" t="s">
        <v>17</v>
      </c>
      <c r="O470" t="str">
        <f>Table1[[#This Row],[Physical AddressLine1]]&amp;", "&amp;Table1[[#This Row],[Physical City]]&amp;" WA "&amp;Table1[[#This Row],[Physical  ZipCode]]</f>
        <v>213 21ST AVE SE, OLYMPIA WA 98501-2927</v>
      </c>
    </row>
    <row r="471" spans="1:15" x14ac:dyDescent="0.25">
      <c r="A471">
        <v>29801</v>
      </c>
      <c r="B471" t="s">
        <v>48</v>
      </c>
      <c r="C471">
        <v>37507</v>
      </c>
      <c r="D471" t="s">
        <v>2528</v>
      </c>
      <c r="E471">
        <v>2343</v>
      </c>
      <c r="F471" t="s">
        <v>2542</v>
      </c>
      <c r="G471" s="1">
        <v>9</v>
      </c>
      <c r="H471" s="1">
        <v>12</v>
      </c>
      <c r="I471" t="s">
        <v>6971</v>
      </c>
      <c r="J471" t="s">
        <v>2532</v>
      </c>
      <c r="K471" t="s">
        <v>15</v>
      </c>
      <c r="L471" t="s">
        <v>2533</v>
      </c>
      <c r="M471" t="s">
        <v>2543</v>
      </c>
      <c r="N471" t="s">
        <v>17</v>
      </c>
      <c r="O471" t="str">
        <f>Table1[[#This Row],[Physical AddressLine1]]&amp;", "&amp;Table1[[#This Row],[Physical City]]&amp;" WA "&amp;Table1[[#This Row],[Physical  ZipCode]]</f>
        <v>4936 DEMING RD, DEMING WA 98244-0095</v>
      </c>
    </row>
    <row r="472" spans="1:15" x14ac:dyDescent="0.25">
      <c r="A472">
        <v>39801</v>
      </c>
      <c r="B472" t="s">
        <v>396</v>
      </c>
      <c r="C472">
        <v>39090</v>
      </c>
      <c r="D472" t="s">
        <v>983</v>
      </c>
      <c r="E472">
        <v>2344</v>
      </c>
      <c r="F472" t="s">
        <v>971</v>
      </c>
      <c r="G472" s="1">
        <v>9</v>
      </c>
      <c r="H472" s="1">
        <v>12</v>
      </c>
      <c r="I472" t="s">
        <v>5752</v>
      </c>
      <c r="J472" t="s">
        <v>5751</v>
      </c>
      <c r="K472" t="s">
        <v>15</v>
      </c>
      <c r="L472" t="s">
        <v>990</v>
      </c>
      <c r="M472" t="s">
        <v>992</v>
      </c>
      <c r="N472" t="s">
        <v>17</v>
      </c>
      <c r="O472" t="str">
        <f>Table1[[#This Row],[Physical AddressLine1]]&amp;", "&amp;Table1[[#This Row],[Physical City]]&amp;" WA "&amp;Table1[[#This Row],[Physical  ZipCode]]</f>
        <v>1900 Beaudry Road, Yakima WA 98901-8012</v>
      </c>
    </row>
    <row r="473" spans="1:15" x14ac:dyDescent="0.25">
      <c r="A473">
        <v>39801</v>
      </c>
      <c r="B473" t="s">
        <v>396</v>
      </c>
      <c r="C473">
        <v>39200</v>
      </c>
      <c r="D473" t="s">
        <v>1550</v>
      </c>
      <c r="E473">
        <v>2345</v>
      </c>
      <c r="F473" t="s">
        <v>1558</v>
      </c>
      <c r="G473" s="1" t="s">
        <v>13</v>
      </c>
      <c r="H473" s="1">
        <v>5</v>
      </c>
      <c r="I473" t="s">
        <v>6242</v>
      </c>
      <c r="J473" t="s">
        <v>6238</v>
      </c>
      <c r="K473" t="s">
        <v>15</v>
      </c>
      <c r="L473" t="s">
        <v>6239</v>
      </c>
      <c r="M473" t="s">
        <v>1559</v>
      </c>
      <c r="N473" t="s">
        <v>17</v>
      </c>
      <c r="O473" t="str">
        <f>Table1[[#This Row],[Physical AddressLine1]]&amp;", "&amp;Table1[[#This Row],[Physical City]]&amp;" WA "&amp;Table1[[#This Row],[Physical  ZipCode]]</f>
        <v>811 W 2nd ST, Grandview WA 98930-0000</v>
      </c>
    </row>
    <row r="474" spans="1:15" x14ac:dyDescent="0.25">
      <c r="A474">
        <v>4801</v>
      </c>
      <c r="B474" t="s">
        <v>449</v>
      </c>
      <c r="C474">
        <v>4246</v>
      </c>
      <c r="D474" t="s">
        <v>4720</v>
      </c>
      <c r="E474">
        <v>2347</v>
      </c>
      <c r="F474" t="s">
        <v>4731</v>
      </c>
      <c r="G474" s="1" t="s">
        <v>19</v>
      </c>
      <c r="H474" s="1">
        <v>5</v>
      </c>
      <c r="I474" t="s">
        <v>8646</v>
      </c>
      <c r="J474" t="s">
        <v>4722</v>
      </c>
      <c r="K474" t="s">
        <v>15</v>
      </c>
      <c r="L474" t="s">
        <v>8641</v>
      </c>
      <c r="M474" t="s">
        <v>4732</v>
      </c>
      <c r="N474" t="s">
        <v>17</v>
      </c>
      <c r="O474" t="str">
        <f>Table1[[#This Row],[Physical AddressLine1]]&amp;", "&amp;Table1[[#This Row],[Physical City]]&amp;" WA "&amp;Table1[[#This Row],[Physical  ZipCode]]</f>
        <v>60 TERMINAL AVENUE, WENATCHEE WA 98801-0000</v>
      </c>
    </row>
    <row r="475" spans="1:15" x14ac:dyDescent="0.25">
      <c r="A475">
        <v>18801</v>
      </c>
      <c r="B475" t="s">
        <v>419</v>
      </c>
      <c r="C475">
        <v>5402</v>
      </c>
      <c r="D475" t="s">
        <v>3299</v>
      </c>
      <c r="E475">
        <v>2349</v>
      </c>
      <c r="F475" t="s">
        <v>3304</v>
      </c>
      <c r="G475" s="1">
        <v>9</v>
      </c>
      <c r="H475" s="1">
        <v>12</v>
      </c>
      <c r="I475" t="s">
        <v>7559</v>
      </c>
      <c r="J475" t="s">
        <v>7555</v>
      </c>
      <c r="K475" t="s">
        <v>15</v>
      </c>
      <c r="L475" t="s">
        <v>7550</v>
      </c>
      <c r="M475" t="s">
        <v>3301</v>
      </c>
      <c r="N475" t="s">
        <v>17</v>
      </c>
      <c r="O475" t="str">
        <f>Table1[[#This Row],[Physical AddressLine1]]&amp;", "&amp;Table1[[#This Row],[Physical City]]&amp;" WA "&amp;Table1[[#This Row],[Physical  ZipCode]]</f>
        <v>261 South Spartan Avenue, Forks WA 98331-0000</v>
      </c>
    </row>
    <row r="476" spans="1:15" x14ac:dyDescent="0.25">
      <c r="A476">
        <v>17801</v>
      </c>
      <c r="B476" t="s">
        <v>93</v>
      </c>
      <c r="C476">
        <v>17001</v>
      </c>
      <c r="D476" t="s">
        <v>3535</v>
      </c>
      <c r="E476">
        <v>2353</v>
      </c>
      <c r="F476" t="s">
        <v>3634</v>
      </c>
      <c r="G476" s="1" t="s">
        <v>19</v>
      </c>
      <c r="H476" s="1">
        <v>5</v>
      </c>
      <c r="I476" t="s">
        <v>7835</v>
      </c>
      <c r="J476" t="s">
        <v>1641</v>
      </c>
      <c r="K476" t="s">
        <v>15</v>
      </c>
      <c r="L476" t="s">
        <v>7836</v>
      </c>
      <c r="M476" t="s">
        <v>3635</v>
      </c>
      <c r="N476" t="s">
        <v>17</v>
      </c>
      <c r="O476" t="str">
        <f>Table1[[#This Row],[Physical AddressLine1]]&amp;", "&amp;Table1[[#This Row],[Physical City]]&amp;" WA "&amp;Table1[[#This Row],[Physical  ZipCode]]</f>
        <v>4925 CORSON AV S, SEATTLE WA 98108-1834</v>
      </c>
    </row>
    <row r="477" spans="1:15" x14ac:dyDescent="0.25">
      <c r="A477">
        <v>34801</v>
      </c>
      <c r="B477" t="s">
        <v>10</v>
      </c>
      <c r="C477">
        <v>21036</v>
      </c>
      <c r="D477" t="s">
        <v>1199</v>
      </c>
      <c r="E477">
        <v>2355</v>
      </c>
      <c r="F477" t="s">
        <v>1200</v>
      </c>
      <c r="G477" s="1" t="s">
        <v>19</v>
      </c>
      <c r="H477" s="1">
        <v>6</v>
      </c>
      <c r="I477" t="s">
        <v>4958</v>
      </c>
      <c r="J477" t="s">
        <v>4839</v>
      </c>
      <c r="K477" t="s">
        <v>15</v>
      </c>
      <c r="L477" t="s">
        <v>1201</v>
      </c>
      <c r="M477" t="s">
        <v>1202</v>
      </c>
      <c r="N477" t="s">
        <v>17</v>
      </c>
      <c r="O477" t="str">
        <f>Table1[[#This Row],[Physical AddressLine1]]&amp;", "&amp;Table1[[#This Row],[Physical City]]&amp;" WA "&amp;Table1[[#This Row],[Physical  ZipCode]]</f>
        <v>111 SCHOOLHOUSE RD, WINLOCK WA 98596-9718</v>
      </c>
    </row>
    <row r="478" spans="1:15" x14ac:dyDescent="0.25">
      <c r="A478">
        <v>34801</v>
      </c>
      <c r="B478" t="s">
        <v>10</v>
      </c>
      <c r="C478">
        <v>21036</v>
      </c>
      <c r="D478" t="s">
        <v>1199</v>
      </c>
      <c r="E478">
        <v>2355</v>
      </c>
      <c r="F478" t="s">
        <v>1200</v>
      </c>
      <c r="G478" s="1" t="s">
        <v>19</v>
      </c>
      <c r="H478" s="1">
        <v>6</v>
      </c>
      <c r="I478" t="s">
        <v>4958</v>
      </c>
      <c r="J478" t="s">
        <v>4839</v>
      </c>
      <c r="K478" t="s">
        <v>15</v>
      </c>
      <c r="L478" t="s">
        <v>1201</v>
      </c>
      <c r="M478" t="s">
        <v>1202</v>
      </c>
      <c r="N478" t="s">
        <v>17</v>
      </c>
      <c r="O478" t="str">
        <f>Table1[[#This Row],[Physical AddressLine1]]&amp;", "&amp;Table1[[#This Row],[Physical City]]&amp;" WA "&amp;Table1[[#This Row],[Physical  ZipCode]]</f>
        <v>111 SCHOOLHOUSE RD, WINLOCK WA 98596-9718</v>
      </c>
    </row>
    <row r="479" spans="1:15" x14ac:dyDescent="0.25">
      <c r="A479">
        <v>34801</v>
      </c>
      <c r="B479" t="s">
        <v>10</v>
      </c>
      <c r="C479">
        <v>25116</v>
      </c>
      <c r="D479" t="s">
        <v>3331</v>
      </c>
      <c r="E479">
        <v>2357</v>
      </c>
      <c r="F479" t="s">
        <v>3341</v>
      </c>
      <c r="G479" s="1">
        <v>7</v>
      </c>
      <c r="H479" s="1">
        <v>12</v>
      </c>
      <c r="I479" t="s">
        <v>7584</v>
      </c>
      <c r="J479" t="s">
        <v>3337</v>
      </c>
      <c r="K479" t="s">
        <v>15</v>
      </c>
      <c r="L479" t="s">
        <v>7581</v>
      </c>
      <c r="M479" t="s">
        <v>3342</v>
      </c>
      <c r="N479" t="s">
        <v>17</v>
      </c>
      <c r="O479" t="str">
        <f>Table1[[#This Row],[Physical AddressLine1]]&amp;", "&amp;Table1[[#This Row],[Physical City]]&amp;" WA "&amp;Table1[[#This Row],[Physical  ZipCode]]</f>
        <v>1016 COMMERCIAL STREET, RAYMOND WA 98577-0000</v>
      </c>
    </row>
    <row r="480" spans="1:15" x14ac:dyDescent="0.25">
      <c r="A480">
        <v>17801</v>
      </c>
      <c r="B480" t="s">
        <v>93</v>
      </c>
      <c r="C480">
        <v>27010</v>
      </c>
      <c r="D480" t="s">
        <v>4230</v>
      </c>
      <c r="E480">
        <v>2358</v>
      </c>
      <c r="F480" t="s">
        <v>4335</v>
      </c>
      <c r="G480" s="1" t="s">
        <v>13</v>
      </c>
      <c r="H480" s="1">
        <v>5</v>
      </c>
      <c r="I480" t="s">
        <v>8371</v>
      </c>
      <c r="J480" t="s">
        <v>5246</v>
      </c>
      <c r="K480" t="s">
        <v>15</v>
      </c>
      <c r="L480" t="s">
        <v>8320</v>
      </c>
      <c r="M480" t="s">
        <v>4336</v>
      </c>
      <c r="N480" t="s">
        <v>17</v>
      </c>
      <c r="O480" t="str">
        <f>Table1[[#This Row],[Physical AddressLine1]]&amp;", "&amp;Table1[[#This Row],[Physical City]]&amp;" WA "&amp;Table1[[#This Row],[Physical  ZipCode]]</f>
        <v>1712 S 17th St, Tacoma WA 98405-0000</v>
      </c>
    </row>
    <row r="481" spans="1:15" x14ac:dyDescent="0.25">
      <c r="A481">
        <v>17801</v>
      </c>
      <c r="B481" t="s">
        <v>93</v>
      </c>
      <c r="C481">
        <v>27010</v>
      </c>
      <c r="D481" t="s">
        <v>4230</v>
      </c>
      <c r="E481">
        <v>2359</v>
      </c>
      <c r="F481" t="s">
        <v>4337</v>
      </c>
      <c r="G481" s="1">
        <v>6</v>
      </c>
      <c r="H481" s="1">
        <v>8</v>
      </c>
      <c r="I481" t="s">
        <v>8372</v>
      </c>
      <c r="J481" t="s">
        <v>5246</v>
      </c>
      <c r="K481" t="s">
        <v>15</v>
      </c>
      <c r="L481" t="s">
        <v>8309</v>
      </c>
      <c r="M481" t="s">
        <v>4338</v>
      </c>
      <c r="N481" t="s">
        <v>17</v>
      </c>
      <c r="O481" t="str">
        <f>Table1[[#This Row],[Physical AddressLine1]]&amp;", "&amp;Table1[[#This Row],[Physical City]]&amp;" WA "&amp;Table1[[#This Row],[Physical  ZipCode]]</f>
        <v>5010 Pacific Ave, Tacoma WA 98408-0000</v>
      </c>
    </row>
    <row r="482" spans="1:15" x14ac:dyDescent="0.25">
      <c r="A482">
        <v>17801</v>
      </c>
      <c r="B482" t="s">
        <v>93</v>
      </c>
      <c r="C482">
        <v>27344</v>
      </c>
      <c r="D482" t="s">
        <v>3026</v>
      </c>
      <c r="E482">
        <v>2360</v>
      </c>
      <c r="F482" t="s">
        <v>3031</v>
      </c>
      <c r="G482" s="1" t="s">
        <v>13</v>
      </c>
      <c r="H482" s="1">
        <v>2</v>
      </c>
      <c r="I482" t="s">
        <v>7342</v>
      </c>
      <c r="J482" t="s">
        <v>7338</v>
      </c>
      <c r="K482" t="s">
        <v>15</v>
      </c>
      <c r="L482" t="s">
        <v>7339</v>
      </c>
      <c r="M482" t="s">
        <v>3032</v>
      </c>
      <c r="N482" t="s">
        <v>17</v>
      </c>
      <c r="O482" t="str">
        <f>Table1[[#This Row],[Physical AddressLine1]]&amp;", "&amp;Table1[[#This Row],[Physical City]]&amp;" WA "&amp;Table1[[#This Row],[Physical  ZipCode]]</f>
        <v>316 Washington Avenue North, Orting WA 98360-8404</v>
      </c>
    </row>
    <row r="483" spans="1:15" x14ac:dyDescent="0.25">
      <c r="A483">
        <v>17801</v>
      </c>
      <c r="B483" t="s">
        <v>93</v>
      </c>
      <c r="C483">
        <v>27404</v>
      </c>
      <c r="D483" t="s">
        <v>1029</v>
      </c>
      <c r="E483">
        <v>2361</v>
      </c>
      <c r="F483" t="s">
        <v>1041</v>
      </c>
      <c r="G483" s="1" t="s">
        <v>19</v>
      </c>
      <c r="H483" s="1">
        <v>5</v>
      </c>
      <c r="I483" t="s">
        <v>5793</v>
      </c>
      <c r="J483" t="s">
        <v>5785</v>
      </c>
      <c r="K483" t="s">
        <v>15</v>
      </c>
      <c r="L483" t="s">
        <v>5794</v>
      </c>
      <c r="M483" t="s">
        <v>1042</v>
      </c>
      <c r="N483" t="s">
        <v>17</v>
      </c>
      <c r="O483" t="str">
        <f>Table1[[#This Row],[Physical AddressLine1]]&amp;", "&amp;Table1[[#This Row],[Physical City]]&amp;" WA "&amp;Table1[[#This Row],[Physical  ZipCode]]</f>
        <v>6105 365TH ST E, Eatonville WA 98328-9512</v>
      </c>
    </row>
    <row r="484" spans="1:15" x14ac:dyDescent="0.25">
      <c r="A484">
        <v>29801</v>
      </c>
      <c r="B484" t="s">
        <v>48</v>
      </c>
      <c r="C484">
        <v>29100</v>
      </c>
      <c r="D484" t="s">
        <v>472</v>
      </c>
      <c r="E484">
        <v>2362</v>
      </c>
      <c r="F484" t="s">
        <v>481</v>
      </c>
      <c r="G484" s="1">
        <v>9</v>
      </c>
      <c r="H484" s="1">
        <v>12</v>
      </c>
      <c r="I484" t="s">
        <v>5346</v>
      </c>
      <c r="J484" t="s">
        <v>476</v>
      </c>
      <c r="K484" t="s">
        <v>15</v>
      </c>
      <c r="L484" t="s">
        <v>5347</v>
      </c>
      <c r="M484" t="s">
        <v>482</v>
      </c>
      <c r="N484" t="s">
        <v>17</v>
      </c>
      <c r="O484" t="str">
        <f>Table1[[#This Row],[Physical AddressLine1]]&amp;", "&amp;Table1[[#This Row],[Physical City]]&amp;" WA "&amp;Table1[[#This Row],[Physical  ZipCode]]</f>
        <v>301 N BURLINGTON BLVD, BURLINGTON WA 98233-1199</v>
      </c>
    </row>
    <row r="485" spans="1:15" x14ac:dyDescent="0.25">
      <c r="A485">
        <v>29801</v>
      </c>
      <c r="B485" t="s">
        <v>48</v>
      </c>
      <c r="C485">
        <v>31002</v>
      </c>
      <c r="D485" t="s">
        <v>1203</v>
      </c>
      <c r="E485">
        <v>2364</v>
      </c>
      <c r="F485" t="s">
        <v>1238</v>
      </c>
      <c r="G485" s="1">
        <v>6</v>
      </c>
      <c r="H485" s="1">
        <v>8</v>
      </c>
      <c r="I485" t="s">
        <v>5955</v>
      </c>
      <c r="J485" t="s">
        <v>5919</v>
      </c>
      <c r="K485" t="s">
        <v>15</v>
      </c>
      <c r="L485" t="s">
        <v>5956</v>
      </c>
      <c r="M485" t="s">
        <v>1239</v>
      </c>
      <c r="N485" t="s">
        <v>17</v>
      </c>
      <c r="O485" t="str">
        <f>Table1[[#This Row],[Physical AddressLine1]]&amp;", "&amp;Table1[[#This Row],[Physical City]]&amp;" WA "&amp;Table1[[#This Row],[Physical  ZipCode]]</f>
        <v>2514 Rainier Ave., Everett WA 98201-3176</v>
      </c>
    </row>
    <row r="486" spans="1:15" x14ac:dyDescent="0.25">
      <c r="A486">
        <v>29801</v>
      </c>
      <c r="B486" t="s">
        <v>48</v>
      </c>
      <c r="C486">
        <v>37501</v>
      </c>
      <c r="D486" t="s">
        <v>269</v>
      </c>
      <c r="E486">
        <v>2365</v>
      </c>
      <c r="F486" t="s">
        <v>278</v>
      </c>
      <c r="G486" s="1" t="s">
        <v>13</v>
      </c>
      <c r="H486" s="1">
        <v>5</v>
      </c>
      <c r="I486" t="s">
        <v>5187</v>
      </c>
      <c r="J486" t="s">
        <v>5179</v>
      </c>
      <c r="K486" t="s">
        <v>15</v>
      </c>
      <c r="L486" t="s">
        <v>5188</v>
      </c>
      <c r="M486" t="s">
        <v>279</v>
      </c>
      <c r="N486" t="s">
        <v>17</v>
      </c>
      <c r="O486" t="str">
        <f>Table1[[#This Row],[Physical AddressLine1]]&amp;", "&amp;Table1[[#This Row],[Physical City]]&amp;" WA "&amp;Table1[[#This Row],[Physical  ZipCode]]</f>
        <v>2508 Utter St, Bellingham WA 98225-2799</v>
      </c>
    </row>
    <row r="487" spans="1:15" x14ac:dyDescent="0.25">
      <c r="A487">
        <v>11801</v>
      </c>
      <c r="B487" t="s">
        <v>86</v>
      </c>
      <c r="C487">
        <v>3053</v>
      </c>
      <c r="D487" t="s">
        <v>1474</v>
      </c>
      <c r="E487">
        <v>2367</v>
      </c>
      <c r="F487" t="s">
        <v>1480</v>
      </c>
      <c r="G487" s="1">
        <v>9</v>
      </c>
      <c r="H487" s="1">
        <v>12</v>
      </c>
      <c r="I487" t="s">
        <v>6180</v>
      </c>
      <c r="J487" t="s">
        <v>1476</v>
      </c>
      <c r="K487" t="s">
        <v>15</v>
      </c>
      <c r="L487" t="s">
        <v>6181</v>
      </c>
      <c r="M487" t="s">
        <v>1481</v>
      </c>
      <c r="N487" t="s">
        <v>17</v>
      </c>
      <c r="O487" t="str">
        <f>Table1[[#This Row],[Physical AddressLine1]]&amp;", "&amp;Table1[[#This Row],[Physical City]]&amp;" WA "&amp;Table1[[#This Row],[Physical  ZipCode]]</f>
        <v>36509 S LEMON DR, KENNEWICK WA 99337-9180</v>
      </c>
    </row>
    <row r="488" spans="1:15" x14ac:dyDescent="0.25">
      <c r="A488">
        <v>18801</v>
      </c>
      <c r="B488" t="s">
        <v>419</v>
      </c>
      <c r="C488">
        <v>5121</v>
      </c>
      <c r="D488" t="s">
        <v>3155</v>
      </c>
      <c r="E488">
        <v>2368</v>
      </c>
      <c r="F488" t="s">
        <v>1228</v>
      </c>
      <c r="G488" s="1" t="s">
        <v>19</v>
      </c>
      <c r="H488" s="1">
        <v>6</v>
      </c>
      <c r="I488" t="s">
        <v>7433</v>
      </c>
      <c r="J488" t="s">
        <v>3157</v>
      </c>
      <c r="K488" t="s">
        <v>15</v>
      </c>
      <c r="L488" t="s">
        <v>7434</v>
      </c>
      <c r="M488" t="s">
        <v>3162</v>
      </c>
      <c r="N488" t="s">
        <v>17</v>
      </c>
      <c r="O488" t="str">
        <f>Table1[[#This Row],[Physical AddressLine1]]&amp;", "&amp;Table1[[#This Row],[Physical City]]&amp;" WA "&amp;Table1[[#This Row],[Physical  ZipCode]]</f>
        <v>218 E 12TH ST, PORT ANGELES WA 98362-7814</v>
      </c>
    </row>
    <row r="489" spans="1:15" x14ac:dyDescent="0.25">
      <c r="A489">
        <v>6801</v>
      </c>
      <c r="B489" t="s">
        <v>164</v>
      </c>
      <c r="C489">
        <v>8122</v>
      </c>
      <c r="D489" t="s">
        <v>2200</v>
      </c>
      <c r="E489">
        <v>2369</v>
      </c>
      <c r="F489" t="s">
        <v>2206</v>
      </c>
      <c r="G489" s="1" t="s">
        <v>19</v>
      </c>
      <c r="H489" s="1">
        <v>5</v>
      </c>
      <c r="I489" t="s">
        <v>6735</v>
      </c>
      <c r="J489" t="s">
        <v>6424</v>
      </c>
      <c r="K489" t="s">
        <v>15</v>
      </c>
      <c r="L489" t="s">
        <v>6736</v>
      </c>
      <c r="M489" t="s">
        <v>2207</v>
      </c>
      <c r="N489" t="s">
        <v>17</v>
      </c>
      <c r="O489" t="str">
        <f>Table1[[#This Row],[Physical AddressLine1]]&amp;", "&amp;Table1[[#This Row],[Physical City]]&amp;" WA "&amp;Table1[[#This Row],[Physical  ZipCode]]</f>
        <v>2644 30th Avenue, Longview WA 98632-4367</v>
      </c>
    </row>
    <row r="490" spans="1:15" x14ac:dyDescent="0.25">
      <c r="A490">
        <v>6801</v>
      </c>
      <c r="B490" t="s">
        <v>164</v>
      </c>
      <c r="C490">
        <v>8122</v>
      </c>
      <c r="D490" t="s">
        <v>2200</v>
      </c>
      <c r="E490">
        <v>2370</v>
      </c>
      <c r="F490" t="s">
        <v>2227</v>
      </c>
      <c r="G490" s="1" t="s">
        <v>13</v>
      </c>
      <c r="H490" s="1">
        <v>5</v>
      </c>
      <c r="I490" t="s">
        <v>6756</v>
      </c>
      <c r="J490" t="s">
        <v>6424</v>
      </c>
      <c r="K490" t="s">
        <v>15</v>
      </c>
      <c r="L490" t="s">
        <v>6757</v>
      </c>
      <c r="M490" t="s">
        <v>2228</v>
      </c>
      <c r="N490" t="s">
        <v>17</v>
      </c>
      <c r="O490" t="str">
        <f>Table1[[#This Row],[Physical AddressLine1]]&amp;", "&amp;Table1[[#This Row],[Physical City]]&amp;" WA "&amp;Table1[[#This Row],[Physical  ZipCode]]</f>
        <v>431 27th Avenue, Longview WA 98632-1329</v>
      </c>
    </row>
    <row r="491" spans="1:15" x14ac:dyDescent="0.25">
      <c r="A491">
        <v>17801</v>
      </c>
      <c r="B491" t="s">
        <v>93</v>
      </c>
      <c r="C491">
        <v>17001</v>
      </c>
      <c r="D491" t="s">
        <v>3535</v>
      </c>
      <c r="E491">
        <v>2371</v>
      </c>
      <c r="F491" t="s">
        <v>3594</v>
      </c>
      <c r="G491" s="1">
        <v>6</v>
      </c>
      <c r="H491" s="1">
        <v>8</v>
      </c>
      <c r="I491" t="s">
        <v>7794</v>
      </c>
      <c r="J491" t="s">
        <v>1641</v>
      </c>
      <c r="K491" t="s">
        <v>15</v>
      </c>
      <c r="L491" t="s">
        <v>7795</v>
      </c>
      <c r="M491" t="s">
        <v>3595</v>
      </c>
      <c r="N491" t="s">
        <v>17</v>
      </c>
      <c r="O491" t="str">
        <f>Table1[[#This Row],[Physical AddressLine1]]&amp;", "&amp;Table1[[#This Row],[Physical City]]&amp;" WA "&amp;Table1[[#This Row],[Physical  ZipCode]]</f>
        <v>1610 N 41 ST, SEATTLE WA 98103-8212</v>
      </c>
    </row>
    <row r="492" spans="1:15" x14ac:dyDescent="0.25">
      <c r="A492">
        <v>17801</v>
      </c>
      <c r="B492" t="s">
        <v>93</v>
      </c>
      <c r="C492">
        <v>17001</v>
      </c>
      <c r="D492" t="s">
        <v>3535</v>
      </c>
      <c r="E492">
        <v>2372</v>
      </c>
      <c r="F492" t="s">
        <v>3557</v>
      </c>
      <c r="G492" s="1" t="s">
        <v>19</v>
      </c>
      <c r="H492" s="1">
        <v>5</v>
      </c>
      <c r="I492" t="s">
        <v>7752</v>
      </c>
      <c r="J492" t="s">
        <v>1641</v>
      </c>
      <c r="K492" t="s">
        <v>15</v>
      </c>
      <c r="L492" t="s">
        <v>7753</v>
      </c>
      <c r="M492" t="s">
        <v>3558</v>
      </c>
      <c r="N492" t="s">
        <v>17</v>
      </c>
      <c r="O492" t="str">
        <f>Table1[[#This Row],[Physical AddressLine1]]&amp;", "&amp;Table1[[#This Row],[Physical City]]&amp;" WA "&amp;Table1[[#This Row],[Physical  ZipCode]]</f>
        <v>3311 NE 60 ST, SEATTLE WA 98115-7318</v>
      </c>
    </row>
    <row r="493" spans="1:15" x14ac:dyDescent="0.25">
      <c r="A493">
        <v>17801</v>
      </c>
      <c r="B493" t="s">
        <v>93</v>
      </c>
      <c r="C493">
        <v>27010</v>
      </c>
      <c r="D493" t="s">
        <v>4230</v>
      </c>
      <c r="E493">
        <v>2376</v>
      </c>
      <c r="F493" t="s">
        <v>4303</v>
      </c>
      <c r="G493" s="1">
        <v>6</v>
      </c>
      <c r="H493" s="1">
        <v>8</v>
      </c>
      <c r="I493" t="s">
        <v>8352</v>
      </c>
      <c r="J493" t="s">
        <v>5246</v>
      </c>
      <c r="K493" t="s">
        <v>15</v>
      </c>
      <c r="L493" t="s">
        <v>8353</v>
      </c>
      <c r="M493" t="s">
        <v>4304</v>
      </c>
      <c r="N493" t="s">
        <v>17</v>
      </c>
      <c r="O493" t="str">
        <f>Table1[[#This Row],[Physical AddressLine1]]&amp;", "&amp;Table1[[#This Row],[Physical City]]&amp;" WA "&amp;Table1[[#This Row],[Physical  ZipCode]]</f>
        <v>3901 N 28th St, Tacoma WA 98407-0000</v>
      </c>
    </row>
    <row r="494" spans="1:15" x14ac:dyDescent="0.25">
      <c r="A494">
        <v>17801</v>
      </c>
      <c r="B494" t="s">
        <v>93</v>
      </c>
      <c r="C494">
        <v>27010</v>
      </c>
      <c r="D494" t="s">
        <v>4230</v>
      </c>
      <c r="E494">
        <v>2377</v>
      </c>
      <c r="F494" t="s">
        <v>4274</v>
      </c>
      <c r="G494" s="1">
        <v>6</v>
      </c>
      <c r="H494" s="1">
        <v>8</v>
      </c>
      <c r="I494" t="s">
        <v>8336</v>
      </c>
      <c r="J494" t="s">
        <v>5246</v>
      </c>
      <c r="K494" t="s">
        <v>15</v>
      </c>
      <c r="L494" t="s">
        <v>8311</v>
      </c>
      <c r="M494" t="s">
        <v>4275</v>
      </c>
      <c r="N494" t="s">
        <v>17</v>
      </c>
      <c r="O494" t="str">
        <f>Table1[[#This Row],[Physical AddressLine1]]&amp;", "&amp;Table1[[#This Row],[Physical City]]&amp;" WA "&amp;Table1[[#This Row],[Physical  ZipCode]]</f>
        <v>6229 S Tyler St, Tacoma WA 98409-0000</v>
      </c>
    </row>
    <row r="495" spans="1:15" x14ac:dyDescent="0.25">
      <c r="A495">
        <v>29801</v>
      </c>
      <c r="B495" t="s">
        <v>48</v>
      </c>
      <c r="C495">
        <v>29100</v>
      </c>
      <c r="D495" t="s">
        <v>472</v>
      </c>
      <c r="E495">
        <v>2379</v>
      </c>
      <c r="F495" t="s">
        <v>484</v>
      </c>
      <c r="G495" s="1" t="s">
        <v>19</v>
      </c>
      <c r="H495" s="1">
        <v>8</v>
      </c>
      <c r="I495" t="s">
        <v>5351</v>
      </c>
      <c r="J495" t="s">
        <v>5352</v>
      </c>
      <c r="K495" t="s">
        <v>15</v>
      </c>
      <c r="L495" t="s">
        <v>5353</v>
      </c>
      <c r="M495" t="s">
        <v>485</v>
      </c>
      <c r="N495" t="s">
        <v>17</v>
      </c>
      <c r="O495" t="str">
        <f>Table1[[#This Row],[Physical AddressLine1]]&amp;", "&amp;Table1[[#This Row],[Physical City]]&amp;" WA "&amp;Table1[[#This Row],[Physical  ZipCode]]</f>
        <v>5801 MAIN ST, EDISON WA 98232-9244</v>
      </c>
    </row>
    <row r="496" spans="1:15" x14ac:dyDescent="0.25">
      <c r="A496">
        <v>29801</v>
      </c>
      <c r="B496" t="s">
        <v>48</v>
      </c>
      <c r="C496">
        <v>29101</v>
      </c>
      <c r="D496" t="s">
        <v>3727</v>
      </c>
      <c r="E496">
        <v>2380</v>
      </c>
      <c r="F496" t="s">
        <v>1719</v>
      </c>
      <c r="G496" s="1" t="s">
        <v>19</v>
      </c>
      <c r="H496" s="1">
        <v>6</v>
      </c>
      <c r="I496" t="s">
        <v>7934</v>
      </c>
      <c r="J496" t="s">
        <v>7932</v>
      </c>
      <c r="K496" t="s">
        <v>15</v>
      </c>
      <c r="L496" t="s">
        <v>7933</v>
      </c>
      <c r="M496" t="s">
        <v>3731</v>
      </c>
      <c r="N496" t="s">
        <v>17</v>
      </c>
      <c r="O496" t="str">
        <f>Table1[[#This Row],[Physical AddressLine1]]&amp;", "&amp;Table1[[#This Row],[Physical City]]&amp;" WA "&amp;Table1[[#This Row],[Physical  ZipCode]]</f>
        <v>601 Talcott Street, Sedro-Woolley WA 98284-0000</v>
      </c>
    </row>
    <row r="497" spans="1:15" x14ac:dyDescent="0.25">
      <c r="A497">
        <v>32801</v>
      </c>
      <c r="B497" t="s">
        <v>43</v>
      </c>
      <c r="C497">
        <v>32081</v>
      </c>
      <c r="D497" t="s">
        <v>3974</v>
      </c>
      <c r="E497">
        <v>2381</v>
      </c>
      <c r="F497" t="s">
        <v>3984</v>
      </c>
      <c r="G497" s="1" t="s">
        <v>19</v>
      </c>
      <c r="H497" s="1">
        <v>6</v>
      </c>
      <c r="I497" t="s">
        <v>8108</v>
      </c>
      <c r="J497" t="s">
        <v>5457</v>
      </c>
      <c r="K497" t="s">
        <v>15</v>
      </c>
      <c r="L497" t="s">
        <v>8109</v>
      </c>
      <c r="M497" t="s">
        <v>3985</v>
      </c>
      <c r="N497" t="s">
        <v>17</v>
      </c>
      <c r="O497" t="str">
        <f>Table1[[#This Row],[Physical AddressLine1]]&amp;", "&amp;Table1[[#This Row],[Physical City]]&amp;" WA "&amp;Table1[[#This Row],[Physical  ZipCode]]</f>
        <v>6363 N Smith St, Spokane WA 99217-7626</v>
      </c>
    </row>
    <row r="498" spans="1:15" x14ac:dyDescent="0.25">
      <c r="A498">
        <v>32801</v>
      </c>
      <c r="B498" t="s">
        <v>43</v>
      </c>
      <c r="C498">
        <v>33212</v>
      </c>
      <c r="D498" t="s">
        <v>1972</v>
      </c>
      <c r="E498">
        <v>2385</v>
      </c>
      <c r="F498" t="s">
        <v>1975</v>
      </c>
      <c r="G498" s="1" t="s">
        <v>19</v>
      </c>
      <c r="H498" s="1">
        <v>4</v>
      </c>
      <c r="I498" t="s">
        <v>6572</v>
      </c>
      <c r="J498" t="s">
        <v>6570</v>
      </c>
      <c r="K498" t="s">
        <v>15</v>
      </c>
      <c r="L498">
        <v>99141</v>
      </c>
      <c r="M498" t="s">
        <v>1977</v>
      </c>
      <c r="N498" t="s">
        <v>17</v>
      </c>
      <c r="O498" t="str">
        <f>Table1[[#This Row],[Physical AddressLine1]]&amp;", "&amp;Table1[[#This Row],[Physical City]]&amp;" WA "&amp;Table1[[#This Row],[Physical  ZipCode]]</f>
        <v>E 225 8TH ST, Kettle Falls WA 99141</v>
      </c>
    </row>
    <row r="499" spans="1:15" x14ac:dyDescent="0.25">
      <c r="A499">
        <v>11801</v>
      </c>
      <c r="B499" t="s">
        <v>86</v>
      </c>
      <c r="C499">
        <v>36401</v>
      </c>
      <c r="D499" t="s">
        <v>4625</v>
      </c>
      <c r="E499">
        <v>2386</v>
      </c>
      <c r="F499" t="s">
        <v>4631</v>
      </c>
      <c r="G499" s="1">
        <v>9</v>
      </c>
      <c r="H499" s="1">
        <v>12</v>
      </c>
      <c r="I499" t="s">
        <v>8572</v>
      </c>
      <c r="J499" t="s">
        <v>8570</v>
      </c>
      <c r="K499" t="s">
        <v>15</v>
      </c>
      <c r="L499" t="s">
        <v>4627</v>
      </c>
      <c r="M499" t="s">
        <v>4632</v>
      </c>
      <c r="N499" t="s">
        <v>17</v>
      </c>
      <c r="O499" t="str">
        <f>Table1[[#This Row],[Physical AddressLine1]]&amp;", "&amp;Table1[[#This Row],[Physical City]]&amp;" WA "&amp;Table1[[#This Row],[Physical  ZipCode]]</f>
        <v>420 Coppei Ave, Waitsburg WA 99361-0217</v>
      </c>
    </row>
    <row r="500" spans="1:15" x14ac:dyDescent="0.25">
      <c r="A500">
        <v>29801</v>
      </c>
      <c r="B500" t="s">
        <v>48</v>
      </c>
      <c r="C500">
        <v>37501</v>
      </c>
      <c r="D500" t="s">
        <v>269</v>
      </c>
      <c r="E500">
        <v>2387</v>
      </c>
      <c r="F500" t="s">
        <v>313</v>
      </c>
      <c r="G500" s="1" t="s">
        <v>13</v>
      </c>
      <c r="H500" s="1">
        <v>5</v>
      </c>
      <c r="I500" t="s">
        <v>5221</v>
      </c>
      <c r="J500" t="s">
        <v>5179</v>
      </c>
      <c r="K500" t="s">
        <v>15</v>
      </c>
      <c r="L500" t="s">
        <v>5222</v>
      </c>
      <c r="M500" t="s">
        <v>275</v>
      </c>
      <c r="N500" t="s">
        <v>17</v>
      </c>
      <c r="O500" t="str">
        <f>Table1[[#This Row],[Physical AddressLine1]]&amp;", "&amp;Table1[[#This Row],[Physical City]]&amp;" WA "&amp;Table1[[#This Row],[Physical  ZipCode]]</f>
        <v>2800 James St, Bellingham WA 98226-2698</v>
      </c>
    </row>
    <row r="501" spans="1:15" x14ac:dyDescent="0.25">
      <c r="A501">
        <v>39801</v>
      </c>
      <c r="B501" t="s">
        <v>396</v>
      </c>
      <c r="C501">
        <v>39119</v>
      </c>
      <c r="D501" t="s">
        <v>3747</v>
      </c>
      <c r="E501">
        <v>2388</v>
      </c>
      <c r="F501" t="s">
        <v>3754</v>
      </c>
      <c r="G501" s="1">
        <v>10</v>
      </c>
      <c r="H501" s="1">
        <v>12</v>
      </c>
      <c r="I501" t="s">
        <v>7951</v>
      </c>
      <c r="J501" t="s">
        <v>7948</v>
      </c>
      <c r="K501" t="s">
        <v>15</v>
      </c>
      <c r="L501" t="s">
        <v>7949</v>
      </c>
      <c r="M501" t="s">
        <v>3755</v>
      </c>
      <c r="N501" t="s">
        <v>17</v>
      </c>
      <c r="O501" t="str">
        <f>Table1[[#This Row],[Physical AddressLine1]]&amp;", "&amp;Table1[[#This Row],[Physical City]]&amp;" WA "&amp;Table1[[#This Row],[Physical  ZipCode]]</f>
        <v>801 North First Street, Selah WA 98942-0000</v>
      </c>
    </row>
    <row r="502" spans="1:15" x14ac:dyDescent="0.25">
      <c r="A502">
        <v>39801</v>
      </c>
      <c r="B502" t="s">
        <v>396</v>
      </c>
      <c r="C502">
        <v>39209</v>
      </c>
      <c r="D502" t="s">
        <v>2519</v>
      </c>
      <c r="E502">
        <v>2389</v>
      </c>
      <c r="F502" t="s">
        <v>2524</v>
      </c>
      <c r="G502" s="1">
        <v>7</v>
      </c>
      <c r="H502" s="1">
        <v>8</v>
      </c>
      <c r="I502" t="s">
        <v>6958</v>
      </c>
      <c r="J502" t="s">
        <v>6954</v>
      </c>
      <c r="K502" t="s">
        <v>15</v>
      </c>
      <c r="L502" t="s">
        <v>2525</v>
      </c>
      <c r="M502" t="s">
        <v>2526</v>
      </c>
      <c r="N502" t="s">
        <v>17</v>
      </c>
      <c r="O502" t="str">
        <f>Table1[[#This Row],[Physical AddressLine1]]&amp;", "&amp;Table1[[#This Row],[Physical City]]&amp;" WA "&amp;Table1[[#This Row],[Physical  ZipCode]]</f>
        <v>541 Signal Peak Road, White Swan WA 98952-0578</v>
      </c>
    </row>
    <row r="503" spans="1:15" x14ac:dyDescent="0.25">
      <c r="A503">
        <v>6801</v>
      </c>
      <c r="B503" t="s">
        <v>164</v>
      </c>
      <c r="C503">
        <v>6122</v>
      </c>
      <c r="D503" t="s">
        <v>3450</v>
      </c>
      <c r="E503">
        <v>2390</v>
      </c>
      <c r="F503" t="s">
        <v>3451</v>
      </c>
      <c r="G503" s="1">
        <v>9</v>
      </c>
      <c r="H503" s="1">
        <v>12</v>
      </c>
      <c r="I503" t="s">
        <v>7667</v>
      </c>
      <c r="J503" t="s">
        <v>3452</v>
      </c>
      <c r="K503" t="s">
        <v>15</v>
      </c>
      <c r="L503" t="s">
        <v>7668</v>
      </c>
      <c r="M503" t="s">
        <v>3453</v>
      </c>
      <c r="N503" t="s">
        <v>17</v>
      </c>
      <c r="O503" t="str">
        <f>Table1[[#This Row],[Physical AddressLine1]]&amp;", "&amp;Table1[[#This Row],[Physical City]]&amp;" WA "&amp;Table1[[#This Row],[Physical  ZipCode]]</f>
        <v>2630 S HILLHURST ROAD, RIDGEFIELD WA 98642-9089</v>
      </c>
    </row>
    <row r="504" spans="1:15" x14ac:dyDescent="0.25">
      <c r="A504">
        <v>34801</v>
      </c>
      <c r="B504" t="s">
        <v>10</v>
      </c>
      <c r="C504">
        <v>14028</v>
      </c>
      <c r="D504" t="s">
        <v>1718</v>
      </c>
      <c r="E504">
        <v>2391</v>
      </c>
      <c r="F504" t="s">
        <v>1727</v>
      </c>
      <c r="G504" s="1">
        <v>6</v>
      </c>
      <c r="H504" s="1">
        <v>8</v>
      </c>
      <c r="I504" t="s">
        <v>6358</v>
      </c>
      <c r="J504" t="s">
        <v>6353</v>
      </c>
      <c r="K504" t="s">
        <v>15</v>
      </c>
      <c r="L504" t="s">
        <v>6354</v>
      </c>
      <c r="M504" t="s">
        <v>1728</v>
      </c>
      <c r="N504" t="s">
        <v>17</v>
      </c>
      <c r="O504" t="str">
        <f>Table1[[#This Row],[Physical AddressLine1]]&amp;", "&amp;Table1[[#This Row],[Physical City]]&amp;" WA "&amp;Table1[[#This Row],[Physical  ZipCode]]</f>
        <v>200 Spencer, Hoquiam WA 98550-0000</v>
      </c>
    </row>
    <row r="505" spans="1:15" x14ac:dyDescent="0.25">
      <c r="A505">
        <v>17801</v>
      </c>
      <c r="B505" t="s">
        <v>93</v>
      </c>
      <c r="C505">
        <v>17001</v>
      </c>
      <c r="D505" t="s">
        <v>3535</v>
      </c>
      <c r="E505">
        <v>2392</v>
      </c>
      <c r="F505" t="s">
        <v>3563</v>
      </c>
      <c r="G505" s="1">
        <v>9</v>
      </c>
      <c r="H505" s="1">
        <v>12</v>
      </c>
      <c r="I505" t="s">
        <v>7758</v>
      </c>
      <c r="J505" t="s">
        <v>1641</v>
      </c>
      <c r="K505" t="s">
        <v>15</v>
      </c>
      <c r="L505" t="s">
        <v>7759</v>
      </c>
      <c r="M505" t="s">
        <v>3564</v>
      </c>
      <c r="N505" t="s">
        <v>17</v>
      </c>
      <c r="O505" t="str">
        <f>Table1[[#This Row],[Physical AddressLine1]]&amp;", "&amp;Table1[[#This Row],[Physical City]]&amp;" WA "&amp;Table1[[#This Row],[Physical  ZipCode]]</f>
        <v>5511 15 AVE S, SEATTLE WA 98108-2823</v>
      </c>
    </row>
    <row r="506" spans="1:15" x14ac:dyDescent="0.25">
      <c r="A506">
        <v>17801</v>
      </c>
      <c r="B506" t="s">
        <v>93</v>
      </c>
      <c r="C506">
        <v>17408</v>
      </c>
      <c r="D506" t="s">
        <v>94</v>
      </c>
      <c r="E506">
        <v>2394</v>
      </c>
      <c r="F506" t="s">
        <v>106</v>
      </c>
      <c r="G506" s="1">
        <v>6</v>
      </c>
      <c r="H506" s="1">
        <v>8</v>
      </c>
      <c r="I506" t="s">
        <v>5044</v>
      </c>
      <c r="J506" t="s">
        <v>102</v>
      </c>
      <c r="K506" t="s">
        <v>15</v>
      </c>
      <c r="L506" t="s">
        <v>5045</v>
      </c>
      <c r="M506" t="s">
        <v>107</v>
      </c>
      <c r="N506" t="s">
        <v>17</v>
      </c>
      <c r="O506" t="str">
        <f>Table1[[#This Row],[Physical AddressLine1]]&amp;", "&amp;Table1[[#This Row],[Physical City]]&amp;" WA "&amp;Table1[[#This Row],[Physical  ZipCode]]</f>
        <v>1015 24TH ST NE, AUBURN WA 98002-2430</v>
      </c>
    </row>
    <row r="507" spans="1:15" x14ac:dyDescent="0.25">
      <c r="A507">
        <v>17801</v>
      </c>
      <c r="B507" t="s">
        <v>93</v>
      </c>
      <c r="C507">
        <v>18303</v>
      </c>
      <c r="D507" t="s">
        <v>143</v>
      </c>
      <c r="E507">
        <v>2395</v>
      </c>
      <c r="F507" t="s">
        <v>144</v>
      </c>
      <c r="G507" s="1">
        <v>9</v>
      </c>
      <c r="H507" s="1">
        <v>12</v>
      </c>
      <c r="I507" t="s">
        <v>5079</v>
      </c>
      <c r="J507" t="s">
        <v>5080</v>
      </c>
      <c r="K507" t="s">
        <v>15</v>
      </c>
      <c r="L507" t="s">
        <v>5081</v>
      </c>
      <c r="M507" t="s">
        <v>145</v>
      </c>
      <c r="N507" t="s">
        <v>17</v>
      </c>
      <c r="O507" t="str">
        <f>Table1[[#This Row],[Physical AddressLine1]]&amp;", "&amp;Table1[[#This Row],[Physical City]]&amp;" WA "&amp;Table1[[#This Row],[Physical  ZipCode]]</f>
        <v>9330 NE High School Rd, Bainbridge Island WA 98110-3695</v>
      </c>
    </row>
    <row r="508" spans="1:15" x14ac:dyDescent="0.25">
      <c r="A508">
        <v>4801</v>
      </c>
      <c r="B508" t="s">
        <v>449</v>
      </c>
      <c r="C508">
        <v>24122</v>
      </c>
      <c r="D508" t="s">
        <v>3096</v>
      </c>
      <c r="E508">
        <v>2396</v>
      </c>
      <c r="F508" t="s">
        <v>3097</v>
      </c>
      <c r="G508" s="1" t="s">
        <v>19</v>
      </c>
      <c r="H508" s="1">
        <v>6</v>
      </c>
      <c r="I508" t="s">
        <v>7381</v>
      </c>
      <c r="J508" t="s">
        <v>3098</v>
      </c>
      <c r="K508" t="s">
        <v>15</v>
      </c>
      <c r="L508" t="s">
        <v>7382</v>
      </c>
      <c r="M508" t="s">
        <v>3100</v>
      </c>
      <c r="N508" t="s">
        <v>17</v>
      </c>
      <c r="O508" t="str">
        <f>Table1[[#This Row],[Physical AddressLine1]]&amp;", "&amp;Table1[[#This Row],[Physical City]]&amp;" WA "&amp;Table1[[#This Row],[Physical  ZipCode]]</f>
        <v>344 W BEACH ST., PATEROS WA 98846-0000</v>
      </c>
    </row>
    <row r="509" spans="1:15" x14ac:dyDescent="0.25">
      <c r="A509">
        <v>4801</v>
      </c>
      <c r="B509" t="s">
        <v>449</v>
      </c>
      <c r="C509">
        <v>24122</v>
      </c>
      <c r="D509" t="s">
        <v>3096</v>
      </c>
      <c r="E509">
        <v>2397</v>
      </c>
      <c r="F509" t="s">
        <v>3101</v>
      </c>
      <c r="G509" s="1">
        <v>7</v>
      </c>
      <c r="H509" s="1">
        <v>12</v>
      </c>
      <c r="I509" t="s">
        <v>4967</v>
      </c>
      <c r="J509" t="s">
        <v>3098</v>
      </c>
      <c r="K509" t="s">
        <v>15</v>
      </c>
      <c r="L509" t="s">
        <v>3099</v>
      </c>
      <c r="M509" t="s">
        <v>3100</v>
      </c>
      <c r="N509" t="s">
        <v>17</v>
      </c>
      <c r="O509" t="str">
        <f>Table1[[#This Row],[Physical AddressLine1]]&amp;", "&amp;Table1[[#This Row],[Physical City]]&amp;" WA "&amp;Table1[[#This Row],[Physical  ZipCode]]</f>
        <v>344 W BEACH ST, PATEROS WA 98846-0098</v>
      </c>
    </row>
    <row r="510" spans="1:15" x14ac:dyDescent="0.25">
      <c r="A510">
        <v>17801</v>
      </c>
      <c r="B510" t="s">
        <v>93</v>
      </c>
      <c r="C510">
        <v>27402</v>
      </c>
      <c r="D510" t="s">
        <v>1482</v>
      </c>
      <c r="E510">
        <v>2398</v>
      </c>
      <c r="F510" t="s">
        <v>1485</v>
      </c>
      <c r="G510" s="1" t="s">
        <v>19</v>
      </c>
      <c r="H510" s="1">
        <v>5</v>
      </c>
      <c r="I510" t="s">
        <v>6184</v>
      </c>
      <c r="J510" t="s">
        <v>5246</v>
      </c>
      <c r="K510" t="s">
        <v>15</v>
      </c>
      <c r="L510" t="s">
        <v>6185</v>
      </c>
      <c r="M510" t="s">
        <v>1486</v>
      </c>
      <c r="N510" t="s">
        <v>17</v>
      </c>
      <c r="O510" t="str">
        <f>Table1[[#This Row],[Physical AddressLine1]]&amp;", "&amp;Table1[[#This Row],[Physical City]]&amp;" WA "&amp;Table1[[#This Row],[Physical  ZipCode]]</f>
        <v>4505 104th Street E, Tacoma WA 98446-5239</v>
      </c>
    </row>
    <row r="511" spans="1:15" x14ac:dyDescent="0.25">
      <c r="A511">
        <v>17801</v>
      </c>
      <c r="B511" t="s">
        <v>93</v>
      </c>
      <c r="C511">
        <v>27403</v>
      </c>
      <c r="D511" t="s">
        <v>323</v>
      </c>
      <c r="E511">
        <v>2399</v>
      </c>
      <c r="F511" t="s">
        <v>383</v>
      </c>
      <c r="G511" s="1" t="s">
        <v>19</v>
      </c>
      <c r="H511" s="1">
        <v>6</v>
      </c>
      <c r="I511" t="s">
        <v>5283</v>
      </c>
      <c r="J511" t="s">
        <v>5231</v>
      </c>
      <c r="K511" t="s">
        <v>15</v>
      </c>
      <c r="L511" t="s">
        <v>5282</v>
      </c>
      <c r="M511" t="s">
        <v>384</v>
      </c>
      <c r="N511" t="s">
        <v>17</v>
      </c>
      <c r="O511" t="str">
        <f>Table1[[#This Row],[Physical AddressLine1]]&amp;", "&amp;Table1[[#This Row],[Physical City]]&amp;" WA "&amp;Table1[[#This Row],[Physical  ZipCode]]</f>
        <v>215 166th Street South, Spanaway WA 98387-8624</v>
      </c>
    </row>
    <row r="512" spans="1:15" x14ac:dyDescent="0.25">
      <c r="A512">
        <v>29801</v>
      </c>
      <c r="B512" t="s">
        <v>48</v>
      </c>
      <c r="C512">
        <v>31401</v>
      </c>
      <c r="D512" t="s">
        <v>4098</v>
      </c>
      <c r="E512">
        <v>2400</v>
      </c>
      <c r="F512" t="s">
        <v>4115</v>
      </c>
      <c r="G512" s="1">
        <v>6</v>
      </c>
      <c r="H512" s="1">
        <v>8</v>
      </c>
      <c r="I512" t="s">
        <v>8237</v>
      </c>
      <c r="J512" t="s">
        <v>8225</v>
      </c>
      <c r="K512" t="s">
        <v>15</v>
      </c>
      <c r="L512" t="s">
        <v>8232</v>
      </c>
      <c r="M512" t="s">
        <v>4116</v>
      </c>
      <c r="N512" t="s">
        <v>17</v>
      </c>
      <c r="O512" t="str">
        <f>Table1[[#This Row],[Physical AddressLine1]]&amp;", "&amp;Table1[[#This Row],[Physical City]]&amp;" WA "&amp;Table1[[#This Row],[Physical  ZipCode]]</f>
        <v>9405 271ST ST NW, STANWOOD WA 98292-0000</v>
      </c>
    </row>
    <row r="513" spans="1:15" x14ac:dyDescent="0.25">
      <c r="A513">
        <v>32801</v>
      </c>
      <c r="B513" t="s">
        <v>43</v>
      </c>
      <c r="C513">
        <v>32081</v>
      </c>
      <c r="D513" t="s">
        <v>3974</v>
      </c>
      <c r="E513">
        <v>2401</v>
      </c>
      <c r="F513" t="s">
        <v>4026</v>
      </c>
      <c r="G513" s="1">
        <v>5</v>
      </c>
      <c r="H513" s="1">
        <v>8</v>
      </c>
      <c r="I513" t="s">
        <v>8156</v>
      </c>
      <c r="J513" t="s">
        <v>5457</v>
      </c>
      <c r="K513" t="s">
        <v>15</v>
      </c>
      <c r="L513" t="s">
        <v>8157</v>
      </c>
      <c r="M513" t="s">
        <v>4027</v>
      </c>
      <c r="N513" t="s">
        <v>136</v>
      </c>
      <c r="O513" t="str">
        <f>Table1[[#This Row],[Physical AddressLine1]]&amp;", "&amp;Table1[[#This Row],[Physical City]]&amp;" WA "&amp;Table1[[#This Row],[Physical  ZipCode]]</f>
        <v>2900 E 1St Ave, Spokane WA 99202-3992</v>
      </c>
    </row>
    <row r="514" spans="1:15" x14ac:dyDescent="0.25">
      <c r="A514">
        <v>32801</v>
      </c>
      <c r="B514" t="s">
        <v>43</v>
      </c>
      <c r="C514">
        <v>32354</v>
      </c>
      <c r="D514" t="s">
        <v>2357</v>
      </c>
      <c r="E514">
        <v>2402</v>
      </c>
      <c r="F514" t="s">
        <v>2371</v>
      </c>
      <c r="G514" s="1">
        <v>9</v>
      </c>
      <c r="H514" s="1">
        <v>12</v>
      </c>
      <c r="I514" t="s">
        <v>6842</v>
      </c>
      <c r="J514" t="s">
        <v>697</v>
      </c>
      <c r="K514" t="s">
        <v>15</v>
      </c>
      <c r="L514" t="s">
        <v>6843</v>
      </c>
      <c r="M514" t="s">
        <v>2372</v>
      </c>
      <c r="N514" t="s">
        <v>17</v>
      </c>
      <c r="O514" t="str">
        <f>Table1[[#This Row],[Physical AddressLine1]]&amp;", "&amp;Table1[[#This Row],[Physical City]]&amp;" WA "&amp;Table1[[#This Row],[Physical  ZipCode]]</f>
        <v>302 W HASTINGS RD, SPOKANE WA 99218-2598</v>
      </c>
    </row>
    <row r="515" spans="1:15" x14ac:dyDescent="0.25">
      <c r="A515">
        <v>32801</v>
      </c>
      <c r="B515" t="s">
        <v>43</v>
      </c>
      <c r="C515">
        <v>33036</v>
      </c>
      <c r="D515" t="s">
        <v>699</v>
      </c>
      <c r="E515">
        <v>2404</v>
      </c>
      <c r="F515" t="s">
        <v>708</v>
      </c>
      <c r="G515" s="1">
        <v>9</v>
      </c>
      <c r="H515" s="1">
        <v>12</v>
      </c>
      <c r="I515" t="s">
        <v>5543</v>
      </c>
      <c r="J515" t="s">
        <v>701</v>
      </c>
      <c r="K515" t="s">
        <v>15</v>
      </c>
      <c r="L515" t="s">
        <v>5539</v>
      </c>
      <c r="M515" t="s">
        <v>702</v>
      </c>
      <c r="N515" t="s">
        <v>17</v>
      </c>
      <c r="O515" t="str">
        <f>Table1[[#This Row],[Physical AddressLine1]]&amp;", "&amp;Table1[[#This Row],[Physical City]]&amp;" WA "&amp;Table1[[#This Row],[Physical  ZipCode]]</f>
        <v>E. 702 Lincoln, Chewelah WA 99109-0000</v>
      </c>
    </row>
    <row r="516" spans="1:15" x14ac:dyDescent="0.25">
      <c r="A516">
        <v>32801</v>
      </c>
      <c r="B516" t="s">
        <v>43</v>
      </c>
      <c r="C516">
        <v>33070</v>
      </c>
      <c r="D516" t="s">
        <v>4511</v>
      </c>
      <c r="E516">
        <v>2405</v>
      </c>
      <c r="F516" t="s">
        <v>4517</v>
      </c>
      <c r="G516" s="1" t="s">
        <v>19</v>
      </c>
      <c r="H516" s="1">
        <v>8</v>
      </c>
      <c r="I516" t="s">
        <v>8476</v>
      </c>
      <c r="J516" t="s">
        <v>1006</v>
      </c>
      <c r="K516" t="s">
        <v>15</v>
      </c>
      <c r="L516">
        <v>99181</v>
      </c>
      <c r="M516" t="s">
        <v>4518</v>
      </c>
      <c r="N516" t="s">
        <v>17</v>
      </c>
      <c r="O516" t="str">
        <f>Table1[[#This Row],[Physical AddressLine1]]&amp;", "&amp;Table1[[#This Row],[Physical City]]&amp;" WA "&amp;Table1[[#This Row],[Physical  ZipCode]]</f>
        <v>3034 Huffman Road, Valley WA 99181</v>
      </c>
    </row>
    <row r="517" spans="1:15" x14ac:dyDescent="0.25">
      <c r="A517">
        <v>34801</v>
      </c>
      <c r="B517" t="s">
        <v>10</v>
      </c>
      <c r="C517">
        <v>34324</v>
      </c>
      <c r="D517" t="s">
        <v>1602</v>
      </c>
      <c r="E517">
        <v>2406</v>
      </c>
      <c r="F517" t="s">
        <v>1603</v>
      </c>
      <c r="G517" s="1" t="s">
        <v>19</v>
      </c>
      <c r="H517" s="1">
        <v>8</v>
      </c>
      <c r="I517" t="s">
        <v>6258</v>
      </c>
      <c r="J517" t="s">
        <v>6259</v>
      </c>
      <c r="K517" t="s">
        <v>15</v>
      </c>
      <c r="L517" t="s">
        <v>6260</v>
      </c>
      <c r="M517" t="s">
        <v>1604</v>
      </c>
      <c r="N517" t="s">
        <v>17</v>
      </c>
      <c r="O517" t="str">
        <f>Table1[[#This Row],[Physical AddressLine1]]&amp;", "&amp;Table1[[#This Row],[Physical City]]&amp;" WA "&amp;Table1[[#This Row],[Physical  ZipCode]]</f>
        <v>6530 33rd Ave NW, Olympia WA 98502-8846</v>
      </c>
    </row>
    <row r="518" spans="1:15" x14ac:dyDescent="0.25">
      <c r="A518">
        <v>34801</v>
      </c>
      <c r="B518" t="s">
        <v>10</v>
      </c>
      <c r="C518">
        <v>34324</v>
      </c>
      <c r="D518" t="s">
        <v>1602</v>
      </c>
      <c r="E518">
        <v>2406</v>
      </c>
      <c r="F518" t="s">
        <v>1603</v>
      </c>
      <c r="G518" s="1" t="s">
        <v>19</v>
      </c>
      <c r="H518" s="1">
        <v>8</v>
      </c>
      <c r="I518" t="s">
        <v>6258</v>
      </c>
      <c r="J518" t="s">
        <v>6259</v>
      </c>
      <c r="K518" t="s">
        <v>15</v>
      </c>
      <c r="L518" t="s">
        <v>6260</v>
      </c>
      <c r="M518" t="s">
        <v>1605</v>
      </c>
      <c r="N518" t="s">
        <v>17</v>
      </c>
      <c r="O518" t="str">
        <f>Table1[[#This Row],[Physical AddressLine1]]&amp;", "&amp;Table1[[#This Row],[Physical City]]&amp;" WA "&amp;Table1[[#This Row],[Physical  ZipCode]]</f>
        <v>6530 33rd Ave NW, Olympia WA 98502-8846</v>
      </c>
    </row>
    <row r="519" spans="1:15" x14ac:dyDescent="0.25">
      <c r="A519">
        <v>11801</v>
      </c>
      <c r="B519" t="s">
        <v>86</v>
      </c>
      <c r="C519">
        <v>36140</v>
      </c>
      <c r="D519" t="s">
        <v>4633</v>
      </c>
      <c r="E519">
        <v>2407</v>
      </c>
      <c r="F519" t="s">
        <v>4634</v>
      </c>
      <c r="G519" s="1">
        <v>9</v>
      </c>
      <c r="H519" s="1">
        <v>12</v>
      </c>
      <c r="I519" t="s">
        <v>8573</v>
      </c>
      <c r="J519" t="s">
        <v>4635</v>
      </c>
      <c r="K519" t="s">
        <v>15</v>
      </c>
      <c r="L519" t="s">
        <v>8574</v>
      </c>
      <c r="M519" t="s">
        <v>4636</v>
      </c>
      <c r="N519" t="s">
        <v>56</v>
      </c>
      <c r="O519" t="str">
        <f>Table1[[#This Row],[Physical AddressLine1]]&amp;", "&amp;Table1[[#This Row],[Physical City]]&amp;" WA "&amp;Table1[[#This Row],[Physical  ZipCode]]</f>
        <v>421 S. 4TH AVE, WALLA WALLA WA 99362-2907</v>
      </c>
    </row>
    <row r="520" spans="1:15" x14ac:dyDescent="0.25">
      <c r="A520">
        <v>39801</v>
      </c>
      <c r="B520" t="s">
        <v>396</v>
      </c>
      <c r="C520">
        <v>39007</v>
      </c>
      <c r="D520" t="s">
        <v>4868</v>
      </c>
      <c r="E520">
        <v>2410</v>
      </c>
      <c r="F520" t="s">
        <v>4881</v>
      </c>
      <c r="G520" s="1">
        <v>6</v>
      </c>
      <c r="H520" s="1">
        <v>8</v>
      </c>
      <c r="I520" t="s">
        <v>8759</v>
      </c>
      <c r="J520" t="s">
        <v>5751</v>
      </c>
      <c r="K520" t="s">
        <v>15</v>
      </c>
      <c r="L520" t="s">
        <v>8760</v>
      </c>
      <c r="M520" t="s">
        <v>4882</v>
      </c>
      <c r="N520" t="s">
        <v>17</v>
      </c>
      <c r="O520" t="str">
        <f>Table1[[#This Row],[Physical AddressLine1]]&amp;", "&amp;Table1[[#This Row],[Physical City]]&amp;" WA "&amp;Table1[[#This Row],[Physical  ZipCode]]</f>
        <v>410 S 19th Ave, Yakima WA 98902-3898</v>
      </c>
    </row>
    <row r="521" spans="1:15" x14ac:dyDescent="0.25">
      <c r="A521">
        <v>6801</v>
      </c>
      <c r="B521" t="s">
        <v>164</v>
      </c>
      <c r="C521">
        <v>6119</v>
      </c>
      <c r="D521" t="s">
        <v>165</v>
      </c>
      <c r="E521">
        <v>2415</v>
      </c>
      <c r="F521" t="s">
        <v>168</v>
      </c>
      <c r="G521" s="1">
        <v>9</v>
      </c>
      <c r="H521" s="1">
        <v>12</v>
      </c>
      <c r="I521" t="s">
        <v>5099</v>
      </c>
      <c r="J521" t="s">
        <v>169</v>
      </c>
      <c r="K521" t="s">
        <v>15</v>
      </c>
      <c r="L521" t="s">
        <v>5100</v>
      </c>
      <c r="M521" t="s">
        <v>170</v>
      </c>
      <c r="N521" t="s">
        <v>17</v>
      </c>
      <c r="O521" t="str">
        <f>Table1[[#This Row],[Physical AddressLine1]]&amp;", "&amp;Table1[[#This Row],[Physical City]]&amp;" WA "&amp;Table1[[#This Row],[Physical  ZipCode]]</f>
        <v>300 W MAIN ST, BATTLE GROUND WA 98604-0000</v>
      </c>
    </row>
    <row r="522" spans="1:15" x14ac:dyDescent="0.25">
      <c r="A522">
        <v>6801</v>
      </c>
      <c r="B522" t="s">
        <v>164</v>
      </c>
      <c r="C522">
        <v>8122</v>
      </c>
      <c r="D522" t="s">
        <v>2200</v>
      </c>
      <c r="E522">
        <v>2416</v>
      </c>
      <c r="F522" t="s">
        <v>2224</v>
      </c>
      <c r="G522" s="1">
        <v>9</v>
      </c>
      <c r="H522" s="1">
        <v>12</v>
      </c>
      <c r="I522" t="s">
        <v>6752</v>
      </c>
      <c r="J522" t="s">
        <v>6424</v>
      </c>
      <c r="K522" t="s">
        <v>15</v>
      </c>
      <c r="L522" t="s">
        <v>6753</v>
      </c>
      <c r="M522" t="s">
        <v>2225</v>
      </c>
      <c r="N522" t="s">
        <v>17</v>
      </c>
      <c r="O522" t="str">
        <f>Table1[[#This Row],[Physical AddressLine1]]&amp;", "&amp;Table1[[#This Row],[Physical City]]&amp;" WA "&amp;Table1[[#This Row],[Physical  ZipCode]]</f>
        <v>2903 Nichols Blvd., Longview WA 98632-2704</v>
      </c>
    </row>
    <row r="523" spans="1:15" x14ac:dyDescent="0.25">
      <c r="A523">
        <v>17801</v>
      </c>
      <c r="B523" t="s">
        <v>93</v>
      </c>
      <c r="C523">
        <v>17210</v>
      </c>
      <c r="D523" t="s">
        <v>1336</v>
      </c>
      <c r="E523">
        <v>2417</v>
      </c>
      <c r="F523" t="s">
        <v>1355</v>
      </c>
      <c r="G523" s="1">
        <v>9</v>
      </c>
      <c r="H523" s="1">
        <v>12</v>
      </c>
      <c r="I523" t="s">
        <v>6069</v>
      </c>
      <c r="J523" t="s">
        <v>1348</v>
      </c>
      <c r="K523" t="s">
        <v>15</v>
      </c>
      <c r="L523" t="s">
        <v>6070</v>
      </c>
      <c r="M523" t="s">
        <v>1356</v>
      </c>
      <c r="N523" t="s">
        <v>17</v>
      </c>
      <c r="O523" t="str">
        <f>Table1[[#This Row],[Physical AddressLine1]]&amp;", "&amp;Table1[[#This Row],[Physical City]]&amp;" WA "&amp;Table1[[#This Row],[Physical  ZipCode]]</f>
        <v>30611 16TH AV S, FEDERAL WAY WA 98003-4126</v>
      </c>
    </row>
    <row r="524" spans="1:15" x14ac:dyDescent="0.25">
      <c r="A524">
        <v>17801</v>
      </c>
      <c r="B524" t="s">
        <v>93</v>
      </c>
      <c r="C524">
        <v>17401</v>
      </c>
      <c r="D524" t="s">
        <v>1619</v>
      </c>
      <c r="E524">
        <v>2418</v>
      </c>
      <c r="F524" t="s">
        <v>1645</v>
      </c>
      <c r="G524" s="1" t="s">
        <v>19</v>
      </c>
      <c r="H524" s="1">
        <v>6</v>
      </c>
      <c r="I524" t="s">
        <v>6296</v>
      </c>
      <c r="J524" t="s">
        <v>6280</v>
      </c>
      <c r="K524" t="s">
        <v>15</v>
      </c>
      <c r="L524" t="s">
        <v>6297</v>
      </c>
      <c r="M524" t="s">
        <v>1646</v>
      </c>
      <c r="N524" t="s">
        <v>17</v>
      </c>
      <c r="O524" t="str">
        <f>Table1[[#This Row],[Physical AddressLine1]]&amp;", "&amp;Table1[[#This Row],[Physical City]]&amp;" WA "&amp;Table1[[#This Row],[Physical  ZipCode]]</f>
        <v>22001 9th Ave S, Des Moines WA 98198-6310</v>
      </c>
    </row>
    <row r="525" spans="1:15" x14ac:dyDescent="0.25">
      <c r="A525">
        <v>17801</v>
      </c>
      <c r="B525" t="s">
        <v>93</v>
      </c>
      <c r="C525">
        <v>17402</v>
      </c>
      <c r="D525" t="s">
        <v>4593</v>
      </c>
      <c r="E525">
        <v>2419</v>
      </c>
      <c r="F525" t="s">
        <v>4603</v>
      </c>
      <c r="G525" s="1">
        <v>9</v>
      </c>
      <c r="H525" s="1">
        <v>12</v>
      </c>
      <c r="I525" t="s">
        <v>8551</v>
      </c>
      <c r="J525" t="s">
        <v>4595</v>
      </c>
      <c r="K525" t="s">
        <v>15</v>
      </c>
      <c r="L525" t="s">
        <v>8550</v>
      </c>
      <c r="M525" t="s">
        <v>4599</v>
      </c>
      <c r="N525" t="s">
        <v>17</v>
      </c>
      <c r="O525" t="str">
        <f>Table1[[#This Row],[Physical AddressLine1]]&amp;", "&amp;Table1[[#This Row],[Physical City]]&amp;" WA "&amp;Table1[[#This Row],[Physical  ZipCode]]</f>
        <v>20120 VASHON HWY SW, VASHON WA 98070-0000</v>
      </c>
    </row>
    <row r="526" spans="1:15" x14ac:dyDescent="0.25">
      <c r="A526">
        <v>4801</v>
      </c>
      <c r="B526" t="s">
        <v>449</v>
      </c>
      <c r="C526">
        <v>24410</v>
      </c>
      <c r="D526" t="s">
        <v>3021</v>
      </c>
      <c r="E526">
        <v>2422</v>
      </c>
      <c r="F526" t="s">
        <v>3022</v>
      </c>
      <c r="G526" s="1" t="s">
        <v>13</v>
      </c>
      <c r="H526" s="1">
        <v>6</v>
      </c>
      <c r="I526" t="s">
        <v>7335</v>
      </c>
      <c r="J526" t="s">
        <v>7333</v>
      </c>
      <c r="K526" t="s">
        <v>15</v>
      </c>
      <c r="L526" t="s">
        <v>7334</v>
      </c>
      <c r="M526" t="s">
        <v>3023</v>
      </c>
      <c r="N526" t="s">
        <v>17</v>
      </c>
      <c r="O526" t="str">
        <f>Table1[[#This Row],[Physical AddressLine1]]&amp;", "&amp;Table1[[#This Row],[Physical City]]&amp;" WA "&amp;Table1[[#This Row],[Physical  ZipCode]]</f>
        <v>808 Main, Oroville WA 98844-9519</v>
      </c>
    </row>
    <row r="527" spans="1:15" x14ac:dyDescent="0.25">
      <c r="A527">
        <v>32801</v>
      </c>
      <c r="B527" t="s">
        <v>43</v>
      </c>
      <c r="C527">
        <v>26059</v>
      </c>
      <c r="D527" t="s">
        <v>905</v>
      </c>
      <c r="E527">
        <v>2423</v>
      </c>
      <c r="F527" t="s">
        <v>910</v>
      </c>
      <c r="G527" s="1">
        <v>7</v>
      </c>
      <c r="H527" s="1">
        <v>12</v>
      </c>
      <c r="I527" t="s">
        <v>907</v>
      </c>
      <c r="J527" t="s">
        <v>908</v>
      </c>
      <c r="K527" t="s">
        <v>15</v>
      </c>
      <c r="L527" t="s">
        <v>5692</v>
      </c>
      <c r="M527" t="s">
        <v>911</v>
      </c>
      <c r="N527" t="s">
        <v>17</v>
      </c>
      <c r="O527" t="str">
        <f>Table1[[#This Row],[Physical AddressLine1]]&amp;", "&amp;Table1[[#This Row],[Physical City]]&amp;" WA "&amp;Table1[[#This Row],[Physical  ZipCode]]</f>
        <v>305 MONUMENTAL WAY, CUSICK WA 99119-0000</v>
      </c>
    </row>
    <row r="528" spans="1:15" x14ac:dyDescent="0.25">
      <c r="A528">
        <v>17801</v>
      </c>
      <c r="B528" t="s">
        <v>93</v>
      </c>
      <c r="C528">
        <v>27400</v>
      </c>
      <c r="D528" t="s">
        <v>748</v>
      </c>
      <c r="E528">
        <v>2425</v>
      </c>
      <c r="F528" t="s">
        <v>758</v>
      </c>
      <c r="G528" s="1">
        <v>9</v>
      </c>
      <c r="H528" s="1">
        <v>12</v>
      </c>
      <c r="I528" t="s">
        <v>5585</v>
      </c>
      <c r="J528" t="s">
        <v>5575</v>
      </c>
      <c r="K528" t="s">
        <v>15</v>
      </c>
      <c r="L528" t="s">
        <v>5577</v>
      </c>
      <c r="M528" t="s">
        <v>759</v>
      </c>
      <c r="N528" t="s">
        <v>17</v>
      </c>
      <c r="O528" t="str">
        <f>Table1[[#This Row],[Physical AddressLine1]]&amp;", "&amp;Table1[[#This Row],[Physical City]]&amp;" WA "&amp;Table1[[#This Row],[Physical  ZipCode]]</f>
        <v>11023 Gravelly LK DR SW, Lakewood WA 98499-0000</v>
      </c>
    </row>
    <row r="529" spans="1:15" x14ac:dyDescent="0.25">
      <c r="A529">
        <v>29801</v>
      </c>
      <c r="B529" t="s">
        <v>48</v>
      </c>
      <c r="C529">
        <v>31004</v>
      </c>
      <c r="D529" t="s">
        <v>2042</v>
      </c>
      <c r="E529">
        <v>2426</v>
      </c>
      <c r="F529" t="s">
        <v>2053</v>
      </c>
      <c r="G529" s="1">
        <v>10</v>
      </c>
      <c r="H529" s="1">
        <v>12</v>
      </c>
      <c r="I529" t="s">
        <v>6615</v>
      </c>
      <c r="J529" t="s">
        <v>6609</v>
      </c>
      <c r="K529" t="s">
        <v>15</v>
      </c>
      <c r="L529">
        <v>98258</v>
      </c>
      <c r="M529" t="s">
        <v>2054</v>
      </c>
      <c r="N529" t="s">
        <v>17</v>
      </c>
      <c r="O529" t="str">
        <f>Table1[[#This Row],[Physical AddressLine1]]&amp;", "&amp;Table1[[#This Row],[Physical City]]&amp;" WA "&amp;Table1[[#This Row],[Physical  ZipCode]]</f>
        <v>2908 113th Ave NE, Lake Stevens WA 98258</v>
      </c>
    </row>
    <row r="530" spans="1:15" x14ac:dyDescent="0.25">
      <c r="A530">
        <v>29801</v>
      </c>
      <c r="B530" t="s">
        <v>48</v>
      </c>
      <c r="C530">
        <v>31201</v>
      </c>
      <c r="D530" t="s">
        <v>3837</v>
      </c>
      <c r="E530">
        <v>2428</v>
      </c>
      <c r="F530" t="s">
        <v>3870</v>
      </c>
      <c r="G530" s="1">
        <v>9</v>
      </c>
      <c r="H530" s="1">
        <v>12</v>
      </c>
      <c r="I530" t="s">
        <v>8032</v>
      </c>
      <c r="J530" t="s">
        <v>6894</v>
      </c>
      <c r="K530" t="s">
        <v>15</v>
      </c>
      <c r="L530" t="s">
        <v>8020</v>
      </c>
      <c r="M530" t="s">
        <v>3871</v>
      </c>
      <c r="N530" t="s">
        <v>17</v>
      </c>
      <c r="O530" t="str">
        <f>Table1[[#This Row],[Physical AddressLine1]]&amp;", "&amp;Table1[[#This Row],[Physical City]]&amp;" WA "&amp;Table1[[#This Row],[Physical  ZipCode]]</f>
        <v>1316 Fifth Street, Snohomish WA 98290-0000</v>
      </c>
    </row>
    <row r="531" spans="1:15" x14ac:dyDescent="0.25">
      <c r="A531">
        <v>32801</v>
      </c>
      <c r="B531" t="s">
        <v>43</v>
      </c>
      <c r="C531">
        <v>32414</v>
      </c>
      <c r="D531" t="s">
        <v>938</v>
      </c>
      <c r="E531">
        <v>2430</v>
      </c>
      <c r="F531" t="s">
        <v>943</v>
      </c>
      <c r="G531" s="1" t="s">
        <v>19</v>
      </c>
      <c r="H531" s="1">
        <v>2</v>
      </c>
      <c r="I531" t="s">
        <v>5712</v>
      </c>
      <c r="J531" t="s">
        <v>5709</v>
      </c>
      <c r="K531" t="s">
        <v>15</v>
      </c>
      <c r="L531" t="s">
        <v>5713</v>
      </c>
      <c r="M531" t="s">
        <v>944</v>
      </c>
      <c r="N531" t="s">
        <v>17</v>
      </c>
      <c r="O531" t="str">
        <f>Table1[[#This Row],[Physical AddressLine1]]&amp;", "&amp;Table1[[#This Row],[Physical City]]&amp;" WA "&amp;Table1[[#This Row],[Physical  ZipCode]]</f>
        <v>E. 1500 "D" Street, Deer Park WA 99006-0609</v>
      </c>
    </row>
    <row r="532" spans="1:15" x14ac:dyDescent="0.25">
      <c r="A532">
        <v>29801</v>
      </c>
      <c r="B532" t="s">
        <v>48</v>
      </c>
      <c r="C532">
        <v>37501</v>
      </c>
      <c r="D532" t="s">
        <v>269</v>
      </c>
      <c r="E532">
        <v>2431</v>
      </c>
      <c r="F532" t="s">
        <v>274</v>
      </c>
      <c r="G532" s="1" t="s">
        <v>13</v>
      </c>
      <c r="H532" s="1">
        <v>5</v>
      </c>
      <c r="I532" t="s">
        <v>5183</v>
      </c>
      <c r="J532" t="s">
        <v>5179</v>
      </c>
      <c r="K532" t="s">
        <v>15</v>
      </c>
      <c r="L532" t="s">
        <v>5184</v>
      </c>
      <c r="M532" t="s">
        <v>275</v>
      </c>
      <c r="N532" t="s">
        <v>17</v>
      </c>
      <c r="O532" t="str">
        <f>Table1[[#This Row],[Physical AddressLine1]]&amp;", "&amp;Table1[[#This Row],[Physical City]]&amp;" WA "&amp;Table1[[#This Row],[Physical  ZipCode]]</f>
        <v>3200 Pinewood Ave, Bellingham WA 98225-1436</v>
      </c>
    </row>
    <row r="533" spans="1:15" x14ac:dyDescent="0.25">
      <c r="A533">
        <v>32801</v>
      </c>
      <c r="B533" t="s">
        <v>43</v>
      </c>
      <c r="C533">
        <v>38324</v>
      </c>
      <c r="D533" t="s">
        <v>2883</v>
      </c>
      <c r="E533">
        <v>2432</v>
      </c>
      <c r="F533" t="s">
        <v>2887</v>
      </c>
      <c r="G533" s="1">
        <v>7</v>
      </c>
      <c r="H533" s="1">
        <v>12</v>
      </c>
      <c r="I533" t="s">
        <v>7247</v>
      </c>
      <c r="J533" t="s">
        <v>7246</v>
      </c>
      <c r="K533" t="s">
        <v>15</v>
      </c>
      <c r="L533" t="s">
        <v>2885</v>
      </c>
      <c r="M533" t="s">
        <v>2888</v>
      </c>
      <c r="N533" t="s">
        <v>17</v>
      </c>
      <c r="O533" t="str">
        <f>Table1[[#This Row],[Physical AddressLine1]]&amp;", "&amp;Table1[[#This Row],[Physical City]]&amp;" WA "&amp;Table1[[#This Row],[Physical  ZipCode]]</f>
        <v>First &amp; McCoy Streets, Oakesdale WA 99158-0228</v>
      </c>
    </row>
    <row r="534" spans="1:15" x14ac:dyDescent="0.25">
      <c r="A534">
        <v>39801</v>
      </c>
      <c r="B534" t="s">
        <v>396</v>
      </c>
      <c r="C534">
        <v>39007</v>
      </c>
      <c r="D534" t="s">
        <v>4868</v>
      </c>
      <c r="E534">
        <v>2433</v>
      </c>
      <c r="F534" t="s">
        <v>4048</v>
      </c>
      <c r="G534" s="1" t="s">
        <v>19</v>
      </c>
      <c r="H534" s="1">
        <v>5</v>
      </c>
      <c r="I534" t="s">
        <v>8777</v>
      </c>
      <c r="J534" t="s">
        <v>5751</v>
      </c>
      <c r="K534" t="s">
        <v>15</v>
      </c>
      <c r="L534" t="s">
        <v>8778</v>
      </c>
      <c r="M534" t="s">
        <v>4897</v>
      </c>
      <c r="N534" t="s">
        <v>17</v>
      </c>
      <c r="O534" t="str">
        <f>Table1[[#This Row],[Physical AddressLine1]]&amp;", "&amp;Table1[[#This Row],[Physical City]]&amp;" WA "&amp;Table1[[#This Row],[Physical  ZipCode]]</f>
        <v>609 W Washington Ave, Yakima WA 98903-1310</v>
      </c>
    </row>
    <row r="535" spans="1:15" x14ac:dyDescent="0.25">
      <c r="A535">
        <v>11801</v>
      </c>
      <c r="B535" t="s">
        <v>86</v>
      </c>
      <c r="C535">
        <v>2420</v>
      </c>
      <c r="D535" t="s">
        <v>87</v>
      </c>
      <c r="E535">
        <v>2434</v>
      </c>
      <c r="F535" t="s">
        <v>91</v>
      </c>
      <c r="G535" s="1">
        <v>7</v>
      </c>
      <c r="H535" s="1">
        <v>12</v>
      </c>
      <c r="I535" t="s">
        <v>5033</v>
      </c>
      <c r="J535" t="s">
        <v>89</v>
      </c>
      <c r="K535" t="s">
        <v>15</v>
      </c>
      <c r="L535" t="s">
        <v>5031</v>
      </c>
      <c r="M535" t="s">
        <v>92</v>
      </c>
      <c r="N535" t="s">
        <v>17</v>
      </c>
      <c r="O535" t="str">
        <f>Table1[[#This Row],[Physical AddressLine1]]&amp;", "&amp;Table1[[#This Row],[Physical City]]&amp;" WA "&amp;Table1[[#This Row],[Physical  ZipCode]]</f>
        <v>215 SECOND STREET, ASOTIN WA 99402-0000</v>
      </c>
    </row>
    <row r="536" spans="1:15" x14ac:dyDescent="0.25">
      <c r="A536">
        <v>17801</v>
      </c>
      <c r="B536" t="s">
        <v>93</v>
      </c>
      <c r="C536">
        <v>17001</v>
      </c>
      <c r="D536" t="s">
        <v>3535</v>
      </c>
      <c r="E536">
        <v>2435</v>
      </c>
      <c r="F536" t="s">
        <v>3630</v>
      </c>
      <c r="G536" s="1">
        <v>6</v>
      </c>
      <c r="H536" s="1">
        <v>8</v>
      </c>
      <c r="I536" t="s">
        <v>7832</v>
      </c>
      <c r="J536" t="s">
        <v>1641</v>
      </c>
      <c r="K536" t="s">
        <v>15</v>
      </c>
      <c r="L536" t="s">
        <v>7831</v>
      </c>
      <c r="M536" t="s">
        <v>3631</v>
      </c>
      <c r="N536" t="s">
        <v>17</v>
      </c>
      <c r="O536" t="str">
        <f>Table1[[#This Row],[Physical AddressLine1]]&amp;", "&amp;Table1[[#This Row],[Physical City]]&amp;" WA "&amp;Table1[[#This Row],[Physical  ZipCode]]</f>
        <v>3429 45th AVE SW, SEATTLE WA 98116-3330</v>
      </c>
    </row>
    <row r="537" spans="1:15" x14ac:dyDescent="0.25">
      <c r="A537">
        <v>17801</v>
      </c>
      <c r="B537" t="s">
        <v>93</v>
      </c>
      <c r="C537">
        <v>17001</v>
      </c>
      <c r="D537" t="s">
        <v>3535</v>
      </c>
      <c r="E537">
        <v>2437</v>
      </c>
      <c r="F537" t="s">
        <v>3621</v>
      </c>
      <c r="G537" s="1" t="s">
        <v>19</v>
      </c>
      <c r="H537" s="1">
        <v>5</v>
      </c>
      <c r="I537" t="s">
        <v>7821</v>
      </c>
      <c r="J537" t="s">
        <v>1641</v>
      </c>
      <c r="K537" t="s">
        <v>15</v>
      </c>
      <c r="L537" t="s">
        <v>7822</v>
      </c>
      <c r="M537" t="s">
        <v>3622</v>
      </c>
      <c r="N537" t="s">
        <v>17</v>
      </c>
      <c r="O537" t="str">
        <f>Table1[[#This Row],[Physical AddressLine1]]&amp;", "&amp;Table1[[#This Row],[Physical City]]&amp;" WA "&amp;Table1[[#This Row],[Physical  ZipCode]]</f>
        <v>4530 46 AV NE, SEATTLE WA 98105-3812</v>
      </c>
    </row>
    <row r="538" spans="1:15" x14ac:dyDescent="0.25">
      <c r="A538">
        <v>17801</v>
      </c>
      <c r="B538" t="s">
        <v>93</v>
      </c>
      <c r="C538">
        <v>17403</v>
      </c>
      <c r="D538" t="s">
        <v>3351</v>
      </c>
      <c r="E538">
        <v>2439</v>
      </c>
      <c r="F538" t="s">
        <v>3355</v>
      </c>
      <c r="G538" s="1" t="s">
        <v>19</v>
      </c>
      <c r="H538" s="1">
        <v>5</v>
      </c>
      <c r="I538" t="s">
        <v>7592</v>
      </c>
      <c r="J538" t="s">
        <v>1641</v>
      </c>
      <c r="K538" t="s">
        <v>15</v>
      </c>
      <c r="L538" t="s">
        <v>7593</v>
      </c>
      <c r="M538" t="s">
        <v>3356</v>
      </c>
      <c r="N538" t="s">
        <v>17</v>
      </c>
      <c r="O538" t="str">
        <f>Table1[[#This Row],[Physical AddressLine1]]&amp;", "&amp;Table1[[#This Row],[Physical City]]&amp;" WA "&amp;Table1[[#This Row],[Physical  ZipCode]]</f>
        <v>8212 S 118TH ST, SEATTLE WA 98178-3854</v>
      </c>
    </row>
    <row r="539" spans="1:15" x14ac:dyDescent="0.25">
      <c r="A539">
        <v>34801</v>
      </c>
      <c r="B539" t="s">
        <v>10</v>
      </c>
      <c r="C539">
        <v>21226</v>
      </c>
      <c r="D539" t="s">
        <v>38</v>
      </c>
      <c r="E539">
        <v>2441</v>
      </c>
      <c r="F539" t="s">
        <v>41</v>
      </c>
      <c r="G539" s="1">
        <v>6</v>
      </c>
      <c r="H539" s="1">
        <v>12</v>
      </c>
      <c r="I539" t="s">
        <v>5001</v>
      </c>
      <c r="J539" t="s">
        <v>4999</v>
      </c>
      <c r="K539" t="s">
        <v>15</v>
      </c>
      <c r="L539" t="s">
        <v>5000</v>
      </c>
      <c r="M539" t="s">
        <v>42</v>
      </c>
      <c r="N539" t="s">
        <v>17</v>
      </c>
      <c r="O539" t="str">
        <f>Table1[[#This Row],[Physical AddressLine1]]&amp;", "&amp;Table1[[#This Row],[Physical City]]&amp;" WA "&amp;Table1[[#This Row],[Physical  ZipCode]]</f>
        <v>121 Adna School Rd., Chehalis WA 98532-0000</v>
      </c>
    </row>
    <row r="540" spans="1:15" x14ac:dyDescent="0.25">
      <c r="A540">
        <v>34801</v>
      </c>
      <c r="B540" t="s">
        <v>10</v>
      </c>
      <c r="C540">
        <v>21302</v>
      </c>
      <c r="D540" t="s">
        <v>663</v>
      </c>
      <c r="E540">
        <v>2442</v>
      </c>
      <c r="F540" t="s">
        <v>673</v>
      </c>
      <c r="G540" s="1">
        <v>2</v>
      </c>
      <c r="H540" s="1">
        <v>3</v>
      </c>
      <c r="I540" t="s">
        <v>5519</v>
      </c>
      <c r="J540" t="s">
        <v>4999</v>
      </c>
      <c r="K540" t="s">
        <v>15</v>
      </c>
      <c r="L540" t="s">
        <v>665</v>
      </c>
      <c r="M540" t="s">
        <v>674</v>
      </c>
      <c r="N540" t="s">
        <v>17</v>
      </c>
      <c r="O540" t="str">
        <f>Table1[[#This Row],[Physical AddressLine1]]&amp;", "&amp;Table1[[#This Row],[Physical City]]&amp;" WA "&amp;Table1[[#This Row],[Physical  ZipCode]]</f>
        <v>233 South Market Blvd, Chehalis WA 98532-3809</v>
      </c>
    </row>
    <row r="541" spans="1:15" x14ac:dyDescent="0.25">
      <c r="A541">
        <v>32801</v>
      </c>
      <c r="B541" t="s">
        <v>43</v>
      </c>
      <c r="C541">
        <v>22105</v>
      </c>
      <c r="D541" t="s">
        <v>2912</v>
      </c>
      <c r="E541">
        <v>2443</v>
      </c>
      <c r="F541" t="s">
        <v>2913</v>
      </c>
      <c r="G541" s="1">
        <v>7</v>
      </c>
      <c r="H541" s="1">
        <v>12</v>
      </c>
      <c r="I541" t="s">
        <v>7259</v>
      </c>
      <c r="J541" t="s">
        <v>2914</v>
      </c>
      <c r="K541" t="s">
        <v>15</v>
      </c>
      <c r="L541" t="s">
        <v>2915</v>
      </c>
      <c r="M541" t="s">
        <v>2916</v>
      </c>
      <c r="N541" t="s">
        <v>17</v>
      </c>
      <c r="O541" t="str">
        <f>Table1[[#This Row],[Physical AddressLine1]]&amp;", "&amp;Table1[[#This Row],[Physical City]]&amp;" WA "&amp;Table1[[#This Row],[Physical  ZipCode]]</f>
        <v>311 SOUTH FIRST STREET, ODESSA WA 99159-0248</v>
      </c>
    </row>
    <row r="542" spans="1:15" x14ac:dyDescent="0.25">
      <c r="A542">
        <v>29801</v>
      </c>
      <c r="B542" t="s">
        <v>48</v>
      </c>
      <c r="C542">
        <v>31201</v>
      </c>
      <c r="D542" t="s">
        <v>3837</v>
      </c>
      <c r="E542">
        <v>2446</v>
      </c>
      <c r="F542" t="s">
        <v>1436</v>
      </c>
      <c r="G542" s="1" t="s">
        <v>19</v>
      </c>
      <c r="H542" s="1">
        <v>2</v>
      </c>
      <c r="I542" t="s">
        <v>8026</v>
      </c>
      <c r="J542" t="s">
        <v>6894</v>
      </c>
      <c r="K542" t="s">
        <v>15</v>
      </c>
      <c r="L542" t="s">
        <v>8020</v>
      </c>
      <c r="M542" t="s">
        <v>3848</v>
      </c>
      <c r="N542" t="s">
        <v>17</v>
      </c>
      <c r="O542" t="str">
        <f>Table1[[#This Row],[Physical AddressLine1]]&amp;", "&amp;Table1[[#This Row],[Physical City]]&amp;" WA "&amp;Table1[[#This Row],[Physical  ZipCode]]</f>
        <v>221 Union Avenue, Snohomish WA 98290-0000</v>
      </c>
    </row>
    <row r="543" spans="1:15" x14ac:dyDescent="0.25">
      <c r="A543">
        <v>32801</v>
      </c>
      <c r="B543" t="s">
        <v>43</v>
      </c>
      <c r="C543">
        <v>32360</v>
      </c>
      <c r="D543" t="s">
        <v>677</v>
      </c>
      <c r="E543">
        <v>2447</v>
      </c>
      <c r="F543" t="s">
        <v>685</v>
      </c>
      <c r="G543" s="1">
        <v>6</v>
      </c>
      <c r="H543" s="1">
        <v>8</v>
      </c>
      <c r="I543" t="s">
        <v>5528</v>
      </c>
      <c r="J543" t="s">
        <v>679</v>
      </c>
      <c r="K543" t="s">
        <v>15</v>
      </c>
      <c r="L543" t="s">
        <v>5529</v>
      </c>
      <c r="M543" t="s">
        <v>686</v>
      </c>
      <c r="N543" t="s">
        <v>17</v>
      </c>
      <c r="O543" t="str">
        <f>Table1[[#This Row],[Physical AddressLine1]]&amp;", "&amp;Table1[[#This Row],[Physical City]]&amp;" WA "&amp;Table1[[#This Row],[Physical  ZipCode]]</f>
        <v>2716 N SIXTH ST, CHENEY WA 99004-2181</v>
      </c>
    </row>
    <row r="544" spans="1:15" x14ac:dyDescent="0.25">
      <c r="A544">
        <v>32801</v>
      </c>
      <c r="B544" t="s">
        <v>43</v>
      </c>
      <c r="C544">
        <v>32360</v>
      </c>
      <c r="D544" t="s">
        <v>677</v>
      </c>
      <c r="E544">
        <v>2447</v>
      </c>
      <c r="F544" t="s">
        <v>685</v>
      </c>
      <c r="G544" s="1">
        <v>6</v>
      </c>
      <c r="H544" s="1">
        <v>8</v>
      </c>
      <c r="I544" t="s">
        <v>5528</v>
      </c>
      <c r="J544" t="s">
        <v>679</v>
      </c>
      <c r="K544" t="s">
        <v>15</v>
      </c>
      <c r="L544" t="s">
        <v>5529</v>
      </c>
      <c r="M544" t="s">
        <v>687</v>
      </c>
      <c r="N544" t="s">
        <v>17</v>
      </c>
      <c r="O544" t="str">
        <f>Table1[[#This Row],[Physical AddressLine1]]&amp;", "&amp;Table1[[#This Row],[Physical City]]&amp;" WA "&amp;Table1[[#This Row],[Physical  ZipCode]]</f>
        <v>2716 N SIXTH ST, CHENEY WA 99004-2181</v>
      </c>
    </row>
    <row r="545" spans="1:15" x14ac:dyDescent="0.25">
      <c r="A545">
        <v>34801</v>
      </c>
      <c r="B545" t="s">
        <v>10</v>
      </c>
      <c r="C545">
        <v>34111</v>
      </c>
      <c r="D545" t="s">
        <v>2929</v>
      </c>
      <c r="E545">
        <v>2448</v>
      </c>
      <c r="F545" t="s">
        <v>1216</v>
      </c>
      <c r="G545" s="1" t="s">
        <v>19</v>
      </c>
      <c r="H545" s="1">
        <v>5</v>
      </c>
      <c r="I545" t="s">
        <v>7273</v>
      </c>
      <c r="J545" t="s">
        <v>2932</v>
      </c>
      <c r="K545" t="s">
        <v>15</v>
      </c>
      <c r="L545" t="s">
        <v>7274</v>
      </c>
      <c r="M545" t="s">
        <v>2939</v>
      </c>
      <c r="N545" t="s">
        <v>17</v>
      </c>
      <c r="O545" t="str">
        <f>Table1[[#This Row],[Physical AddressLine1]]&amp;", "&amp;Table1[[#This Row],[Physical City]]&amp;" WA "&amp;Table1[[#This Row],[Physical  ZipCode]]</f>
        <v>325 PLYMOUTH ST NW, OLYMPIA WA 98502-4986</v>
      </c>
    </row>
    <row r="546" spans="1:15" x14ac:dyDescent="0.25">
      <c r="A546">
        <v>34801</v>
      </c>
      <c r="B546" t="s">
        <v>10</v>
      </c>
      <c r="C546">
        <v>14005</v>
      </c>
      <c r="D546" t="s">
        <v>11</v>
      </c>
      <c r="E546">
        <v>2449</v>
      </c>
      <c r="F546" t="s">
        <v>27</v>
      </c>
      <c r="G546" s="1" t="s">
        <v>19</v>
      </c>
      <c r="H546" s="1">
        <v>6</v>
      </c>
      <c r="I546" t="s">
        <v>4990</v>
      </c>
      <c r="J546" t="s">
        <v>14</v>
      </c>
      <c r="K546" t="s">
        <v>15</v>
      </c>
      <c r="L546" t="s">
        <v>4991</v>
      </c>
      <c r="M546" t="s">
        <v>28</v>
      </c>
      <c r="N546" t="s">
        <v>17</v>
      </c>
      <c r="O546" t="str">
        <f>Table1[[#This Row],[Physical AddressLine1]]&amp;", "&amp;Table1[[#This Row],[Physical City]]&amp;" WA "&amp;Table1[[#This Row],[Physical  ZipCode]]</f>
        <v>409 North K St, Aberdeen WA 98520-3928</v>
      </c>
    </row>
    <row r="547" spans="1:15" x14ac:dyDescent="0.25">
      <c r="A547">
        <v>17801</v>
      </c>
      <c r="B547" t="s">
        <v>93</v>
      </c>
      <c r="C547">
        <v>17001</v>
      </c>
      <c r="D547" t="s">
        <v>3535</v>
      </c>
      <c r="E547">
        <v>2450</v>
      </c>
      <c r="F547" t="s">
        <v>3567</v>
      </c>
      <c r="G547" s="1" t="s">
        <v>19</v>
      </c>
      <c r="H547" s="1">
        <v>5</v>
      </c>
      <c r="I547" t="s">
        <v>7762</v>
      </c>
      <c r="J547" t="s">
        <v>1641</v>
      </c>
      <c r="K547" t="s">
        <v>15</v>
      </c>
      <c r="L547" t="s">
        <v>7763</v>
      </c>
      <c r="M547" t="s">
        <v>3568</v>
      </c>
      <c r="N547" t="s">
        <v>17</v>
      </c>
      <c r="O547" t="str">
        <f>Table1[[#This Row],[Physical AddressLine1]]&amp;", "&amp;Table1[[#This Row],[Physical City]]&amp;" WA "&amp;Table1[[#This Row],[Physical  ZipCode]]</f>
        <v>7821 STONE AV N, SEATTLE WA 98103-4835</v>
      </c>
    </row>
    <row r="548" spans="1:15" x14ac:dyDescent="0.25">
      <c r="A548">
        <v>39801</v>
      </c>
      <c r="B548" t="s">
        <v>396</v>
      </c>
      <c r="C548">
        <v>19401</v>
      </c>
      <c r="D548" t="s">
        <v>1127</v>
      </c>
      <c r="E548">
        <v>2453</v>
      </c>
      <c r="F548" t="s">
        <v>1137</v>
      </c>
      <c r="G548" s="1">
        <v>6</v>
      </c>
      <c r="H548" s="1">
        <v>8</v>
      </c>
      <c r="I548" t="s">
        <v>5876</v>
      </c>
      <c r="J548" t="s">
        <v>5693</v>
      </c>
      <c r="K548" t="s">
        <v>15</v>
      </c>
      <c r="L548" t="s">
        <v>5694</v>
      </c>
      <c r="M548" t="s">
        <v>1138</v>
      </c>
      <c r="N548" t="s">
        <v>17</v>
      </c>
      <c r="O548" t="str">
        <f>Table1[[#This Row],[Physical AddressLine1]]&amp;", "&amp;Table1[[#This Row],[Physical City]]&amp;" WA "&amp;Table1[[#This Row],[Physical  ZipCode]]</f>
        <v>400 E First, Ellensburg WA 98926-0000</v>
      </c>
    </row>
    <row r="549" spans="1:15" x14ac:dyDescent="0.25">
      <c r="A549">
        <v>34801</v>
      </c>
      <c r="B549" t="s">
        <v>10</v>
      </c>
      <c r="C549">
        <v>34402</v>
      </c>
      <c r="D549" t="s">
        <v>4388</v>
      </c>
      <c r="E549">
        <v>2457</v>
      </c>
      <c r="F549" t="s">
        <v>1682</v>
      </c>
      <c r="G549" s="1" t="s">
        <v>19</v>
      </c>
      <c r="H549" s="1">
        <v>2</v>
      </c>
      <c r="I549" t="s">
        <v>8406</v>
      </c>
      <c r="J549" t="s">
        <v>8405</v>
      </c>
      <c r="K549" t="s">
        <v>15</v>
      </c>
      <c r="L549" t="s">
        <v>4389</v>
      </c>
      <c r="M549" t="s">
        <v>4390</v>
      </c>
      <c r="N549" t="s">
        <v>17</v>
      </c>
      <c r="O549" t="str">
        <f>Table1[[#This Row],[Physical AddressLine1]]&amp;", "&amp;Table1[[#This Row],[Physical City]]&amp;" WA "&amp;Table1[[#This Row],[Physical  ZipCode]]</f>
        <v>301 Central Avenue, Tenino WA 98589-4024</v>
      </c>
    </row>
    <row r="550" spans="1:15" x14ac:dyDescent="0.25">
      <c r="A550">
        <v>29801</v>
      </c>
      <c r="B550" t="s">
        <v>48</v>
      </c>
      <c r="C550">
        <v>37502</v>
      </c>
      <c r="D550" t="s">
        <v>1431</v>
      </c>
      <c r="E550">
        <v>2458</v>
      </c>
      <c r="F550" t="s">
        <v>1436</v>
      </c>
      <c r="G550" s="1" t="s">
        <v>19</v>
      </c>
      <c r="H550" s="1">
        <v>6</v>
      </c>
      <c r="I550" t="s">
        <v>6143</v>
      </c>
      <c r="J550" t="s">
        <v>6141</v>
      </c>
      <c r="K550" t="s">
        <v>15</v>
      </c>
      <c r="L550" t="s">
        <v>6142</v>
      </c>
      <c r="M550" t="s">
        <v>1437</v>
      </c>
      <c r="N550" t="s">
        <v>17</v>
      </c>
      <c r="O550" t="str">
        <f>Table1[[#This Row],[Physical AddressLine1]]&amp;", "&amp;Table1[[#This Row],[Physical City]]&amp;" WA "&amp;Table1[[#This Row],[Physical  ZipCode]]</f>
        <v>5610 Second Avenue, Ferndale WA 98248-0068</v>
      </c>
    </row>
    <row r="551" spans="1:15" x14ac:dyDescent="0.25">
      <c r="A551">
        <v>29801</v>
      </c>
      <c r="B551" t="s">
        <v>48</v>
      </c>
      <c r="C551">
        <v>37506</v>
      </c>
      <c r="D551" t="s">
        <v>2654</v>
      </c>
      <c r="E551">
        <v>2459</v>
      </c>
      <c r="F551" t="s">
        <v>2661</v>
      </c>
      <c r="G551" s="1">
        <v>7</v>
      </c>
      <c r="H551" s="1">
        <v>12</v>
      </c>
      <c r="I551" t="s">
        <v>7067</v>
      </c>
      <c r="J551" t="s">
        <v>6878</v>
      </c>
      <c r="K551" t="s">
        <v>15</v>
      </c>
      <c r="L551" t="s">
        <v>6884</v>
      </c>
      <c r="M551" t="s">
        <v>2662</v>
      </c>
      <c r="N551" t="s">
        <v>17</v>
      </c>
      <c r="O551" t="str">
        <f>Table1[[#This Row],[Physical AddressLine1]]&amp;", "&amp;Table1[[#This Row],[Physical City]]&amp;" WA "&amp;Table1[[#This Row],[Physical  ZipCode]]</f>
        <v>3326 East Badger Road, Everson WA 98247-0000</v>
      </c>
    </row>
    <row r="552" spans="1:15" x14ac:dyDescent="0.25">
      <c r="A552">
        <v>17801</v>
      </c>
      <c r="B552" t="s">
        <v>93</v>
      </c>
      <c r="C552">
        <v>17001</v>
      </c>
      <c r="D552" t="s">
        <v>3535</v>
      </c>
      <c r="E552">
        <v>2462</v>
      </c>
      <c r="F552" t="s">
        <v>3628</v>
      </c>
      <c r="G552" s="1" t="s">
        <v>19</v>
      </c>
      <c r="H552" s="1">
        <v>5</v>
      </c>
      <c r="I552" t="s">
        <v>7829</v>
      </c>
      <c r="J552" t="s">
        <v>1641</v>
      </c>
      <c r="K552" t="s">
        <v>15</v>
      </c>
      <c r="L552" t="s">
        <v>7830</v>
      </c>
      <c r="M552" t="s">
        <v>3629</v>
      </c>
      <c r="N552" t="s">
        <v>17</v>
      </c>
      <c r="O552" t="str">
        <f>Table1[[#This Row],[Physical AddressLine1]]&amp;", "&amp;Table1[[#This Row],[Physical City]]&amp;" WA "&amp;Table1[[#This Row],[Physical  ZipCode]]</f>
        <v>2511 NW 80 ST, SEATTLE WA 98117-4451</v>
      </c>
    </row>
    <row r="553" spans="1:15" x14ac:dyDescent="0.25">
      <c r="A553">
        <v>17801</v>
      </c>
      <c r="B553" t="s">
        <v>93</v>
      </c>
      <c r="C553">
        <v>27019</v>
      </c>
      <c r="D553" t="s">
        <v>520</v>
      </c>
      <c r="E553">
        <v>2466</v>
      </c>
      <c r="F553" t="s">
        <v>521</v>
      </c>
      <c r="G553" s="1" t="s">
        <v>19</v>
      </c>
      <c r="H553" s="1">
        <v>8</v>
      </c>
      <c r="I553" t="s">
        <v>5383</v>
      </c>
      <c r="J553" t="s">
        <v>5384</v>
      </c>
      <c r="K553" t="s">
        <v>15</v>
      </c>
      <c r="L553" t="s">
        <v>5385</v>
      </c>
      <c r="M553" t="s">
        <v>522</v>
      </c>
      <c r="N553" t="s">
        <v>17</v>
      </c>
      <c r="O553" t="str">
        <f>Table1[[#This Row],[Physical AddressLine1]]&amp;", "&amp;Table1[[#This Row],[Physical City]]&amp;" WA "&amp;Table1[[#This Row],[Physical  ZipCode]]</f>
        <v>427 4th St, Carbonado WA 98323-0000</v>
      </c>
    </row>
    <row r="554" spans="1:15" x14ac:dyDescent="0.25">
      <c r="A554">
        <v>29801</v>
      </c>
      <c r="B554" t="s">
        <v>48</v>
      </c>
      <c r="C554">
        <v>29103</v>
      </c>
      <c r="D554" t="s">
        <v>49</v>
      </c>
      <c r="E554">
        <v>2467</v>
      </c>
      <c r="F554" t="s">
        <v>50</v>
      </c>
      <c r="G554" s="1">
        <v>9</v>
      </c>
      <c r="H554" s="1">
        <v>12</v>
      </c>
      <c r="I554" t="s">
        <v>5003</v>
      </c>
      <c r="J554" t="s">
        <v>5004</v>
      </c>
      <c r="K554" t="s">
        <v>15</v>
      </c>
      <c r="L554" t="s">
        <v>5005</v>
      </c>
      <c r="M554" t="s">
        <v>51</v>
      </c>
      <c r="N554" t="s">
        <v>17</v>
      </c>
      <c r="O554" t="str">
        <f>Table1[[#This Row],[Physical AddressLine1]]&amp;", "&amp;Table1[[#This Row],[Physical City]]&amp;" WA "&amp;Table1[[#This Row],[Physical  ZipCode]]</f>
        <v>1600 20th Street, Anacortes WA 98221-2396</v>
      </c>
    </row>
    <row r="555" spans="1:15" x14ac:dyDescent="0.25">
      <c r="A555">
        <v>34801</v>
      </c>
      <c r="B555" t="s">
        <v>10</v>
      </c>
      <c r="C555">
        <v>34307</v>
      </c>
      <c r="D555" t="s">
        <v>3324</v>
      </c>
      <c r="E555">
        <v>2468</v>
      </c>
      <c r="F555" t="s">
        <v>3329</v>
      </c>
      <c r="G555" s="1">
        <v>9</v>
      </c>
      <c r="H555" s="1">
        <v>12</v>
      </c>
      <c r="I555" t="s">
        <v>7578</v>
      </c>
      <c r="J555" t="s">
        <v>7576</v>
      </c>
      <c r="K555" t="s">
        <v>15</v>
      </c>
      <c r="L555" t="s">
        <v>3326</v>
      </c>
      <c r="M555" t="s">
        <v>3330</v>
      </c>
      <c r="N555" t="s">
        <v>17</v>
      </c>
      <c r="O555" t="str">
        <f>Table1[[#This Row],[Physical AddressLine1]]&amp;", "&amp;Table1[[#This Row],[Physical City]]&amp;" WA "&amp;Table1[[#This Row],[Physical  ZipCode]]</f>
        <v>308 2nd St W, Rainier WA 98576-0098</v>
      </c>
    </row>
    <row r="556" spans="1:15" x14ac:dyDescent="0.25">
      <c r="A556">
        <v>39801</v>
      </c>
      <c r="B556" t="s">
        <v>396</v>
      </c>
      <c r="C556">
        <v>39201</v>
      </c>
      <c r="D556" t="s">
        <v>4212</v>
      </c>
      <c r="E556">
        <v>2469</v>
      </c>
      <c r="F556" t="s">
        <v>4219</v>
      </c>
      <c r="G556" s="1">
        <v>1</v>
      </c>
      <c r="H556" s="1">
        <v>5</v>
      </c>
      <c r="I556" t="s">
        <v>8298</v>
      </c>
      <c r="J556" t="s">
        <v>8299</v>
      </c>
      <c r="K556" t="s">
        <v>15</v>
      </c>
      <c r="L556" t="s">
        <v>8300</v>
      </c>
      <c r="M556" t="s">
        <v>4220</v>
      </c>
      <c r="N556" t="s">
        <v>17</v>
      </c>
      <c r="O556" t="str">
        <f>Table1[[#This Row],[Physical AddressLine1]]&amp;", "&amp;Table1[[#This Row],[Physical City]]&amp;" WA "&amp;Table1[[#This Row],[Physical  ZipCode]]</f>
        <v>3800 VanBelle Road, Outlook WA 98938-9723</v>
      </c>
    </row>
    <row r="557" spans="1:15" x14ac:dyDescent="0.25">
      <c r="A557">
        <v>18801</v>
      </c>
      <c r="B557" t="s">
        <v>419</v>
      </c>
      <c r="C557">
        <v>5323</v>
      </c>
      <c r="D557" t="s">
        <v>3770</v>
      </c>
      <c r="E557">
        <v>2471</v>
      </c>
      <c r="F557" t="s">
        <v>3778</v>
      </c>
      <c r="G557" s="1">
        <v>9</v>
      </c>
      <c r="H557" s="1">
        <v>12</v>
      </c>
      <c r="I557" t="s">
        <v>7966</v>
      </c>
      <c r="J557" t="s">
        <v>7961</v>
      </c>
      <c r="K557" t="s">
        <v>15</v>
      </c>
      <c r="L557" t="s">
        <v>7962</v>
      </c>
      <c r="M557" t="s">
        <v>3779</v>
      </c>
      <c r="N557" t="s">
        <v>17</v>
      </c>
      <c r="O557" t="str">
        <f>Table1[[#This Row],[Physical AddressLine1]]&amp;", "&amp;Table1[[#This Row],[Physical City]]&amp;" WA "&amp;Table1[[#This Row],[Physical  ZipCode]]</f>
        <v>601 N. Sequim Ave., Sequim WA 98382-0000</v>
      </c>
    </row>
    <row r="558" spans="1:15" x14ac:dyDescent="0.25">
      <c r="A558">
        <v>4801</v>
      </c>
      <c r="B558" t="s">
        <v>449</v>
      </c>
      <c r="C558">
        <v>13167</v>
      </c>
      <c r="D558" t="s">
        <v>4833</v>
      </c>
      <c r="E558">
        <v>2472</v>
      </c>
      <c r="F558" t="s">
        <v>4834</v>
      </c>
      <c r="G558" s="1" t="s">
        <v>19</v>
      </c>
      <c r="H558" s="1">
        <v>6</v>
      </c>
      <c r="I558" t="s">
        <v>8727</v>
      </c>
      <c r="J558" t="s">
        <v>8725</v>
      </c>
      <c r="K558" t="s">
        <v>15</v>
      </c>
      <c r="L558" t="s">
        <v>8726</v>
      </c>
      <c r="M558" t="s">
        <v>4835</v>
      </c>
      <c r="N558" t="s">
        <v>17</v>
      </c>
      <c r="O558" t="str">
        <f>Table1[[#This Row],[Physical AddressLine1]]&amp;", "&amp;Table1[[#This Row],[Physical City]]&amp;" WA "&amp;Table1[[#This Row],[Physical  ZipCode]]</f>
        <v>400 Navar Street, Wilson Creek WA 98860-0000</v>
      </c>
    </row>
    <row r="559" spans="1:15" x14ac:dyDescent="0.25">
      <c r="A559">
        <v>4801</v>
      </c>
      <c r="B559" t="s">
        <v>449</v>
      </c>
      <c r="C559">
        <v>13167</v>
      </c>
      <c r="D559" t="s">
        <v>4833</v>
      </c>
      <c r="E559">
        <v>2473</v>
      </c>
      <c r="F559" t="s">
        <v>4836</v>
      </c>
      <c r="G559" s="1">
        <v>7</v>
      </c>
      <c r="H559" s="1">
        <v>12</v>
      </c>
      <c r="I559" t="s">
        <v>8727</v>
      </c>
      <c r="J559" t="s">
        <v>8725</v>
      </c>
      <c r="K559" t="s">
        <v>15</v>
      </c>
      <c r="L559" t="s">
        <v>8726</v>
      </c>
      <c r="M559" t="s">
        <v>4835</v>
      </c>
      <c r="N559" t="s">
        <v>17</v>
      </c>
      <c r="O559" t="str">
        <f>Table1[[#This Row],[Physical AddressLine1]]&amp;", "&amp;Table1[[#This Row],[Physical City]]&amp;" WA "&amp;Table1[[#This Row],[Physical  ZipCode]]</f>
        <v>400 Navar Street, Wilson Creek WA 98860-0000</v>
      </c>
    </row>
    <row r="560" spans="1:15" x14ac:dyDescent="0.25">
      <c r="A560">
        <v>18801</v>
      </c>
      <c r="B560" t="s">
        <v>419</v>
      </c>
      <c r="C560">
        <v>16048</v>
      </c>
      <c r="D560" t="s">
        <v>3291</v>
      </c>
      <c r="E560">
        <v>2474</v>
      </c>
      <c r="F560" t="s">
        <v>3296</v>
      </c>
      <c r="G560" s="1" t="s">
        <v>13</v>
      </c>
      <c r="H560" s="1">
        <v>12</v>
      </c>
      <c r="I560" t="s">
        <v>7554</v>
      </c>
      <c r="J560" t="s">
        <v>7552</v>
      </c>
      <c r="K560" t="s">
        <v>15</v>
      </c>
      <c r="L560" t="s">
        <v>3297</v>
      </c>
      <c r="M560" t="s">
        <v>3298</v>
      </c>
      <c r="N560" t="s">
        <v>17</v>
      </c>
      <c r="O560" t="str">
        <f>Table1[[#This Row],[Physical AddressLine1]]&amp;", "&amp;Table1[[#This Row],[Physical City]]&amp;" WA "&amp;Table1[[#This Row],[Physical  ZipCode]]</f>
        <v>294715 Highway 101, Quilcene WA 98376-0040</v>
      </c>
    </row>
    <row r="561" spans="1:15" x14ac:dyDescent="0.25">
      <c r="A561">
        <v>17801</v>
      </c>
      <c r="B561" t="s">
        <v>93</v>
      </c>
      <c r="C561">
        <v>17403</v>
      </c>
      <c r="D561" t="s">
        <v>3351</v>
      </c>
      <c r="E561">
        <v>2475</v>
      </c>
      <c r="F561" t="s">
        <v>3393</v>
      </c>
      <c r="G561" s="1">
        <v>9</v>
      </c>
      <c r="H561" s="1">
        <v>12</v>
      </c>
      <c r="I561" t="s">
        <v>7629</v>
      </c>
      <c r="J561" t="s">
        <v>1741</v>
      </c>
      <c r="K561" t="s">
        <v>15</v>
      </c>
      <c r="L561" t="s">
        <v>7630</v>
      </c>
      <c r="M561" t="s">
        <v>3394</v>
      </c>
      <c r="N561" t="s">
        <v>17</v>
      </c>
      <c r="O561" t="str">
        <f>Table1[[#This Row],[Physical AddressLine1]]&amp;", "&amp;Table1[[#This Row],[Physical City]]&amp;" WA "&amp;Table1[[#This Row],[Physical  ZipCode]]</f>
        <v>400 S 2ND ST, RENTON WA 98055-2007</v>
      </c>
    </row>
    <row r="562" spans="1:15" x14ac:dyDescent="0.25">
      <c r="A562">
        <v>18801</v>
      </c>
      <c r="B562" t="s">
        <v>419</v>
      </c>
      <c r="C562">
        <v>18400</v>
      </c>
      <c r="D562" t="s">
        <v>2698</v>
      </c>
      <c r="E562">
        <v>2476</v>
      </c>
      <c r="F562" t="s">
        <v>2718</v>
      </c>
      <c r="G562" s="1">
        <v>6</v>
      </c>
      <c r="H562" s="1">
        <v>8</v>
      </c>
      <c r="I562" t="s">
        <v>7112</v>
      </c>
      <c r="J562" t="s">
        <v>2700</v>
      </c>
      <c r="K562" t="s">
        <v>15</v>
      </c>
      <c r="L562" t="s">
        <v>7113</v>
      </c>
      <c r="M562" t="s">
        <v>2719</v>
      </c>
      <c r="N562" t="s">
        <v>17</v>
      </c>
      <c r="O562" t="str">
        <f>Table1[[#This Row],[Physical AddressLine1]]&amp;", "&amp;Table1[[#This Row],[Physical City]]&amp;" WA "&amp;Table1[[#This Row],[Physical  ZipCode]]</f>
        <v>2003 NE HOSTMARK, POULSBO WA 98370-7639</v>
      </c>
    </row>
    <row r="563" spans="1:15" x14ac:dyDescent="0.25">
      <c r="A563">
        <v>32801</v>
      </c>
      <c r="B563" t="s">
        <v>43</v>
      </c>
      <c r="C563">
        <v>22009</v>
      </c>
      <c r="D563" t="s">
        <v>3343</v>
      </c>
      <c r="E563">
        <v>2478</v>
      </c>
      <c r="F563" t="s">
        <v>3347</v>
      </c>
      <c r="G563" s="1">
        <v>7</v>
      </c>
      <c r="H563" s="1">
        <v>12</v>
      </c>
      <c r="I563" t="s">
        <v>7587</v>
      </c>
      <c r="J563" t="s">
        <v>3345</v>
      </c>
      <c r="K563" t="s">
        <v>15</v>
      </c>
      <c r="L563" t="s">
        <v>7586</v>
      </c>
      <c r="M563" t="s">
        <v>3348</v>
      </c>
      <c r="N563" t="s">
        <v>17</v>
      </c>
      <c r="O563" t="str">
        <f>Table1[[#This Row],[Physical AddressLine1]]&amp;", "&amp;Table1[[#This Row],[Physical City]]&amp;" WA "&amp;Table1[[#This Row],[Physical  ZipCode]]</f>
        <v>215 E SPOKANE, REARDAN WA 99029-0000</v>
      </c>
    </row>
    <row r="564" spans="1:15" x14ac:dyDescent="0.25">
      <c r="A564">
        <v>32801</v>
      </c>
      <c r="B564" t="s">
        <v>43</v>
      </c>
      <c r="C564">
        <v>32081</v>
      </c>
      <c r="D564" t="s">
        <v>3974</v>
      </c>
      <c r="E564">
        <v>2479</v>
      </c>
      <c r="F564" t="s">
        <v>4050</v>
      </c>
      <c r="G564" s="1">
        <v>9</v>
      </c>
      <c r="H564" s="1">
        <v>12</v>
      </c>
      <c r="I564" t="s">
        <v>8180</v>
      </c>
      <c r="J564" t="s">
        <v>5457</v>
      </c>
      <c r="K564" t="s">
        <v>15</v>
      </c>
      <c r="L564" t="s">
        <v>8181</v>
      </c>
      <c r="M564" t="s">
        <v>4051</v>
      </c>
      <c r="N564" t="s">
        <v>17</v>
      </c>
      <c r="O564" t="str">
        <f>Table1[[#This Row],[Physical AddressLine1]]&amp;", "&amp;Table1[[#This Row],[Physical City]]&amp;" WA "&amp;Table1[[#This Row],[Physical  ZipCode]]</f>
        <v>1622 E Wellesley Ave, Spokane WA 99207-4299</v>
      </c>
    </row>
    <row r="565" spans="1:15" x14ac:dyDescent="0.25">
      <c r="A565">
        <v>32801</v>
      </c>
      <c r="B565" t="s">
        <v>43</v>
      </c>
      <c r="C565">
        <v>33183</v>
      </c>
      <c r="D565" t="s">
        <v>2229</v>
      </c>
      <c r="E565">
        <v>2480</v>
      </c>
      <c r="F565" t="s">
        <v>2230</v>
      </c>
      <c r="G565" s="1" t="s">
        <v>13</v>
      </c>
      <c r="H565" s="1">
        <v>6</v>
      </c>
      <c r="I565" t="s">
        <v>6758</v>
      </c>
      <c r="J565" t="s">
        <v>6759</v>
      </c>
      <c r="K565" t="s">
        <v>15</v>
      </c>
      <c r="L565" t="s">
        <v>2231</v>
      </c>
      <c r="M565" t="s">
        <v>2232</v>
      </c>
      <c r="N565" t="s">
        <v>17</v>
      </c>
      <c r="O565" t="str">
        <f>Table1[[#This Row],[Physical AddressLine1]]&amp;", "&amp;Table1[[#This Row],[Physical City]]&amp;" WA "&amp;Table1[[#This Row],[Physical  ZipCode]]</f>
        <v>4001 Maple Street, Loon Lake WA 99148-9761</v>
      </c>
    </row>
    <row r="566" spans="1:15" x14ac:dyDescent="0.25">
      <c r="A566">
        <v>34801</v>
      </c>
      <c r="B566" t="s">
        <v>10</v>
      </c>
      <c r="C566">
        <v>34002</v>
      </c>
      <c r="D566" t="s">
        <v>4914</v>
      </c>
      <c r="E566">
        <v>2481</v>
      </c>
      <c r="F566" t="s">
        <v>4931</v>
      </c>
      <c r="G566" s="1">
        <v>7</v>
      </c>
      <c r="H566" s="1">
        <v>9</v>
      </c>
      <c r="I566" t="s">
        <v>8811</v>
      </c>
      <c r="J566" t="s">
        <v>8796</v>
      </c>
      <c r="K566" t="s">
        <v>15</v>
      </c>
      <c r="L566" t="s">
        <v>8812</v>
      </c>
      <c r="M566" t="s">
        <v>4932</v>
      </c>
      <c r="N566" t="s">
        <v>17</v>
      </c>
      <c r="O566" t="str">
        <f>Table1[[#This Row],[Physical AddressLine1]]&amp;", "&amp;Table1[[#This Row],[Physical City]]&amp;" WA "&amp;Table1[[#This Row],[Physical  ZipCode]]</f>
        <v>402 Yelm Ave. W, Yelm WA 98597-7678</v>
      </c>
    </row>
    <row r="567" spans="1:15" x14ac:dyDescent="0.25">
      <c r="A567">
        <v>6801</v>
      </c>
      <c r="B567" t="s">
        <v>164</v>
      </c>
      <c r="C567">
        <v>6103</v>
      </c>
      <c r="D567" t="s">
        <v>1596</v>
      </c>
      <c r="E567">
        <v>2484</v>
      </c>
      <c r="F567" t="s">
        <v>1597</v>
      </c>
      <c r="G567" s="1" t="s">
        <v>19</v>
      </c>
      <c r="H567" s="1">
        <v>8</v>
      </c>
      <c r="I567" t="s">
        <v>1598</v>
      </c>
      <c r="J567" t="s">
        <v>1599</v>
      </c>
      <c r="K567" t="s">
        <v>15</v>
      </c>
      <c r="L567" t="s">
        <v>1600</v>
      </c>
      <c r="M567" t="s">
        <v>1601</v>
      </c>
      <c r="N567" t="s">
        <v>17</v>
      </c>
      <c r="O567" t="str">
        <f>Table1[[#This Row],[Physical AddressLine1]]&amp;", "&amp;Table1[[#This Row],[Physical City]]&amp;" WA "&amp;Table1[[#This Row],[Physical  ZipCode]]</f>
        <v>13105 NE GRINNELL RD, WOODLAND WA 98674-3808</v>
      </c>
    </row>
    <row r="568" spans="1:15" x14ac:dyDescent="0.25">
      <c r="A568">
        <v>17801</v>
      </c>
      <c r="B568" t="s">
        <v>93</v>
      </c>
      <c r="C568">
        <v>17407</v>
      </c>
      <c r="D568" t="s">
        <v>3475</v>
      </c>
      <c r="E568">
        <v>2485</v>
      </c>
      <c r="F568" t="s">
        <v>3476</v>
      </c>
      <c r="G568" s="1" t="s">
        <v>13</v>
      </c>
      <c r="H568" s="1">
        <v>5</v>
      </c>
      <c r="I568" t="s">
        <v>7689</v>
      </c>
      <c r="J568" t="s">
        <v>7690</v>
      </c>
      <c r="K568" t="s">
        <v>15</v>
      </c>
      <c r="L568" t="s">
        <v>7691</v>
      </c>
      <c r="M568" t="s">
        <v>3477</v>
      </c>
      <c r="N568" t="s">
        <v>17</v>
      </c>
      <c r="O568" t="str">
        <f>Table1[[#This Row],[Physical AddressLine1]]&amp;", "&amp;Table1[[#This Row],[Physical City]]&amp;" WA "&amp;Table1[[#This Row],[Physical  ZipCode]]</f>
        <v>4950 Tolt Ave, Carnation WA 98014-7608</v>
      </c>
    </row>
    <row r="569" spans="1:15" x14ac:dyDescent="0.25">
      <c r="A569">
        <v>34801</v>
      </c>
      <c r="B569" t="s">
        <v>10</v>
      </c>
      <c r="C569">
        <v>34111</v>
      </c>
      <c r="D569" t="s">
        <v>2929</v>
      </c>
      <c r="E569">
        <v>2487</v>
      </c>
      <c r="F569" t="s">
        <v>2934</v>
      </c>
      <c r="G569" s="1" t="s">
        <v>19</v>
      </c>
      <c r="H569" s="1">
        <v>5</v>
      </c>
      <c r="I569" t="s">
        <v>7267</v>
      </c>
      <c r="J569" t="s">
        <v>2932</v>
      </c>
      <c r="K569" t="s">
        <v>15</v>
      </c>
      <c r="L569" t="s">
        <v>7268</v>
      </c>
      <c r="M569" t="s">
        <v>2935</v>
      </c>
      <c r="N569" t="s">
        <v>17</v>
      </c>
      <c r="O569" t="str">
        <f>Table1[[#This Row],[Physical AddressLine1]]&amp;", "&amp;Table1[[#This Row],[Physical City]]&amp;" WA "&amp;Table1[[#This Row],[Physical  ZipCode]]</f>
        <v>7300 ZANGLE RD NE, OLYMPIA WA 98506-9799</v>
      </c>
    </row>
    <row r="570" spans="1:15" x14ac:dyDescent="0.25">
      <c r="A570">
        <v>29801</v>
      </c>
      <c r="B570" t="s">
        <v>48</v>
      </c>
      <c r="C570">
        <v>37502</v>
      </c>
      <c r="D570" t="s">
        <v>1431</v>
      </c>
      <c r="E570">
        <v>2488</v>
      </c>
      <c r="F570" t="s">
        <v>1443</v>
      </c>
      <c r="G570" s="1">
        <v>9</v>
      </c>
      <c r="H570" s="1">
        <v>12</v>
      </c>
      <c r="I570" t="s">
        <v>6150</v>
      </c>
      <c r="J570" t="s">
        <v>6141</v>
      </c>
      <c r="K570" t="s">
        <v>15</v>
      </c>
      <c r="L570" t="s">
        <v>6149</v>
      </c>
      <c r="M570" t="s">
        <v>1444</v>
      </c>
      <c r="N570" t="s">
        <v>17</v>
      </c>
      <c r="O570" t="str">
        <f>Table1[[#This Row],[Physical AddressLine1]]&amp;", "&amp;Table1[[#This Row],[Physical City]]&amp;" WA "&amp;Table1[[#This Row],[Physical  ZipCode]]</f>
        <v>5830 Golden Eagle Drive, Ferndale WA 98248-0428</v>
      </c>
    </row>
    <row r="571" spans="1:15" x14ac:dyDescent="0.25">
      <c r="A571">
        <v>29801</v>
      </c>
      <c r="B571" t="s">
        <v>48</v>
      </c>
      <c r="C571">
        <v>37506</v>
      </c>
      <c r="D571" t="s">
        <v>2654</v>
      </c>
      <c r="E571">
        <v>2489</v>
      </c>
      <c r="F571" t="s">
        <v>2669</v>
      </c>
      <c r="G571" s="1" t="s">
        <v>13</v>
      </c>
      <c r="H571" s="1">
        <v>5</v>
      </c>
      <c r="I571" t="s">
        <v>7073</v>
      </c>
      <c r="J571" t="s">
        <v>7071</v>
      </c>
      <c r="K571" t="s">
        <v>15</v>
      </c>
      <c r="L571" t="s">
        <v>7072</v>
      </c>
      <c r="M571" t="s">
        <v>2670</v>
      </c>
      <c r="N571" t="s">
        <v>17</v>
      </c>
      <c r="O571" t="str">
        <f>Table1[[#This Row],[Physical AddressLine1]]&amp;", "&amp;Table1[[#This Row],[Physical City]]&amp;" WA "&amp;Table1[[#This Row],[Physical  ZipCode]]</f>
        <v>1024 Lawson Street, Sumas WA 98295-0000</v>
      </c>
    </row>
    <row r="572" spans="1:15" x14ac:dyDescent="0.25">
      <c r="A572">
        <v>18801</v>
      </c>
      <c r="B572" t="s">
        <v>419</v>
      </c>
      <c r="C572">
        <v>16020</v>
      </c>
      <c r="D572" t="s">
        <v>3287</v>
      </c>
      <c r="E572">
        <v>2491</v>
      </c>
      <c r="F572" t="s">
        <v>3288</v>
      </c>
      <c r="G572" s="1" t="s">
        <v>19</v>
      </c>
      <c r="H572" s="1">
        <v>8</v>
      </c>
      <c r="I572" t="s">
        <v>7549</v>
      </c>
      <c r="J572" t="s">
        <v>3289</v>
      </c>
      <c r="K572" t="s">
        <v>15</v>
      </c>
      <c r="L572" t="s">
        <v>7550</v>
      </c>
      <c r="M572" t="s">
        <v>3290</v>
      </c>
      <c r="N572" t="s">
        <v>17</v>
      </c>
      <c r="O572" t="str">
        <f>Table1[[#This Row],[Physical AddressLine1]]&amp;", "&amp;Table1[[#This Row],[Physical City]]&amp;" WA "&amp;Table1[[#This Row],[Physical  ZipCode]]</f>
        <v>146000 HWY 101, FORKS WA 98331-0000</v>
      </c>
    </row>
    <row r="573" spans="1:15" x14ac:dyDescent="0.25">
      <c r="A573">
        <v>17801</v>
      </c>
      <c r="B573" t="s">
        <v>93</v>
      </c>
      <c r="C573">
        <v>17417</v>
      </c>
      <c r="D573" t="s">
        <v>2795</v>
      </c>
      <c r="E573">
        <v>2493</v>
      </c>
      <c r="F573" t="s">
        <v>2802</v>
      </c>
      <c r="G573" s="1" t="s">
        <v>13</v>
      </c>
      <c r="H573" s="1" t="s">
        <v>19</v>
      </c>
      <c r="I573" t="s">
        <v>7182</v>
      </c>
      <c r="J573" t="s">
        <v>5980</v>
      </c>
      <c r="K573" t="s">
        <v>15</v>
      </c>
      <c r="L573" t="s">
        <v>7183</v>
      </c>
      <c r="M573" t="s">
        <v>2803</v>
      </c>
      <c r="N573" t="s">
        <v>17</v>
      </c>
      <c r="O573" t="str">
        <f>Table1[[#This Row],[Physical AddressLine1]]&amp;", "&amp;Table1[[#This Row],[Physical City]]&amp;" WA "&amp;Table1[[#This Row],[Physical  ZipCode]]</f>
        <v>19705 88 AV NE, Bothell WA 98011-2121</v>
      </c>
    </row>
    <row r="574" spans="1:15" x14ac:dyDescent="0.25">
      <c r="A574">
        <v>4801</v>
      </c>
      <c r="B574" t="s">
        <v>449</v>
      </c>
      <c r="C574">
        <v>24014</v>
      </c>
      <c r="D574" t="s">
        <v>2631</v>
      </c>
      <c r="E574">
        <v>2494</v>
      </c>
      <c r="F574" t="s">
        <v>2632</v>
      </c>
      <c r="G574" s="1" t="s">
        <v>13</v>
      </c>
      <c r="H574" s="1">
        <v>8</v>
      </c>
      <c r="I574" t="s">
        <v>7049</v>
      </c>
      <c r="J574" t="s">
        <v>2633</v>
      </c>
      <c r="K574" t="s">
        <v>15</v>
      </c>
      <c r="L574" t="s">
        <v>7050</v>
      </c>
      <c r="M574" t="s">
        <v>2634</v>
      </c>
      <c r="N574" t="s">
        <v>17</v>
      </c>
      <c r="O574" t="str">
        <f>Table1[[#This Row],[Physical AddressLine1]]&amp;", "&amp;Table1[[#This Row],[Physical City]]&amp;" WA "&amp;Table1[[#This Row],[Physical  ZipCode]]</f>
        <v>229 School House Loop, NESPELEM WA 99155-0000</v>
      </c>
    </row>
    <row r="575" spans="1:15" x14ac:dyDescent="0.25">
      <c r="A575">
        <v>17801</v>
      </c>
      <c r="B575" t="s">
        <v>93</v>
      </c>
      <c r="C575">
        <v>27003</v>
      </c>
      <c r="D575" t="s">
        <v>3216</v>
      </c>
      <c r="E575">
        <v>2495</v>
      </c>
      <c r="F575" t="s">
        <v>3280</v>
      </c>
      <c r="G575" s="1" t="s">
        <v>19</v>
      </c>
      <c r="H575" s="1">
        <v>6</v>
      </c>
      <c r="I575" t="s">
        <v>7541</v>
      </c>
      <c r="J575" t="s">
        <v>5246</v>
      </c>
      <c r="K575" t="s">
        <v>15</v>
      </c>
      <c r="L575" t="s">
        <v>7542</v>
      </c>
      <c r="M575" t="s">
        <v>3281</v>
      </c>
      <c r="N575" t="s">
        <v>17</v>
      </c>
      <c r="O575" t="str">
        <f>Table1[[#This Row],[Physical AddressLine1]]&amp;", "&amp;Table1[[#This Row],[Physical City]]&amp;" WA "&amp;Table1[[#This Row],[Physical  ZipCode]]</f>
        <v>6312 Waller Rd E, Tacoma WA 98443-1449</v>
      </c>
    </row>
    <row r="576" spans="1:15" x14ac:dyDescent="0.25">
      <c r="A576">
        <v>17801</v>
      </c>
      <c r="B576" t="s">
        <v>93</v>
      </c>
      <c r="C576">
        <v>27003</v>
      </c>
      <c r="D576" t="s">
        <v>3216</v>
      </c>
      <c r="E576">
        <v>2496</v>
      </c>
      <c r="F576" t="s">
        <v>3239</v>
      </c>
      <c r="G576" s="1" t="s">
        <v>19</v>
      </c>
      <c r="H576" s="1">
        <v>6</v>
      </c>
      <c r="I576" t="s">
        <v>7500</v>
      </c>
      <c r="J576" t="s">
        <v>7480</v>
      </c>
      <c r="K576" t="s">
        <v>15</v>
      </c>
      <c r="L576" t="s">
        <v>7501</v>
      </c>
      <c r="M576" t="s">
        <v>3240</v>
      </c>
      <c r="N576" t="s">
        <v>17</v>
      </c>
      <c r="O576" t="str">
        <f>Table1[[#This Row],[Physical AddressLine1]]&amp;", "&amp;Table1[[#This Row],[Physical City]]&amp;" WA "&amp;Table1[[#This Row],[Physical  ZipCode]]</f>
        <v>13918 Meridian S, Puyallup WA 98373-5621</v>
      </c>
    </row>
    <row r="577" spans="1:15" x14ac:dyDescent="0.25">
      <c r="A577">
        <v>17801</v>
      </c>
      <c r="B577" t="s">
        <v>93</v>
      </c>
      <c r="C577">
        <v>27003</v>
      </c>
      <c r="D577" t="s">
        <v>3216</v>
      </c>
      <c r="E577">
        <v>2497</v>
      </c>
      <c r="F577" t="s">
        <v>3275</v>
      </c>
      <c r="G577" s="1" t="s">
        <v>19</v>
      </c>
      <c r="H577" s="1">
        <v>6</v>
      </c>
      <c r="I577" t="s">
        <v>7535</v>
      </c>
      <c r="J577" t="s">
        <v>7480</v>
      </c>
      <c r="K577" t="s">
        <v>15</v>
      </c>
      <c r="L577" t="s">
        <v>7536</v>
      </c>
      <c r="M577" t="s">
        <v>3276</v>
      </c>
      <c r="N577" t="s">
        <v>17</v>
      </c>
      <c r="O577" t="str">
        <f>Table1[[#This Row],[Physical AddressLine1]]&amp;", "&amp;Table1[[#This Row],[Physical City]]&amp;" WA "&amp;Table1[[#This Row],[Physical  ZipCode]]</f>
        <v>1306 E Pioneer, Puyallup WA 98372-3384</v>
      </c>
    </row>
    <row r="578" spans="1:15" x14ac:dyDescent="0.25">
      <c r="A578">
        <v>17801</v>
      </c>
      <c r="B578" t="s">
        <v>93</v>
      </c>
      <c r="C578">
        <v>27003</v>
      </c>
      <c r="D578" t="s">
        <v>3216</v>
      </c>
      <c r="E578">
        <v>2498</v>
      </c>
      <c r="F578" t="s">
        <v>3253</v>
      </c>
      <c r="G578" s="1" t="s">
        <v>19</v>
      </c>
      <c r="H578" s="1">
        <v>6</v>
      </c>
      <c r="I578" t="s">
        <v>7515</v>
      </c>
      <c r="J578" t="s">
        <v>7480</v>
      </c>
      <c r="K578" t="s">
        <v>15</v>
      </c>
      <c r="L578" t="s">
        <v>7516</v>
      </c>
      <c r="M578" t="s">
        <v>3254</v>
      </c>
      <c r="N578" t="s">
        <v>17</v>
      </c>
      <c r="O578" t="str">
        <f>Table1[[#This Row],[Physical AddressLine1]]&amp;", "&amp;Table1[[#This Row],[Physical City]]&amp;" WA "&amp;Table1[[#This Row],[Physical  ZipCode]]</f>
        <v>1110 W Pioneer, Puyallup WA 98371-5354</v>
      </c>
    </row>
    <row r="579" spans="1:15" x14ac:dyDescent="0.25">
      <c r="A579">
        <v>32801</v>
      </c>
      <c r="B579" t="s">
        <v>43</v>
      </c>
      <c r="C579">
        <v>38267</v>
      </c>
      <c r="D579" t="s">
        <v>3208</v>
      </c>
      <c r="E579">
        <v>2499</v>
      </c>
      <c r="F579" t="s">
        <v>3212</v>
      </c>
      <c r="G579" s="1">
        <v>9</v>
      </c>
      <c r="H579" s="1">
        <v>12</v>
      </c>
      <c r="I579" t="s">
        <v>7476</v>
      </c>
      <c r="J579" t="s">
        <v>7470</v>
      </c>
      <c r="K579" t="s">
        <v>15</v>
      </c>
      <c r="L579" t="s">
        <v>3213</v>
      </c>
      <c r="M579" t="s">
        <v>3214</v>
      </c>
      <c r="N579" t="s">
        <v>17</v>
      </c>
      <c r="O579" t="str">
        <f>Table1[[#This Row],[Physical AddressLine1]]&amp;", "&amp;Table1[[#This Row],[Physical City]]&amp;" WA "&amp;Table1[[#This Row],[Physical  ZipCode]]</f>
        <v>510 NW Larry Street, Pullman WA 99163-3585</v>
      </c>
    </row>
    <row r="580" spans="1:15" x14ac:dyDescent="0.25">
      <c r="A580">
        <v>11801</v>
      </c>
      <c r="B580" t="s">
        <v>86</v>
      </c>
      <c r="C580">
        <v>2250</v>
      </c>
      <c r="D580" t="s">
        <v>721</v>
      </c>
      <c r="E580">
        <v>2501</v>
      </c>
      <c r="F580" t="s">
        <v>734</v>
      </c>
      <c r="G580" s="1">
        <v>7</v>
      </c>
      <c r="H580" s="1">
        <v>8</v>
      </c>
      <c r="I580" t="s">
        <v>5560</v>
      </c>
      <c r="J580" t="s">
        <v>5551</v>
      </c>
      <c r="K580" t="s">
        <v>15</v>
      </c>
      <c r="L580" t="s">
        <v>5557</v>
      </c>
      <c r="M580" t="s">
        <v>735</v>
      </c>
      <c r="N580" t="s">
        <v>17</v>
      </c>
      <c r="O580" t="str">
        <f>Table1[[#This Row],[Physical AddressLine1]]&amp;", "&amp;Table1[[#This Row],[Physical City]]&amp;" WA "&amp;Table1[[#This Row],[Physical  ZipCode]]</f>
        <v>1945 4th Ave, Clarkston WA 99403-1319</v>
      </c>
    </row>
    <row r="581" spans="1:15" x14ac:dyDescent="0.25">
      <c r="A581">
        <v>4801</v>
      </c>
      <c r="B581" t="s">
        <v>449</v>
      </c>
      <c r="C581">
        <v>9102</v>
      </c>
      <c r="D581" t="s">
        <v>3049</v>
      </c>
      <c r="E581">
        <v>2502</v>
      </c>
      <c r="F581" t="s">
        <v>3050</v>
      </c>
      <c r="G581" s="1" t="s">
        <v>19</v>
      </c>
      <c r="H581" s="1">
        <v>5</v>
      </c>
      <c r="I581" t="s">
        <v>7352</v>
      </c>
      <c r="J581" t="s">
        <v>7353</v>
      </c>
      <c r="K581" t="s">
        <v>15</v>
      </c>
      <c r="L581" t="s">
        <v>7354</v>
      </c>
      <c r="M581" t="s">
        <v>3051</v>
      </c>
      <c r="N581" t="s">
        <v>17</v>
      </c>
      <c r="O581" t="str">
        <f>Table1[[#This Row],[Physical AddressLine1]]&amp;", "&amp;Table1[[#This Row],[Physical City]]&amp;" WA "&amp;Table1[[#This Row],[Physical  ZipCode]]</f>
        <v>1114 Palisades Rd, Palisades WA 98845-9606</v>
      </c>
    </row>
    <row r="582" spans="1:15" x14ac:dyDescent="0.25">
      <c r="A582">
        <v>18801</v>
      </c>
      <c r="B582" t="s">
        <v>419</v>
      </c>
      <c r="C582">
        <v>16050</v>
      </c>
      <c r="D582" t="s">
        <v>3175</v>
      </c>
      <c r="E582">
        <v>2503</v>
      </c>
      <c r="F582" t="s">
        <v>3180</v>
      </c>
      <c r="G582" s="1">
        <v>9</v>
      </c>
      <c r="H582" s="1">
        <v>12</v>
      </c>
      <c r="I582" t="s">
        <v>7448</v>
      </c>
      <c r="J582" t="s">
        <v>7444</v>
      </c>
      <c r="K582" t="s">
        <v>15</v>
      </c>
      <c r="L582" t="s">
        <v>7449</v>
      </c>
      <c r="M582" t="s">
        <v>3181</v>
      </c>
      <c r="N582" t="s">
        <v>17</v>
      </c>
      <c r="O582" t="str">
        <f>Table1[[#This Row],[Physical AddressLine1]]&amp;", "&amp;Table1[[#This Row],[Physical City]]&amp;" WA "&amp;Table1[[#This Row],[Physical  ZipCode]]</f>
        <v>1500 Van Ness St, Port Townsend WA 98368-6346</v>
      </c>
    </row>
    <row r="583" spans="1:15" x14ac:dyDescent="0.25">
      <c r="A583">
        <v>39801</v>
      </c>
      <c r="B583" t="s">
        <v>396</v>
      </c>
      <c r="C583">
        <v>39208</v>
      </c>
      <c r="D583" t="s">
        <v>4770</v>
      </c>
      <c r="E583">
        <v>2505</v>
      </c>
      <c r="F583" t="s">
        <v>4789</v>
      </c>
      <c r="G583" s="1" t="s">
        <v>19</v>
      </c>
      <c r="H583" s="1">
        <v>4</v>
      </c>
      <c r="I583" t="s">
        <v>8691</v>
      </c>
      <c r="J583" t="s">
        <v>5751</v>
      </c>
      <c r="K583" t="s">
        <v>15</v>
      </c>
      <c r="L583" t="s">
        <v>8692</v>
      </c>
      <c r="M583" t="s">
        <v>4790</v>
      </c>
      <c r="N583" t="s">
        <v>17</v>
      </c>
      <c r="O583" t="str">
        <f>Table1[[#This Row],[Physical AddressLine1]]&amp;", "&amp;Table1[[#This Row],[Physical City]]&amp;" WA "&amp;Table1[[#This Row],[Physical  ZipCode]]</f>
        <v>1000 S 72nd Ave, Yakima WA 98908-1857</v>
      </c>
    </row>
    <row r="584" spans="1:15" x14ac:dyDescent="0.25">
      <c r="A584">
        <v>39801</v>
      </c>
      <c r="B584" t="s">
        <v>396</v>
      </c>
      <c r="C584">
        <v>39209</v>
      </c>
      <c r="D584" t="s">
        <v>2519</v>
      </c>
      <c r="E584">
        <v>2506</v>
      </c>
      <c r="F584" t="s">
        <v>2522</v>
      </c>
      <c r="G584" s="1" t="s">
        <v>13</v>
      </c>
      <c r="H584" s="1">
        <v>6</v>
      </c>
      <c r="I584" t="s">
        <v>6957</v>
      </c>
      <c r="J584" t="s">
        <v>6955</v>
      </c>
      <c r="K584" t="s">
        <v>15</v>
      </c>
      <c r="L584" t="s">
        <v>6956</v>
      </c>
      <c r="M584" t="s">
        <v>2523</v>
      </c>
      <c r="N584" t="s">
        <v>17</v>
      </c>
      <c r="O584" t="str">
        <f>Table1[[#This Row],[Physical AddressLine1]]&amp;", "&amp;Table1[[#This Row],[Physical City]]&amp;" WA "&amp;Table1[[#This Row],[Physical  ZipCode]]</f>
        <v>3851 Harrah Road, Harrah WA 98933-9998</v>
      </c>
    </row>
    <row r="585" spans="1:15" x14ac:dyDescent="0.25">
      <c r="A585">
        <v>11801</v>
      </c>
      <c r="B585" t="s">
        <v>86</v>
      </c>
      <c r="C585">
        <v>2420</v>
      </c>
      <c r="D585" t="s">
        <v>87</v>
      </c>
      <c r="E585">
        <v>2507</v>
      </c>
      <c r="F585" t="s">
        <v>88</v>
      </c>
      <c r="G585" s="1" t="s">
        <v>13</v>
      </c>
      <c r="H585" s="1">
        <v>6</v>
      </c>
      <c r="I585" t="s">
        <v>5032</v>
      </c>
      <c r="J585" t="s">
        <v>89</v>
      </c>
      <c r="K585" t="s">
        <v>15</v>
      </c>
      <c r="L585" t="s">
        <v>5031</v>
      </c>
      <c r="M585" t="s">
        <v>90</v>
      </c>
      <c r="N585" t="s">
        <v>17</v>
      </c>
      <c r="O585" t="str">
        <f>Table1[[#This Row],[Physical AddressLine1]]&amp;", "&amp;Table1[[#This Row],[Physical City]]&amp;" WA "&amp;Table1[[#This Row],[Physical  ZipCode]]</f>
        <v>314 1ST ST, ASOTIN WA 99402-0000</v>
      </c>
    </row>
    <row r="586" spans="1:15" x14ac:dyDescent="0.25">
      <c r="A586">
        <v>11801</v>
      </c>
      <c r="B586" t="s">
        <v>86</v>
      </c>
      <c r="C586">
        <v>3116</v>
      </c>
      <c r="D586" t="s">
        <v>3195</v>
      </c>
      <c r="E586">
        <v>2508</v>
      </c>
      <c r="F586" t="s">
        <v>3204</v>
      </c>
      <c r="G586" s="1">
        <v>9</v>
      </c>
      <c r="H586" s="1">
        <v>12</v>
      </c>
      <c r="I586" t="s">
        <v>7465</v>
      </c>
      <c r="J586" t="s">
        <v>7456</v>
      </c>
      <c r="K586" t="s">
        <v>15</v>
      </c>
      <c r="L586" t="s">
        <v>7466</v>
      </c>
      <c r="M586" t="s">
        <v>3205</v>
      </c>
      <c r="N586" t="s">
        <v>17</v>
      </c>
      <c r="O586" t="str">
        <f>Table1[[#This Row],[Physical AddressLine1]]&amp;", "&amp;Table1[[#This Row],[Physical City]]&amp;" WA "&amp;Table1[[#This Row],[Physical  ZipCode]]</f>
        <v>1203 Prosser Ave., Prosser WA 99350-1430</v>
      </c>
    </row>
    <row r="587" spans="1:15" x14ac:dyDescent="0.25">
      <c r="A587">
        <v>6801</v>
      </c>
      <c r="B587" t="s">
        <v>164</v>
      </c>
      <c r="C587">
        <v>6112</v>
      </c>
      <c r="D587" t="s">
        <v>4677</v>
      </c>
      <c r="E587">
        <v>2509</v>
      </c>
      <c r="F587" t="s">
        <v>4687</v>
      </c>
      <c r="G587" s="1" t="s">
        <v>19</v>
      </c>
      <c r="H587" s="1">
        <v>5</v>
      </c>
      <c r="I587" t="s">
        <v>8615</v>
      </c>
      <c r="J587" t="s">
        <v>4681</v>
      </c>
      <c r="K587" t="s">
        <v>15</v>
      </c>
      <c r="L587" t="s">
        <v>8616</v>
      </c>
      <c r="M587" t="s">
        <v>4688</v>
      </c>
      <c r="N587" t="s">
        <v>17</v>
      </c>
      <c r="O587" t="str">
        <f>Table1[[#This Row],[Physical AddressLine1]]&amp;", "&amp;Table1[[#This Row],[Physical City]]&amp;" WA "&amp;Table1[[#This Row],[Physical  ZipCode]]</f>
        <v>630 24TH ST, WASHOUGAL WA 98671-1652</v>
      </c>
    </row>
    <row r="588" spans="1:15" x14ac:dyDescent="0.25">
      <c r="A588">
        <v>4801</v>
      </c>
      <c r="B588" t="s">
        <v>449</v>
      </c>
      <c r="C588">
        <v>13144</v>
      </c>
      <c r="D588" t="s">
        <v>3310</v>
      </c>
      <c r="E588">
        <v>2510</v>
      </c>
      <c r="F588" t="s">
        <v>3322</v>
      </c>
      <c r="G588" s="1">
        <v>7</v>
      </c>
      <c r="H588" s="1">
        <v>8</v>
      </c>
      <c r="I588" t="s">
        <v>7574</v>
      </c>
      <c r="J588" t="s">
        <v>3312</v>
      </c>
      <c r="K588" t="s">
        <v>15</v>
      </c>
      <c r="L588" t="s">
        <v>7566</v>
      </c>
      <c r="M588" t="s">
        <v>3323</v>
      </c>
      <c r="N588" t="s">
        <v>17</v>
      </c>
      <c r="O588" t="str">
        <f>Table1[[#This Row],[Physical AddressLine1]]&amp;", "&amp;Table1[[#This Row],[Physical City]]&amp;" WA "&amp;Table1[[#This Row],[Physical  ZipCode]]</f>
        <v>417 C ST SE, QUINCY WA 98848-0000</v>
      </c>
    </row>
    <row r="589" spans="1:15" x14ac:dyDescent="0.25">
      <c r="A589">
        <v>29801</v>
      </c>
      <c r="B589" t="s">
        <v>48</v>
      </c>
      <c r="C589">
        <v>15206</v>
      </c>
      <c r="D589" t="s">
        <v>3957</v>
      </c>
      <c r="E589">
        <v>2511</v>
      </c>
      <c r="F589" t="s">
        <v>3960</v>
      </c>
      <c r="G589" s="1">
        <v>6</v>
      </c>
      <c r="H589" s="1">
        <v>8</v>
      </c>
      <c r="I589" t="s">
        <v>8092</v>
      </c>
      <c r="J589" t="s">
        <v>8088</v>
      </c>
      <c r="K589" t="s">
        <v>15</v>
      </c>
      <c r="L589" t="s">
        <v>8091</v>
      </c>
      <c r="M589" t="s">
        <v>3961</v>
      </c>
      <c r="N589" t="s">
        <v>17</v>
      </c>
      <c r="O589" t="str">
        <f>Table1[[#This Row],[Physical AddressLine1]]&amp;", "&amp;Table1[[#This Row],[Physical City]]&amp;" WA "&amp;Table1[[#This Row],[Physical  ZipCode]]</f>
        <v>723 Camano Ave, Langley WA 98260-0370</v>
      </c>
    </row>
    <row r="590" spans="1:15" x14ac:dyDescent="0.25">
      <c r="A590">
        <v>17801</v>
      </c>
      <c r="B590" t="s">
        <v>93</v>
      </c>
      <c r="C590">
        <v>17404</v>
      </c>
      <c r="D590" t="s">
        <v>3832</v>
      </c>
      <c r="E590">
        <v>2512</v>
      </c>
      <c r="F590" t="s">
        <v>3833</v>
      </c>
      <c r="G590" s="1" t="s">
        <v>13</v>
      </c>
      <c r="H590" s="1">
        <v>8</v>
      </c>
      <c r="I590" t="s">
        <v>8018</v>
      </c>
      <c r="J590" t="s">
        <v>8017</v>
      </c>
      <c r="K590" t="s">
        <v>15</v>
      </c>
      <c r="L590" t="s">
        <v>3834</v>
      </c>
      <c r="M590" t="s">
        <v>3835</v>
      </c>
      <c r="N590" t="s">
        <v>17</v>
      </c>
      <c r="O590" t="str">
        <f>Table1[[#This Row],[Physical AddressLine1]]&amp;", "&amp;Table1[[#This Row],[Physical City]]&amp;" WA "&amp;Table1[[#This Row],[Physical  ZipCode]]</f>
        <v>105 6th St. N, Skykomish WA 98288-0325</v>
      </c>
    </row>
    <row r="591" spans="1:15" x14ac:dyDescent="0.25">
      <c r="A591">
        <v>17801</v>
      </c>
      <c r="B591" t="s">
        <v>93</v>
      </c>
      <c r="C591">
        <v>17404</v>
      </c>
      <c r="D591" t="s">
        <v>3832</v>
      </c>
      <c r="E591">
        <v>2513</v>
      </c>
      <c r="F591" t="s">
        <v>3836</v>
      </c>
      <c r="G591" s="1">
        <v>9</v>
      </c>
      <c r="H591" s="1">
        <v>12</v>
      </c>
      <c r="I591" t="s">
        <v>8018</v>
      </c>
      <c r="J591" t="s">
        <v>8017</v>
      </c>
      <c r="K591" t="s">
        <v>15</v>
      </c>
      <c r="L591" t="s">
        <v>3834</v>
      </c>
      <c r="M591" t="s">
        <v>3835</v>
      </c>
      <c r="N591" t="s">
        <v>17</v>
      </c>
      <c r="O591" t="str">
        <f>Table1[[#This Row],[Physical AddressLine1]]&amp;", "&amp;Table1[[#This Row],[Physical City]]&amp;" WA "&amp;Table1[[#This Row],[Physical  ZipCode]]</f>
        <v>105 6th St. N, Skykomish WA 98288-0325</v>
      </c>
    </row>
    <row r="592" spans="1:15" x14ac:dyDescent="0.25">
      <c r="A592">
        <v>39801</v>
      </c>
      <c r="B592" t="s">
        <v>396</v>
      </c>
      <c r="C592">
        <v>19400</v>
      </c>
      <c r="D592" t="s">
        <v>4397</v>
      </c>
      <c r="E592">
        <v>2514</v>
      </c>
      <c r="F592" t="s">
        <v>4398</v>
      </c>
      <c r="G592" s="1" t="s">
        <v>19</v>
      </c>
      <c r="H592" s="1">
        <v>12</v>
      </c>
      <c r="I592" t="s">
        <v>4978</v>
      </c>
      <c r="J592" t="s">
        <v>4977</v>
      </c>
      <c r="K592" t="s">
        <v>15</v>
      </c>
      <c r="L592" t="s">
        <v>8410</v>
      </c>
      <c r="M592" t="s">
        <v>4399</v>
      </c>
      <c r="N592" t="s">
        <v>17</v>
      </c>
      <c r="O592" t="str">
        <f>Table1[[#This Row],[Physical AddressLine1]]&amp;", "&amp;Table1[[#This Row],[Physical City]]&amp;" WA "&amp;Table1[[#This Row],[Physical  ZipCode]]</f>
        <v>10831 N THORP HWY, THORP WA 98946-0000</v>
      </c>
    </row>
    <row r="593" spans="1:15" x14ac:dyDescent="0.25">
      <c r="A593">
        <v>34801</v>
      </c>
      <c r="B593" t="s">
        <v>10</v>
      </c>
      <c r="C593">
        <v>21234</v>
      </c>
      <c r="D593" t="s">
        <v>415</v>
      </c>
      <c r="E593">
        <v>2516</v>
      </c>
      <c r="F593" t="s">
        <v>416</v>
      </c>
      <c r="G593" s="1" t="s">
        <v>13</v>
      </c>
      <c r="H593" s="1">
        <v>8</v>
      </c>
      <c r="I593" t="s">
        <v>5303</v>
      </c>
      <c r="J593" t="s">
        <v>5304</v>
      </c>
      <c r="K593" t="s">
        <v>15</v>
      </c>
      <c r="L593" t="s">
        <v>417</v>
      </c>
      <c r="M593" t="s">
        <v>418</v>
      </c>
      <c r="N593" t="s">
        <v>17</v>
      </c>
      <c r="O593" t="str">
        <f>Table1[[#This Row],[Physical AddressLine1]]&amp;", "&amp;Table1[[#This Row],[Physical City]]&amp;" WA "&amp;Table1[[#This Row],[Physical  ZipCode]]</f>
        <v>983 Boistfort Road, Curtis WA 98538-9734</v>
      </c>
    </row>
    <row r="594" spans="1:15" x14ac:dyDescent="0.25">
      <c r="A594">
        <v>32801</v>
      </c>
      <c r="B594" t="s">
        <v>43</v>
      </c>
      <c r="C594">
        <v>26056</v>
      </c>
      <c r="D594" t="s">
        <v>2635</v>
      </c>
      <c r="E594">
        <v>2518</v>
      </c>
      <c r="F594" t="s">
        <v>2636</v>
      </c>
      <c r="G594" s="1">
        <v>9</v>
      </c>
      <c r="H594" s="1">
        <v>12</v>
      </c>
      <c r="I594" t="s">
        <v>7052</v>
      </c>
      <c r="J594" t="s">
        <v>7051</v>
      </c>
      <c r="K594" t="s">
        <v>15</v>
      </c>
      <c r="L594" t="s">
        <v>2637</v>
      </c>
      <c r="M594" t="s">
        <v>2638</v>
      </c>
      <c r="N594" t="s">
        <v>17</v>
      </c>
      <c r="O594" t="str">
        <f>Table1[[#This Row],[Physical AddressLine1]]&amp;", "&amp;Table1[[#This Row],[Physical City]]&amp;" WA "&amp;Table1[[#This Row],[Physical  ZipCode]]</f>
        <v>1400 W. 5th Street, Newport WA 99156-0070</v>
      </c>
    </row>
    <row r="595" spans="1:15" x14ac:dyDescent="0.25">
      <c r="A595">
        <v>17801</v>
      </c>
      <c r="B595" t="s">
        <v>93</v>
      </c>
      <c r="C595">
        <v>27003</v>
      </c>
      <c r="D595" t="s">
        <v>3216</v>
      </c>
      <c r="E595">
        <v>2519</v>
      </c>
      <c r="F595" t="s">
        <v>2785</v>
      </c>
      <c r="G595" s="1" t="s">
        <v>19</v>
      </c>
      <c r="H595" s="1">
        <v>6</v>
      </c>
      <c r="I595" t="s">
        <v>7547</v>
      </c>
      <c r="J595" t="s">
        <v>7480</v>
      </c>
      <c r="K595" t="s">
        <v>15</v>
      </c>
      <c r="L595" t="s">
        <v>7548</v>
      </c>
      <c r="M595" t="s">
        <v>3286</v>
      </c>
      <c r="N595" t="s">
        <v>17</v>
      </c>
      <c r="O595" t="str">
        <f>Table1[[#This Row],[Physical AddressLine1]]&amp;", "&amp;Table1[[#This Row],[Physical City]]&amp;" WA "&amp;Table1[[#This Row],[Physical  ZipCode]]</f>
        <v>7707 112th St E, Puyallup WA 98373-4794</v>
      </c>
    </row>
    <row r="596" spans="1:15" x14ac:dyDescent="0.25">
      <c r="A596">
        <v>29801</v>
      </c>
      <c r="B596" t="s">
        <v>48</v>
      </c>
      <c r="C596">
        <v>28149</v>
      </c>
      <c r="D596" t="s">
        <v>3521</v>
      </c>
      <c r="E596">
        <v>2520</v>
      </c>
      <c r="F596" t="s">
        <v>3522</v>
      </c>
      <c r="G596" s="1" t="s">
        <v>19</v>
      </c>
      <c r="H596" s="1">
        <v>6</v>
      </c>
      <c r="I596" t="s">
        <v>7725</v>
      </c>
      <c r="J596" t="s">
        <v>3523</v>
      </c>
      <c r="K596" t="s">
        <v>15</v>
      </c>
      <c r="L596" t="s">
        <v>7724</v>
      </c>
      <c r="M596" t="s">
        <v>3524</v>
      </c>
      <c r="N596" t="s">
        <v>17</v>
      </c>
      <c r="O596" t="str">
        <f>Table1[[#This Row],[Physical AddressLine1]]&amp;", "&amp;Table1[[#This Row],[Physical City]]&amp;" WA "&amp;Table1[[#This Row],[Physical  ZipCode]]</f>
        <v>95 GROVER STREET, FRIDAY HARBOR WA 98250-0000</v>
      </c>
    </row>
    <row r="597" spans="1:15" x14ac:dyDescent="0.25">
      <c r="A597">
        <v>29801</v>
      </c>
      <c r="B597" t="s">
        <v>48</v>
      </c>
      <c r="C597">
        <v>29101</v>
      </c>
      <c r="D597" t="s">
        <v>3727</v>
      </c>
      <c r="E597">
        <v>2521</v>
      </c>
      <c r="F597" t="s">
        <v>3728</v>
      </c>
      <c r="G597" s="1" t="s">
        <v>19</v>
      </c>
      <c r="H597" s="1">
        <v>6</v>
      </c>
      <c r="I597" t="s">
        <v>7929</v>
      </c>
      <c r="J597" t="s">
        <v>5664</v>
      </c>
      <c r="K597" t="s">
        <v>15</v>
      </c>
      <c r="L597" t="s">
        <v>7930</v>
      </c>
      <c r="M597" t="s">
        <v>3729</v>
      </c>
      <c r="N597" t="s">
        <v>17</v>
      </c>
      <c r="O597" t="str">
        <f>Table1[[#This Row],[Physical AddressLine1]]&amp;", "&amp;Table1[[#This Row],[Physical City]]&amp;" WA "&amp;Table1[[#This Row],[Physical  ZipCode]]</f>
        <v>16802 Lake View Blvd., Mount Vernon WA 98274-8180</v>
      </c>
    </row>
    <row r="598" spans="1:15" x14ac:dyDescent="0.25">
      <c r="A598">
        <v>29801</v>
      </c>
      <c r="B598" t="s">
        <v>48</v>
      </c>
      <c r="C598">
        <v>29311</v>
      </c>
      <c r="D598" t="s">
        <v>2014</v>
      </c>
      <c r="E598">
        <v>2522</v>
      </c>
      <c r="F598" t="s">
        <v>2015</v>
      </c>
      <c r="G598" s="1" t="s">
        <v>19</v>
      </c>
      <c r="H598" s="1">
        <v>5</v>
      </c>
      <c r="I598" t="s">
        <v>6592</v>
      </c>
      <c r="J598" t="s">
        <v>4961</v>
      </c>
      <c r="K598" t="s">
        <v>15</v>
      </c>
      <c r="L598" t="s">
        <v>2016</v>
      </c>
      <c r="M598" t="s">
        <v>2017</v>
      </c>
      <c r="N598" t="s">
        <v>17</v>
      </c>
      <c r="O598" t="str">
        <f>Table1[[#This Row],[Physical AddressLine1]]&amp;", "&amp;Table1[[#This Row],[Physical City]]&amp;" WA "&amp;Table1[[#This Row],[Physical  ZipCode]]</f>
        <v>305 notrth sixth st, LA CONNER WA 98257-2103</v>
      </c>
    </row>
    <row r="599" spans="1:15" x14ac:dyDescent="0.25">
      <c r="A599">
        <v>29801</v>
      </c>
      <c r="B599" t="s">
        <v>48</v>
      </c>
      <c r="C599">
        <v>31016</v>
      </c>
      <c r="D599" t="s">
        <v>64</v>
      </c>
      <c r="E599">
        <v>2523</v>
      </c>
      <c r="F599" t="s">
        <v>65</v>
      </c>
      <c r="G599" s="1">
        <v>9</v>
      </c>
      <c r="H599" s="1">
        <v>12</v>
      </c>
      <c r="I599" t="s">
        <v>5016</v>
      </c>
      <c r="J599" t="s">
        <v>66</v>
      </c>
      <c r="K599" t="s">
        <v>15</v>
      </c>
      <c r="L599" t="s">
        <v>5017</v>
      </c>
      <c r="M599" t="s">
        <v>67</v>
      </c>
      <c r="N599" t="s">
        <v>17</v>
      </c>
      <c r="O599" t="str">
        <f>Table1[[#This Row],[Physical AddressLine1]]&amp;", "&amp;Table1[[#This Row],[Physical City]]&amp;" WA "&amp;Table1[[#This Row],[Physical  ZipCode]]</f>
        <v>18821 Crown Ridge Blvd, Arlington WA 98223-4015</v>
      </c>
    </row>
    <row r="600" spans="1:15" x14ac:dyDescent="0.25">
      <c r="A600">
        <v>32801</v>
      </c>
      <c r="B600" t="s">
        <v>43</v>
      </c>
      <c r="C600">
        <v>32416</v>
      </c>
      <c r="D600" t="s">
        <v>3465</v>
      </c>
      <c r="E600">
        <v>2525</v>
      </c>
      <c r="F600" t="s">
        <v>3466</v>
      </c>
      <c r="G600" s="1" t="s">
        <v>19</v>
      </c>
      <c r="H600" s="1">
        <v>4</v>
      </c>
      <c r="I600" t="s">
        <v>7679</v>
      </c>
      <c r="J600" t="s">
        <v>7680</v>
      </c>
      <c r="K600" t="s">
        <v>15</v>
      </c>
      <c r="L600" t="s">
        <v>7681</v>
      </c>
      <c r="M600" t="s">
        <v>3467</v>
      </c>
      <c r="N600" t="s">
        <v>17</v>
      </c>
      <c r="O600" t="str">
        <f>Table1[[#This Row],[Physical AddressLine1]]&amp;", "&amp;Table1[[#This Row],[Physical City]]&amp;" WA "&amp;Table1[[#This Row],[Physical  ZipCode]]</f>
        <v>25717 N. Yale Rd., Chattaroy WA 99003-9643</v>
      </c>
    </row>
    <row r="601" spans="1:15" x14ac:dyDescent="0.25">
      <c r="A601">
        <v>34801</v>
      </c>
      <c r="B601" t="s">
        <v>10</v>
      </c>
      <c r="C601">
        <v>34401</v>
      </c>
      <c r="D601" t="s">
        <v>3495</v>
      </c>
      <c r="E601">
        <v>2527</v>
      </c>
      <c r="F601" t="s">
        <v>3504</v>
      </c>
      <c r="G601" s="1" t="s">
        <v>13</v>
      </c>
      <c r="H601" s="1">
        <v>2</v>
      </c>
      <c r="I601" t="s">
        <v>7715</v>
      </c>
      <c r="J601" t="s">
        <v>7707</v>
      </c>
      <c r="K601" t="s">
        <v>15</v>
      </c>
      <c r="L601" t="s">
        <v>7716</v>
      </c>
      <c r="M601" t="s">
        <v>3505</v>
      </c>
      <c r="N601" t="s">
        <v>17</v>
      </c>
      <c r="O601" t="str">
        <f>Table1[[#This Row],[Physical AddressLine1]]&amp;", "&amp;Table1[[#This Row],[Physical City]]&amp;" WA "&amp;Table1[[#This Row],[Physical  ZipCode]]</f>
        <v>7440 James Rd, Rochester WA 98579-9356</v>
      </c>
    </row>
    <row r="602" spans="1:15" x14ac:dyDescent="0.25">
      <c r="A602">
        <v>11801</v>
      </c>
      <c r="B602" t="s">
        <v>86</v>
      </c>
      <c r="C602">
        <v>36140</v>
      </c>
      <c r="D602" t="s">
        <v>4633</v>
      </c>
      <c r="E602">
        <v>2528</v>
      </c>
      <c r="F602" t="s">
        <v>1852</v>
      </c>
      <c r="G602" s="1" t="s">
        <v>19</v>
      </c>
      <c r="H602" s="1">
        <v>5</v>
      </c>
      <c r="I602" t="s">
        <v>8579</v>
      </c>
      <c r="J602" t="s">
        <v>4635</v>
      </c>
      <c r="K602" t="s">
        <v>15</v>
      </c>
      <c r="L602" t="s">
        <v>8580</v>
      </c>
      <c r="M602" t="s">
        <v>4641</v>
      </c>
      <c r="N602" t="s">
        <v>17</v>
      </c>
      <c r="O602" t="str">
        <f>Table1[[#This Row],[Physical AddressLine1]]&amp;", "&amp;Table1[[#This Row],[Physical City]]&amp;" WA "&amp;Table1[[#This Row],[Physical  ZipCode]]</f>
        <v>1315 E ALDER ST, WALLA WALLA WA 99362-3598</v>
      </c>
    </row>
    <row r="603" spans="1:15" x14ac:dyDescent="0.25">
      <c r="A603">
        <v>39801</v>
      </c>
      <c r="B603" t="s">
        <v>396</v>
      </c>
      <c r="C603">
        <v>39007</v>
      </c>
      <c r="D603" t="s">
        <v>4868</v>
      </c>
      <c r="E603">
        <v>2529</v>
      </c>
      <c r="F603" t="s">
        <v>303</v>
      </c>
      <c r="G603" s="1" t="s">
        <v>19</v>
      </c>
      <c r="H603" s="1">
        <v>5</v>
      </c>
      <c r="I603" t="s">
        <v>8782</v>
      </c>
      <c r="J603" t="s">
        <v>5751</v>
      </c>
      <c r="K603" t="s">
        <v>15</v>
      </c>
      <c r="L603" t="s">
        <v>8783</v>
      </c>
      <c r="M603" t="s">
        <v>4901</v>
      </c>
      <c r="N603" t="s">
        <v>17</v>
      </c>
      <c r="O603" t="str">
        <f>Table1[[#This Row],[Physical AddressLine1]]&amp;", "&amp;Table1[[#This Row],[Physical City]]&amp;" WA "&amp;Table1[[#This Row],[Physical  ZipCode]]</f>
        <v>120 N 16th Ave, Yakima WA 98902-2926</v>
      </c>
    </row>
    <row r="604" spans="1:15" x14ac:dyDescent="0.25">
      <c r="A604">
        <v>39801</v>
      </c>
      <c r="B604" t="s">
        <v>396</v>
      </c>
      <c r="C604">
        <v>39090</v>
      </c>
      <c r="D604" t="s">
        <v>983</v>
      </c>
      <c r="E604">
        <v>2530</v>
      </c>
      <c r="F604" t="s">
        <v>993</v>
      </c>
      <c r="G604" s="1" t="s">
        <v>19</v>
      </c>
      <c r="H604" s="1">
        <v>5</v>
      </c>
      <c r="I604" t="s">
        <v>5754</v>
      </c>
      <c r="J604" t="s">
        <v>5746</v>
      </c>
      <c r="K604" t="s">
        <v>15</v>
      </c>
      <c r="L604" t="s">
        <v>5753</v>
      </c>
      <c r="M604" t="s">
        <v>994</v>
      </c>
      <c r="N604" t="s">
        <v>17</v>
      </c>
      <c r="O604" t="str">
        <f>Table1[[#This Row],[Physical AddressLine1]]&amp;", "&amp;Table1[[#This Row],[Physical City]]&amp;" WA "&amp;Table1[[#This Row],[Physical  ZipCode]]</f>
        <v>408 E. Seattle Avenue, Moxee WA 98936-0000</v>
      </c>
    </row>
    <row r="605" spans="1:15" x14ac:dyDescent="0.25">
      <c r="A605">
        <v>39801</v>
      </c>
      <c r="B605" t="s">
        <v>396</v>
      </c>
      <c r="C605">
        <v>39204</v>
      </c>
      <c r="D605" t="s">
        <v>1565</v>
      </c>
      <c r="E605">
        <v>2531</v>
      </c>
      <c r="F605" t="s">
        <v>1570</v>
      </c>
      <c r="G605" s="1">
        <v>5</v>
      </c>
      <c r="H605" s="1">
        <v>8</v>
      </c>
      <c r="I605" t="s">
        <v>6247</v>
      </c>
      <c r="J605" t="s">
        <v>6245</v>
      </c>
      <c r="K605" t="s">
        <v>15</v>
      </c>
      <c r="L605" t="s">
        <v>1567</v>
      </c>
      <c r="M605" t="s">
        <v>1571</v>
      </c>
      <c r="N605" t="s">
        <v>17</v>
      </c>
      <c r="O605" t="str">
        <f>Table1[[#This Row],[Physical AddressLine1]]&amp;", "&amp;Table1[[#This Row],[Physical City]]&amp;" WA "&amp;Table1[[#This Row],[Physical  ZipCode]]</f>
        <v>501 Bailey Avenue, Granger WA 98932-0400</v>
      </c>
    </row>
    <row r="606" spans="1:15" x14ac:dyDescent="0.25">
      <c r="A606">
        <v>39801</v>
      </c>
      <c r="B606" t="s">
        <v>396</v>
      </c>
      <c r="C606">
        <v>39204</v>
      </c>
      <c r="D606" t="s">
        <v>1565</v>
      </c>
      <c r="E606">
        <v>2531</v>
      </c>
      <c r="F606" t="s">
        <v>1570</v>
      </c>
      <c r="G606" s="1">
        <v>5</v>
      </c>
      <c r="H606" s="1">
        <v>8</v>
      </c>
      <c r="I606" t="s">
        <v>6247</v>
      </c>
      <c r="J606" t="s">
        <v>6245</v>
      </c>
      <c r="K606" t="s">
        <v>15</v>
      </c>
      <c r="L606" t="s">
        <v>1567</v>
      </c>
      <c r="M606" t="s">
        <v>1572</v>
      </c>
      <c r="N606" t="s">
        <v>17</v>
      </c>
      <c r="O606" t="str">
        <f>Table1[[#This Row],[Physical AddressLine1]]&amp;", "&amp;Table1[[#This Row],[Physical City]]&amp;" WA "&amp;Table1[[#This Row],[Physical  ZipCode]]</f>
        <v>501 Bailey Avenue, Granger WA 98932-0400</v>
      </c>
    </row>
    <row r="607" spans="1:15" x14ac:dyDescent="0.25">
      <c r="A607">
        <v>39801</v>
      </c>
      <c r="B607" t="s">
        <v>396</v>
      </c>
      <c r="C607">
        <v>39209</v>
      </c>
      <c r="D607" t="s">
        <v>2519</v>
      </c>
      <c r="E607">
        <v>2532</v>
      </c>
      <c r="F607" t="s">
        <v>2527</v>
      </c>
      <c r="G607" s="1">
        <v>9</v>
      </c>
      <c r="H607" s="1">
        <v>12</v>
      </c>
      <c r="I607" t="s">
        <v>6959</v>
      </c>
      <c r="J607" t="s">
        <v>6954</v>
      </c>
      <c r="K607" t="s">
        <v>15</v>
      </c>
      <c r="L607" t="s">
        <v>2525</v>
      </c>
      <c r="M607" t="s">
        <v>2526</v>
      </c>
      <c r="N607" t="s">
        <v>17</v>
      </c>
      <c r="O607" t="str">
        <f>Table1[[#This Row],[Physical AddressLine1]]&amp;", "&amp;Table1[[#This Row],[Physical City]]&amp;" WA "&amp;Table1[[#This Row],[Physical  ZipCode]]</f>
        <v>551 Signal Peak Road, White Swan WA 98952-0578</v>
      </c>
    </row>
    <row r="608" spans="1:15" x14ac:dyDescent="0.25">
      <c r="A608">
        <v>4801</v>
      </c>
      <c r="B608" t="s">
        <v>449</v>
      </c>
      <c r="C608">
        <v>24105</v>
      </c>
      <c r="D608" t="s">
        <v>2918</v>
      </c>
      <c r="E608">
        <v>2539</v>
      </c>
      <c r="F608" t="s">
        <v>2919</v>
      </c>
      <c r="G608" s="1" t="s">
        <v>19</v>
      </c>
      <c r="H608" s="1">
        <v>5</v>
      </c>
      <c r="I608" t="s">
        <v>7261</v>
      </c>
      <c r="J608" t="s">
        <v>7260</v>
      </c>
      <c r="K608" t="s">
        <v>15</v>
      </c>
      <c r="L608" t="s">
        <v>2920</v>
      </c>
      <c r="M608" t="s">
        <v>2921</v>
      </c>
      <c r="N608" t="s">
        <v>17</v>
      </c>
      <c r="O608" t="str">
        <f>Table1[[#This Row],[Physical AddressLine1]]&amp;", "&amp;Table1[[#This Row],[Physical City]]&amp;" WA "&amp;Table1[[#This Row],[Physical  ZipCode]]</f>
        <v>1118 5th Street S, Okanogan WA 98840-0592</v>
      </c>
    </row>
    <row r="609" spans="1:15" x14ac:dyDescent="0.25">
      <c r="A609">
        <v>34801</v>
      </c>
      <c r="B609" t="s">
        <v>10</v>
      </c>
      <c r="C609">
        <v>25160</v>
      </c>
      <c r="D609" t="s">
        <v>4828</v>
      </c>
      <c r="E609">
        <v>2542</v>
      </c>
      <c r="F609" t="s">
        <v>4831</v>
      </c>
      <c r="G609" s="1">
        <v>6</v>
      </c>
      <c r="H609" s="1">
        <v>12</v>
      </c>
      <c r="I609" t="s">
        <v>8724</v>
      </c>
      <c r="J609" t="s">
        <v>7580</v>
      </c>
      <c r="K609" t="s">
        <v>15</v>
      </c>
      <c r="L609" t="s">
        <v>8723</v>
      </c>
      <c r="M609" t="s">
        <v>4832</v>
      </c>
      <c r="N609" t="s">
        <v>17</v>
      </c>
      <c r="O609" t="str">
        <f>Table1[[#This Row],[Physical AddressLine1]]&amp;", "&amp;Table1[[#This Row],[Physical City]]&amp;" WA "&amp;Table1[[#This Row],[Physical  ZipCode]]</f>
        <v>22 Viking Way, Raymond WA 98577-9308</v>
      </c>
    </row>
    <row r="610" spans="1:15" x14ac:dyDescent="0.25">
      <c r="A610">
        <v>17801</v>
      </c>
      <c r="B610" t="s">
        <v>93</v>
      </c>
      <c r="C610">
        <v>27403</v>
      </c>
      <c r="D610" t="s">
        <v>323</v>
      </c>
      <c r="E610">
        <v>2543</v>
      </c>
      <c r="F610" t="s">
        <v>377</v>
      </c>
      <c r="G610" s="1" t="s">
        <v>19</v>
      </c>
      <c r="H610" s="1">
        <v>6</v>
      </c>
      <c r="I610" t="s">
        <v>5278</v>
      </c>
      <c r="J610" t="s">
        <v>5275</v>
      </c>
      <c r="K610" t="s">
        <v>5276</v>
      </c>
      <c r="L610" t="s">
        <v>5277</v>
      </c>
      <c r="M610" t="s">
        <v>378</v>
      </c>
      <c r="N610" t="s">
        <v>17</v>
      </c>
      <c r="O610" t="str">
        <f>Table1[[#This Row],[Physical AddressLine1]]&amp;", "&amp;Table1[[#This Row],[Physical City]]&amp;" WA "&amp;Table1[[#This Row],[Physical  ZipCode]]</f>
        <v>340 Peterson St, ROY WA 98580-0238</v>
      </c>
    </row>
    <row r="611" spans="1:15" x14ac:dyDescent="0.25">
      <c r="A611">
        <v>29801</v>
      </c>
      <c r="B611" t="s">
        <v>48</v>
      </c>
      <c r="C611">
        <v>31002</v>
      </c>
      <c r="D611" t="s">
        <v>1203</v>
      </c>
      <c r="E611">
        <v>2545</v>
      </c>
      <c r="F611" t="s">
        <v>1252</v>
      </c>
      <c r="G611" s="1" t="s">
        <v>19</v>
      </c>
      <c r="H611" s="1">
        <v>5</v>
      </c>
      <c r="I611" t="s">
        <v>5969</v>
      </c>
      <c r="J611" t="s">
        <v>5919</v>
      </c>
      <c r="K611" t="s">
        <v>15</v>
      </c>
      <c r="L611" t="s">
        <v>5968</v>
      </c>
      <c r="M611" t="s">
        <v>1253</v>
      </c>
      <c r="N611" t="s">
        <v>17</v>
      </c>
      <c r="O611" t="str">
        <f>Table1[[#This Row],[Physical AddressLine1]]&amp;", "&amp;Table1[[#This Row],[Physical City]]&amp;" WA "&amp;Table1[[#This Row],[Physical  ZipCode]]</f>
        <v>12815 Bothell-Everett Hwy., Everett WA 98208-6630</v>
      </c>
    </row>
    <row r="612" spans="1:15" x14ac:dyDescent="0.25">
      <c r="A612">
        <v>29801</v>
      </c>
      <c r="B612" t="s">
        <v>48</v>
      </c>
      <c r="C612">
        <v>31103</v>
      </c>
      <c r="D612" t="s">
        <v>2437</v>
      </c>
      <c r="E612">
        <v>2546</v>
      </c>
      <c r="F612" t="s">
        <v>2449</v>
      </c>
      <c r="G612" s="1" t="s">
        <v>19</v>
      </c>
      <c r="H612" s="1">
        <v>5</v>
      </c>
      <c r="I612" t="s">
        <v>6903</v>
      </c>
      <c r="J612" t="s">
        <v>6894</v>
      </c>
      <c r="K612" t="s">
        <v>15</v>
      </c>
      <c r="L612" t="s">
        <v>6904</v>
      </c>
      <c r="M612" t="s">
        <v>2450</v>
      </c>
      <c r="N612" t="s">
        <v>17</v>
      </c>
      <c r="O612" t="str">
        <f>Table1[[#This Row],[Physical AddressLine1]]&amp;", "&amp;Table1[[#This Row],[Physical City]]&amp;" WA "&amp;Table1[[#This Row],[Physical  ZipCode]]</f>
        <v>9700 212th St. SE, Snohomish WA 98296-4926</v>
      </c>
    </row>
    <row r="613" spans="1:15" x14ac:dyDescent="0.25">
      <c r="A613">
        <v>32801</v>
      </c>
      <c r="B613" t="s">
        <v>43</v>
      </c>
      <c r="C613">
        <v>33049</v>
      </c>
      <c r="D613" t="s">
        <v>4706</v>
      </c>
      <c r="E613">
        <v>2549</v>
      </c>
      <c r="F613" t="s">
        <v>4715</v>
      </c>
      <c r="G613" s="1" t="s">
        <v>19</v>
      </c>
      <c r="H613" s="1">
        <v>5</v>
      </c>
      <c r="I613" t="s">
        <v>8634</v>
      </c>
      <c r="J613" t="s">
        <v>8633</v>
      </c>
      <c r="K613" t="s">
        <v>15</v>
      </c>
      <c r="L613" t="s">
        <v>8635</v>
      </c>
      <c r="M613" t="s">
        <v>4714</v>
      </c>
      <c r="N613" t="s">
        <v>17</v>
      </c>
      <c r="O613" t="str">
        <f>Table1[[#This Row],[Physical AddressLine1]]&amp;", "&amp;Table1[[#This Row],[Physical City]]&amp;" WA "&amp;Table1[[#This Row],[Physical  ZipCode]]</f>
        <v>6270 Ford Wellpinit Rd, Wellpinit WA 99040-6270</v>
      </c>
    </row>
    <row r="614" spans="1:15" x14ac:dyDescent="0.25">
      <c r="A614">
        <v>32801</v>
      </c>
      <c r="B614" t="s">
        <v>43</v>
      </c>
      <c r="C614">
        <v>33049</v>
      </c>
      <c r="D614" t="s">
        <v>4706</v>
      </c>
      <c r="E614">
        <v>2550</v>
      </c>
      <c r="F614" t="s">
        <v>4716</v>
      </c>
      <c r="G614" s="1">
        <v>9</v>
      </c>
      <c r="H614" s="1">
        <v>12</v>
      </c>
      <c r="I614" t="s">
        <v>8636</v>
      </c>
      <c r="J614" t="s">
        <v>4712</v>
      </c>
      <c r="K614" t="s">
        <v>15</v>
      </c>
      <c r="L614" t="s">
        <v>8635</v>
      </c>
      <c r="M614" t="s">
        <v>4714</v>
      </c>
      <c r="N614" t="s">
        <v>17</v>
      </c>
      <c r="O614" t="str">
        <f>Table1[[#This Row],[Physical AddressLine1]]&amp;", "&amp;Table1[[#This Row],[Physical City]]&amp;" WA "&amp;Table1[[#This Row],[Physical  ZipCode]]</f>
        <v>6270 Ford-Wellpinit Rd, WELLPINIT WA 99040-6270</v>
      </c>
    </row>
    <row r="615" spans="1:15" x14ac:dyDescent="0.25">
      <c r="A615">
        <v>34801</v>
      </c>
      <c r="B615" t="s">
        <v>10</v>
      </c>
      <c r="C615">
        <v>34033</v>
      </c>
      <c r="D615" t="s">
        <v>4460</v>
      </c>
      <c r="E615">
        <v>2552</v>
      </c>
      <c r="F615" t="s">
        <v>4471</v>
      </c>
      <c r="G615" s="1" t="s">
        <v>19</v>
      </c>
      <c r="H615" s="1">
        <v>6</v>
      </c>
      <c r="I615" t="s">
        <v>8457</v>
      </c>
      <c r="J615" t="s">
        <v>7583</v>
      </c>
      <c r="K615" t="s">
        <v>15</v>
      </c>
      <c r="L615" t="s">
        <v>8451</v>
      </c>
      <c r="M615" t="s">
        <v>4472</v>
      </c>
      <c r="N615" t="s">
        <v>17</v>
      </c>
      <c r="O615" t="str">
        <f>Table1[[#This Row],[Physical AddressLine1]]&amp;", "&amp;Table1[[#This Row],[Physical City]]&amp;" WA "&amp;Table1[[#This Row],[Physical  ZipCode]]</f>
        <v>1205 S 2nd Avenue, Tumwater WA 98512-0000</v>
      </c>
    </row>
    <row r="616" spans="1:15" x14ac:dyDescent="0.25">
      <c r="A616">
        <v>29801</v>
      </c>
      <c r="B616" t="s">
        <v>48</v>
      </c>
      <c r="C616">
        <v>37501</v>
      </c>
      <c r="D616" t="s">
        <v>269</v>
      </c>
      <c r="E616">
        <v>2553</v>
      </c>
      <c r="F616" t="s">
        <v>272</v>
      </c>
      <c r="G616" s="1">
        <v>9</v>
      </c>
      <c r="H616" s="1">
        <v>12</v>
      </c>
      <c r="I616" t="s">
        <v>5181</v>
      </c>
      <c r="J616" t="s">
        <v>5179</v>
      </c>
      <c r="K616" t="s">
        <v>15</v>
      </c>
      <c r="L616" t="s">
        <v>5182</v>
      </c>
      <c r="M616" t="s">
        <v>273</v>
      </c>
      <c r="N616" t="s">
        <v>17</v>
      </c>
      <c r="O616" t="str">
        <f>Table1[[#This Row],[Physical AddressLine1]]&amp;", "&amp;Table1[[#This Row],[Physical City]]&amp;" WA "&amp;Table1[[#This Row],[Physical  ZipCode]]</f>
        <v>2020 Cornwall Ave, Bellingham WA 98225-3648</v>
      </c>
    </row>
    <row r="617" spans="1:15" x14ac:dyDescent="0.25">
      <c r="A617">
        <v>29801</v>
      </c>
      <c r="B617" t="s">
        <v>48</v>
      </c>
      <c r="C617">
        <v>37505</v>
      </c>
      <c r="D617" t="s">
        <v>2411</v>
      </c>
      <c r="E617">
        <v>2554</v>
      </c>
      <c r="F617" t="s">
        <v>2414</v>
      </c>
      <c r="G617" s="1">
        <v>9</v>
      </c>
      <c r="H617" s="1">
        <v>12</v>
      </c>
      <c r="I617" t="s">
        <v>6879</v>
      </c>
      <c r="J617" t="s">
        <v>2415</v>
      </c>
      <c r="K617" t="s">
        <v>15</v>
      </c>
      <c r="L617" t="s">
        <v>6152</v>
      </c>
      <c r="M617" t="s">
        <v>2416</v>
      </c>
      <c r="N617" t="s">
        <v>17</v>
      </c>
      <c r="O617" t="str">
        <f>Table1[[#This Row],[Physical AddressLine1]]&amp;", "&amp;Table1[[#This Row],[Physical City]]&amp;" WA "&amp;Table1[[#This Row],[Physical  ZipCode]]</f>
        <v>194 W LAUREL ROAD, BELLINGHAM WA 98226-0000</v>
      </c>
    </row>
    <row r="618" spans="1:15" x14ac:dyDescent="0.25">
      <c r="A618">
        <v>39801</v>
      </c>
      <c r="B618" t="s">
        <v>396</v>
      </c>
      <c r="C618">
        <v>39200</v>
      </c>
      <c r="D618" t="s">
        <v>1550</v>
      </c>
      <c r="E618">
        <v>2555</v>
      </c>
      <c r="F618" t="s">
        <v>1554</v>
      </c>
      <c r="G618" s="1">
        <v>9</v>
      </c>
      <c r="H618" s="1">
        <v>12</v>
      </c>
      <c r="I618" t="s">
        <v>6240</v>
      </c>
      <c r="J618" t="s">
        <v>6238</v>
      </c>
      <c r="K618" t="s">
        <v>15</v>
      </c>
      <c r="L618" t="s">
        <v>6239</v>
      </c>
      <c r="M618" t="s">
        <v>1555</v>
      </c>
      <c r="N618" t="s">
        <v>17</v>
      </c>
      <c r="O618" t="str">
        <f>Table1[[#This Row],[Physical AddressLine1]]&amp;", "&amp;Table1[[#This Row],[Physical City]]&amp;" WA "&amp;Table1[[#This Row],[Physical  ZipCode]]</f>
        <v>1601 W 5th ST, Grandview WA 98930-0000</v>
      </c>
    </row>
    <row r="619" spans="1:15" x14ac:dyDescent="0.25">
      <c r="A619">
        <v>6801</v>
      </c>
      <c r="B619" t="s">
        <v>164</v>
      </c>
      <c r="C619">
        <v>6101</v>
      </c>
      <c r="D619" t="s">
        <v>2007</v>
      </c>
      <c r="E619">
        <v>2558</v>
      </c>
      <c r="F619" t="s">
        <v>2008</v>
      </c>
      <c r="G619" s="1" t="s">
        <v>19</v>
      </c>
      <c r="H619" s="1">
        <v>5</v>
      </c>
      <c r="I619" t="s">
        <v>6589</v>
      </c>
      <c r="J619" t="s">
        <v>6588</v>
      </c>
      <c r="K619" t="s">
        <v>15</v>
      </c>
      <c r="L619">
        <v>98629</v>
      </c>
      <c r="M619" t="s">
        <v>2009</v>
      </c>
      <c r="N619" t="s">
        <v>17</v>
      </c>
      <c r="O619" t="str">
        <f>Table1[[#This Row],[Physical AddressLine1]]&amp;", "&amp;Table1[[#This Row],[Physical City]]&amp;" WA "&amp;Table1[[#This Row],[Physical  ZipCode]]</f>
        <v>700 East 4th Street, La Center WA 98629</v>
      </c>
    </row>
    <row r="620" spans="1:15" x14ac:dyDescent="0.25">
      <c r="A620">
        <v>6801</v>
      </c>
      <c r="B620" t="s">
        <v>164</v>
      </c>
      <c r="C620">
        <v>8130</v>
      </c>
      <c r="D620" t="s">
        <v>4439</v>
      </c>
      <c r="E620">
        <v>2560</v>
      </c>
      <c r="F620" t="s">
        <v>4443</v>
      </c>
      <c r="G620" s="1">
        <v>7</v>
      </c>
      <c r="H620" s="1">
        <v>12</v>
      </c>
      <c r="I620" t="s">
        <v>8438</v>
      </c>
      <c r="J620" t="s">
        <v>8439</v>
      </c>
      <c r="K620" t="s">
        <v>15</v>
      </c>
      <c r="L620" t="s">
        <v>4441</v>
      </c>
      <c r="M620" t="s">
        <v>4444</v>
      </c>
      <c r="N620" t="s">
        <v>17</v>
      </c>
      <c r="O620" t="str">
        <f>Table1[[#This Row],[Physical AddressLine1]]&amp;", "&amp;Table1[[#This Row],[Physical City]]&amp;" WA "&amp;Table1[[#This Row],[Physical  ZipCode]]</f>
        <v>5050 Spirit Lake Hwy, Toutle WA 98649-9701</v>
      </c>
    </row>
    <row r="621" spans="1:15" x14ac:dyDescent="0.25">
      <c r="A621">
        <v>6801</v>
      </c>
      <c r="B621" t="s">
        <v>164</v>
      </c>
      <c r="C621">
        <v>8402</v>
      </c>
      <c r="D621" t="s">
        <v>1802</v>
      </c>
      <c r="E621">
        <v>2561</v>
      </c>
      <c r="F621" t="s">
        <v>1805</v>
      </c>
      <c r="G621" s="1">
        <v>6</v>
      </c>
      <c r="H621" s="1">
        <v>12</v>
      </c>
      <c r="I621" t="s">
        <v>6416</v>
      </c>
      <c r="J621" t="s">
        <v>6417</v>
      </c>
      <c r="K621" t="s">
        <v>15</v>
      </c>
      <c r="L621" t="s">
        <v>6418</v>
      </c>
      <c r="M621" t="s">
        <v>1806</v>
      </c>
      <c r="N621" t="s">
        <v>17</v>
      </c>
      <c r="O621" t="str">
        <f>Table1[[#This Row],[Physical AddressLine1]]&amp;", "&amp;Table1[[#This Row],[Physical City]]&amp;" WA "&amp;Table1[[#This Row],[Physical  ZipCode]]</f>
        <v>548 China Garden Road, Kalama WA 98625-0000</v>
      </c>
    </row>
    <row r="622" spans="1:15" x14ac:dyDescent="0.25">
      <c r="A622">
        <v>4801</v>
      </c>
      <c r="B622" t="s">
        <v>449</v>
      </c>
      <c r="C622">
        <v>9075</v>
      </c>
      <c r="D622" t="s">
        <v>457</v>
      </c>
      <c r="E622">
        <v>2562</v>
      </c>
      <c r="F622" t="s">
        <v>461</v>
      </c>
      <c r="G622" s="1" t="s">
        <v>13</v>
      </c>
      <c r="H622" s="1">
        <v>5</v>
      </c>
      <c r="I622" t="s">
        <v>5336</v>
      </c>
      <c r="J622" t="s">
        <v>464</v>
      </c>
      <c r="K622" t="s">
        <v>15</v>
      </c>
      <c r="L622" t="s">
        <v>5337</v>
      </c>
      <c r="M622" t="s">
        <v>462</v>
      </c>
      <c r="N622" t="s">
        <v>17</v>
      </c>
      <c r="O622" t="str">
        <f>Table1[[#This Row],[Physical AddressLine1]]&amp;", "&amp;Table1[[#This Row],[Physical City]]&amp;" WA "&amp;Table1[[#This Row],[Physical  ZipCode]]</f>
        <v>1400 Tacoma Ave, BRIDGEPORT WA 98813-0000</v>
      </c>
    </row>
    <row r="623" spans="1:15" x14ac:dyDescent="0.25">
      <c r="A623">
        <v>4801</v>
      </c>
      <c r="B623" t="s">
        <v>449</v>
      </c>
      <c r="C623">
        <v>9206</v>
      </c>
      <c r="D623" t="s">
        <v>997</v>
      </c>
      <c r="E623">
        <v>2563</v>
      </c>
      <c r="F623" t="s">
        <v>1018</v>
      </c>
      <c r="G623" s="1" t="s">
        <v>19</v>
      </c>
      <c r="H623" s="1">
        <v>4</v>
      </c>
      <c r="I623" t="s">
        <v>5773</v>
      </c>
      <c r="J623" t="s">
        <v>5774</v>
      </c>
      <c r="K623" t="s">
        <v>15</v>
      </c>
      <c r="L623" t="s">
        <v>5775</v>
      </c>
      <c r="M623" t="s">
        <v>1019</v>
      </c>
      <c r="N623" t="s">
        <v>17</v>
      </c>
      <c r="O623" t="str">
        <f>Table1[[#This Row],[Physical AddressLine1]]&amp;", "&amp;Table1[[#This Row],[Physical City]]&amp;" WA "&amp;Table1[[#This Row],[Physical  ZipCode]]</f>
        <v>5645 Rock Island Road, Rock Island WA 98850-9528</v>
      </c>
    </row>
    <row r="624" spans="1:15" x14ac:dyDescent="0.25">
      <c r="A624">
        <v>17801</v>
      </c>
      <c r="B624" t="s">
        <v>93</v>
      </c>
      <c r="C624">
        <v>17406</v>
      </c>
      <c r="D624" t="s">
        <v>4449</v>
      </c>
      <c r="E624">
        <v>2564</v>
      </c>
      <c r="F624" t="s">
        <v>4453</v>
      </c>
      <c r="G624" s="1">
        <v>6</v>
      </c>
      <c r="H624" s="1">
        <v>8</v>
      </c>
      <c r="I624" t="s">
        <v>8446</v>
      </c>
      <c r="J624" t="s">
        <v>1641</v>
      </c>
      <c r="K624" t="s">
        <v>15</v>
      </c>
      <c r="L624" t="s">
        <v>8444</v>
      </c>
      <c r="M624" t="s">
        <v>4455</v>
      </c>
      <c r="N624" t="s">
        <v>17</v>
      </c>
      <c r="O624" t="str">
        <f>Table1[[#This Row],[Physical AddressLine1]]&amp;", "&amp;Table1[[#This Row],[Physical City]]&amp;" WA "&amp;Table1[[#This Row],[Physical  ZipCode]]</f>
        <v>4628 S 144TH ST, SEATTLE WA 98168-0000</v>
      </c>
    </row>
    <row r="625" spans="1:15" x14ac:dyDescent="0.25">
      <c r="A625">
        <v>17801</v>
      </c>
      <c r="B625" t="s">
        <v>93</v>
      </c>
      <c r="C625">
        <v>17415</v>
      </c>
      <c r="D625" t="s">
        <v>1888</v>
      </c>
      <c r="E625">
        <v>2565</v>
      </c>
      <c r="F625" t="s">
        <v>1941</v>
      </c>
      <c r="G625" s="1" t="s">
        <v>19</v>
      </c>
      <c r="H625" s="1">
        <v>6</v>
      </c>
      <c r="I625" t="s">
        <v>6539</v>
      </c>
      <c r="J625" t="s">
        <v>6064</v>
      </c>
      <c r="K625" t="s">
        <v>15</v>
      </c>
      <c r="L625" t="s">
        <v>6540</v>
      </c>
      <c r="M625" t="s">
        <v>1942</v>
      </c>
      <c r="N625" t="s">
        <v>17</v>
      </c>
      <c r="O625" t="str">
        <f>Table1[[#This Row],[Physical AddressLine1]]&amp;", "&amp;Table1[[#This Row],[Physical City]]&amp;" WA "&amp;Table1[[#This Row],[Physical  ZipCode]]</f>
        <v>25621 140th Ave SE, Kent WA 98042-3601</v>
      </c>
    </row>
    <row r="626" spans="1:15" x14ac:dyDescent="0.25">
      <c r="A626">
        <v>39801</v>
      </c>
      <c r="B626" t="s">
        <v>396</v>
      </c>
      <c r="C626">
        <v>19403</v>
      </c>
      <c r="D626" t="s">
        <v>1994</v>
      </c>
      <c r="E626">
        <v>2569</v>
      </c>
      <c r="F626" t="s">
        <v>1997</v>
      </c>
      <c r="G626" s="1" t="s">
        <v>19</v>
      </c>
      <c r="H626" s="1">
        <v>5</v>
      </c>
      <c r="I626" t="s">
        <v>6582</v>
      </c>
      <c r="J626" t="s">
        <v>6580</v>
      </c>
      <c r="K626" t="s">
        <v>15</v>
      </c>
      <c r="L626" t="s">
        <v>4960</v>
      </c>
      <c r="M626" t="s">
        <v>1998</v>
      </c>
      <c r="N626" t="s">
        <v>17</v>
      </c>
      <c r="O626" t="str">
        <f>Table1[[#This Row],[Physical AddressLine1]]&amp;", "&amp;Table1[[#This Row],[Physical City]]&amp;" WA "&amp;Table1[[#This Row],[Physical  ZipCode]]</f>
        <v>500 N. Pierce Avenue, Kittitas WA 98934-0599</v>
      </c>
    </row>
    <row r="627" spans="1:15" x14ac:dyDescent="0.25">
      <c r="A627">
        <v>39801</v>
      </c>
      <c r="B627" t="s">
        <v>396</v>
      </c>
      <c r="C627">
        <v>19404</v>
      </c>
      <c r="D627" t="s">
        <v>739</v>
      </c>
      <c r="E627">
        <v>2570</v>
      </c>
      <c r="F627" t="s">
        <v>746</v>
      </c>
      <c r="G627" s="1">
        <v>6</v>
      </c>
      <c r="H627" s="1">
        <v>8</v>
      </c>
      <c r="I627" t="s">
        <v>5573</v>
      </c>
      <c r="J627" t="s">
        <v>5566</v>
      </c>
      <c r="K627" t="s">
        <v>15</v>
      </c>
      <c r="L627" t="s">
        <v>5574</v>
      </c>
      <c r="M627" t="s">
        <v>747</v>
      </c>
      <c r="N627" t="s">
        <v>17</v>
      </c>
      <c r="O627" t="str">
        <f>Table1[[#This Row],[Physical AddressLine1]]&amp;", "&amp;Table1[[#This Row],[Physical City]]&amp;" WA "&amp;Table1[[#This Row],[Physical  ZipCode]]</f>
        <v>2694  SR 903, Cle Elum WA 98922-8707</v>
      </c>
    </row>
    <row r="628" spans="1:15" x14ac:dyDescent="0.25">
      <c r="A628">
        <v>34801</v>
      </c>
      <c r="B628" t="s">
        <v>10</v>
      </c>
      <c r="C628">
        <v>21206</v>
      </c>
      <c r="D628" t="s">
        <v>2512</v>
      </c>
      <c r="E628">
        <v>2572</v>
      </c>
      <c r="F628" t="s">
        <v>2515</v>
      </c>
      <c r="G628" s="1" t="s">
        <v>19</v>
      </c>
      <c r="H628" s="1">
        <v>6</v>
      </c>
      <c r="I628" t="s">
        <v>6950</v>
      </c>
      <c r="J628" t="s">
        <v>2516</v>
      </c>
      <c r="K628" t="s">
        <v>15</v>
      </c>
      <c r="L628" t="s">
        <v>6949</v>
      </c>
      <c r="M628" t="s">
        <v>2517</v>
      </c>
      <c r="N628" t="s">
        <v>17</v>
      </c>
      <c r="O628" t="str">
        <f>Table1[[#This Row],[Physical AddressLine1]]&amp;", "&amp;Table1[[#This Row],[Physical City]]&amp;" WA "&amp;Table1[[#This Row],[Physical  ZipCode]]</f>
        <v>445 WILLIAMS ST, MOSSYROCK WA 98564-0455</v>
      </c>
    </row>
    <row r="629" spans="1:15" x14ac:dyDescent="0.25">
      <c r="A629">
        <v>17801</v>
      </c>
      <c r="B629" t="s">
        <v>93</v>
      </c>
      <c r="C629">
        <v>27003</v>
      </c>
      <c r="D629" t="s">
        <v>3216</v>
      </c>
      <c r="E629">
        <v>2575</v>
      </c>
      <c r="F629" t="s">
        <v>3229</v>
      </c>
      <c r="G629" s="1">
        <v>7</v>
      </c>
      <c r="H629" s="1">
        <v>9</v>
      </c>
      <c r="I629" t="s">
        <v>7491</v>
      </c>
      <c r="J629" t="s">
        <v>6170</v>
      </c>
      <c r="K629" t="s">
        <v>15</v>
      </c>
      <c r="L629" t="s">
        <v>7492</v>
      </c>
      <c r="M629" t="s">
        <v>3230</v>
      </c>
      <c r="N629" t="s">
        <v>17</v>
      </c>
      <c r="O629" t="str">
        <f>Table1[[#This Row],[Physical AddressLine1]]&amp;", "&amp;Table1[[#This Row],[Physical City]]&amp;" WA "&amp;Table1[[#This Row],[Physical  ZipCode]]</f>
        <v>2300 110th Ave E, Edgewood WA 98372-1523</v>
      </c>
    </row>
    <row r="630" spans="1:15" x14ac:dyDescent="0.25">
      <c r="A630">
        <v>29801</v>
      </c>
      <c r="B630" t="s">
        <v>48</v>
      </c>
      <c r="C630">
        <v>29011</v>
      </c>
      <c r="D630" t="s">
        <v>854</v>
      </c>
      <c r="E630">
        <v>2577</v>
      </c>
      <c r="F630" t="s">
        <v>855</v>
      </c>
      <c r="G630" s="1" t="s">
        <v>19</v>
      </c>
      <c r="H630" s="1">
        <v>8</v>
      </c>
      <c r="I630" t="s">
        <v>5658</v>
      </c>
      <c r="J630" t="s">
        <v>5659</v>
      </c>
      <c r="K630" t="s">
        <v>15</v>
      </c>
      <c r="L630" t="s">
        <v>5660</v>
      </c>
      <c r="M630" t="s">
        <v>856</v>
      </c>
      <c r="N630" t="s">
        <v>17</v>
      </c>
      <c r="O630" t="str">
        <f>Table1[[#This Row],[Physical AddressLine1]]&amp;", "&amp;Table1[[#This Row],[Physical City]]&amp;" WA "&amp;Table1[[#This Row],[Physical  ZipCode]]</f>
        <v>7838 S. Superior Ave, Concrete WA 98237-9340</v>
      </c>
    </row>
    <row r="631" spans="1:15" x14ac:dyDescent="0.25">
      <c r="A631">
        <v>29801</v>
      </c>
      <c r="B631" t="s">
        <v>48</v>
      </c>
      <c r="C631">
        <v>29317</v>
      </c>
      <c r="D631" t="s">
        <v>865</v>
      </c>
      <c r="E631">
        <v>2578</v>
      </c>
      <c r="F631" t="s">
        <v>866</v>
      </c>
      <c r="G631" s="1" t="s">
        <v>19</v>
      </c>
      <c r="H631" s="1">
        <v>8</v>
      </c>
      <c r="I631" t="s">
        <v>5663</v>
      </c>
      <c r="J631" t="s">
        <v>5664</v>
      </c>
      <c r="K631" t="s">
        <v>15</v>
      </c>
      <c r="L631" t="s">
        <v>5665</v>
      </c>
      <c r="M631" t="s">
        <v>867</v>
      </c>
      <c r="N631" t="s">
        <v>17</v>
      </c>
      <c r="O631" t="str">
        <f>Table1[[#This Row],[Physical AddressLine1]]&amp;", "&amp;Table1[[#This Row],[Physical City]]&amp;" WA "&amp;Table1[[#This Row],[Physical  ZipCode]]</f>
        <v>19710 State Route 564, Mount Vernon WA 98274-8309</v>
      </c>
    </row>
    <row r="632" spans="1:15" x14ac:dyDescent="0.25">
      <c r="A632">
        <v>29801</v>
      </c>
      <c r="B632" t="s">
        <v>48</v>
      </c>
      <c r="C632">
        <v>29320</v>
      </c>
      <c r="D632" t="s">
        <v>2548</v>
      </c>
      <c r="E632">
        <v>2579</v>
      </c>
      <c r="F632" t="s">
        <v>1866</v>
      </c>
      <c r="G632" s="1" t="s">
        <v>19</v>
      </c>
      <c r="H632" s="1">
        <v>6</v>
      </c>
      <c r="I632" t="s">
        <v>6980</v>
      </c>
      <c r="J632" t="s">
        <v>5664</v>
      </c>
      <c r="K632" t="s">
        <v>15</v>
      </c>
      <c r="L632" t="s">
        <v>6981</v>
      </c>
      <c r="M632" t="s">
        <v>2554</v>
      </c>
      <c r="N632" t="s">
        <v>17</v>
      </c>
      <c r="O632" t="str">
        <f>Table1[[#This Row],[Physical AddressLine1]]&amp;", "&amp;Table1[[#This Row],[Physical City]]&amp;" WA "&amp;Table1[[#This Row],[Physical  ZipCode]]</f>
        <v>1005 S 11th St, Mount Vernon WA 98274-4422</v>
      </c>
    </row>
    <row r="633" spans="1:15" x14ac:dyDescent="0.25">
      <c r="A633">
        <v>29801</v>
      </c>
      <c r="B633" t="s">
        <v>48</v>
      </c>
      <c r="C633">
        <v>31332</v>
      </c>
      <c r="D633" t="s">
        <v>1576</v>
      </c>
      <c r="E633">
        <v>2580</v>
      </c>
      <c r="F633" t="s">
        <v>1580</v>
      </c>
      <c r="G633" s="1">
        <v>9</v>
      </c>
      <c r="H633" s="1">
        <v>12</v>
      </c>
      <c r="I633" t="s">
        <v>6250</v>
      </c>
      <c r="J633" t="s">
        <v>6249</v>
      </c>
      <c r="K633" t="s">
        <v>15</v>
      </c>
      <c r="L633">
        <v>98252</v>
      </c>
      <c r="M633" t="s">
        <v>1581</v>
      </c>
      <c r="N633" t="s">
        <v>17</v>
      </c>
      <c r="O633" t="str">
        <f>Table1[[#This Row],[Physical AddressLine1]]&amp;", "&amp;Table1[[#This Row],[Physical City]]&amp;" WA "&amp;Table1[[#This Row],[Physical  ZipCode]]</f>
        <v>1401 100th St NE, Granite Falls WA 98252</v>
      </c>
    </row>
    <row r="634" spans="1:15" x14ac:dyDescent="0.25">
      <c r="A634">
        <v>29801</v>
      </c>
      <c r="B634" t="s">
        <v>48</v>
      </c>
      <c r="C634">
        <v>31401</v>
      </c>
      <c r="D634" t="s">
        <v>4098</v>
      </c>
      <c r="E634">
        <v>2581</v>
      </c>
      <c r="F634" t="s">
        <v>4113</v>
      </c>
      <c r="G634" s="1">
        <v>9</v>
      </c>
      <c r="H634" s="1">
        <v>12</v>
      </c>
      <c r="I634" t="s">
        <v>8231</v>
      </c>
      <c r="J634" t="s">
        <v>8225</v>
      </c>
      <c r="K634" t="s">
        <v>15</v>
      </c>
      <c r="L634" t="s">
        <v>8232</v>
      </c>
      <c r="M634" t="s">
        <v>4114</v>
      </c>
      <c r="N634" t="s">
        <v>17</v>
      </c>
      <c r="O634" t="str">
        <f>Table1[[#This Row],[Physical AddressLine1]]&amp;", "&amp;Table1[[#This Row],[Physical City]]&amp;" WA "&amp;Table1[[#This Row],[Physical  ZipCode]]</f>
        <v>7400 272ND ST NW, STANWOOD WA 98292-0000</v>
      </c>
    </row>
    <row r="635" spans="1:15" x14ac:dyDescent="0.25">
      <c r="A635">
        <v>29801</v>
      </c>
      <c r="B635" t="s">
        <v>48</v>
      </c>
      <c r="C635">
        <v>37505</v>
      </c>
      <c r="D635" t="s">
        <v>2411</v>
      </c>
      <c r="E635">
        <v>2584</v>
      </c>
      <c r="F635" t="s">
        <v>2412</v>
      </c>
      <c r="G635" s="1" t="s">
        <v>13</v>
      </c>
      <c r="H635" s="1">
        <v>3</v>
      </c>
      <c r="I635" t="s">
        <v>6877</v>
      </c>
      <c r="J635" t="s">
        <v>6878</v>
      </c>
      <c r="K635" t="s">
        <v>15</v>
      </c>
      <c r="L635" t="s">
        <v>6152</v>
      </c>
      <c r="M635" t="s">
        <v>2413</v>
      </c>
      <c r="N635" t="s">
        <v>17</v>
      </c>
      <c r="O635" t="str">
        <f>Table1[[#This Row],[Physical AddressLine1]]&amp;", "&amp;Table1[[#This Row],[Physical City]]&amp;" WA "&amp;Table1[[#This Row],[Physical  ZipCode]]</f>
        <v>954 E. Hemmi Road, Everson WA 98226-0000</v>
      </c>
    </row>
    <row r="636" spans="1:15" x14ac:dyDescent="0.25">
      <c r="A636">
        <v>29801</v>
      </c>
      <c r="B636" t="s">
        <v>48</v>
      </c>
      <c r="C636">
        <v>37507</v>
      </c>
      <c r="D636" t="s">
        <v>2528</v>
      </c>
      <c r="E636">
        <v>2585</v>
      </c>
      <c r="F636" t="s">
        <v>2529</v>
      </c>
      <c r="G636" s="1" t="s">
        <v>19</v>
      </c>
      <c r="H636" s="1">
        <v>6</v>
      </c>
      <c r="I636" t="s">
        <v>6960</v>
      </c>
      <c r="J636" t="s">
        <v>6961</v>
      </c>
      <c r="K636" t="s">
        <v>15</v>
      </c>
      <c r="L636" t="s">
        <v>6962</v>
      </c>
      <c r="M636" t="s">
        <v>2530</v>
      </c>
      <c r="N636" t="s">
        <v>17</v>
      </c>
      <c r="O636" t="str">
        <f>Table1[[#This Row],[Physical AddressLine1]]&amp;", "&amp;Table1[[#This Row],[Physical City]]&amp;" WA "&amp;Table1[[#This Row],[Physical  ZipCode]]</f>
        <v>5200 TURKINGTON RD, ACME WA 98220-0000</v>
      </c>
    </row>
    <row r="637" spans="1:15" x14ac:dyDescent="0.25">
      <c r="A637">
        <v>32801</v>
      </c>
      <c r="B637" t="s">
        <v>43</v>
      </c>
      <c r="C637">
        <v>38267</v>
      </c>
      <c r="D637" t="s">
        <v>3208</v>
      </c>
      <c r="E637">
        <v>2587</v>
      </c>
      <c r="F637" t="s">
        <v>2102</v>
      </c>
      <c r="G637" s="1" t="s">
        <v>19</v>
      </c>
      <c r="H637" s="1">
        <v>5</v>
      </c>
      <c r="I637" t="s">
        <v>7469</v>
      </c>
      <c r="J637" t="s">
        <v>7470</v>
      </c>
      <c r="K637" t="s">
        <v>15</v>
      </c>
      <c r="L637" t="s">
        <v>7471</v>
      </c>
      <c r="M637" t="s">
        <v>3209</v>
      </c>
      <c r="N637" t="s">
        <v>17</v>
      </c>
      <c r="O637" t="str">
        <f>Table1[[#This Row],[Physical AddressLine1]]&amp;", "&amp;Table1[[#This Row],[Physical City]]&amp;" WA "&amp;Table1[[#This Row],[Physical  ZipCode]]</f>
        <v>850 SE Klemgard, Pullman WA 99163-5447</v>
      </c>
    </row>
    <row r="638" spans="1:15" x14ac:dyDescent="0.25">
      <c r="A638">
        <v>32801</v>
      </c>
      <c r="B638" t="s">
        <v>43</v>
      </c>
      <c r="C638">
        <v>38306</v>
      </c>
      <c r="D638" t="s">
        <v>822</v>
      </c>
      <c r="E638">
        <v>2588</v>
      </c>
      <c r="F638" t="s">
        <v>823</v>
      </c>
      <c r="G638" s="1" t="s">
        <v>13</v>
      </c>
      <c r="H638" s="1">
        <v>12</v>
      </c>
      <c r="I638" t="s">
        <v>824</v>
      </c>
      <c r="J638" t="s">
        <v>5637</v>
      </c>
      <c r="K638" t="s">
        <v>15</v>
      </c>
      <c r="L638" t="s">
        <v>5638</v>
      </c>
      <c r="M638" t="s">
        <v>825</v>
      </c>
      <c r="N638" t="s">
        <v>17</v>
      </c>
      <c r="O638" t="str">
        <f>Table1[[#This Row],[Physical AddressLine1]]&amp;", "&amp;Table1[[#This Row],[Physical City]]&amp;" WA "&amp;Table1[[#This Row],[Physical  ZipCode]]</f>
        <v>706 Union, Colton WA 99113-0000</v>
      </c>
    </row>
    <row r="639" spans="1:15" x14ac:dyDescent="0.25">
      <c r="A639">
        <v>32801</v>
      </c>
      <c r="B639" t="s">
        <v>43</v>
      </c>
      <c r="C639">
        <v>38306</v>
      </c>
      <c r="D639" t="s">
        <v>822</v>
      </c>
      <c r="E639">
        <v>2588</v>
      </c>
      <c r="F639" t="s">
        <v>823</v>
      </c>
      <c r="G639" s="1" t="s">
        <v>13</v>
      </c>
      <c r="H639" s="1">
        <v>12</v>
      </c>
      <c r="I639" t="s">
        <v>824</v>
      </c>
      <c r="J639" t="s">
        <v>5637</v>
      </c>
      <c r="K639" t="s">
        <v>15</v>
      </c>
      <c r="L639" t="s">
        <v>5638</v>
      </c>
      <c r="M639" t="s">
        <v>825</v>
      </c>
      <c r="N639" t="s">
        <v>17</v>
      </c>
      <c r="O639" t="str">
        <f>Table1[[#This Row],[Physical AddressLine1]]&amp;", "&amp;Table1[[#This Row],[Physical City]]&amp;" WA "&amp;Table1[[#This Row],[Physical  ZipCode]]</f>
        <v>706 Union, Colton WA 99113-0000</v>
      </c>
    </row>
    <row r="640" spans="1:15" x14ac:dyDescent="0.25">
      <c r="A640">
        <v>39801</v>
      </c>
      <c r="B640" t="s">
        <v>396</v>
      </c>
      <c r="C640">
        <v>39003</v>
      </c>
      <c r="D640" t="s">
        <v>2607</v>
      </c>
      <c r="E640">
        <v>2591</v>
      </c>
      <c r="F640" t="s">
        <v>2608</v>
      </c>
      <c r="G640" s="1">
        <v>9</v>
      </c>
      <c r="H640" s="1">
        <v>12</v>
      </c>
      <c r="I640" t="s">
        <v>7035</v>
      </c>
      <c r="J640" t="s">
        <v>7033</v>
      </c>
      <c r="K640" t="s">
        <v>15</v>
      </c>
      <c r="L640" t="s">
        <v>7034</v>
      </c>
      <c r="M640" t="s">
        <v>2609</v>
      </c>
      <c r="N640" t="s">
        <v>17</v>
      </c>
      <c r="O640" t="str">
        <f>Table1[[#This Row],[Physical AddressLine1]]&amp;", "&amp;Table1[[#This Row],[Physical City]]&amp;" WA "&amp;Table1[[#This Row],[Physical  ZipCode]]</f>
        <v>101 W. Fifth Street, Naches WA 98937-0000</v>
      </c>
    </row>
    <row r="641" spans="1:15" x14ac:dyDescent="0.25">
      <c r="A641">
        <v>39801</v>
      </c>
      <c r="B641" t="s">
        <v>396</v>
      </c>
      <c r="C641">
        <v>39007</v>
      </c>
      <c r="D641" t="s">
        <v>4868</v>
      </c>
      <c r="E641">
        <v>2592</v>
      </c>
      <c r="F641" t="s">
        <v>3536</v>
      </c>
      <c r="G641" s="1" t="s">
        <v>13</v>
      </c>
      <c r="H641" s="1">
        <v>5</v>
      </c>
      <c r="I641" t="s">
        <v>8747</v>
      </c>
      <c r="J641" t="s">
        <v>5751</v>
      </c>
      <c r="K641" t="s">
        <v>15</v>
      </c>
      <c r="L641" t="s">
        <v>8748</v>
      </c>
      <c r="M641" t="s">
        <v>4869</v>
      </c>
      <c r="N641" t="s">
        <v>17</v>
      </c>
      <c r="O641" t="str">
        <f>Table1[[#This Row],[Physical AddressLine1]]&amp;", "&amp;Table1[[#This Row],[Physical City]]&amp;" WA "&amp;Table1[[#This Row],[Physical  ZipCode]]</f>
        <v>723 S 8th St, Yakima WA 98901-3322</v>
      </c>
    </row>
    <row r="642" spans="1:15" x14ac:dyDescent="0.25">
      <c r="A642">
        <v>39801</v>
      </c>
      <c r="B642" t="s">
        <v>396</v>
      </c>
      <c r="C642">
        <v>39120</v>
      </c>
      <c r="D642" t="s">
        <v>2262</v>
      </c>
      <c r="E642">
        <v>2593</v>
      </c>
      <c r="F642" t="s">
        <v>2267</v>
      </c>
      <c r="G642" s="1">
        <v>9</v>
      </c>
      <c r="H642" s="1">
        <v>12</v>
      </c>
      <c r="I642" t="s">
        <v>6786</v>
      </c>
      <c r="J642" t="s">
        <v>6781</v>
      </c>
      <c r="K642" t="s">
        <v>15</v>
      </c>
      <c r="L642" t="s">
        <v>6785</v>
      </c>
      <c r="M642" t="s">
        <v>2266</v>
      </c>
      <c r="N642" t="s">
        <v>17</v>
      </c>
      <c r="O642" t="str">
        <f>Table1[[#This Row],[Physical AddressLine1]]&amp;", "&amp;Table1[[#This Row],[Physical City]]&amp;" WA "&amp;Table1[[#This Row],[Physical  ZipCode]]</f>
        <v>500 B Street, Mabton WA 98935-0038</v>
      </c>
    </row>
    <row r="643" spans="1:15" x14ac:dyDescent="0.25">
      <c r="A643">
        <v>18801</v>
      </c>
      <c r="B643" t="s">
        <v>419</v>
      </c>
      <c r="C643">
        <v>5401</v>
      </c>
      <c r="D643" t="s">
        <v>511</v>
      </c>
      <c r="E643">
        <v>2594</v>
      </c>
      <c r="F643" t="s">
        <v>516</v>
      </c>
      <c r="G643" s="1" t="s">
        <v>19</v>
      </c>
      <c r="H643" s="1">
        <v>5</v>
      </c>
      <c r="I643" t="s">
        <v>5379</v>
      </c>
      <c r="J643" t="s">
        <v>5380</v>
      </c>
      <c r="K643" t="s">
        <v>15</v>
      </c>
      <c r="L643" t="s">
        <v>5382</v>
      </c>
      <c r="M643" t="s">
        <v>517</v>
      </c>
      <c r="N643" t="s">
        <v>17</v>
      </c>
      <c r="O643" t="str">
        <f>Table1[[#This Row],[Physical AddressLine1]]&amp;", "&amp;Table1[[#This Row],[Physical City]]&amp;" WA "&amp;Table1[[#This Row],[Physical  ZipCode]]</f>
        <v>3560 Deer Street, Neah Bay WA 98357-0000</v>
      </c>
    </row>
    <row r="644" spans="1:15" x14ac:dyDescent="0.25">
      <c r="A644">
        <v>6801</v>
      </c>
      <c r="B644" t="s">
        <v>164</v>
      </c>
      <c r="C644">
        <v>8458</v>
      </c>
      <c r="D644" t="s">
        <v>1812</v>
      </c>
      <c r="E644">
        <v>2596</v>
      </c>
      <c r="F644" t="s">
        <v>1833</v>
      </c>
      <c r="G644" s="1" t="s">
        <v>19</v>
      </c>
      <c r="H644" s="1">
        <v>5</v>
      </c>
      <c r="I644" t="s">
        <v>6433</v>
      </c>
      <c r="J644" t="s">
        <v>6421</v>
      </c>
      <c r="K644" t="s">
        <v>15</v>
      </c>
      <c r="L644" t="s">
        <v>6422</v>
      </c>
      <c r="M644" t="s">
        <v>1834</v>
      </c>
      <c r="N644" t="s">
        <v>17</v>
      </c>
      <c r="O644" t="str">
        <f>Table1[[#This Row],[Physical AddressLine1]]&amp;", "&amp;Table1[[#This Row],[Physical City]]&amp;" WA "&amp;Table1[[#This Row],[Physical  ZipCode]]</f>
        <v>1502 Rose Valley Rd, Kelso WA 98626-0000</v>
      </c>
    </row>
    <row r="645" spans="1:15" x14ac:dyDescent="0.25">
      <c r="A645">
        <v>17801</v>
      </c>
      <c r="B645" t="s">
        <v>93</v>
      </c>
      <c r="C645">
        <v>17403</v>
      </c>
      <c r="D645" t="s">
        <v>3351</v>
      </c>
      <c r="E645">
        <v>2597</v>
      </c>
      <c r="F645" t="s">
        <v>3374</v>
      </c>
      <c r="G645" s="1" t="s">
        <v>19</v>
      </c>
      <c r="H645" s="1">
        <v>5</v>
      </c>
      <c r="I645" t="s">
        <v>7615</v>
      </c>
      <c r="J645" t="s">
        <v>1741</v>
      </c>
      <c r="K645" t="s">
        <v>15</v>
      </c>
      <c r="L645" t="s">
        <v>7616</v>
      </c>
      <c r="M645" t="s">
        <v>3375</v>
      </c>
      <c r="N645" t="s">
        <v>17</v>
      </c>
      <c r="O645" t="str">
        <f>Table1[[#This Row],[Physical AddressLine1]]&amp;", "&amp;Table1[[#This Row],[Physical City]]&amp;" WA "&amp;Table1[[#This Row],[Physical  ZipCode]]</f>
        <v>1700 NE 28TH ST, RENTON WA 98056-2228</v>
      </c>
    </row>
    <row r="646" spans="1:15" x14ac:dyDescent="0.25">
      <c r="A646">
        <v>32801</v>
      </c>
      <c r="B646" t="s">
        <v>43</v>
      </c>
      <c r="C646">
        <v>10003</v>
      </c>
      <c r="D646" t="s">
        <v>1807</v>
      </c>
      <c r="E646">
        <v>2602</v>
      </c>
      <c r="F646" t="s">
        <v>1808</v>
      </c>
      <c r="G646" s="1" t="s">
        <v>19</v>
      </c>
      <c r="H646" s="1">
        <v>6</v>
      </c>
      <c r="I646" t="s">
        <v>6419</v>
      </c>
      <c r="J646" t="s">
        <v>1809</v>
      </c>
      <c r="K646" t="s">
        <v>15</v>
      </c>
      <c r="L646" t="s">
        <v>1810</v>
      </c>
      <c r="M646" t="s">
        <v>1811</v>
      </c>
      <c r="N646" t="s">
        <v>17</v>
      </c>
      <c r="O646" t="str">
        <f>Table1[[#This Row],[Physical AddressLine1]]&amp;", "&amp;Table1[[#This Row],[Physical City]]&amp;" WA "&amp;Table1[[#This Row],[Physical  ZipCode]]</f>
        <v>17 S. School Rd., KELLER WA 99140-0367</v>
      </c>
    </row>
    <row r="647" spans="1:15" x14ac:dyDescent="0.25">
      <c r="A647">
        <v>32801</v>
      </c>
      <c r="B647" t="s">
        <v>43</v>
      </c>
      <c r="C647">
        <v>10070</v>
      </c>
      <c r="D647" t="s">
        <v>1730</v>
      </c>
      <c r="E647">
        <v>2603</v>
      </c>
      <c r="F647" t="s">
        <v>1733</v>
      </c>
      <c r="G647" s="1">
        <v>9</v>
      </c>
      <c r="H647" s="1">
        <v>12</v>
      </c>
      <c r="I647" t="s">
        <v>6360</v>
      </c>
      <c r="J647" t="s">
        <v>6361</v>
      </c>
      <c r="K647" t="s">
        <v>15</v>
      </c>
      <c r="L647" t="s">
        <v>6362</v>
      </c>
      <c r="M647" t="s">
        <v>1732</v>
      </c>
      <c r="N647" t="s">
        <v>17</v>
      </c>
      <c r="O647" t="str">
        <f>Table1[[#This Row],[Physical AddressLine1]]&amp;", "&amp;Table1[[#This Row],[Physical City]]&amp;" WA "&amp;Table1[[#This Row],[Physical  ZipCode]]</f>
        <v>1 Hornet Avenue, Inchelium WA 99138-0000</v>
      </c>
    </row>
    <row r="648" spans="1:15" x14ac:dyDescent="0.25">
      <c r="A648">
        <v>6801</v>
      </c>
      <c r="B648" t="s">
        <v>164</v>
      </c>
      <c r="C648">
        <v>20094</v>
      </c>
      <c r="D648" t="s">
        <v>4851</v>
      </c>
      <c r="E648">
        <v>2605</v>
      </c>
      <c r="F648" t="s">
        <v>4852</v>
      </c>
      <c r="G648" s="1" t="s">
        <v>13</v>
      </c>
      <c r="H648" s="1">
        <v>12</v>
      </c>
      <c r="I648" t="s">
        <v>8733</v>
      </c>
      <c r="J648" t="s">
        <v>8732</v>
      </c>
      <c r="K648" t="s">
        <v>15</v>
      </c>
      <c r="L648" t="s">
        <v>4853</v>
      </c>
      <c r="M648" t="s">
        <v>4854</v>
      </c>
      <c r="N648" t="s">
        <v>17</v>
      </c>
      <c r="O648" t="str">
        <f>Table1[[#This Row],[Physical AddressLine1]]&amp;", "&amp;Table1[[#This Row],[Physical City]]&amp;" WA "&amp;Table1[[#This Row],[Physical  ZipCode]]</f>
        <v>135 Bunn Street, Wishram WA 98673-0008</v>
      </c>
    </row>
    <row r="649" spans="1:15" x14ac:dyDescent="0.25">
      <c r="A649">
        <v>29801</v>
      </c>
      <c r="B649" t="s">
        <v>48</v>
      </c>
      <c r="C649">
        <v>37502</v>
      </c>
      <c r="D649" t="s">
        <v>1431</v>
      </c>
      <c r="E649">
        <v>2607</v>
      </c>
      <c r="F649" t="s">
        <v>1438</v>
      </c>
      <c r="G649" s="1" t="s">
        <v>19</v>
      </c>
      <c r="H649" s="1">
        <v>6</v>
      </c>
      <c r="I649" t="s">
        <v>6144</v>
      </c>
      <c r="J649" t="s">
        <v>6145</v>
      </c>
      <c r="K649" t="s">
        <v>15</v>
      </c>
      <c r="L649" t="s">
        <v>6146</v>
      </c>
      <c r="M649" t="s">
        <v>1439</v>
      </c>
      <c r="N649" t="s">
        <v>17</v>
      </c>
      <c r="O649" t="str">
        <f>Table1[[#This Row],[Physical AddressLine1]]&amp;", "&amp;Table1[[#This Row],[Physical City]]&amp;" WA "&amp;Table1[[#This Row],[Physical  ZipCode]]</f>
        <v>7660 Custer School Road, Custer WA 98240-0125</v>
      </c>
    </row>
    <row r="650" spans="1:15" x14ac:dyDescent="0.25">
      <c r="A650">
        <v>39801</v>
      </c>
      <c r="B650" t="s">
        <v>396</v>
      </c>
      <c r="C650">
        <v>39202</v>
      </c>
      <c r="D650" t="s">
        <v>4417</v>
      </c>
      <c r="E650">
        <v>2608</v>
      </c>
      <c r="F650" t="s">
        <v>1216</v>
      </c>
      <c r="G650" s="1" t="s">
        <v>19</v>
      </c>
      <c r="H650" s="1">
        <v>5</v>
      </c>
      <c r="I650" t="s">
        <v>8423</v>
      </c>
      <c r="J650" t="s">
        <v>4419</v>
      </c>
      <c r="K650" t="s">
        <v>15</v>
      </c>
      <c r="L650" t="s">
        <v>8422</v>
      </c>
      <c r="M650" t="s">
        <v>4421</v>
      </c>
      <c r="N650" t="s">
        <v>17</v>
      </c>
      <c r="O650" t="str">
        <f>Table1[[#This Row],[Physical AddressLine1]]&amp;", "&amp;Table1[[#This Row],[Physical City]]&amp;" WA "&amp;Table1[[#This Row],[Physical  ZipCode]]</f>
        <v>505 MADISON AVE , TOPPENISH WA 98948-1173</v>
      </c>
    </row>
    <row r="651" spans="1:15" x14ac:dyDescent="0.25">
      <c r="A651">
        <v>18801</v>
      </c>
      <c r="B651" t="s">
        <v>419</v>
      </c>
      <c r="C651">
        <v>5402</v>
      </c>
      <c r="D651" t="s">
        <v>3299</v>
      </c>
      <c r="E651">
        <v>2609</v>
      </c>
      <c r="F651" t="s">
        <v>3305</v>
      </c>
      <c r="G651" s="1">
        <v>6</v>
      </c>
      <c r="H651" s="1">
        <v>8</v>
      </c>
      <c r="I651" t="s">
        <v>7560</v>
      </c>
      <c r="J651" t="s">
        <v>7555</v>
      </c>
      <c r="K651" t="s">
        <v>15</v>
      </c>
      <c r="L651" t="s">
        <v>7550</v>
      </c>
      <c r="M651" t="s">
        <v>3301</v>
      </c>
      <c r="N651" t="s">
        <v>17</v>
      </c>
      <c r="O651" t="str">
        <f>Table1[[#This Row],[Physical AddressLine1]]&amp;", "&amp;Table1[[#This Row],[Physical City]]&amp;" WA "&amp;Table1[[#This Row],[Physical  ZipCode]]</f>
        <v>121 South Spartan Avenue, Forks WA 98331-0000</v>
      </c>
    </row>
    <row r="652" spans="1:15" x14ac:dyDescent="0.25">
      <c r="A652">
        <v>6801</v>
      </c>
      <c r="B652" t="s">
        <v>164</v>
      </c>
      <c r="C652">
        <v>6037</v>
      </c>
      <c r="D652" t="s">
        <v>4519</v>
      </c>
      <c r="E652">
        <v>2610</v>
      </c>
      <c r="F652" t="s">
        <v>4553</v>
      </c>
      <c r="G652" s="1" t="s">
        <v>19</v>
      </c>
      <c r="H652" s="1">
        <v>5</v>
      </c>
      <c r="I652" t="s">
        <v>8510</v>
      </c>
      <c r="J652" t="s">
        <v>187</v>
      </c>
      <c r="K652" t="s">
        <v>15</v>
      </c>
      <c r="L652" t="s">
        <v>8511</v>
      </c>
      <c r="M652" t="s">
        <v>4554</v>
      </c>
      <c r="N652" t="s">
        <v>17</v>
      </c>
      <c r="O652" t="str">
        <f>Table1[[#This Row],[Physical AddressLine1]]&amp;", "&amp;Table1[[#This Row],[Physical City]]&amp;" WA "&amp;Table1[[#This Row],[Physical  ZipCode]]</f>
        <v>1900 DANIELS ST, VANCOUVER WA 98660-2535</v>
      </c>
    </row>
    <row r="653" spans="1:15" x14ac:dyDescent="0.25">
      <c r="A653">
        <v>17801</v>
      </c>
      <c r="B653" t="s">
        <v>93</v>
      </c>
      <c r="C653">
        <v>17412</v>
      </c>
      <c r="D653" t="s">
        <v>3795</v>
      </c>
      <c r="E653">
        <v>2612</v>
      </c>
      <c r="F653" t="s">
        <v>3806</v>
      </c>
      <c r="G653" s="1" t="s">
        <v>19</v>
      </c>
      <c r="H653" s="1">
        <v>12</v>
      </c>
      <c r="I653" t="s">
        <v>7992</v>
      </c>
      <c r="J653" t="s">
        <v>6915</v>
      </c>
      <c r="K653" t="s">
        <v>15</v>
      </c>
      <c r="L653" t="s">
        <v>7993</v>
      </c>
      <c r="M653" t="s">
        <v>3807</v>
      </c>
      <c r="N653" t="s">
        <v>432</v>
      </c>
      <c r="O653" t="str">
        <f>Table1[[#This Row],[Physical AddressLine1]]&amp;", "&amp;Table1[[#This Row],[Physical City]]&amp;" WA "&amp;Table1[[#This Row],[Physical  ZipCode]]</f>
        <v>15230 15th N.E., Shoreline WA 98155-0000</v>
      </c>
    </row>
    <row r="654" spans="1:15" x14ac:dyDescent="0.25">
      <c r="A654">
        <v>18801</v>
      </c>
      <c r="B654" t="s">
        <v>419</v>
      </c>
      <c r="C654">
        <v>18100</v>
      </c>
      <c r="D654" t="s">
        <v>420</v>
      </c>
      <c r="E654">
        <v>2613</v>
      </c>
      <c r="F654" t="s">
        <v>445</v>
      </c>
      <c r="G654" s="1" t="s">
        <v>19</v>
      </c>
      <c r="H654" s="1">
        <v>6</v>
      </c>
      <c r="I654" t="s">
        <v>5325</v>
      </c>
      <c r="J654" t="s">
        <v>5305</v>
      </c>
      <c r="K654" t="s">
        <v>15</v>
      </c>
      <c r="L654" t="s">
        <v>5326</v>
      </c>
      <c r="M654" t="s">
        <v>446</v>
      </c>
      <c r="N654" t="s">
        <v>17</v>
      </c>
      <c r="O654" t="str">
        <f>Table1[[#This Row],[Physical AddressLine1]]&amp;", "&amp;Table1[[#This Row],[Physical City]]&amp;" WA "&amp;Table1[[#This Row],[Physical  ZipCode]]</f>
        <v>520 S National Ave, Bremerton WA 98312-3696</v>
      </c>
    </row>
    <row r="655" spans="1:15" x14ac:dyDescent="0.25">
      <c r="A655">
        <v>18801</v>
      </c>
      <c r="B655" t="s">
        <v>419</v>
      </c>
      <c r="C655">
        <v>18401</v>
      </c>
      <c r="D655" t="s">
        <v>552</v>
      </c>
      <c r="E655">
        <v>2615</v>
      </c>
      <c r="F655" t="s">
        <v>559</v>
      </c>
      <c r="G655" s="1">
        <v>10</v>
      </c>
      <c r="H655" s="1">
        <v>12</v>
      </c>
      <c r="I655" t="s">
        <v>5416</v>
      </c>
      <c r="J655" t="s">
        <v>554</v>
      </c>
      <c r="K655" t="s">
        <v>15</v>
      </c>
      <c r="L655" t="s">
        <v>5417</v>
      </c>
      <c r="M655" t="s">
        <v>560</v>
      </c>
      <c r="N655" t="s">
        <v>17</v>
      </c>
      <c r="O655" t="str">
        <f>Table1[[#This Row],[Physical AddressLine1]]&amp;", "&amp;Table1[[#This Row],[Physical City]]&amp;" WA "&amp;Table1[[#This Row],[Physical  ZipCode]]</f>
        <v>3700 NW ANDERSON HILL RD, SILVERDALE WA 98383-9409</v>
      </c>
    </row>
    <row r="656" spans="1:15" x14ac:dyDescent="0.25">
      <c r="A656">
        <v>34801</v>
      </c>
      <c r="B656" t="s">
        <v>10</v>
      </c>
      <c r="C656">
        <v>21237</v>
      </c>
      <c r="D656" t="s">
        <v>4400</v>
      </c>
      <c r="E656">
        <v>2616</v>
      </c>
      <c r="F656" t="s">
        <v>4405</v>
      </c>
      <c r="G656" s="1">
        <v>9</v>
      </c>
      <c r="H656" s="1">
        <v>12</v>
      </c>
      <c r="I656" t="s">
        <v>8414</v>
      </c>
      <c r="J656" t="s">
        <v>8411</v>
      </c>
      <c r="K656" t="s">
        <v>15</v>
      </c>
      <c r="L656">
        <v>98591</v>
      </c>
      <c r="M656" t="s">
        <v>4406</v>
      </c>
      <c r="N656" t="s">
        <v>17</v>
      </c>
      <c r="O656" t="str">
        <f>Table1[[#This Row],[Physical AddressLine1]]&amp;", "&amp;Table1[[#This Row],[Physical City]]&amp;" WA "&amp;Table1[[#This Row],[Physical  ZipCode]]</f>
        <v>1242 State Route 505, Toledo WA 98591</v>
      </c>
    </row>
    <row r="657" spans="1:15" x14ac:dyDescent="0.25">
      <c r="A657">
        <v>29801</v>
      </c>
      <c r="B657" t="s">
        <v>48</v>
      </c>
      <c r="C657">
        <v>29101</v>
      </c>
      <c r="D657" t="s">
        <v>3727</v>
      </c>
      <c r="E657">
        <v>2620</v>
      </c>
      <c r="F657" t="s">
        <v>3737</v>
      </c>
      <c r="G657" s="1" t="s">
        <v>19</v>
      </c>
      <c r="H657" s="1">
        <v>6</v>
      </c>
      <c r="I657" t="s">
        <v>7942</v>
      </c>
      <c r="J657" t="s">
        <v>7940</v>
      </c>
      <c r="K657" t="s">
        <v>15</v>
      </c>
      <c r="L657" t="s">
        <v>7941</v>
      </c>
      <c r="M657" t="s">
        <v>3738</v>
      </c>
      <c r="N657" t="s">
        <v>17</v>
      </c>
      <c r="O657" t="str">
        <f>Table1[[#This Row],[Physical AddressLine1]]&amp;", "&amp;Table1[[#This Row],[Physical City]]&amp;" WA "&amp;Table1[[#This Row],[Physical  ZipCode]]</f>
        <v>8183 Lyman Avenue, Lyman WA 98263-0000</v>
      </c>
    </row>
    <row r="658" spans="1:15" x14ac:dyDescent="0.25">
      <c r="A658">
        <v>34801</v>
      </c>
      <c r="B658" t="s">
        <v>10</v>
      </c>
      <c r="C658">
        <v>34111</v>
      </c>
      <c r="D658" t="s">
        <v>2929</v>
      </c>
      <c r="E658">
        <v>2621</v>
      </c>
      <c r="F658" t="s">
        <v>2951</v>
      </c>
      <c r="G658" s="1" t="s">
        <v>19</v>
      </c>
      <c r="H658" s="1">
        <v>5</v>
      </c>
      <c r="I658" t="s">
        <v>7287</v>
      </c>
      <c r="J658" t="s">
        <v>2932</v>
      </c>
      <c r="K658" t="s">
        <v>15</v>
      </c>
      <c r="L658" t="s">
        <v>7288</v>
      </c>
      <c r="M658" t="s">
        <v>2952</v>
      </c>
      <c r="N658" t="s">
        <v>17</v>
      </c>
      <c r="O658" t="str">
        <f>Table1[[#This Row],[Physical AddressLine1]]&amp;", "&amp;Table1[[#This Row],[Physical City]]&amp;" WA "&amp;Table1[[#This Row],[Physical  ZipCode]]</f>
        <v>200 DELPHI RD SW, OLYMPIA WA 98502-9497</v>
      </c>
    </row>
    <row r="659" spans="1:15" x14ac:dyDescent="0.25">
      <c r="A659">
        <v>32801</v>
      </c>
      <c r="B659" t="s">
        <v>43</v>
      </c>
      <c r="C659">
        <v>38301</v>
      </c>
      <c r="D659" t="s">
        <v>3052</v>
      </c>
      <c r="E659">
        <v>2622</v>
      </c>
      <c r="F659" t="s">
        <v>3055</v>
      </c>
      <c r="G659" s="1" t="s">
        <v>13</v>
      </c>
      <c r="H659" s="1">
        <v>5</v>
      </c>
      <c r="I659" t="s">
        <v>7355</v>
      </c>
      <c r="J659" t="s">
        <v>6214</v>
      </c>
      <c r="K659" t="s">
        <v>15</v>
      </c>
      <c r="L659" t="s">
        <v>3054</v>
      </c>
      <c r="M659" t="s">
        <v>3056</v>
      </c>
      <c r="N659" t="s">
        <v>17</v>
      </c>
      <c r="O659" t="str">
        <f>Table1[[#This Row],[Physical AddressLine1]]&amp;", "&amp;Table1[[#This Row],[Physical City]]&amp;" WA "&amp;Table1[[#This Row],[Physical  ZipCode]]</f>
        <v>600 E Alder Street, Palouse WA 99161-8780</v>
      </c>
    </row>
    <row r="660" spans="1:15" x14ac:dyDescent="0.25">
      <c r="A660">
        <v>4801</v>
      </c>
      <c r="B660" t="s">
        <v>449</v>
      </c>
      <c r="C660">
        <v>4019</v>
      </c>
      <c r="D660" t="s">
        <v>2273</v>
      </c>
      <c r="E660">
        <v>2623</v>
      </c>
      <c r="F660" t="s">
        <v>2277</v>
      </c>
      <c r="G660" s="1">
        <v>7</v>
      </c>
      <c r="H660" s="1">
        <v>12</v>
      </c>
      <c r="I660" t="s">
        <v>6791</v>
      </c>
      <c r="J660" t="s">
        <v>2275</v>
      </c>
      <c r="K660" t="s">
        <v>15</v>
      </c>
      <c r="L660" t="s">
        <v>6790</v>
      </c>
      <c r="M660" t="s">
        <v>2278</v>
      </c>
      <c r="N660" t="s">
        <v>17</v>
      </c>
      <c r="O660" t="str">
        <f>Table1[[#This Row],[Physical AddressLine1]]&amp;", "&amp;Table1[[#This Row],[Physical City]]&amp;" WA "&amp;Table1[[#This Row],[Physical  ZipCode]]</f>
        <v>1000 TOTEM POLE RD, MANSON WA 98831-0000</v>
      </c>
    </row>
    <row r="661" spans="1:15" x14ac:dyDescent="0.25">
      <c r="A661">
        <v>6801</v>
      </c>
      <c r="B661" t="s">
        <v>164</v>
      </c>
      <c r="C661">
        <v>8458</v>
      </c>
      <c r="D661" t="s">
        <v>1812</v>
      </c>
      <c r="E661">
        <v>2624</v>
      </c>
      <c r="F661" t="s">
        <v>1837</v>
      </c>
      <c r="G661" s="1" t="s">
        <v>19</v>
      </c>
      <c r="H661" s="1">
        <v>5</v>
      </c>
      <c r="I661" t="s">
        <v>6434</v>
      </c>
      <c r="J661" t="s">
        <v>6421</v>
      </c>
      <c r="K661" t="s">
        <v>15</v>
      </c>
      <c r="L661" t="s">
        <v>6422</v>
      </c>
      <c r="M661" t="s">
        <v>1838</v>
      </c>
      <c r="N661" t="s">
        <v>17</v>
      </c>
      <c r="O661" t="str">
        <f>Table1[[#This Row],[Physical AddressLine1]]&amp;", "&amp;Table1[[#This Row],[Physical City]]&amp;" WA "&amp;Table1[[#This Row],[Physical  ZipCode]]</f>
        <v>410 Elm St, Kelso WA 98626-0000</v>
      </c>
    </row>
    <row r="662" spans="1:15" x14ac:dyDescent="0.25">
      <c r="A662">
        <v>29801</v>
      </c>
      <c r="B662" t="s">
        <v>48</v>
      </c>
      <c r="C662">
        <v>15204</v>
      </c>
      <c r="D662" t="s">
        <v>878</v>
      </c>
      <c r="E662">
        <v>2625</v>
      </c>
      <c r="F662" t="s">
        <v>884</v>
      </c>
      <c r="G662" s="1">
        <v>9</v>
      </c>
      <c r="H662" s="1">
        <v>12</v>
      </c>
      <c r="I662" t="s">
        <v>5676</v>
      </c>
      <c r="J662" t="s">
        <v>880</v>
      </c>
      <c r="K662" t="s">
        <v>15</v>
      </c>
      <c r="L662" t="s">
        <v>5677</v>
      </c>
      <c r="M662" t="s">
        <v>885</v>
      </c>
      <c r="N662" t="s">
        <v>17</v>
      </c>
      <c r="O662" t="str">
        <f>Table1[[#This Row],[Physical AddressLine1]]&amp;", "&amp;Table1[[#This Row],[Physical City]]&amp;" WA "&amp;Table1[[#This Row],[Physical  ZipCode]]</f>
        <v>501 South Main Street, Coupeville WA 98239-3516</v>
      </c>
    </row>
    <row r="663" spans="1:15" x14ac:dyDescent="0.25">
      <c r="A663">
        <v>29801</v>
      </c>
      <c r="B663" t="s">
        <v>48</v>
      </c>
      <c r="C663">
        <v>28144</v>
      </c>
      <c r="D663" t="s">
        <v>2235</v>
      </c>
      <c r="E663">
        <v>2632</v>
      </c>
      <c r="F663" t="s">
        <v>2239</v>
      </c>
      <c r="G663" s="1">
        <v>6</v>
      </c>
      <c r="H663" s="1">
        <v>12</v>
      </c>
      <c r="I663" t="s">
        <v>6763</v>
      </c>
      <c r="J663" t="s">
        <v>6764</v>
      </c>
      <c r="K663" t="s">
        <v>15</v>
      </c>
      <c r="L663" t="s">
        <v>6765</v>
      </c>
      <c r="M663" t="s">
        <v>2237</v>
      </c>
      <c r="N663" t="s">
        <v>17</v>
      </c>
      <c r="O663" t="str">
        <f>Table1[[#This Row],[Physical AddressLine1]]&amp;", "&amp;Table1[[#This Row],[Physical City]]&amp;" WA "&amp;Table1[[#This Row],[Physical  ZipCode]]</f>
        <v>86 School Road, Lopez Island WA 98261-0000</v>
      </c>
    </row>
    <row r="664" spans="1:15" x14ac:dyDescent="0.25">
      <c r="A664">
        <v>34801</v>
      </c>
      <c r="B664" t="s">
        <v>10</v>
      </c>
      <c r="C664">
        <v>34002</v>
      </c>
      <c r="D664" t="s">
        <v>4914</v>
      </c>
      <c r="E664">
        <v>2633</v>
      </c>
      <c r="F664" t="s">
        <v>4929</v>
      </c>
      <c r="G664" s="1">
        <v>10</v>
      </c>
      <c r="H664" s="1">
        <v>12</v>
      </c>
      <c r="I664" t="s">
        <v>8809</v>
      </c>
      <c r="J664" t="s">
        <v>8796</v>
      </c>
      <c r="K664" t="s">
        <v>15</v>
      </c>
      <c r="L664" t="s">
        <v>8810</v>
      </c>
      <c r="M664" t="s">
        <v>4930</v>
      </c>
      <c r="N664" t="s">
        <v>17</v>
      </c>
      <c r="O664" t="str">
        <f>Table1[[#This Row],[Physical AddressLine1]]&amp;", "&amp;Table1[[#This Row],[Physical City]]&amp;" WA "&amp;Table1[[#This Row],[Physical  ZipCode]]</f>
        <v>1315 Yelm Ave. W, Yelm WA 98597-8612</v>
      </c>
    </row>
    <row r="665" spans="1:15" x14ac:dyDescent="0.25">
      <c r="A665">
        <v>32801</v>
      </c>
      <c r="B665" t="s">
        <v>43</v>
      </c>
      <c r="C665">
        <v>38301</v>
      </c>
      <c r="D665" t="s">
        <v>3052</v>
      </c>
      <c r="E665">
        <v>2634</v>
      </c>
      <c r="F665" t="s">
        <v>3057</v>
      </c>
      <c r="G665" s="1">
        <v>9</v>
      </c>
      <c r="H665" s="1">
        <v>12</v>
      </c>
      <c r="I665" t="s">
        <v>7355</v>
      </c>
      <c r="J665" t="s">
        <v>6214</v>
      </c>
      <c r="K665" t="s">
        <v>15</v>
      </c>
      <c r="L665" t="s">
        <v>3054</v>
      </c>
      <c r="M665" t="s">
        <v>1523</v>
      </c>
      <c r="N665" t="s">
        <v>17</v>
      </c>
      <c r="O665" t="str">
        <f>Table1[[#This Row],[Physical AddressLine1]]&amp;", "&amp;Table1[[#This Row],[Physical City]]&amp;" WA "&amp;Table1[[#This Row],[Physical  ZipCode]]</f>
        <v>600 E Alder Street, Palouse WA 99161-8780</v>
      </c>
    </row>
    <row r="666" spans="1:15" x14ac:dyDescent="0.25">
      <c r="A666">
        <v>39801</v>
      </c>
      <c r="B666" t="s">
        <v>396</v>
      </c>
      <c r="C666">
        <v>39202</v>
      </c>
      <c r="D666" t="s">
        <v>4417</v>
      </c>
      <c r="E666">
        <v>2635</v>
      </c>
      <c r="F666" t="s">
        <v>1866</v>
      </c>
      <c r="G666" s="1" t="s">
        <v>19</v>
      </c>
      <c r="H666" s="1">
        <v>5</v>
      </c>
      <c r="I666" t="s">
        <v>8426</v>
      </c>
      <c r="J666" t="s">
        <v>4419</v>
      </c>
      <c r="K666" t="s">
        <v>15</v>
      </c>
      <c r="L666" t="s">
        <v>8427</v>
      </c>
      <c r="M666" t="s">
        <v>4424</v>
      </c>
      <c r="N666" t="s">
        <v>17</v>
      </c>
      <c r="O666" t="str">
        <f>Table1[[#This Row],[Physical AddressLine1]]&amp;", "&amp;Table1[[#This Row],[Physical City]]&amp;" WA "&amp;Table1[[#This Row],[Physical  ZipCode]]</f>
        <v>309 NORTH ALDER STREET, TOPPENISH WA 98948-1623</v>
      </c>
    </row>
    <row r="667" spans="1:15" x14ac:dyDescent="0.25">
      <c r="A667">
        <v>6801</v>
      </c>
      <c r="B667" t="s">
        <v>164</v>
      </c>
      <c r="C667">
        <v>6037</v>
      </c>
      <c r="D667" t="s">
        <v>4519</v>
      </c>
      <c r="E667">
        <v>2636</v>
      </c>
      <c r="F667" t="s">
        <v>4531</v>
      </c>
      <c r="G667" s="1" t="s">
        <v>13</v>
      </c>
      <c r="H667" s="1" t="s">
        <v>13</v>
      </c>
      <c r="I667" t="s">
        <v>4980</v>
      </c>
      <c r="J667" t="s">
        <v>187</v>
      </c>
      <c r="K667" t="s">
        <v>5276</v>
      </c>
      <c r="L667" t="s">
        <v>8489</v>
      </c>
      <c r="M667" t="s">
        <v>4532</v>
      </c>
      <c r="N667" t="s">
        <v>17</v>
      </c>
      <c r="O667" t="str">
        <f>Table1[[#This Row],[Physical AddressLine1]]&amp;", "&amp;Table1[[#This Row],[Physical City]]&amp;" WA "&amp;Table1[[#This Row],[Physical  ZipCode]]</f>
        <v>2901 FALK RD, VANCOUVER WA 98661-6392</v>
      </c>
    </row>
    <row r="668" spans="1:15" x14ac:dyDescent="0.25">
      <c r="A668">
        <v>6801</v>
      </c>
      <c r="B668" t="s">
        <v>164</v>
      </c>
      <c r="C668">
        <v>6037</v>
      </c>
      <c r="D668" t="s">
        <v>4519</v>
      </c>
      <c r="E668">
        <v>2637</v>
      </c>
      <c r="F668" t="s">
        <v>4539</v>
      </c>
      <c r="G668" s="1" t="s">
        <v>19</v>
      </c>
      <c r="H668" s="1">
        <v>5</v>
      </c>
      <c r="I668" t="s">
        <v>8496</v>
      </c>
      <c r="J668" t="s">
        <v>187</v>
      </c>
      <c r="K668" t="s">
        <v>15</v>
      </c>
      <c r="L668" t="s">
        <v>8497</v>
      </c>
      <c r="M668" t="s">
        <v>4540</v>
      </c>
      <c r="N668" t="s">
        <v>17</v>
      </c>
      <c r="O668" t="str">
        <f>Table1[[#This Row],[Physical AddressLine1]]&amp;", "&amp;Table1[[#This Row],[Physical City]]&amp;" WA "&amp;Table1[[#This Row],[Physical  ZipCode]]</f>
        <v>3410 NW FRUIT VALLEY RD, VANCOUVER WA 98680-1215</v>
      </c>
    </row>
    <row r="669" spans="1:15" x14ac:dyDescent="0.25">
      <c r="A669">
        <v>17801</v>
      </c>
      <c r="B669" t="s">
        <v>93</v>
      </c>
      <c r="C669">
        <v>17401</v>
      </c>
      <c r="D669" t="s">
        <v>1619</v>
      </c>
      <c r="E669">
        <v>2639</v>
      </c>
      <c r="F669" t="s">
        <v>1702</v>
      </c>
      <c r="G669" s="1" t="s">
        <v>13</v>
      </c>
      <c r="H669" s="1">
        <v>6</v>
      </c>
      <c r="I669" t="s">
        <v>6344</v>
      </c>
      <c r="J669" t="s">
        <v>6278</v>
      </c>
      <c r="K669" t="s">
        <v>15</v>
      </c>
      <c r="L669" t="s">
        <v>6345</v>
      </c>
      <c r="M669" t="s">
        <v>1703</v>
      </c>
      <c r="N669" t="s">
        <v>17</v>
      </c>
      <c r="O669" t="str">
        <f>Table1[[#This Row],[Physical AddressLine1]]&amp;", "&amp;Table1[[#This Row],[Physical City]]&amp;" WA "&amp;Table1[[#This Row],[Physical  ZipCode]]</f>
        <v>11427 3rd Ave S, Seattle WA 98168-1472</v>
      </c>
    </row>
    <row r="670" spans="1:15" x14ac:dyDescent="0.25">
      <c r="A670">
        <v>17801</v>
      </c>
      <c r="B670" t="s">
        <v>93</v>
      </c>
      <c r="C670">
        <v>17403</v>
      </c>
      <c r="D670" t="s">
        <v>3351</v>
      </c>
      <c r="E670">
        <v>2640</v>
      </c>
      <c r="F670" t="s">
        <v>3367</v>
      </c>
      <c r="G670" s="1" t="s">
        <v>19</v>
      </c>
      <c r="H670" s="1">
        <v>5</v>
      </c>
      <c r="I670" t="s">
        <v>7607</v>
      </c>
      <c r="J670" t="s">
        <v>1741</v>
      </c>
      <c r="K670" t="s">
        <v>15</v>
      </c>
      <c r="L670" t="s">
        <v>7608</v>
      </c>
      <c r="M670" t="s">
        <v>3368</v>
      </c>
      <c r="N670" t="s">
        <v>17</v>
      </c>
      <c r="O670" t="str">
        <f>Table1[[#This Row],[Physical AddressLine1]]&amp;", "&amp;Table1[[#This Row],[Physical City]]&amp;" WA "&amp;Table1[[#This Row],[Physical  ZipCode]]</f>
        <v>2720 NE 7TH ST, RENTON WA 98056-3714</v>
      </c>
    </row>
    <row r="671" spans="1:15" x14ac:dyDescent="0.25">
      <c r="A671">
        <v>18801</v>
      </c>
      <c r="B671" t="s">
        <v>419</v>
      </c>
      <c r="C671">
        <v>18402</v>
      </c>
      <c r="D671" t="s">
        <v>3920</v>
      </c>
      <c r="E671">
        <v>2641</v>
      </c>
      <c r="F671" t="s">
        <v>3928</v>
      </c>
      <c r="G671" s="1" t="s">
        <v>19</v>
      </c>
      <c r="H671" s="1">
        <v>6</v>
      </c>
      <c r="I671" t="s">
        <v>8073</v>
      </c>
      <c r="J671" t="s">
        <v>3922</v>
      </c>
      <c r="K671" t="s">
        <v>15</v>
      </c>
      <c r="L671" t="s">
        <v>8071</v>
      </c>
      <c r="M671" t="s">
        <v>3929</v>
      </c>
      <c r="N671" t="s">
        <v>17</v>
      </c>
      <c r="O671" t="str">
        <f>Table1[[#This Row],[Physical AddressLine1]]&amp;", "&amp;Table1[[#This Row],[Physical City]]&amp;" WA "&amp;Table1[[#This Row],[Physical  ZipCode]]</f>
        <v>1964 HOOVER AVE SE, PORT ORCHARD WA 98366-0000</v>
      </c>
    </row>
    <row r="672" spans="1:15" x14ac:dyDescent="0.25">
      <c r="A672">
        <v>11801</v>
      </c>
      <c r="B672" t="s">
        <v>86</v>
      </c>
      <c r="C672">
        <v>3400</v>
      </c>
      <c r="D672" t="s">
        <v>3414</v>
      </c>
      <c r="E672">
        <v>2642</v>
      </c>
      <c r="F672" t="s">
        <v>1228</v>
      </c>
      <c r="G672" s="1" t="s">
        <v>13</v>
      </c>
      <c r="H672" s="1">
        <v>5</v>
      </c>
      <c r="I672" t="s">
        <v>7653</v>
      </c>
      <c r="J672" t="s">
        <v>7645</v>
      </c>
      <c r="K672" t="s">
        <v>15</v>
      </c>
      <c r="L672" t="s">
        <v>7646</v>
      </c>
      <c r="M672" t="s">
        <v>3427</v>
      </c>
      <c r="N672" t="s">
        <v>17</v>
      </c>
      <c r="O672" t="str">
        <f>Table1[[#This Row],[Physical AddressLine1]]&amp;", "&amp;Table1[[#This Row],[Physical City]]&amp;" WA "&amp;Table1[[#This Row],[Physical  ZipCode]]</f>
        <v>1525 Hunt Ave, Richland WA 99352-0000</v>
      </c>
    </row>
    <row r="673" spans="1:15" x14ac:dyDescent="0.25">
      <c r="A673">
        <v>6801</v>
      </c>
      <c r="B673" t="s">
        <v>164</v>
      </c>
      <c r="C673">
        <v>6037</v>
      </c>
      <c r="D673" t="s">
        <v>4519</v>
      </c>
      <c r="E673">
        <v>2643</v>
      </c>
      <c r="F673" t="s">
        <v>4547</v>
      </c>
      <c r="G673" s="1" t="s">
        <v>19</v>
      </c>
      <c r="H673" s="1">
        <v>5</v>
      </c>
      <c r="I673" t="s">
        <v>8504</v>
      </c>
      <c r="J673" t="s">
        <v>187</v>
      </c>
      <c r="K673" t="s">
        <v>15</v>
      </c>
      <c r="L673" t="s">
        <v>8505</v>
      </c>
      <c r="M673" t="s">
        <v>4548</v>
      </c>
      <c r="N673" t="s">
        <v>17</v>
      </c>
      <c r="O673" t="str">
        <f>Table1[[#This Row],[Physical AddressLine1]]&amp;", "&amp;Table1[[#This Row],[Physical City]]&amp;" WA "&amp;Table1[[#This Row],[Physical  ZipCode]]</f>
        <v>3212 E EVERGREEN BLVD, VANCOUVER WA 98661-4928</v>
      </c>
    </row>
    <row r="674" spans="1:15" x14ac:dyDescent="0.25">
      <c r="A674">
        <v>6801</v>
      </c>
      <c r="B674" t="s">
        <v>164</v>
      </c>
      <c r="C674">
        <v>6037</v>
      </c>
      <c r="D674" t="s">
        <v>4519</v>
      </c>
      <c r="E674">
        <v>2644</v>
      </c>
      <c r="F674" t="s">
        <v>4571</v>
      </c>
      <c r="G674" s="1" t="s">
        <v>19</v>
      </c>
      <c r="H674" s="1">
        <v>5</v>
      </c>
      <c r="I674" t="s">
        <v>8532</v>
      </c>
      <c r="J674" t="s">
        <v>187</v>
      </c>
      <c r="K674" t="s">
        <v>15</v>
      </c>
      <c r="L674" t="s">
        <v>8533</v>
      </c>
      <c r="M674" t="s">
        <v>4572</v>
      </c>
      <c r="N674" t="s">
        <v>17</v>
      </c>
      <c r="O674" t="str">
        <f>Table1[[#This Row],[Physical AddressLine1]]&amp;", "&amp;Table1[[#This Row],[Physical City]]&amp;" WA "&amp;Table1[[#This Row],[Physical  ZipCode]]</f>
        <v>8100 NE 28TH ST, VANCOUVER WA 98662-7299</v>
      </c>
    </row>
    <row r="675" spans="1:15" x14ac:dyDescent="0.25">
      <c r="A675">
        <v>17801</v>
      </c>
      <c r="B675" t="s">
        <v>93</v>
      </c>
      <c r="C675">
        <v>17001</v>
      </c>
      <c r="D675" t="s">
        <v>3535</v>
      </c>
      <c r="E675">
        <v>2645</v>
      </c>
      <c r="F675" t="s">
        <v>3715</v>
      </c>
      <c r="G675" s="1" t="s">
        <v>13</v>
      </c>
      <c r="H675" s="1">
        <v>5</v>
      </c>
      <c r="I675" t="s">
        <v>7917</v>
      </c>
      <c r="J675" t="s">
        <v>1641</v>
      </c>
      <c r="K675" t="s">
        <v>15</v>
      </c>
      <c r="L675" t="s">
        <v>7918</v>
      </c>
      <c r="M675" t="s">
        <v>3716</v>
      </c>
      <c r="N675" t="s">
        <v>17</v>
      </c>
      <c r="O675" t="str">
        <f>Table1[[#This Row],[Physical AddressLine1]]&amp;", "&amp;Table1[[#This Row],[Physical City]]&amp;" WA "&amp;Table1[[#This Row],[Physical  ZipCode]]</f>
        <v>6760 34 AV SW, SEATTLE WA 98126-4208</v>
      </c>
    </row>
    <row r="676" spans="1:15" x14ac:dyDescent="0.25">
      <c r="A676">
        <v>18801</v>
      </c>
      <c r="B676" t="s">
        <v>419</v>
      </c>
      <c r="C676">
        <v>18402</v>
      </c>
      <c r="D676" t="s">
        <v>3920</v>
      </c>
      <c r="E676">
        <v>2650</v>
      </c>
      <c r="F676" t="s">
        <v>3947</v>
      </c>
      <c r="G676" s="1" t="s">
        <v>19</v>
      </c>
      <c r="H676" s="1">
        <v>6</v>
      </c>
      <c r="I676" t="s">
        <v>8083</v>
      </c>
      <c r="J676" t="s">
        <v>3922</v>
      </c>
      <c r="K676" t="s">
        <v>15</v>
      </c>
      <c r="L676" t="s">
        <v>8071</v>
      </c>
      <c r="M676" t="s">
        <v>3948</v>
      </c>
      <c r="N676" t="s">
        <v>17</v>
      </c>
      <c r="O676" t="str">
        <f>Table1[[#This Row],[Physical AddressLine1]]&amp;", "&amp;Table1[[#This Row],[Physical City]]&amp;" WA "&amp;Table1[[#This Row],[Physical  ZipCode]]</f>
        <v>2288 FIRCREST DR SE, PORT ORCHARD WA 98366-0000</v>
      </c>
    </row>
    <row r="677" spans="1:15" x14ac:dyDescent="0.25">
      <c r="A677">
        <v>17801</v>
      </c>
      <c r="B677" t="s">
        <v>93</v>
      </c>
      <c r="C677">
        <v>27400</v>
      </c>
      <c r="D677" t="s">
        <v>748</v>
      </c>
      <c r="E677">
        <v>2651</v>
      </c>
      <c r="F677" t="s">
        <v>803</v>
      </c>
      <c r="G677" s="1" t="s">
        <v>13</v>
      </c>
      <c r="H677" s="1">
        <v>5</v>
      </c>
      <c r="I677" t="s">
        <v>5625</v>
      </c>
      <c r="J677" t="s">
        <v>5575</v>
      </c>
      <c r="K677" t="s">
        <v>15</v>
      </c>
      <c r="L677" t="s">
        <v>5626</v>
      </c>
      <c r="M677" t="s">
        <v>804</v>
      </c>
      <c r="N677" t="s">
        <v>17</v>
      </c>
      <c r="O677" t="str">
        <f>Table1[[#This Row],[Physical AddressLine1]]&amp;", "&amp;Table1[[#This Row],[Physical City]]&amp;" WA "&amp;Table1[[#This Row],[Physical  ZipCode]]</f>
        <v>8514 Maple ST SW, Lakewood WA 98498-2398</v>
      </c>
    </row>
    <row r="678" spans="1:15" x14ac:dyDescent="0.25">
      <c r="A678">
        <v>17801</v>
      </c>
      <c r="B678" t="s">
        <v>93</v>
      </c>
      <c r="C678">
        <v>27400</v>
      </c>
      <c r="D678" t="s">
        <v>748</v>
      </c>
      <c r="E678">
        <v>2652</v>
      </c>
      <c r="F678" t="s">
        <v>782</v>
      </c>
      <c r="G678" s="1" t="s">
        <v>13</v>
      </c>
      <c r="H678" s="1">
        <v>5</v>
      </c>
      <c r="I678" t="s">
        <v>5608</v>
      </c>
      <c r="J678" t="s">
        <v>5575</v>
      </c>
      <c r="K678" t="s">
        <v>15</v>
      </c>
      <c r="L678" t="s">
        <v>5609</v>
      </c>
      <c r="M678" t="s">
        <v>783</v>
      </c>
      <c r="N678" t="s">
        <v>17</v>
      </c>
      <c r="O678" t="str">
        <f>Table1[[#This Row],[Physical AddressLine1]]&amp;", "&amp;Table1[[#This Row],[Physical City]]&amp;" WA "&amp;Table1[[#This Row],[Physical  ZipCode]]</f>
        <v>10501 47th AVE SW, Lakewood WA 98499-3712</v>
      </c>
    </row>
    <row r="679" spans="1:15" x14ac:dyDescent="0.25">
      <c r="A679">
        <v>32801</v>
      </c>
      <c r="B679" t="s">
        <v>43</v>
      </c>
      <c r="C679">
        <v>32361</v>
      </c>
      <c r="D679" t="s">
        <v>964</v>
      </c>
      <c r="E679">
        <v>2653</v>
      </c>
      <c r="F679" t="s">
        <v>977</v>
      </c>
      <c r="G679" s="1" t="s">
        <v>13</v>
      </c>
      <c r="H679" s="1">
        <v>6</v>
      </c>
      <c r="I679" t="s">
        <v>5741</v>
      </c>
      <c r="J679" t="s">
        <v>5726</v>
      </c>
      <c r="K679" t="s">
        <v>15</v>
      </c>
      <c r="L679" t="s">
        <v>5742</v>
      </c>
      <c r="M679" t="s">
        <v>978</v>
      </c>
      <c r="N679" t="s">
        <v>17</v>
      </c>
      <c r="O679" t="str">
        <f>Table1[[#This Row],[Physical AddressLine1]]&amp;", "&amp;Table1[[#This Row],[Physical City]]&amp;" WA "&amp;Table1[[#This Row],[Physical  ZipCode]]</f>
        <v>3303 N PINES RD, SPOKANE VALLEY WA 99206-4612</v>
      </c>
    </row>
    <row r="680" spans="1:15" x14ac:dyDescent="0.25">
      <c r="A680">
        <v>11801</v>
      </c>
      <c r="B680" t="s">
        <v>86</v>
      </c>
      <c r="C680">
        <v>3400</v>
      </c>
      <c r="D680" t="s">
        <v>3414</v>
      </c>
      <c r="E680">
        <v>2656</v>
      </c>
      <c r="F680" t="s">
        <v>3430</v>
      </c>
      <c r="G680" s="1" t="s">
        <v>19</v>
      </c>
      <c r="H680" s="1">
        <v>5</v>
      </c>
      <c r="I680" t="s">
        <v>7655</v>
      </c>
      <c r="J680" t="s">
        <v>7645</v>
      </c>
      <c r="K680" t="s">
        <v>15</v>
      </c>
      <c r="L680" t="s">
        <v>7646</v>
      </c>
      <c r="M680" t="s">
        <v>3431</v>
      </c>
      <c r="N680" t="s">
        <v>17</v>
      </c>
      <c r="O680" t="str">
        <f>Table1[[#This Row],[Physical AddressLine1]]&amp;", "&amp;Table1[[#This Row],[Physical City]]&amp;" WA "&amp;Table1[[#This Row],[Physical  ZipCode]]</f>
        <v>1704 Gray, Richland WA 99352-0000</v>
      </c>
    </row>
    <row r="681" spans="1:15" x14ac:dyDescent="0.25">
      <c r="A681">
        <v>11801</v>
      </c>
      <c r="B681" t="s">
        <v>86</v>
      </c>
      <c r="C681">
        <v>3400</v>
      </c>
      <c r="D681" t="s">
        <v>3414</v>
      </c>
      <c r="E681">
        <v>2657</v>
      </c>
      <c r="F681" t="s">
        <v>3428</v>
      </c>
      <c r="G681" s="1" t="s">
        <v>13</v>
      </c>
      <c r="H681" s="1">
        <v>5</v>
      </c>
      <c r="I681" t="s">
        <v>7654</v>
      </c>
      <c r="J681" t="s">
        <v>7645</v>
      </c>
      <c r="K681" t="s">
        <v>15</v>
      </c>
      <c r="L681" t="s">
        <v>7646</v>
      </c>
      <c r="M681" t="s">
        <v>3429</v>
      </c>
      <c r="N681" t="s">
        <v>17</v>
      </c>
      <c r="O681" t="str">
        <f>Table1[[#This Row],[Physical AddressLine1]]&amp;", "&amp;Table1[[#This Row],[Physical City]]&amp;" WA "&amp;Table1[[#This Row],[Physical  ZipCode]]</f>
        <v>800 Downing, Richland WA 99352-0000</v>
      </c>
    </row>
    <row r="682" spans="1:15" x14ac:dyDescent="0.25">
      <c r="A682">
        <v>17801</v>
      </c>
      <c r="B682" t="s">
        <v>93</v>
      </c>
      <c r="C682">
        <v>17408</v>
      </c>
      <c r="D682" t="s">
        <v>94</v>
      </c>
      <c r="E682">
        <v>2659</v>
      </c>
      <c r="F682" t="s">
        <v>137</v>
      </c>
      <c r="G682" s="1" t="s">
        <v>19</v>
      </c>
      <c r="H682" s="1">
        <v>5</v>
      </c>
      <c r="I682" t="s">
        <v>5073</v>
      </c>
      <c r="J682" t="s">
        <v>102</v>
      </c>
      <c r="K682" t="s">
        <v>15</v>
      </c>
      <c r="L682" t="s">
        <v>5074</v>
      </c>
      <c r="M682" t="s">
        <v>138</v>
      </c>
      <c r="N682" t="s">
        <v>17</v>
      </c>
      <c r="O682" t="str">
        <f>Table1[[#This Row],[Physical AddressLine1]]&amp;", "&amp;Table1[[#This Row],[Physical City]]&amp;" WA "&amp;Table1[[#This Row],[Physical  ZipCode]]</f>
        <v>1101 D ST SE, AUBURN WA 98002-6013</v>
      </c>
    </row>
    <row r="683" spans="1:15" x14ac:dyDescent="0.25">
      <c r="A683">
        <v>18801</v>
      </c>
      <c r="B683" t="s">
        <v>419</v>
      </c>
      <c r="C683">
        <v>23403</v>
      </c>
      <c r="D683" t="s">
        <v>2730</v>
      </c>
      <c r="E683">
        <v>2662</v>
      </c>
      <c r="F683" t="s">
        <v>2731</v>
      </c>
      <c r="G683" s="1" t="s">
        <v>19</v>
      </c>
      <c r="H683" s="1">
        <v>5</v>
      </c>
      <c r="I683" t="s">
        <v>7122</v>
      </c>
      <c r="J683" t="s">
        <v>7123</v>
      </c>
      <c r="K683" t="s">
        <v>15</v>
      </c>
      <c r="L683" t="s">
        <v>2732</v>
      </c>
      <c r="M683" t="s">
        <v>2733</v>
      </c>
      <c r="N683" t="s">
        <v>17</v>
      </c>
      <c r="O683" t="str">
        <f>Table1[[#This Row],[Physical AddressLine1]]&amp;", "&amp;Table1[[#This Row],[Physical City]]&amp;" WA "&amp;Table1[[#This Row],[Physical  ZipCode]]</f>
        <v>NE 22900 Hwy 3, Belfair WA 98528-0000</v>
      </c>
    </row>
    <row r="684" spans="1:15" x14ac:dyDescent="0.25">
      <c r="A684">
        <v>32801</v>
      </c>
      <c r="B684" t="s">
        <v>43</v>
      </c>
      <c r="C684">
        <v>33036</v>
      </c>
      <c r="D684" t="s">
        <v>699</v>
      </c>
      <c r="E684">
        <v>2664</v>
      </c>
      <c r="F684" t="s">
        <v>703</v>
      </c>
      <c r="G684" s="1" t="s">
        <v>19</v>
      </c>
      <c r="H684" s="1">
        <v>5</v>
      </c>
      <c r="I684" t="s">
        <v>5540</v>
      </c>
      <c r="J684" t="s">
        <v>701</v>
      </c>
      <c r="K684" t="s">
        <v>15</v>
      </c>
      <c r="L684" t="s">
        <v>5539</v>
      </c>
      <c r="M684" t="s">
        <v>704</v>
      </c>
      <c r="N684" t="s">
        <v>17</v>
      </c>
      <c r="O684" t="str">
        <f>Table1[[#This Row],[Physical AddressLine1]]&amp;", "&amp;Table1[[#This Row],[Physical City]]&amp;" WA "&amp;Table1[[#This Row],[Physical  ZipCode]]</f>
        <v>E. 405 Lincoln, Chewelah WA 99109-0000</v>
      </c>
    </row>
    <row r="685" spans="1:15" x14ac:dyDescent="0.25">
      <c r="A685">
        <v>6801</v>
      </c>
      <c r="B685" t="s">
        <v>164</v>
      </c>
      <c r="C685">
        <v>8122</v>
      </c>
      <c r="D685" t="s">
        <v>2200</v>
      </c>
      <c r="E685">
        <v>2665</v>
      </c>
      <c r="F685" t="s">
        <v>2201</v>
      </c>
      <c r="G685" s="1" t="s">
        <v>13</v>
      </c>
      <c r="H685" s="1" t="s">
        <v>13</v>
      </c>
      <c r="I685" t="s">
        <v>6729</v>
      </c>
      <c r="J685" t="s">
        <v>6424</v>
      </c>
      <c r="K685" t="s">
        <v>15</v>
      </c>
      <c r="L685" t="s">
        <v>6730</v>
      </c>
      <c r="M685" t="s">
        <v>2202</v>
      </c>
      <c r="N685" t="s">
        <v>136</v>
      </c>
      <c r="O685" t="str">
        <f>Table1[[#This Row],[Physical AddressLine1]]&amp;", "&amp;Table1[[#This Row],[Physical City]]&amp;" WA "&amp;Table1[[#This Row],[Physical  ZipCode]]</f>
        <v>1410 8th Avenue, Longview WA 98632-3807</v>
      </c>
    </row>
    <row r="686" spans="1:15" x14ac:dyDescent="0.25">
      <c r="A686">
        <v>4801</v>
      </c>
      <c r="B686" t="s">
        <v>449</v>
      </c>
      <c r="C686">
        <v>9013</v>
      </c>
      <c r="D686" t="s">
        <v>3017</v>
      </c>
      <c r="E686">
        <v>2666</v>
      </c>
      <c r="F686" t="s">
        <v>3018</v>
      </c>
      <c r="G686" s="1" t="s">
        <v>13</v>
      </c>
      <c r="H686" s="1">
        <v>7</v>
      </c>
      <c r="I686" t="s">
        <v>7332</v>
      </c>
      <c r="J686" t="s">
        <v>3019</v>
      </c>
      <c r="K686" t="s">
        <v>15</v>
      </c>
      <c r="L686" t="s">
        <v>4966</v>
      </c>
      <c r="M686" t="s">
        <v>3020</v>
      </c>
      <c r="N686" t="s">
        <v>17</v>
      </c>
      <c r="O686" t="str">
        <f>Table1[[#This Row],[Physical AddressLine1]]&amp;", "&amp;Table1[[#This Row],[Physical City]]&amp;" WA "&amp;Table1[[#This Row],[Physical  ZipCode]]</f>
        <v>100 ORONDO SCHOOL ROAD, ORONDO WA 98843-9723</v>
      </c>
    </row>
    <row r="687" spans="1:15" x14ac:dyDescent="0.25">
      <c r="A687">
        <v>17801</v>
      </c>
      <c r="B687" t="s">
        <v>93</v>
      </c>
      <c r="C687">
        <v>17001</v>
      </c>
      <c r="D687" t="s">
        <v>3535</v>
      </c>
      <c r="E687">
        <v>2667</v>
      </c>
      <c r="F687" t="s">
        <v>441</v>
      </c>
      <c r="G687" s="1" t="s">
        <v>13</v>
      </c>
      <c r="H687" s="1">
        <v>5</v>
      </c>
      <c r="I687" t="s">
        <v>7909</v>
      </c>
      <c r="J687" t="s">
        <v>1641</v>
      </c>
      <c r="K687" t="s">
        <v>15</v>
      </c>
      <c r="L687" t="s">
        <v>7910</v>
      </c>
      <c r="M687" t="s">
        <v>3709</v>
      </c>
      <c r="N687" t="s">
        <v>17</v>
      </c>
      <c r="O687" t="str">
        <f>Table1[[#This Row],[Physical AddressLine1]]&amp;", "&amp;Table1[[#This Row],[Physical City]]&amp;" WA "&amp;Table1[[#This Row],[Physical  ZipCode]]</f>
        <v>7047 50 AV NE, SEATTLE WA 98115-6127</v>
      </c>
    </row>
    <row r="688" spans="1:15" x14ac:dyDescent="0.25">
      <c r="A688">
        <v>32801</v>
      </c>
      <c r="B688" t="s">
        <v>43</v>
      </c>
      <c r="C688">
        <v>22207</v>
      </c>
      <c r="D688" t="s">
        <v>924</v>
      </c>
      <c r="E688">
        <v>2668</v>
      </c>
      <c r="F688" t="s">
        <v>925</v>
      </c>
      <c r="G688" s="1" t="s">
        <v>13</v>
      </c>
      <c r="H688" s="1">
        <v>6</v>
      </c>
      <c r="I688" t="s">
        <v>5699</v>
      </c>
      <c r="J688" t="s">
        <v>926</v>
      </c>
      <c r="K688" t="s">
        <v>15</v>
      </c>
      <c r="L688" t="s">
        <v>5700</v>
      </c>
      <c r="M688" t="s">
        <v>927</v>
      </c>
      <c r="N688" t="s">
        <v>17</v>
      </c>
      <c r="O688" t="str">
        <f>Table1[[#This Row],[Physical AddressLine1]]&amp;", "&amp;Table1[[#This Row],[Physical City]]&amp;" WA "&amp;Table1[[#This Row],[Physical  ZipCode]]</f>
        <v>601 WASHINGTON STREET, DAVENPORT WA 99122-0000</v>
      </c>
    </row>
    <row r="689" spans="1:15" x14ac:dyDescent="0.25">
      <c r="A689">
        <v>29801</v>
      </c>
      <c r="B689" t="s">
        <v>48</v>
      </c>
      <c r="C689">
        <v>31002</v>
      </c>
      <c r="D689" t="s">
        <v>1203</v>
      </c>
      <c r="E689">
        <v>2669</v>
      </c>
      <c r="F689" t="s">
        <v>1232</v>
      </c>
      <c r="G689" s="1" t="s">
        <v>13</v>
      </c>
      <c r="H689" s="1">
        <v>5</v>
      </c>
      <c r="I689" t="s">
        <v>5949</v>
      </c>
      <c r="J689" t="s">
        <v>5919</v>
      </c>
      <c r="K689" t="s">
        <v>15</v>
      </c>
      <c r="L689" t="s">
        <v>5950</v>
      </c>
      <c r="M689" t="s">
        <v>1233</v>
      </c>
      <c r="N689" t="s">
        <v>17</v>
      </c>
      <c r="O689" t="str">
        <f>Table1[[#This Row],[Physical AddressLine1]]&amp;", "&amp;Table1[[#This Row],[Physical City]]&amp;" WA "&amp;Table1[[#This Row],[Physical  ZipCode]]</f>
        <v>616 Pecks Dr, Everett WA 98203-4403</v>
      </c>
    </row>
    <row r="690" spans="1:15" x14ac:dyDescent="0.25">
      <c r="A690">
        <v>6801</v>
      </c>
      <c r="B690" t="s">
        <v>164</v>
      </c>
      <c r="C690">
        <v>6119</v>
      </c>
      <c r="D690" t="s">
        <v>165</v>
      </c>
      <c r="E690">
        <v>2671</v>
      </c>
      <c r="F690" t="s">
        <v>166</v>
      </c>
      <c r="G690" s="1">
        <v>5</v>
      </c>
      <c r="H690" s="1">
        <v>8</v>
      </c>
      <c r="I690" t="s">
        <v>5096</v>
      </c>
      <c r="J690" t="s">
        <v>5097</v>
      </c>
      <c r="K690" t="s">
        <v>15</v>
      </c>
      <c r="L690" t="s">
        <v>5098</v>
      </c>
      <c r="M690" t="s">
        <v>167</v>
      </c>
      <c r="N690" t="s">
        <v>17</v>
      </c>
      <c r="O690" t="str">
        <f>Table1[[#This Row],[Physical AddressLine1]]&amp;", "&amp;Table1[[#This Row],[Physical City]]&amp;" WA "&amp;Table1[[#This Row],[Physical  ZipCode]]</f>
        <v>22115 NE CHELATCHIE RD, AMBOY WA 98601-0000</v>
      </c>
    </row>
    <row r="691" spans="1:15" x14ac:dyDescent="0.25">
      <c r="A691">
        <v>4801</v>
      </c>
      <c r="B691" t="s">
        <v>449</v>
      </c>
      <c r="C691">
        <v>13301</v>
      </c>
      <c r="D691" t="s">
        <v>1542</v>
      </c>
      <c r="E691">
        <v>2672</v>
      </c>
      <c r="F691" t="s">
        <v>1545</v>
      </c>
      <c r="G691" s="1">
        <v>5</v>
      </c>
      <c r="H691" s="1">
        <v>8</v>
      </c>
      <c r="I691" t="s">
        <v>6234</v>
      </c>
      <c r="J691" t="s">
        <v>6233</v>
      </c>
      <c r="K691" t="s">
        <v>15</v>
      </c>
      <c r="L691" t="s">
        <v>6231</v>
      </c>
      <c r="M691" t="s">
        <v>1546</v>
      </c>
      <c r="N691" t="s">
        <v>17</v>
      </c>
      <c r="O691" t="str">
        <f>Table1[[#This Row],[Physical AddressLine1]]&amp;", "&amp;Table1[[#This Row],[Physical City]]&amp;" WA "&amp;Table1[[#This Row],[Physical  ZipCode]]</f>
        <v>512 Federal Ave, GRAND COULEE WA 99133-0000</v>
      </c>
    </row>
    <row r="692" spans="1:15" x14ac:dyDescent="0.25">
      <c r="A692">
        <v>4801</v>
      </c>
      <c r="B692" t="s">
        <v>449</v>
      </c>
      <c r="C692">
        <v>13161</v>
      </c>
      <c r="D692" t="s">
        <v>2485</v>
      </c>
      <c r="E692">
        <v>2673</v>
      </c>
      <c r="F692" t="s">
        <v>1288</v>
      </c>
      <c r="G692" s="1">
        <v>6</v>
      </c>
      <c r="H692" s="1">
        <v>8</v>
      </c>
      <c r="I692" t="s">
        <v>6934</v>
      </c>
      <c r="J692" t="s">
        <v>2487</v>
      </c>
      <c r="K692" t="s">
        <v>15</v>
      </c>
      <c r="L692" t="s">
        <v>6931</v>
      </c>
      <c r="M692" t="s">
        <v>2491</v>
      </c>
      <c r="N692" t="s">
        <v>17</v>
      </c>
      <c r="O692" t="str">
        <f>Table1[[#This Row],[Physical AddressLine1]]&amp;", "&amp;Table1[[#This Row],[Physical City]]&amp;" WA "&amp;Table1[[#This Row],[Physical  ZipCode]]</f>
        <v>517 WEST THIRD AVENUE, MOSES LAKE WA 98837-0000</v>
      </c>
    </row>
    <row r="693" spans="1:15" x14ac:dyDescent="0.25">
      <c r="A693">
        <v>6801</v>
      </c>
      <c r="B693" t="s">
        <v>164</v>
      </c>
      <c r="C693">
        <v>20400</v>
      </c>
      <c r="D693" t="s">
        <v>4445</v>
      </c>
      <c r="E693">
        <v>2676</v>
      </c>
      <c r="F693" t="s">
        <v>4448</v>
      </c>
      <c r="G693" s="1">
        <v>5</v>
      </c>
      <c r="H693" s="1">
        <v>12</v>
      </c>
      <c r="I693" t="s">
        <v>4979</v>
      </c>
      <c r="J693" t="s">
        <v>8440</v>
      </c>
      <c r="K693" t="s">
        <v>15</v>
      </c>
      <c r="L693" t="s">
        <v>8441</v>
      </c>
      <c r="M693" t="s">
        <v>4447</v>
      </c>
      <c r="N693" t="s">
        <v>17</v>
      </c>
      <c r="O693" t="str">
        <f>Table1[[#This Row],[Physical AddressLine1]]&amp;", "&amp;Table1[[#This Row],[Physical City]]&amp;" WA "&amp;Table1[[#This Row],[Physical  ZipCode]]</f>
        <v>2310 Hwy 141, Trout Lake WA 98650-0000</v>
      </c>
    </row>
    <row r="694" spans="1:15" x14ac:dyDescent="0.25">
      <c r="A694">
        <v>39801</v>
      </c>
      <c r="B694" t="s">
        <v>396</v>
      </c>
      <c r="C694">
        <v>20404</v>
      </c>
      <c r="D694" t="s">
        <v>1532</v>
      </c>
      <c r="E694">
        <v>2677</v>
      </c>
      <c r="F694" t="s">
        <v>1538</v>
      </c>
      <c r="G694" s="1" t="s">
        <v>19</v>
      </c>
      <c r="H694" s="1">
        <v>4</v>
      </c>
      <c r="I694" t="s">
        <v>6227</v>
      </c>
      <c r="J694" t="s">
        <v>1534</v>
      </c>
      <c r="K694" t="s">
        <v>15</v>
      </c>
      <c r="L694" t="s">
        <v>6228</v>
      </c>
      <c r="M694" t="s">
        <v>1539</v>
      </c>
      <c r="N694" t="s">
        <v>17</v>
      </c>
      <c r="O694" t="str">
        <f>Table1[[#This Row],[Physical AddressLine1]]&amp;", "&amp;Table1[[#This Row],[Physical City]]&amp;" WA "&amp;Table1[[#This Row],[Physical  ZipCode]]</f>
        <v>820 S. SCHUSTER ST, GOLDENDALE WA 98620-9038</v>
      </c>
    </row>
    <row r="695" spans="1:15" x14ac:dyDescent="0.25">
      <c r="A695">
        <v>34801</v>
      </c>
      <c r="B695" t="s">
        <v>10</v>
      </c>
      <c r="C695">
        <v>21214</v>
      </c>
      <c r="D695" t="s">
        <v>2479</v>
      </c>
      <c r="E695">
        <v>2678</v>
      </c>
      <c r="F695" t="s">
        <v>2480</v>
      </c>
      <c r="G695" s="1" t="s">
        <v>13</v>
      </c>
      <c r="H695" s="1">
        <v>6</v>
      </c>
      <c r="I695" t="s">
        <v>6928</v>
      </c>
      <c r="J695" t="s">
        <v>2481</v>
      </c>
      <c r="K695" t="s">
        <v>15</v>
      </c>
      <c r="L695" t="s">
        <v>6927</v>
      </c>
      <c r="M695" t="s">
        <v>2482</v>
      </c>
      <c r="N695" t="s">
        <v>17</v>
      </c>
      <c r="O695" t="str">
        <f>Table1[[#This Row],[Physical AddressLine1]]&amp;", "&amp;Table1[[#This Row],[Physical City]]&amp;" WA "&amp;Table1[[#This Row],[Physical  ZipCode]]</f>
        <v>400 W MAIN AVE, MORTON WA 98356-0060</v>
      </c>
    </row>
    <row r="696" spans="1:15" x14ac:dyDescent="0.25">
      <c r="A696">
        <v>4801</v>
      </c>
      <c r="B696" t="s">
        <v>449</v>
      </c>
      <c r="C696">
        <v>24404</v>
      </c>
      <c r="D696" t="s">
        <v>4409</v>
      </c>
      <c r="E696">
        <v>2679</v>
      </c>
      <c r="F696" t="s">
        <v>4413</v>
      </c>
      <c r="G696" s="1">
        <v>9</v>
      </c>
      <c r="H696" s="1">
        <v>12</v>
      </c>
      <c r="I696" t="s">
        <v>8418</v>
      </c>
      <c r="J696" t="s">
        <v>4411</v>
      </c>
      <c r="K696" t="s">
        <v>15</v>
      </c>
      <c r="L696" t="s">
        <v>8417</v>
      </c>
      <c r="M696" t="s">
        <v>4414</v>
      </c>
      <c r="N696" t="s">
        <v>17</v>
      </c>
      <c r="O696" t="str">
        <f>Table1[[#This Row],[Physical AddressLine1]]&amp;", "&amp;Table1[[#This Row],[Physical City]]&amp;" WA "&amp;Table1[[#This Row],[Physical  ZipCode]]</f>
        <v>35HS HIGHWAY 20, TONASKET WA 98855-0000</v>
      </c>
    </row>
    <row r="697" spans="1:15" x14ac:dyDescent="0.25">
      <c r="A697">
        <v>17801</v>
      </c>
      <c r="B697" t="s">
        <v>93</v>
      </c>
      <c r="C697">
        <v>27401</v>
      </c>
      <c r="D697" t="s">
        <v>3112</v>
      </c>
      <c r="E697">
        <v>2681</v>
      </c>
      <c r="F697" t="s">
        <v>3134</v>
      </c>
      <c r="G697" s="1">
        <v>9</v>
      </c>
      <c r="H697" s="1">
        <v>12</v>
      </c>
      <c r="I697" t="s">
        <v>7412</v>
      </c>
      <c r="J697" t="s">
        <v>7389</v>
      </c>
      <c r="K697" t="s">
        <v>15</v>
      </c>
      <c r="L697" t="s">
        <v>7413</v>
      </c>
      <c r="M697" t="s">
        <v>3135</v>
      </c>
      <c r="N697" t="s">
        <v>17</v>
      </c>
      <c r="O697" t="str">
        <f>Table1[[#This Row],[Physical AddressLine1]]&amp;", "&amp;Table1[[#This Row],[Physical City]]&amp;" WA "&amp;Table1[[#This Row],[Physical  ZipCode]]</f>
        <v>14105 Purdy Dr NW, Gig Harbor WA 98332-8627</v>
      </c>
    </row>
    <row r="698" spans="1:15" x14ac:dyDescent="0.25">
      <c r="A698">
        <v>6801</v>
      </c>
      <c r="B698" t="s">
        <v>164</v>
      </c>
      <c r="C698">
        <v>30303</v>
      </c>
      <c r="D698" t="s">
        <v>4156</v>
      </c>
      <c r="E698">
        <v>2682</v>
      </c>
      <c r="F698" t="s">
        <v>261</v>
      </c>
      <c r="G698" s="1" t="s">
        <v>19</v>
      </c>
      <c r="H698" s="1">
        <v>2</v>
      </c>
      <c r="I698" t="s">
        <v>8262</v>
      </c>
      <c r="J698" t="s">
        <v>8257</v>
      </c>
      <c r="K698" t="s">
        <v>15</v>
      </c>
      <c r="L698" t="s">
        <v>8263</v>
      </c>
      <c r="M698" t="s">
        <v>4161</v>
      </c>
      <c r="N698" t="s">
        <v>17</v>
      </c>
      <c r="O698" t="str">
        <f>Table1[[#This Row],[Physical AddressLine1]]&amp;", "&amp;Table1[[#This Row],[Physical City]]&amp;" WA "&amp;Table1[[#This Row],[Physical  ZipCode]]</f>
        <v>100 NW School Street, Stevenson WA 98648-0000</v>
      </c>
    </row>
    <row r="699" spans="1:15" x14ac:dyDescent="0.25">
      <c r="A699">
        <v>29801</v>
      </c>
      <c r="B699" t="s">
        <v>48</v>
      </c>
      <c r="C699">
        <v>37506</v>
      </c>
      <c r="D699" t="s">
        <v>2654</v>
      </c>
      <c r="E699">
        <v>2687</v>
      </c>
      <c r="F699" t="s">
        <v>2663</v>
      </c>
      <c r="G699" s="1">
        <v>6</v>
      </c>
      <c r="H699" s="1">
        <v>8</v>
      </c>
      <c r="I699" t="s">
        <v>7068</v>
      </c>
      <c r="J699" t="s">
        <v>6878</v>
      </c>
      <c r="K699" t="s">
        <v>15</v>
      </c>
      <c r="L699" t="s">
        <v>6884</v>
      </c>
      <c r="M699" t="s">
        <v>2664</v>
      </c>
      <c r="N699" t="s">
        <v>17</v>
      </c>
      <c r="O699" t="str">
        <f>Table1[[#This Row],[Physical AddressLine1]]&amp;", "&amp;Table1[[#This Row],[Physical City]]&amp;" WA "&amp;Table1[[#This Row],[Physical  ZipCode]]</f>
        <v>404 W. Columbia St., Everson WA 98247-0000</v>
      </c>
    </row>
    <row r="700" spans="1:15" x14ac:dyDescent="0.25">
      <c r="A700">
        <v>4801</v>
      </c>
      <c r="B700" t="s">
        <v>449</v>
      </c>
      <c r="C700">
        <v>4127</v>
      </c>
      <c r="D700" t="s">
        <v>1156</v>
      </c>
      <c r="E700">
        <v>2688</v>
      </c>
      <c r="F700" t="s">
        <v>1161</v>
      </c>
      <c r="G700" s="1" t="s">
        <v>13</v>
      </c>
      <c r="H700" s="1">
        <v>5</v>
      </c>
      <c r="I700" t="s">
        <v>1158</v>
      </c>
      <c r="J700" t="s">
        <v>1159</v>
      </c>
      <c r="K700" t="s">
        <v>15</v>
      </c>
      <c r="L700" t="s">
        <v>5888</v>
      </c>
      <c r="M700" t="s">
        <v>1162</v>
      </c>
      <c r="N700" t="s">
        <v>17</v>
      </c>
      <c r="O700" t="str">
        <f>Table1[[#This Row],[Physical AddressLine1]]&amp;", "&amp;Table1[[#This Row],[Physical City]]&amp;" WA "&amp;Table1[[#This Row],[Physical  ZipCode]]</f>
        <v>2650 ENTIAT WAY, ENTIAT WA 98822-0000</v>
      </c>
    </row>
    <row r="701" spans="1:15" x14ac:dyDescent="0.25">
      <c r="A701">
        <v>4801</v>
      </c>
      <c r="B701" t="s">
        <v>449</v>
      </c>
      <c r="C701">
        <v>4129</v>
      </c>
      <c r="D701" t="s">
        <v>2026</v>
      </c>
      <c r="E701">
        <v>2689</v>
      </c>
      <c r="F701" t="s">
        <v>2036</v>
      </c>
      <c r="G701" s="1" t="s">
        <v>19</v>
      </c>
      <c r="H701" s="1">
        <v>5</v>
      </c>
      <c r="I701" t="s">
        <v>6603</v>
      </c>
      <c r="J701" t="s">
        <v>6599</v>
      </c>
      <c r="K701" t="s">
        <v>15</v>
      </c>
      <c r="L701" t="s">
        <v>6600</v>
      </c>
      <c r="M701" t="s">
        <v>2037</v>
      </c>
      <c r="N701" t="s">
        <v>17</v>
      </c>
      <c r="O701" t="str">
        <f>Table1[[#This Row],[Physical AddressLine1]]&amp;", "&amp;Table1[[#This Row],[Physical City]]&amp;" WA "&amp;Table1[[#This Row],[Physical  ZipCode]]</f>
        <v>407 E Woodin, Chelan WA 98816-0000</v>
      </c>
    </row>
    <row r="702" spans="1:15" x14ac:dyDescent="0.25">
      <c r="A702">
        <v>6801</v>
      </c>
      <c r="B702" t="s">
        <v>164</v>
      </c>
      <c r="C702">
        <v>6037</v>
      </c>
      <c r="D702" t="s">
        <v>4519</v>
      </c>
      <c r="E702">
        <v>2690</v>
      </c>
      <c r="F702" t="s">
        <v>4551</v>
      </c>
      <c r="G702" s="1" t="s">
        <v>19</v>
      </c>
      <c r="H702" s="1">
        <v>5</v>
      </c>
      <c r="I702" t="s">
        <v>8508</v>
      </c>
      <c r="J702" t="s">
        <v>187</v>
      </c>
      <c r="K702" t="s">
        <v>15</v>
      </c>
      <c r="L702" t="s">
        <v>8509</v>
      </c>
      <c r="M702" t="s">
        <v>4552</v>
      </c>
      <c r="N702" t="s">
        <v>17</v>
      </c>
      <c r="O702" t="str">
        <f>Table1[[#This Row],[Physical AddressLine1]]&amp;", "&amp;Table1[[#This Row],[Physical City]]&amp;" WA "&amp;Table1[[#This Row],[Physical  ZipCode]]</f>
        <v>511 NE ANDERSON RD, VANCOUVER WA 98665-8313</v>
      </c>
    </row>
    <row r="703" spans="1:15" x14ac:dyDescent="0.25">
      <c r="A703">
        <v>6801</v>
      </c>
      <c r="B703" t="s">
        <v>164</v>
      </c>
      <c r="C703">
        <v>8458</v>
      </c>
      <c r="D703" t="s">
        <v>1812</v>
      </c>
      <c r="E703">
        <v>2691</v>
      </c>
      <c r="F703" t="s">
        <v>1821</v>
      </c>
      <c r="G703" s="1" t="s">
        <v>19</v>
      </c>
      <c r="H703" s="1">
        <v>5</v>
      </c>
      <c r="I703" t="s">
        <v>6428</v>
      </c>
      <c r="J703" t="s">
        <v>6421</v>
      </c>
      <c r="K703" t="s">
        <v>15</v>
      </c>
      <c r="L703" t="s">
        <v>6422</v>
      </c>
      <c r="M703" t="s">
        <v>1822</v>
      </c>
      <c r="N703" t="s">
        <v>17</v>
      </c>
      <c r="O703" t="str">
        <f>Table1[[#This Row],[Physical AddressLine1]]&amp;", "&amp;Table1[[#This Row],[Physical City]]&amp;" WA "&amp;Table1[[#This Row],[Physical  ZipCode]]</f>
        <v>404 Long Ave., Kelso WA 98626-0000</v>
      </c>
    </row>
    <row r="704" spans="1:15" x14ac:dyDescent="0.25">
      <c r="A704">
        <v>4801</v>
      </c>
      <c r="B704" t="s">
        <v>449</v>
      </c>
      <c r="C704">
        <v>13151</v>
      </c>
      <c r="D704" t="s">
        <v>872</v>
      </c>
      <c r="E704">
        <v>2693</v>
      </c>
      <c r="F704" t="s">
        <v>875</v>
      </c>
      <c r="G704" s="1" t="s">
        <v>19</v>
      </c>
      <c r="H704" s="1">
        <v>5</v>
      </c>
      <c r="I704" t="s">
        <v>5670</v>
      </c>
      <c r="J704" t="s">
        <v>876</v>
      </c>
      <c r="K704" t="s">
        <v>15</v>
      </c>
      <c r="L704" t="s">
        <v>5671</v>
      </c>
      <c r="M704" t="s">
        <v>874</v>
      </c>
      <c r="N704" t="s">
        <v>17</v>
      </c>
      <c r="O704" t="str">
        <f>Table1[[#This Row],[Physical AddressLine1]]&amp;", "&amp;Table1[[#This Row],[Physical City]]&amp;" WA "&amp;Table1[[#This Row],[Physical  ZipCode]]</f>
        <v>410 W LOCUST, COULEE CITY WA 99115-0000</v>
      </c>
    </row>
    <row r="705" spans="1:15" x14ac:dyDescent="0.25">
      <c r="A705">
        <v>4801</v>
      </c>
      <c r="B705" t="s">
        <v>449</v>
      </c>
      <c r="C705">
        <v>13156</v>
      </c>
      <c r="D705" t="s">
        <v>3901</v>
      </c>
      <c r="E705">
        <v>2694</v>
      </c>
      <c r="F705" t="s">
        <v>3904</v>
      </c>
      <c r="G705" s="1" t="s">
        <v>19</v>
      </c>
      <c r="H705" s="1">
        <v>5</v>
      </c>
      <c r="I705" t="s">
        <v>8061</v>
      </c>
      <c r="J705" t="s">
        <v>3905</v>
      </c>
      <c r="K705" t="s">
        <v>15</v>
      </c>
      <c r="L705" t="s">
        <v>8060</v>
      </c>
      <c r="M705" t="s">
        <v>3906</v>
      </c>
      <c r="N705" t="s">
        <v>17</v>
      </c>
      <c r="O705" t="str">
        <f>Table1[[#This Row],[Physical AddressLine1]]&amp;", "&amp;Table1[[#This Row],[Physical City]]&amp;" WA "&amp;Table1[[#This Row],[Physical  ZipCode]]</f>
        <v>410 Ginkgo St S, SOAP LAKE WA 98851-0000</v>
      </c>
    </row>
    <row r="706" spans="1:15" x14ac:dyDescent="0.25">
      <c r="A706">
        <v>4801</v>
      </c>
      <c r="B706" t="s">
        <v>449</v>
      </c>
      <c r="C706">
        <v>13165</v>
      </c>
      <c r="D706" t="s">
        <v>1183</v>
      </c>
      <c r="E706">
        <v>2695</v>
      </c>
      <c r="F706" t="s">
        <v>1195</v>
      </c>
      <c r="G706" s="1">
        <v>5</v>
      </c>
      <c r="H706" s="1">
        <v>6</v>
      </c>
      <c r="I706" t="s">
        <v>5915</v>
      </c>
      <c r="J706" t="s">
        <v>1185</v>
      </c>
      <c r="K706" t="s">
        <v>15</v>
      </c>
      <c r="L706" t="s">
        <v>5910</v>
      </c>
      <c r="M706" t="s">
        <v>1196</v>
      </c>
      <c r="N706" t="s">
        <v>17</v>
      </c>
      <c r="O706" t="str">
        <f>Table1[[#This Row],[Physical AddressLine1]]&amp;", "&amp;Table1[[#This Row],[Physical City]]&amp;" WA "&amp;Table1[[#This Row],[Physical  ZipCode]]</f>
        <v>1011 PARKWAY BLVD, EPHRATA WA 98823-0000</v>
      </c>
    </row>
    <row r="707" spans="1:15" x14ac:dyDescent="0.25">
      <c r="A707">
        <v>29801</v>
      </c>
      <c r="B707" t="s">
        <v>48</v>
      </c>
      <c r="C707">
        <v>15201</v>
      </c>
      <c r="D707" t="s">
        <v>2863</v>
      </c>
      <c r="E707">
        <v>2696</v>
      </c>
      <c r="F707" t="s">
        <v>2874</v>
      </c>
      <c r="G707" s="1" t="s">
        <v>13</v>
      </c>
      <c r="H707" s="1">
        <v>5</v>
      </c>
      <c r="I707" t="s">
        <v>7242</v>
      </c>
      <c r="J707" t="s">
        <v>5679</v>
      </c>
      <c r="K707" t="s">
        <v>15</v>
      </c>
      <c r="L707" t="s">
        <v>5682</v>
      </c>
      <c r="M707" t="s">
        <v>2875</v>
      </c>
      <c r="N707" t="s">
        <v>17</v>
      </c>
      <c r="O707" t="str">
        <f>Table1[[#This Row],[Physical AddressLine1]]&amp;", "&amp;Table1[[#This Row],[Physical City]]&amp;" WA "&amp;Table1[[#This Row],[Physical  ZipCode]]</f>
        <v>151 SE Midway Blvd., Oak Harbor WA 98277-0000</v>
      </c>
    </row>
    <row r="708" spans="1:15" x14ac:dyDescent="0.25">
      <c r="A708">
        <v>18801</v>
      </c>
      <c r="B708" t="s">
        <v>419</v>
      </c>
      <c r="C708">
        <v>16049</v>
      </c>
      <c r="D708" t="s">
        <v>709</v>
      </c>
      <c r="E708">
        <v>2697</v>
      </c>
      <c r="F708" t="s">
        <v>712</v>
      </c>
      <c r="G708" s="1">
        <v>3</v>
      </c>
      <c r="H708" s="1">
        <v>5</v>
      </c>
      <c r="I708" t="s">
        <v>5548</v>
      </c>
      <c r="J708" t="s">
        <v>5547</v>
      </c>
      <c r="K708" t="s">
        <v>15</v>
      </c>
      <c r="L708" t="s">
        <v>5549</v>
      </c>
      <c r="M708" t="s">
        <v>713</v>
      </c>
      <c r="N708" t="s">
        <v>17</v>
      </c>
      <c r="O708" t="str">
        <f>Table1[[#This Row],[Physical AddressLine1]]&amp;", "&amp;Table1[[#This Row],[Physical City]]&amp;" WA "&amp;Table1[[#This Row],[Physical  ZipCode]]</f>
        <v>91 West Valley Rd, Chimacum WA 98325-0000</v>
      </c>
    </row>
    <row r="709" spans="1:15" x14ac:dyDescent="0.25">
      <c r="A709">
        <v>17801</v>
      </c>
      <c r="B709" t="s">
        <v>93</v>
      </c>
      <c r="C709">
        <v>17401</v>
      </c>
      <c r="D709" t="s">
        <v>1619</v>
      </c>
      <c r="E709">
        <v>2699</v>
      </c>
      <c r="F709" t="s">
        <v>1655</v>
      </c>
      <c r="G709" s="1" t="s">
        <v>13</v>
      </c>
      <c r="H709" s="1">
        <v>6</v>
      </c>
      <c r="I709" t="s">
        <v>6301</v>
      </c>
      <c r="J709" t="s">
        <v>6275</v>
      </c>
      <c r="K709" t="s">
        <v>15</v>
      </c>
      <c r="L709" t="s">
        <v>6302</v>
      </c>
      <c r="M709" t="s">
        <v>1656</v>
      </c>
      <c r="N709" t="s">
        <v>17</v>
      </c>
      <c r="O709" t="str">
        <f>Table1[[#This Row],[Physical AddressLine1]]&amp;", "&amp;Table1[[#This Row],[Physical City]]&amp;" WA "&amp;Table1[[#This Row],[Physical  ZipCode]]</f>
        <v>402 SW 132nd St, Burien WA 98146-3236</v>
      </c>
    </row>
    <row r="710" spans="1:15" x14ac:dyDescent="0.25">
      <c r="A710">
        <v>17801</v>
      </c>
      <c r="B710" t="s">
        <v>93</v>
      </c>
      <c r="C710">
        <v>17405</v>
      </c>
      <c r="D710" t="s">
        <v>209</v>
      </c>
      <c r="E710">
        <v>2701</v>
      </c>
      <c r="F710" t="s">
        <v>214</v>
      </c>
      <c r="G710" s="1">
        <v>9</v>
      </c>
      <c r="H710" s="1">
        <v>12</v>
      </c>
      <c r="I710" t="s">
        <v>5126</v>
      </c>
      <c r="J710" t="s">
        <v>5123</v>
      </c>
      <c r="K710" t="s">
        <v>15</v>
      </c>
      <c r="L710" t="s">
        <v>5127</v>
      </c>
      <c r="M710" t="s">
        <v>215</v>
      </c>
      <c r="N710" t="s">
        <v>17</v>
      </c>
      <c r="O710" t="str">
        <f>Table1[[#This Row],[Physical AddressLine1]]&amp;", "&amp;Table1[[#This Row],[Physical City]]&amp;" WA "&amp;Table1[[#This Row],[Physical  ZipCode]]</f>
        <v>10416 Wolverine Way, Bellevue WA 98004-6600</v>
      </c>
    </row>
    <row r="711" spans="1:15" x14ac:dyDescent="0.25">
      <c r="A711">
        <v>17801</v>
      </c>
      <c r="B711" t="s">
        <v>93</v>
      </c>
      <c r="C711">
        <v>17408</v>
      </c>
      <c r="D711" t="s">
        <v>94</v>
      </c>
      <c r="E711">
        <v>2702</v>
      </c>
      <c r="F711" t="s">
        <v>141</v>
      </c>
      <c r="G711" s="1">
        <v>9</v>
      </c>
      <c r="H711" s="1">
        <v>12</v>
      </c>
      <c r="I711" t="s">
        <v>5077</v>
      </c>
      <c r="J711" t="s">
        <v>102</v>
      </c>
      <c r="K711" t="s">
        <v>15</v>
      </c>
      <c r="L711" t="s">
        <v>5078</v>
      </c>
      <c r="M711" t="s">
        <v>142</v>
      </c>
      <c r="N711" t="s">
        <v>56</v>
      </c>
      <c r="O711" t="str">
        <f>Table1[[#This Row],[Physical AddressLine1]]&amp;", "&amp;Table1[[#This Row],[Physical City]]&amp;" WA "&amp;Table1[[#This Row],[Physical  ZipCode]]</f>
        <v>401 W MAIN ST, AUBURN WA 98001-5275</v>
      </c>
    </row>
    <row r="712" spans="1:15" x14ac:dyDescent="0.25">
      <c r="A712">
        <v>17801</v>
      </c>
      <c r="B712" t="s">
        <v>93</v>
      </c>
      <c r="C712">
        <v>17412</v>
      </c>
      <c r="D712" t="s">
        <v>3795</v>
      </c>
      <c r="E712">
        <v>2703</v>
      </c>
      <c r="F712" t="s">
        <v>3269</v>
      </c>
      <c r="G712" s="1" t="s">
        <v>19</v>
      </c>
      <c r="H712" s="1">
        <v>6</v>
      </c>
      <c r="I712" t="s">
        <v>8008</v>
      </c>
      <c r="J712" t="s">
        <v>6915</v>
      </c>
      <c r="K712" t="s">
        <v>15</v>
      </c>
      <c r="L712" t="s">
        <v>8009</v>
      </c>
      <c r="M712" t="s">
        <v>3822</v>
      </c>
      <c r="N712" t="s">
        <v>17</v>
      </c>
      <c r="O712" t="str">
        <f>Table1[[#This Row],[Physical AddressLine1]]&amp;", "&amp;Table1[[#This Row],[Physical City]]&amp;" WA "&amp;Table1[[#This Row],[Physical  ZipCode]]</f>
        <v>16516 10th Avenue N.E., Shoreline WA 98155-5904</v>
      </c>
    </row>
    <row r="713" spans="1:15" x14ac:dyDescent="0.25">
      <c r="A713">
        <v>34801</v>
      </c>
      <c r="B713" t="s">
        <v>10</v>
      </c>
      <c r="C713">
        <v>21401</v>
      </c>
      <c r="D713" t="s">
        <v>650</v>
      </c>
      <c r="E713">
        <v>2704</v>
      </c>
      <c r="F713" t="s">
        <v>656</v>
      </c>
      <c r="G713" s="1" t="s">
        <v>19</v>
      </c>
      <c r="H713" s="1">
        <v>3</v>
      </c>
      <c r="I713" t="s">
        <v>5507</v>
      </c>
      <c r="J713" t="s">
        <v>5501</v>
      </c>
      <c r="K713" t="s">
        <v>15</v>
      </c>
      <c r="L713" t="s">
        <v>5508</v>
      </c>
      <c r="M713" t="s">
        <v>657</v>
      </c>
      <c r="N713" t="s">
        <v>17</v>
      </c>
      <c r="O713" t="str">
        <f>Table1[[#This Row],[Physical AddressLine1]]&amp;", "&amp;Table1[[#This Row],[Physical City]]&amp;" WA "&amp;Table1[[#This Row],[Physical  ZipCode]]</f>
        <v>1620 Harrison Avenue, Centralia WA 98531-4533</v>
      </c>
    </row>
    <row r="714" spans="1:15" x14ac:dyDescent="0.25">
      <c r="A714">
        <v>4801</v>
      </c>
      <c r="B714" t="s">
        <v>449</v>
      </c>
      <c r="C714">
        <v>24410</v>
      </c>
      <c r="D714" t="s">
        <v>3021</v>
      </c>
      <c r="E714">
        <v>2706</v>
      </c>
      <c r="F714" t="s">
        <v>3024</v>
      </c>
      <c r="G714" s="1">
        <v>7</v>
      </c>
      <c r="H714" s="1">
        <v>12</v>
      </c>
      <c r="I714" t="s">
        <v>7336</v>
      </c>
      <c r="J714" t="s">
        <v>7333</v>
      </c>
      <c r="K714" t="s">
        <v>15</v>
      </c>
      <c r="L714" t="s">
        <v>7334</v>
      </c>
      <c r="M714" t="s">
        <v>3025</v>
      </c>
      <c r="N714" t="s">
        <v>17</v>
      </c>
      <c r="O714" t="str">
        <f>Table1[[#This Row],[Physical AddressLine1]]&amp;", "&amp;Table1[[#This Row],[Physical City]]&amp;" WA "&amp;Table1[[#This Row],[Physical  ZipCode]]</f>
        <v>1016 Ironwood, Oroville WA 98844-9519</v>
      </c>
    </row>
    <row r="715" spans="1:15" x14ac:dyDescent="0.25">
      <c r="A715">
        <v>29801</v>
      </c>
      <c r="B715" t="s">
        <v>48</v>
      </c>
      <c r="C715">
        <v>29103</v>
      </c>
      <c r="D715" t="s">
        <v>49</v>
      </c>
      <c r="E715">
        <v>2707</v>
      </c>
      <c r="F715" t="s">
        <v>52</v>
      </c>
      <c r="G715" s="1">
        <v>7</v>
      </c>
      <c r="H715" s="1">
        <v>8</v>
      </c>
      <c r="I715" t="s">
        <v>5006</v>
      </c>
      <c r="J715" t="s">
        <v>5004</v>
      </c>
      <c r="K715" t="s">
        <v>15</v>
      </c>
      <c r="L715" t="s">
        <v>5007</v>
      </c>
      <c r="M715" t="s">
        <v>53</v>
      </c>
      <c r="N715" t="s">
        <v>17</v>
      </c>
      <c r="O715" t="str">
        <f>Table1[[#This Row],[Physical AddressLine1]]&amp;", "&amp;Table1[[#This Row],[Physical City]]&amp;" WA "&amp;Table1[[#This Row],[Physical  ZipCode]]</f>
        <v>2202 M Avenue, Anacortes WA 98221-3799</v>
      </c>
    </row>
    <row r="716" spans="1:15" x14ac:dyDescent="0.25">
      <c r="A716">
        <v>32801</v>
      </c>
      <c r="B716" t="s">
        <v>43</v>
      </c>
      <c r="C716">
        <v>32081</v>
      </c>
      <c r="D716" t="s">
        <v>3974</v>
      </c>
      <c r="E716">
        <v>2708</v>
      </c>
      <c r="F716" t="s">
        <v>1232</v>
      </c>
      <c r="G716" s="1" t="s">
        <v>19</v>
      </c>
      <c r="H716" s="1">
        <v>6</v>
      </c>
      <c r="I716" t="s">
        <v>8167</v>
      </c>
      <c r="J716" t="s">
        <v>5457</v>
      </c>
      <c r="K716" t="s">
        <v>15</v>
      </c>
      <c r="L716" t="s">
        <v>8168</v>
      </c>
      <c r="M716" t="s">
        <v>4037</v>
      </c>
      <c r="N716" t="s">
        <v>17</v>
      </c>
      <c r="O716" t="str">
        <f>Table1[[#This Row],[Physical AddressLine1]]&amp;", "&amp;Table1[[#This Row],[Physical City]]&amp;" WA "&amp;Table1[[#This Row],[Physical  ZipCode]]</f>
        <v>319 W Nebraska Ave, Spokane WA 99205-6299</v>
      </c>
    </row>
    <row r="717" spans="1:15" x14ac:dyDescent="0.25">
      <c r="A717">
        <v>32801</v>
      </c>
      <c r="B717" t="s">
        <v>43</v>
      </c>
      <c r="C717">
        <v>32363</v>
      </c>
      <c r="D717" t="s">
        <v>4749</v>
      </c>
      <c r="E717">
        <v>2711</v>
      </c>
      <c r="F717" t="s">
        <v>4753</v>
      </c>
      <c r="G717" s="1" t="s">
        <v>13</v>
      </c>
      <c r="H717" s="1" t="s">
        <v>13</v>
      </c>
      <c r="I717" t="s">
        <v>8662</v>
      </c>
      <c r="J717" t="s">
        <v>697</v>
      </c>
      <c r="K717" t="s">
        <v>15</v>
      </c>
      <c r="L717" t="s">
        <v>8661</v>
      </c>
      <c r="M717" t="s">
        <v>4754</v>
      </c>
      <c r="N717" t="s">
        <v>17</v>
      </c>
      <c r="O717" t="str">
        <f>Table1[[#This Row],[Physical AddressLine1]]&amp;", "&amp;Table1[[#This Row],[Physical City]]&amp;" WA "&amp;Table1[[#This Row],[Physical  ZipCode]]</f>
        <v>8818 E GRACE, SPOKANE WA 99212-0000</v>
      </c>
    </row>
    <row r="718" spans="1:15" x14ac:dyDescent="0.25">
      <c r="A718">
        <v>11801</v>
      </c>
      <c r="B718" t="s">
        <v>86</v>
      </c>
      <c r="C718">
        <v>36401</v>
      </c>
      <c r="D718" t="s">
        <v>4625</v>
      </c>
      <c r="E718">
        <v>2712</v>
      </c>
      <c r="F718" t="s">
        <v>4629</v>
      </c>
      <c r="G718" s="1" t="s">
        <v>19</v>
      </c>
      <c r="H718" s="1">
        <v>5</v>
      </c>
      <c r="I718" t="s">
        <v>8571</v>
      </c>
      <c r="J718" t="s">
        <v>8570</v>
      </c>
      <c r="K718" t="s">
        <v>15</v>
      </c>
      <c r="L718" t="s">
        <v>4627</v>
      </c>
      <c r="M718" t="s">
        <v>4630</v>
      </c>
      <c r="N718" t="s">
        <v>17</v>
      </c>
      <c r="O718" t="str">
        <f>Table1[[#This Row],[Physical AddressLine1]]&amp;", "&amp;Table1[[#This Row],[Physical City]]&amp;" WA "&amp;Table1[[#This Row],[Physical  ZipCode]]</f>
        <v>184 Academy, Waitsburg WA 99361-0217</v>
      </c>
    </row>
    <row r="719" spans="1:15" x14ac:dyDescent="0.25">
      <c r="A719">
        <v>29801</v>
      </c>
      <c r="B719" t="s">
        <v>48</v>
      </c>
      <c r="C719">
        <v>37503</v>
      </c>
      <c r="D719" t="s">
        <v>401</v>
      </c>
      <c r="E719">
        <v>2713</v>
      </c>
      <c r="F719" t="s">
        <v>402</v>
      </c>
      <c r="G719" s="1">
        <v>3</v>
      </c>
      <c r="H719" s="1">
        <v>5</v>
      </c>
      <c r="I719" t="s">
        <v>5293</v>
      </c>
      <c r="J719" t="s">
        <v>403</v>
      </c>
      <c r="K719" t="s">
        <v>15</v>
      </c>
      <c r="L719" t="s">
        <v>5294</v>
      </c>
      <c r="M719" t="s">
        <v>404</v>
      </c>
      <c r="N719" t="s">
        <v>17</v>
      </c>
      <c r="O719" t="str">
        <f>Table1[[#This Row],[Physical AddressLine1]]&amp;", "&amp;Table1[[#This Row],[Physical City]]&amp;" WA "&amp;Table1[[#This Row],[Physical  ZipCode]]</f>
        <v>836 MITCHELL AVE, BLAINE WA 98230-0000</v>
      </c>
    </row>
    <row r="720" spans="1:15" x14ac:dyDescent="0.25">
      <c r="A720">
        <v>39801</v>
      </c>
      <c r="B720" t="s">
        <v>396</v>
      </c>
      <c r="C720">
        <v>39002</v>
      </c>
      <c r="D720" t="s">
        <v>4486</v>
      </c>
      <c r="E720">
        <v>2714</v>
      </c>
      <c r="F720" t="s">
        <v>4487</v>
      </c>
      <c r="G720" s="1" t="s">
        <v>13</v>
      </c>
      <c r="H720" s="1">
        <v>8</v>
      </c>
      <c r="I720" t="s">
        <v>4488</v>
      </c>
      <c r="J720" t="s">
        <v>8463</v>
      </c>
      <c r="K720" t="s">
        <v>15</v>
      </c>
      <c r="L720" t="s">
        <v>4489</v>
      </c>
      <c r="M720" t="s">
        <v>4490</v>
      </c>
      <c r="N720" t="s">
        <v>17</v>
      </c>
      <c r="O720" t="str">
        <f>Table1[[#This Row],[Physical AddressLine1]]&amp;", "&amp;Table1[[#This Row],[Physical City]]&amp;" WA "&amp;Table1[[#This Row],[Physical  ZipCode]]</f>
        <v>3201 South 4th Street, Union Gap WA 98903-1894</v>
      </c>
    </row>
    <row r="721" spans="1:15" x14ac:dyDescent="0.25">
      <c r="A721">
        <v>39801</v>
      </c>
      <c r="B721" t="s">
        <v>396</v>
      </c>
      <c r="C721">
        <v>39007</v>
      </c>
      <c r="D721" t="s">
        <v>4868</v>
      </c>
      <c r="E721">
        <v>2715</v>
      </c>
      <c r="F721" t="s">
        <v>4886</v>
      </c>
      <c r="G721" s="1" t="s">
        <v>19</v>
      </c>
      <c r="H721" s="1">
        <v>5</v>
      </c>
      <c r="I721" t="s">
        <v>8765</v>
      </c>
      <c r="J721" t="s">
        <v>5751</v>
      </c>
      <c r="K721" t="s">
        <v>15</v>
      </c>
      <c r="L721" t="s">
        <v>8766</v>
      </c>
      <c r="M721" t="s">
        <v>4887</v>
      </c>
      <c r="N721" t="s">
        <v>17</v>
      </c>
      <c r="O721" t="str">
        <f>Table1[[#This Row],[Physical AddressLine1]]&amp;", "&amp;Table1[[#This Row],[Physical City]]&amp;" WA "&amp;Table1[[#This Row],[Physical  ZipCode]]</f>
        <v>400 W Viola Ave, Yakima WA 98902-5697</v>
      </c>
    </row>
    <row r="722" spans="1:15" x14ac:dyDescent="0.25">
      <c r="A722">
        <v>39801</v>
      </c>
      <c r="B722" t="s">
        <v>396</v>
      </c>
      <c r="C722">
        <v>39119</v>
      </c>
      <c r="D722" t="s">
        <v>3747</v>
      </c>
      <c r="E722">
        <v>2716</v>
      </c>
      <c r="F722" t="s">
        <v>3748</v>
      </c>
      <c r="G722" s="1" t="s">
        <v>13</v>
      </c>
      <c r="H722" s="1">
        <v>4</v>
      </c>
      <c r="I722" t="s">
        <v>7947</v>
      </c>
      <c r="J722" t="s">
        <v>7948</v>
      </c>
      <c r="K722" t="s">
        <v>15</v>
      </c>
      <c r="L722" t="s">
        <v>7949</v>
      </c>
      <c r="M722" t="s">
        <v>3749</v>
      </c>
      <c r="N722" t="s">
        <v>17</v>
      </c>
      <c r="O722" t="str">
        <f>Table1[[#This Row],[Physical AddressLine1]]&amp;", "&amp;Table1[[#This Row],[Physical City]]&amp;" WA "&amp;Table1[[#This Row],[Physical  ZipCode]]</f>
        <v>408 North First Street, Selah WA 98942-0000</v>
      </c>
    </row>
    <row r="723" spans="1:15" x14ac:dyDescent="0.25">
      <c r="A723">
        <v>39801</v>
      </c>
      <c r="B723" t="s">
        <v>396</v>
      </c>
      <c r="C723">
        <v>39201</v>
      </c>
      <c r="D723" t="s">
        <v>4212</v>
      </c>
      <c r="E723">
        <v>2717</v>
      </c>
      <c r="F723" t="s">
        <v>4228</v>
      </c>
      <c r="G723" s="1">
        <v>1</v>
      </c>
      <c r="H723" s="1">
        <v>5</v>
      </c>
      <c r="I723" t="s">
        <v>8305</v>
      </c>
      <c r="J723" t="s">
        <v>4214</v>
      </c>
      <c r="K723" t="s">
        <v>15</v>
      </c>
      <c r="L723" t="s">
        <v>4215</v>
      </c>
      <c r="M723" t="s">
        <v>4229</v>
      </c>
      <c r="N723" t="s">
        <v>17</v>
      </c>
      <c r="O723" t="str">
        <f>Table1[[#This Row],[Physical AddressLine1]]&amp;", "&amp;Table1[[#This Row],[Physical City]]&amp;" WA "&amp;Table1[[#This Row],[Physical  ZipCode]]</f>
        <v>800 E. Jackson Avenue, Sunnyside WA 98944-2197</v>
      </c>
    </row>
    <row r="724" spans="1:15" x14ac:dyDescent="0.25">
      <c r="A724">
        <v>39801</v>
      </c>
      <c r="B724" t="s">
        <v>396</v>
      </c>
      <c r="C724">
        <v>39203</v>
      </c>
      <c r="D724" t="s">
        <v>1610</v>
      </c>
      <c r="E724">
        <v>2718</v>
      </c>
      <c r="F724" t="s">
        <v>1613</v>
      </c>
      <c r="G724" s="1">
        <v>7</v>
      </c>
      <c r="H724" s="1">
        <v>9</v>
      </c>
      <c r="I724" t="s">
        <v>6266</v>
      </c>
      <c r="J724" t="s">
        <v>6264</v>
      </c>
      <c r="K724" t="s">
        <v>15</v>
      </c>
      <c r="L724" t="s">
        <v>6265</v>
      </c>
      <c r="M724" t="s">
        <v>1614</v>
      </c>
      <c r="N724" t="s">
        <v>17</v>
      </c>
      <c r="O724" t="str">
        <f>Table1[[#This Row],[Physical AddressLine1]]&amp;", "&amp;Table1[[#This Row],[Physical City]]&amp;" WA "&amp;Table1[[#This Row],[Physical  ZipCode]]</f>
        <v>17000 Summitview, Cowiche WA 98923-9719</v>
      </c>
    </row>
    <row r="725" spans="1:15" x14ac:dyDescent="0.25">
      <c r="A725">
        <v>32801</v>
      </c>
      <c r="B725" t="s">
        <v>43</v>
      </c>
      <c r="C725">
        <v>1160</v>
      </c>
      <c r="D725" t="s">
        <v>3460</v>
      </c>
      <c r="E725">
        <v>2719</v>
      </c>
      <c r="F725" t="s">
        <v>3461</v>
      </c>
      <c r="G725" s="1" t="s">
        <v>19</v>
      </c>
      <c r="H725" s="1">
        <v>8</v>
      </c>
      <c r="I725" t="s">
        <v>7675</v>
      </c>
      <c r="J725" t="s">
        <v>7676</v>
      </c>
      <c r="K725" t="s">
        <v>15</v>
      </c>
      <c r="L725" t="s">
        <v>7677</v>
      </c>
      <c r="M725" t="s">
        <v>3462</v>
      </c>
      <c r="N725" t="s">
        <v>17</v>
      </c>
      <c r="O725" t="str">
        <f>Table1[[#This Row],[Physical AddressLine1]]&amp;", "&amp;Table1[[#This Row],[Physical City]]&amp;" WA "&amp;Table1[[#This Row],[Physical  ZipCode]]</f>
        <v>401 E 6th Ave., Ritzville WA 99169-1674</v>
      </c>
    </row>
    <row r="726" spans="1:15" x14ac:dyDescent="0.25">
      <c r="A726">
        <v>11801</v>
      </c>
      <c r="B726" t="s">
        <v>86</v>
      </c>
      <c r="C726">
        <v>3400</v>
      </c>
      <c r="D726" t="s">
        <v>3414</v>
      </c>
      <c r="E726">
        <v>2721</v>
      </c>
      <c r="F726" t="s">
        <v>3417</v>
      </c>
      <c r="G726" s="1">
        <v>6</v>
      </c>
      <c r="H726" s="1">
        <v>8</v>
      </c>
      <c r="I726" t="s">
        <v>7647</v>
      </c>
      <c r="J726" t="s">
        <v>7645</v>
      </c>
      <c r="K726" t="s">
        <v>15</v>
      </c>
      <c r="L726" t="s">
        <v>7646</v>
      </c>
      <c r="M726" t="s">
        <v>3418</v>
      </c>
      <c r="N726" t="s">
        <v>17</v>
      </c>
      <c r="O726" t="str">
        <f>Table1[[#This Row],[Physical AddressLine1]]&amp;", "&amp;Table1[[#This Row],[Physical City]]&amp;" WA "&amp;Table1[[#This Row],[Physical  ZipCode]]</f>
        <v>620 Thayer Drive, Richland WA 99352-0000</v>
      </c>
    </row>
    <row r="727" spans="1:15" x14ac:dyDescent="0.25">
      <c r="A727">
        <v>18801</v>
      </c>
      <c r="B727" t="s">
        <v>419</v>
      </c>
      <c r="C727">
        <v>5323</v>
      </c>
      <c r="D727" t="s">
        <v>3770</v>
      </c>
      <c r="E727">
        <v>2722</v>
      </c>
      <c r="F727" t="s">
        <v>3773</v>
      </c>
      <c r="G727" s="1" t="s">
        <v>19</v>
      </c>
      <c r="H727" s="1">
        <v>5</v>
      </c>
      <c r="I727" t="s">
        <v>7963</v>
      </c>
      <c r="J727" t="s">
        <v>7961</v>
      </c>
      <c r="K727" t="s">
        <v>15</v>
      </c>
      <c r="L727" t="s">
        <v>7962</v>
      </c>
      <c r="M727" t="s">
        <v>3774</v>
      </c>
      <c r="N727" t="s">
        <v>17</v>
      </c>
      <c r="O727" t="str">
        <f>Table1[[#This Row],[Physical AddressLine1]]&amp;", "&amp;Table1[[#This Row],[Physical City]]&amp;" WA "&amp;Table1[[#This Row],[Physical  ZipCode]]</f>
        <v>350 W. Fir Street, Sequim WA 98382-0000</v>
      </c>
    </row>
    <row r="728" spans="1:15" x14ac:dyDescent="0.25">
      <c r="A728">
        <v>6801</v>
      </c>
      <c r="B728" t="s">
        <v>164</v>
      </c>
      <c r="C728">
        <v>6037</v>
      </c>
      <c r="D728" t="s">
        <v>4519</v>
      </c>
      <c r="E728">
        <v>2723</v>
      </c>
      <c r="F728" t="s">
        <v>4568</v>
      </c>
      <c r="G728" s="1" t="s">
        <v>19</v>
      </c>
      <c r="H728" s="1">
        <v>5</v>
      </c>
      <c r="I728" t="s">
        <v>8528</v>
      </c>
      <c r="J728" t="s">
        <v>187</v>
      </c>
      <c r="K728" t="s">
        <v>5276</v>
      </c>
      <c r="L728" t="s">
        <v>8529</v>
      </c>
      <c r="M728" t="s">
        <v>4569</v>
      </c>
      <c r="N728" t="s">
        <v>17</v>
      </c>
      <c r="O728" t="str">
        <f>Table1[[#This Row],[Physical AddressLine1]]&amp;", "&amp;Table1[[#This Row],[Physical City]]&amp;" WA "&amp;Table1[[#This Row],[Physical  ZipCode]]</f>
        <v>2800 NE 54TH ST, VANCOUVER WA 98663-1945</v>
      </c>
    </row>
    <row r="729" spans="1:15" x14ac:dyDescent="0.25">
      <c r="A729">
        <v>6801</v>
      </c>
      <c r="B729" t="s">
        <v>164</v>
      </c>
      <c r="C729">
        <v>6114</v>
      </c>
      <c r="D729" t="s">
        <v>1261</v>
      </c>
      <c r="E729">
        <v>2724</v>
      </c>
      <c r="F729" t="s">
        <v>1282</v>
      </c>
      <c r="G729" s="1">
        <v>9</v>
      </c>
      <c r="H729" s="1">
        <v>12</v>
      </c>
      <c r="I729" t="s">
        <v>6000</v>
      </c>
      <c r="J729" t="s">
        <v>5105</v>
      </c>
      <c r="K729" t="s">
        <v>15</v>
      </c>
      <c r="L729" t="s">
        <v>6001</v>
      </c>
      <c r="M729" t="s">
        <v>1283</v>
      </c>
      <c r="N729" t="s">
        <v>17</v>
      </c>
      <c r="O729" t="str">
        <f>Table1[[#This Row],[Physical AddressLine1]]&amp;", "&amp;Table1[[#This Row],[Physical City]]&amp;" WA "&amp;Table1[[#This Row],[Physical  ZipCode]]</f>
        <v>14300 NE 18th Street, Vancouver WA 98684-7807</v>
      </c>
    </row>
    <row r="730" spans="1:15" x14ac:dyDescent="0.25">
      <c r="A730">
        <v>6801</v>
      </c>
      <c r="B730" t="s">
        <v>164</v>
      </c>
      <c r="C730">
        <v>6117</v>
      </c>
      <c r="D730" t="s">
        <v>490</v>
      </c>
      <c r="E730">
        <v>2725</v>
      </c>
      <c r="F730" t="s">
        <v>499</v>
      </c>
      <c r="G730" s="1" t="s">
        <v>19</v>
      </c>
      <c r="H730" s="1">
        <v>5</v>
      </c>
      <c r="I730" t="s">
        <v>5365</v>
      </c>
      <c r="J730" t="s">
        <v>5359</v>
      </c>
      <c r="K730" t="s">
        <v>15</v>
      </c>
      <c r="L730" t="s">
        <v>5366</v>
      </c>
      <c r="M730" t="s">
        <v>500</v>
      </c>
      <c r="N730" t="s">
        <v>17</v>
      </c>
      <c r="O730" t="str">
        <f>Table1[[#This Row],[Physical AddressLine1]]&amp;", "&amp;Table1[[#This Row],[Physical City]]&amp;" WA "&amp;Table1[[#This Row],[Physical  ZipCode]]</f>
        <v>1954 NE Garfield Street, Camas WA 98607-1143</v>
      </c>
    </row>
    <row r="731" spans="1:15" x14ac:dyDescent="0.25">
      <c r="A731">
        <v>6801</v>
      </c>
      <c r="B731" t="s">
        <v>164</v>
      </c>
      <c r="C731">
        <v>8122</v>
      </c>
      <c r="D731" t="s">
        <v>2200</v>
      </c>
      <c r="E731">
        <v>2726</v>
      </c>
      <c r="F731" t="s">
        <v>2222</v>
      </c>
      <c r="G731" s="1" t="s">
        <v>19</v>
      </c>
      <c r="H731" s="1">
        <v>5</v>
      </c>
      <c r="I731" t="s">
        <v>6750</v>
      </c>
      <c r="J731" t="s">
        <v>6424</v>
      </c>
      <c r="K731" t="s">
        <v>15</v>
      </c>
      <c r="L731" t="s">
        <v>6751</v>
      </c>
      <c r="M731" t="s">
        <v>2223</v>
      </c>
      <c r="N731" t="s">
        <v>17</v>
      </c>
      <c r="O731" t="str">
        <f>Table1[[#This Row],[Physical AddressLine1]]&amp;", "&amp;Table1[[#This Row],[Physical City]]&amp;" WA "&amp;Table1[[#This Row],[Physical  ZipCode]]</f>
        <v>1324 30th Avenue, Longview WA 98632-2799</v>
      </c>
    </row>
    <row r="732" spans="1:15" x14ac:dyDescent="0.25">
      <c r="A732">
        <v>4801</v>
      </c>
      <c r="B732" t="s">
        <v>449</v>
      </c>
      <c r="C732">
        <v>9206</v>
      </c>
      <c r="D732" t="s">
        <v>997</v>
      </c>
      <c r="E732">
        <v>2727</v>
      </c>
      <c r="F732" t="s">
        <v>1010</v>
      </c>
      <c r="G732" s="1">
        <v>10</v>
      </c>
      <c r="H732" s="1">
        <v>12</v>
      </c>
      <c r="I732" t="s">
        <v>5766</v>
      </c>
      <c r="J732" t="s">
        <v>5758</v>
      </c>
      <c r="K732" t="s">
        <v>15</v>
      </c>
      <c r="L732" t="s">
        <v>5759</v>
      </c>
      <c r="M732" t="s">
        <v>1011</v>
      </c>
      <c r="N732" t="s">
        <v>17</v>
      </c>
      <c r="O732" t="str">
        <f>Table1[[#This Row],[Physical AddressLine1]]&amp;", "&amp;Table1[[#This Row],[Physical City]]&amp;" WA "&amp;Table1[[#This Row],[Physical  ZipCode]]</f>
        <v>955 3rd Street NE, East Wenatchee WA 98802-4999</v>
      </c>
    </row>
    <row r="733" spans="1:15" x14ac:dyDescent="0.25">
      <c r="A733">
        <v>34801</v>
      </c>
      <c r="B733" t="s">
        <v>10</v>
      </c>
      <c r="C733">
        <v>14064</v>
      </c>
      <c r="D733" t="s">
        <v>2671</v>
      </c>
      <c r="E733">
        <v>2728</v>
      </c>
      <c r="F733" t="s">
        <v>2674</v>
      </c>
      <c r="G733" s="1">
        <v>9</v>
      </c>
      <c r="H733" s="1">
        <v>12</v>
      </c>
      <c r="I733" t="s">
        <v>7077</v>
      </c>
      <c r="J733" t="s">
        <v>7074</v>
      </c>
      <c r="K733" t="s">
        <v>15</v>
      </c>
      <c r="L733" t="s">
        <v>7075</v>
      </c>
      <c r="M733" t="s">
        <v>2673</v>
      </c>
      <c r="N733" t="s">
        <v>17</v>
      </c>
      <c r="O733" t="str">
        <f>Table1[[#This Row],[Physical AddressLine1]]&amp;", "&amp;Table1[[#This Row],[Physical City]]&amp;" WA "&amp;Table1[[#This Row],[Physical  ZipCode]]</f>
        <v>336 State Route 115, Ocean Shores WA 98569-0000</v>
      </c>
    </row>
    <row r="734" spans="1:15" x14ac:dyDescent="0.25">
      <c r="A734">
        <v>17801</v>
      </c>
      <c r="B734" t="s">
        <v>93</v>
      </c>
      <c r="C734">
        <v>17001</v>
      </c>
      <c r="D734" t="s">
        <v>3535</v>
      </c>
      <c r="E734">
        <v>2729</v>
      </c>
      <c r="F734" t="s">
        <v>3575</v>
      </c>
      <c r="G734" s="1">
        <v>6</v>
      </c>
      <c r="H734" s="1">
        <v>8</v>
      </c>
      <c r="I734" t="s">
        <v>7770</v>
      </c>
      <c r="J734" t="s">
        <v>1641</v>
      </c>
      <c r="K734" t="s">
        <v>15</v>
      </c>
      <c r="L734" t="s">
        <v>7771</v>
      </c>
      <c r="M734" t="s">
        <v>3576</v>
      </c>
      <c r="N734" t="s">
        <v>17</v>
      </c>
      <c r="O734" t="str">
        <f>Table1[[#This Row],[Physical AddressLine1]]&amp;", "&amp;Table1[[#This Row],[Physical City]]&amp;" WA "&amp;Table1[[#This Row],[Physical  ZipCode]]</f>
        <v>3003 NE 75 ST, SEATTLE WA 98115-4709</v>
      </c>
    </row>
    <row r="735" spans="1:15" x14ac:dyDescent="0.25">
      <c r="A735">
        <v>17801</v>
      </c>
      <c r="B735" t="s">
        <v>93</v>
      </c>
      <c r="C735">
        <v>17001</v>
      </c>
      <c r="D735" t="s">
        <v>3535</v>
      </c>
      <c r="E735">
        <v>2730</v>
      </c>
      <c r="F735" t="s">
        <v>3542</v>
      </c>
      <c r="G735" s="1" t="s">
        <v>19</v>
      </c>
      <c r="H735" s="1">
        <v>5</v>
      </c>
      <c r="I735" t="s">
        <v>7738</v>
      </c>
      <c r="J735" t="s">
        <v>1641</v>
      </c>
      <c r="K735" t="s">
        <v>15</v>
      </c>
      <c r="L735" t="s">
        <v>7739</v>
      </c>
      <c r="M735" t="s">
        <v>3543</v>
      </c>
      <c r="N735" t="s">
        <v>17</v>
      </c>
      <c r="O735" t="str">
        <f>Table1[[#This Row],[Physical AddressLine1]]&amp;", "&amp;Table1[[#This Row],[Physical City]]&amp;" WA "&amp;Table1[[#This Row],[Physical  ZipCode]]</f>
        <v>3701 SW 104 ST, SEATTLE WA 98146-1151</v>
      </c>
    </row>
    <row r="736" spans="1:15" x14ac:dyDescent="0.25">
      <c r="A736">
        <v>17801</v>
      </c>
      <c r="B736" t="s">
        <v>93</v>
      </c>
      <c r="C736">
        <v>17001</v>
      </c>
      <c r="D736" t="s">
        <v>3535</v>
      </c>
      <c r="E736">
        <v>2733</v>
      </c>
      <c r="F736" t="s">
        <v>3619</v>
      </c>
      <c r="G736" s="1" t="s">
        <v>19</v>
      </c>
      <c r="H736" s="1">
        <v>5</v>
      </c>
      <c r="I736" t="s">
        <v>7819</v>
      </c>
      <c r="J736" t="s">
        <v>1641</v>
      </c>
      <c r="K736" t="s">
        <v>15</v>
      </c>
      <c r="L736" t="s">
        <v>7820</v>
      </c>
      <c r="M736" t="s">
        <v>3620</v>
      </c>
      <c r="N736" t="s">
        <v>17</v>
      </c>
      <c r="O736" t="str">
        <f>Table1[[#This Row],[Physical AddressLine1]]&amp;", "&amp;Table1[[#This Row],[Physical City]]&amp;" WA "&amp;Table1[[#This Row],[Physical  ZipCode]]</f>
        <v>2645 CALIFORNIA AV SW, SEATTLE WA 98116-2404</v>
      </c>
    </row>
    <row r="737" spans="1:15" x14ac:dyDescent="0.25">
      <c r="A737">
        <v>17801</v>
      </c>
      <c r="B737" t="s">
        <v>93</v>
      </c>
      <c r="C737">
        <v>17401</v>
      </c>
      <c r="D737" t="s">
        <v>1619</v>
      </c>
      <c r="E737">
        <v>2734</v>
      </c>
      <c r="F737" t="s">
        <v>1667</v>
      </c>
      <c r="G737" s="1" t="s">
        <v>13</v>
      </c>
      <c r="H737" s="1">
        <v>6</v>
      </c>
      <c r="I737" t="s">
        <v>6314</v>
      </c>
      <c r="J737" t="s">
        <v>6273</v>
      </c>
      <c r="K737" t="s">
        <v>15</v>
      </c>
      <c r="L737" t="s">
        <v>6315</v>
      </c>
      <c r="M737" t="s">
        <v>1668</v>
      </c>
      <c r="N737" t="s">
        <v>17</v>
      </c>
      <c r="O737" t="str">
        <f>Table1[[#This Row],[Physical AddressLine1]]&amp;", "&amp;Table1[[#This Row],[Physical City]]&amp;" WA "&amp;Table1[[#This Row],[Physical  ZipCode]]</f>
        <v>3708 S 168th St, SeaTac WA 98188-3149</v>
      </c>
    </row>
    <row r="738" spans="1:15" x14ac:dyDescent="0.25">
      <c r="A738">
        <v>17801</v>
      </c>
      <c r="B738" t="s">
        <v>93</v>
      </c>
      <c r="C738">
        <v>17411</v>
      </c>
      <c r="D738" t="s">
        <v>1739</v>
      </c>
      <c r="E738">
        <v>2738</v>
      </c>
      <c r="F738" t="s">
        <v>1752</v>
      </c>
      <c r="G738" s="1" t="s">
        <v>19</v>
      </c>
      <c r="H738" s="1">
        <v>5</v>
      </c>
      <c r="I738" t="s">
        <v>6376</v>
      </c>
      <c r="J738" t="s">
        <v>1744</v>
      </c>
      <c r="K738" t="s">
        <v>15</v>
      </c>
      <c r="L738" t="s">
        <v>6377</v>
      </c>
      <c r="M738" t="s">
        <v>1753</v>
      </c>
      <c r="N738" t="s">
        <v>17</v>
      </c>
      <c r="O738" t="str">
        <f>Table1[[#This Row],[Physical AddressLine1]]&amp;", "&amp;Table1[[#This Row],[Physical City]]&amp;" WA "&amp;Table1[[#This Row],[Physical  ZipCode]]</f>
        <v>500 2ND AVE SE, ISSAQUAH WA 98027-4315</v>
      </c>
    </row>
    <row r="739" spans="1:15" x14ac:dyDescent="0.25">
      <c r="A739">
        <v>17801</v>
      </c>
      <c r="B739" t="s">
        <v>93</v>
      </c>
      <c r="C739">
        <v>17414</v>
      </c>
      <c r="D739" t="s">
        <v>2063</v>
      </c>
      <c r="E739">
        <v>2739</v>
      </c>
      <c r="F739" t="s">
        <v>2124</v>
      </c>
      <c r="G739" s="1">
        <v>10</v>
      </c>
      <c r="H739" s="1">
        <v>12</v>
      </c>
      <c r="I739" t="s">
        <v>6674</v>
      </c>
      <c r="J739" t="s">
        <v>6628</v>
      </c>
      <c r="K739" t="s">
        <v>15</v>
      </c>
      <c r="L739" t="s">
        <v>6675</v>
      </c>
      <c r="M739" t="s">
        <v>2125</v>
      </c>
      <c r="N739" t="s">
        <v>17</v>
      </c>
      <c r="O739" t="str">
        <f>Table1[[#This Row],[Physical AddressLine1]]&amp;", "&amp;Table1[[#This Row],[Physical City]]&amp;" WA "&amp;Table1[[#This Row],[Physical  ZipCode]]</f>
        <v>12033 NE 80TH, Kirkland WA 98033-8117</v>
      </c>
    </row>
    <row r="740" spans="1:15" x14ac:dyDescent="0.25">
      <c r="A740">
        <v>39801</v>
      </c>
      <c r="B740" t="s">
        <v>396</v>
      </c>
      <c r="C740">
        <v>19401</v>
      </c>
      <c r="D740" t="s">
        <v>1127</v>
      </c>
      <c r="E740">
        <v>2741</v>
      </c>
      <c r="F740" t="s">
        <v>1135</v>
      </c>
      <c r="G740" s="1" t="s">
        <v>19</v>
      </c>
      <c r="H740" s="1">
        <v>5</v>
      </c>
      <c r="I740" t="s">
        <v>5875</v>
      </c>
      <c r="J740" t="s">
        <v>5693</v>
      </c>
      <c r="K740" t="s">
        <v>15</v>
      </c>
      <c r="L740" t="s">
        <v>5694</v>
      </c>
      <c r="M740" t="s">
        <v>1136</v>
      </c>
      <c r="N740" t="s">
        <v>17</v>
      </c>
      <c r="O740" t="str">
        <f>Table1[[#This Row],[Physical AddressLine1]]&amp;", "&amp;Table1[[#This Row],[Physical City]]&amp;" WA "&amp;Table1[[#This Row],[Physical  ZipCode]]</f>
        <v>200 S. Sampson, Ellensburg WA 98926-0000</v>
      </c>
    </row>
    <row r="741" spans="1:15" x14ac:dyDescent="0.25">
      <c r="A741">
        <v>32801</v>
      </c>
      <c r="B741" t="s">
        <v>43</v>
      </c>
      <c r="C741">
        <v>22204</v>
      </c>
      <c r="D741" t="s">
        <v>1606</v>
      </c>
      <c r="E741">
        <v>2743</v>
      </c>
      <c r="F741" t="s">
        <v>1607</v>
      </c>
      <c r="G741" s="1" t="s">
        <v>19</v>
      </c>
      <c r="H741" s="1">
        <v>6</v>
      </c>
      <c r="I741" t="s">
        <v>6263</v>
      </c>
      <c r="J741" t="s">
        <v>6261</v>
      </c>
      <c r="K741" t="s">
        <v>15</v>
      </c>
      <c r="L741" t="s">
        <v>6262</v>
      </c>
      <c r="M741" t="s">
        <v>1608</v>
      </c>
      <c r="N741" t="s">
        <v>17</v>
      </c>
      <c r="O741" t="str">
        <f>Table1[[#This Row],[Physical AddressLine1]]&amp;", "&amp;Table1[[#This Row],[Physical City]]&amp;" WA "&amp;Table1[[#This Row],[Physical  ZipCode]]</f>
        <v>100 S First, Harrington WA 99134-0204</v>
      </c>
    </row>
    <row r="742" spans="1:15" x14ac:dyDescent="0.25">
      <c r="A742">
        <v>34801</v>
      </c>
      <c r="B742" t="s">
        <v>10</v>
      </c>
      <c r="C742">
        <v>23042</v>
      </c>
      <c r="D742" t="s">
        <v>3969</v>
      </c>
      <c r="E742">
        <v>2744</v>
      </c>
      <c r="F742" t="s">
        <v>3970</v>
      </c>
      <c r="G742" s="1" t="s">
        <v>19</v>
      </c>
      <c r="H742" s="1">
        <v>7</v>
      </c>
      <c r="I742" t="s">
        <v>3971</v>
      </c>
      <c r="J742" t="s">
        <v>3144</v>
      </c>
      <c r="K742" t="s">
        <v>15</v>
      </c>
      <c r="L742" t="s">
        <v>3972</v>
      </c>
      <c r="M742" t="s">
        <v>3973</v>
      </c>
      <c r="N742" t="s">
        <v>17</v>
      </c>
      <c r="O742" t="str">
        <f>Table1[[#This Row],[Physical AddressLine1]]&amp;", "&amp;Table1[[#This Row],[Physical City]]&amp;" WA "&amp;Table1[[#This Row],[Physical  ZipCode]]</f>
        <v>161 SE COLLIER RD, SHELTON WA 98584-8367</v>
      </c>
    </row>
    <row r="743" spans="1:15" x14ac:dyDescent="0.25">
      <c r="A743">
        <v>34801</v>
      </c>
      <c r="B743" t="s">
        <v>10</v>
      </c>
      <c r="C743">
        <v>23309</v>
      </c>
      <c r="D743" t="s">
        <v>3784</v>
      </c>
      <c r="E743">
        <v>2745</v>
      </c>
      <c r="F743" t="s">
        <v>764</v>
      </c>
      <c r="G743" s="1" t="s">
        <v>13</v>
      </c>
      <c r="H743" s="1">
        <v>5</v>
      </c>
      <c r="I743" t="s">
        <v>7973</v>
      </c>
      <c r="J743" t="s">
        <v>6351</v>
      </c>
      <c r="K743" t="s">
        <v>15</v>
      </c>
      <c r="L743" t="s">
        <v>7974</v>
      </c>
      <c r="M743" t="s">
        <v>3789</v>
      </c>
      <c r="N743" t="s">
        <v>17</v>
      </c>
      <c r="O743" t="str">
        <f>Table1[[#This Row],[Physical AddressLine1]]&amp;", "&amp;Table1[[#This Row],[Physical City]]&amp;" WA "&amp;Table1[[#This Row],[Physical  ZipCode]]</f>
        <v>900 W. Franklin St., Shelton WA 98584-2551</v>
      </c>
    </row>
    <row r="744" spans="1:15" x14ac:dyDescent="0.25">
      <c r="A744">
        <v>17801</v>
      </c>
      <c r="B744" t="s">
        <v>93</v>
      </c>
      <c r="C744">
        <v>27010</v>
      </c>
      <c r="D744" t="s">
        <v>4230</v>
      </c>
      <c r="E744">
        <v>2746</v>
      </c>
      <c r="F744" t="s">
        <v>4270</v>
      </c>
      <c r="G744" s="1" t="s">
        <v>19</v>
      </c>
      <c r="H744" s="1">
        <v>5</v>
      </c>
      <c r="I744" t="s">
        <v>8333</v>
      </c>
      <c r="J744" t="s">
        <v>5246</v>
      </c>
      <c r="K744" t="s">
        <v>15</v>
      </c>
      <c r="L744" t="s">
        <v>8334</v>
      </c>
      <c r="M744" t="s">
        <v>4271</v>
      </c>
      <c r="N744" t="s">
        <v>17</v>
      </c>
      <c r="O744" t="str">
        <f>Table1[[#This Row],[Physical AddressLine1]]&amp;", "&amp;Table1[[#This Row],[Physical City]]&amp;" WA "&amp;Table1[[#This Row],[Physical  ZipCode]]</f>
        <v>621 S Jackson Ave, Tacoma WA 98465-0000</v>
      </c>
    </row>
    <row r="745" spans="1:15" x14ac:dyDescent="0.25">
      <c r="A745">
        <v>17801</v>
      </c>
      <c r="B745" t="s">
        <v>93</v>
      </c>
      <c r="C745">
        <v>27010</v>
      </c>
      <c r="D745" t="s">
        <v>4230</v>
      </c>
      <c r="E745">
        <v>2747</v>
      </c>
      <c r="F745" t="s">
        <v>4256</v>
      </c>
      <c r="G745" s="1" t="s">
        <v>13</v>
      </c>
      <c r="H745" s="1">
        <v>5</v>
      </c>
      <c r="I745" t="s">
        <v>8326</v>
      </c>
      <c r="J745" t="s">
        <v>5246</v>
      </c>
      <c r="K745" t="s">
        <v>15</v>
      </c>
      <c r="L745" t="s">
        <v>8324</v>
      </c>
      <c r="M745" t="s">
        <v>4257</v>
      </c>
      <c r="N745" t="s">
        <v>17</v>
      </c>
      <c r="O745" t="str">
        <f>Table1[[#This Row],[Physical AddressLine1]]&amp;", "&amp;Table1[[#This Row],[Physical City]]&amp;" WA "&amp;Table1[[#This Row],[Physical  ZipCode]]</f>
        <v>2502 N Orchard St, Tacoma WA 98406-0000</v>
      </c>
    </row>
    <row r="746" spans="1:15" x14ac:dyDescent="0.25">
      <c r="A746">
        <v>17801</v>
      </c>
      <c r="B746" t="s">
        <v>93</v>
      </c>
      <c r="C746">
        <v>27403</v>
      </c>
      <c r="D746" t="s">
        <v>323</v>
      </c>
      <c r="E746">
        <v>2748</v>
      </c>
      <c r="F746" t="s">
        <v>360</v>
      </c>
      <c r="G746" s="1" t="s">
        <v>19</v>
      </c>
      <c r="H746" s="1">
        <v>6</v>
      </c>
      <c r="I746" t="s">
        <v>5264</v>
      </c>
      <c r="J746" t="s">
        <v>5241</v>
      </c>
      <c r="K746" t="s">
        <v>15</v>
      </c>
      <c r="L746" t="s">
        <v>5263</v>
      </c>
      <c r="M746" t="s">
        <v>361</v>
      </c>
      <c r="N746" t="s">
        <v>17</v>
      </c>
      <c r="O746" t="str">
        <f>Table1[[#This Row],[Physical AddressLine1]]&amp;", "&amp;Table1[[#This Row],[Physical City]]&amp;" WA "&amp;Table1[[#This Row],[Physical  ZipCode]]</f>
        <v>10412 264th Street East, Graham WA 98338-8795</v>
      </c>
    </row>
    <row r="747" spans="1:15" x14ac:dyDescent="0.25">
      <c r="A747">
        <v>29801</v>
      </c>
      <c r="B747" t="s">
        <v>48</v>
      </c>
      <c r="C747">
        <v>28137</v>
      </c>
      <c r="D747" t="s">
        <v>2997</v>
      </c>
      <c r="E747">
        <v>2749</v>
      </c>
      <c r="F747" t="s">
        <v>3003</v>
      </c>
      <c r="G747" s="1" t="s">
        <v>19</v>
      </c>
      <c r="H747" s="1">
        <v>6</v>
      </c>
      <c r="I747" t="s">
        <v>7322</v>
      </c>
      <c r="J747" t="s">
        <v>3000</v>
      </c>
      <c r="K747" t="s">
        <v>15</v>
      </c>
      <c r="L747" t="s">
        <v>7321</v>
      </c>
      <c r="M747" t="s">
        <v>3002</v>
      </c>
      <c r="N747" t="s">
        <v>17</v>
      </c>
      <c r="O747" t="str">
        <f>Table1[[#This Row],[Physical AddressLine1]]&amp;", "&amp;Table1[[#This Row],[Physical City]]&amp;" WA "&amp;Table1[[#This Row],[Physical  ZipCode]]</f>
        <v>611 SCHOOL RD, EASTSOUND WA 98245-0000</v>
      </c>
    </row>
    <row r="748" spans="1:15" x14ac:dyDescent="0.25">
      <c r="A748">
        <v>29801</v>
      </c>
      <c r="B748" t="s">
        <v>48</v>
      </c>
      <c r="C748">
        <v>28137</v>
      </c>
      <c r="D748" t="s">
        <v>2997</v>
      </c>
      <c r="E748">
        <v>2750</v>
      </c>
      <c r="F748" t="s">
        <v>3004</v>
      </c>
      <c r="G748" s="1">
        <v>9</v>
      </c>
      <c r="H748" s="1">
        <v>12</v>
      </c>
      <c r="I748" t="s">
        <v>7323</v>
      </c>
      <c r="J748" t="s">
        <v>3000</v>
      </c>
      <c r="K748" t="s">
        <v>15</v>
      </c>
      <c r="L748" t="s">
        <v>7321</v>
      </c>
      <c r="M748" t="s">
        <v>3001</v>
      </c>
      <c r="N748" t="s">
        <v>17</v>
      </c>
      <c r="O748" t="str">
        <f>Table1[[#This Row],[Physical AddressLine1]]&amp;", "&amp;Table1[[#This Row],[Physical City]]&amp;" WA "&amp;Table1[[#This Row],[Physical  ZipCode]]</f>
        <v>715 SCHOOL RD, EASTSOUND WA 98245-0000</v>
      </c>
    </row>
    <row r="749" spans="1:15" x14ac:dyDescent="0.25">
      <c r="A749">
        <v>29801</v>
      </c>
      <c r="B749" t="s">
        <v>48</v>
      </c>
      <c r="C749">
        <v>31002</v>
      </c>
      <c r="D749" t="s">
        <v>1203</v>
      </c>
      <c r="E749">
        <v>2751</v>
      </c>
      <c r="F749" t="s">
        <v>1226</v>
      </c>
      <c r="G749" s="1" t="s">
        <v>19</v>
      </c>
      <c r="H749" s="1">
        <v>5</v>
      </c>
      <c r="I749" t="s">
        <v>5943</v>
      </c>
      <c r="J749" t="s">
        <v>5919</v>
      </c>
      <c r="K749" t="s">
        <v>15</v>
      </c>
      <c r="L749" t="s">
        <v>5944</v>
      </c>
      <c r="M749" t="s">
        <v>1227</v>
      </c>
      <c r="N749" t="s">
        <v>17</v>
      </c>
      <c r="O749" t="str">
        <f>Table1[[#This Row],[Physical AddressLine1]]&amp;", "&amp;Table1[[#This Row],[Physical City]]&amp;" WA "&amp;Table1[[#This Row],[Physical  ZipCode]]</f>
        <v>3700 Federal Ave, Everett WA 98201-4698</v>
      </c>
    </row>
    <row r="750" spans="1:15" x14ac:dyDescent="0.25">
      <c r="A750">
        <v>29801</v>
      </c>
      <c r="B750" t="s">
        <v>48</v>
      </c>
      <c r="C750">
        <v>31002</v>
      </c>
      <c r="D750" t="s">
        <v>1203</v>
      </c>
      <c r="E750">
        <v>2752</v>
      </c>
      <c r="F750" t="s">
        <v>1257</v>
      </c>
      <c r="G750" s="1" t="s">
        <v>13</v>
      </c>
      <c r="H750" s="1">
        <v>5</v>
      </c>
      <c r="I750" t="s">
        <v>5976</v>
      </c>
      <c r="J750" t="s">
        <v>5919</v>
      </c>
      <c r="K750" t="s">
        <v>15</v>
      </c>
      <c r="L750" t="s">
        <v>5977</v>
      </c>
      <c r="M750" t="s">
        <v>1258</v>
      </c>
      <c r="N750" t="s">
        <v>17</v>
      </c>
      <c r="O750" t="str">
        <f>Table1[[#This Row],[Physical AddressLine1]]&amp;", "&amp;Table1[[#This Row],[Physical City]]&amp;" WA "&amp;Table1[[#This Row],[Physical  ZipCode]]</f>
        <v>916 Oakes Ave., Everett WA 98201-1399</v>
      </c>
    </row>
    <row r="751" spans="1:15" x14ac:dyDescent="0.25">
      <c r="A751">
        <v>34801</v>
      </c>
      <c r="B751" t="s">
        <v>10</v>
      </c>
      <c r="C751">
        <v>34003</v>
      </c>
      <c r="D751" t="s">
        <v>2746</v>
      </c>
      <c r="E751">
        <v>2754</v>
      </c>
      <c r="F751" t="s">
        <v>2779</v>
      </c>
      <c r="G751" s="1" t="s">
        <v>19</v>
      </c>
      <c r="H751" s="1">
        <v>6</v>
      </c>
      <c r="I751" t="s">
        <v>7163</v>
      </c>
      <c r="J751" t="s">
        <v>7132</v>
      </c>
      <c r="K751" t="s">
        <v>15</v>
      </c>
      <c r="L751" t="s">
        <v>7164</v>
      </c>
      <c r="M751" t="s">
        <v>2780</v>
      </c>
      <c r="N751" t="s">
        <v>17</v>
      </c>
      <c r="O751" t="str">
        <f>Table1[[#This Row],[Physical AddressLine1]]&amp;", "&amp;Table1[[#This Row],[Physical City]]&amp;" WA "&amp;Table1[[#This Row],[Physical  ZipCode]]</f>
        <v>3845 Sleater Kinney Rd NE, Lacey WA 98506-2699</v>
      </c>
    </row>
    <row r="752" spans="1:15" x14ac:dyDescent="0.25">
      <c r="A752">
        <v>39801</v>
      </c>
      <c r="B752" t="s">
        <v>396</v>
      </c>
      <c r="C752">
        <v>39200</v>
      </c>
      <c r="D752" t="s">
        <v>1550</v>
      </c>
      <c r="E752">
        <v>2756</v>
      </c>
      <c r="F752" t="s">
        <v>1563</v>
      </c>
      <c r="G752" s="1" t="s">
        <v>13</v>
      </c>
      <c r="H752" s="1">
        <v>5</v>
      </c>
      <c r="I752" t="s">
        <v>6244</v>
      </c>
      <c r="J752" t="s">
        <v>6238</v>
      </c>
      <c r="K752" t="s">
        <v>15</v>
      </c>
      <c r="L752" t="s">
        <v>6239</v>
      </c>
      <c r="M752" t="s">
        <v>1564</v>
      </c>
      <c r="N752" t="s">
        <v>17</v>
      </c>
      <c r="O752" t="str">
        <f>Table1[[#This Row],[Physical AddressLine1]]&amp;", "&amp;Table1[[#This Row],[Physical City]]&amp;" WA "&amp;Table1[[#This Row],[Physical  ZipCode]]</f>
        <v>1105 W 2nd ST, Grandview WA 98930-0000</v>
      </c>
    </row>
    <row r="753" spans="1:15" x14ac:dyDescent="0.25">
      <c r="A753">
        <v>39801</v>
      </c>
      <c r="B753" t="s">
        <v>396</v>
      </c>
      <c r="C753">
        <v>39207</v>
      </c>
      <c r="D753" t="s">
        <v>4656</v>
      </c>
      <c r="E753">
        <v>2757</v>
      </c>
      <c r="F753" t="s">
        <v>4662</v>
      </c>
      <c r="G753" s="1" t="s">
        <v>13</v>
      </c>
      <c r="H753" s="1">
        <v>5</v>
      </c>
      <c r="I753" t="s">
        <v>8602</v>
      </c>
      <c r="J753" t="s">
        <v>8596</v>
      </c>
      <c r="K753" t="s">
        <v>15</v>
      </c>
      <c r="L753" t="s">
        <v>8603</v>
      </c>
      <c r="M753" t="s">
        <v>4663</v>
      </c>
      <c r="N753" t="s">
        <v>17</v>
      </c>
      <c r="O753" t="str">
        <f>Table1[[#This Row],[Physical AddressLine1]]&amp;", "&amp;Table1[[#This Row],[Physical City]]&amp;" WA "&amp;Table1[[#This Row],[Physical  ZipCode]]</f>
        <v>910 S. Camas Avenue, Wapato WA 98951-1479</v>
      </c>
    </row>
    <row r="754" spans="1:15" x14ac:dyDescent="0.25">
      <c r="A754">
        <v>39801</v>
      </c>
      <c r="B754" t="s">
        <v>396</v>
      </c>
      <c r="C754">
        <v>39208</v>
      </c>
      <c r="D754" t="s">
        <v>4770</v>
      </c>
      <c r="E754">
        <v>2758</v>
      </c>
      <c r="F754" t="s">
        <v>4777</v>
      </c>
      <c r="G754" s="1" t="s">
        <v>19</v>
      </c>
      <c r="H754" s="1">
        <v>4</v>
      </c>
      <c r="I754" t="s">
        <v>8679</v>
      </c>
      <c r="J754" t="s">
        <v>5751</v>
      </c>
      <c r="K754" t="s">
        <v>15</v>
      </c>
      <c r="L754" t="s">
        <v>8680</v>
      </c>
      <c r="M754" t="s">
        <v>4778</v>
      </c>
      <c r="N754" t="s">
        <v>17</v>
      </c>
      <c r="O754" t="str">
        <f>Table1[[#This Row],[Physical AddressLine1]]&amp;", "&amp;Table1[[#This Row],[Physical City]]&amp;" WA "&amp;Table1[[#This Row],[Physical  ZipCode]]</f>
        <v>830 Stone Rd, Yakima WA 98908-9115</v>
      </c>
    </row>
    <row r="755" spans="1:15" x14ac:dyDescent="0.25">
      <c r="A755">
        <v>11801</v>
      </c>
      <c r="B755" t="s">
        <v>86</v>
      </c>
      <c r="C755">
        <v>3052</v>
      </c>
      <c r="D755" t="s">
        <v>1983</v>
      </c>
      <c r="E755">
        <v>2759</v>
      </c>
      <c r="F755" t="s">
        <v>1990</v>
      </c>
      <c r="G755" s="1" t="s">
        <v>13</v>
      </c>
      <c r="H755" s="1">
        <v>3</v>
      </c>
      <c r="I755" t="s">
        <v>6579</v>
      </c>
      <c r="J755" t="s">
        <v>6576</v>
      </c>
      <c r="K755" t="s">
        <v>15</v>
      </c>
      <c r="L755" t="s">
        <v>6577</v>
      </c>
      <c r="M755" t="s">
        <v>1991</v>
      </c>
      <c r="N755" t="s">
        <v>17</v>
      </c>
      <c r="O755" t="str">
        <f>Table1[[#This Row],[Physical AddressLine1]]&amp;", "&amp;Table1[[#This Row],[Physical City]]&amp;" WA "&amp;Table1[[#This Row],[Physical  ZipCode]]</f>
        <v>913 Horne Drive, Benton City WA 99320-9705</v>
      </c>
    </row>
    <row r="756" spans="1:15" x14ac:dyDescent="0.25">
      <c r="A756">
        <v>4801</v>
      </c>
      <c r="B756" t="s">
        <v>449</v>
      </c>
      <c r="C756">
        <v>4228</v>
      </c>
      <c r="D756" t="s">
        <v>523</v>
      </c>
      <c r="E756">
        <v>2760</v>
      </c>
      <c r="F756" t="s">
        <v>531</v>
      </c>
      <c r="G756" s="1" t="s">
        <v>13</v>
      </c>
      <c r="H756" s="1">
        <v>2</v>
      </c>
      <c r="I756" t="s">
        <v>5397</v>
      </c>
      <c r="J756" t="s">
        <v>5395</v>
      </c>
      <c r="K756" t="s">
        <v>15</v>
      </c>
      <c r="L756" t="s">
        <v>5396</v>
      </c>
      <c r="M756" t="s">
        <v>532</v>
      </c>
      <c r="N756" t="s">
        <v>17</v>
      </c>
      <c r="O756" t="str">
        <f>Table1[[#This Row],[Physical AddressLine1]]&amp;", "&amp;Table1[[#This Row],[Physical City]]&amp;" WA "&amp;Table1[[#This Row],[Physical  ZipCode]]</f>
        <v>10001 School St, Peshastin WA 98847-0373</v>
      </c>
    </row>
    <row r="757" spans="1:15" x14ac:dyDescent="0.25">
      <c r="A757">
        <v>6801</v>
      </c>
      <c r="B757" t="s">
        <v>164</v>
      </c>
      <c r="C757">
        <v>8401</v>
      </c>
      <c r="D757" t="s">
        <v>540</v>
      </c>
      <c r="E757">
        <v>2762</v>
      </c>
      <c r="F757" t="s">
        <v>541</v>
      </c>
      <c r="G757" s="1" t="s">
        <v>13</v>
      </c>
      <c r="H757" s="1">
        <v>6</v>
      </c>
      <c r="I757" t="s">
        <v>5405</v>
      </c>
      <c r="J757" t="s">
        <v>542</v>
      </c>
      <c r="K757" t="s">
        <v>15</v>
      </c>
      <c r="L757" t="s">
        <v>5406</v>
      </c>
      <c r="M757" t="s">
        <v>543</v>
      </c>
      <c r="N757" t="s">
        <v>17</v>
      </c>
      <c r="O757" t="str">
        <f>Table1[[#This Row],[Physical AddressLine1]]&amp;", "&amp;Table1[[#This Row],[Physical City]]&amp;" WA "&amp;Table1[[#This Row],[Physical  ZipCode]]</f>
        <v>700 HUNTINGTON AVE S, CASTLE ROCK WA 98611-0000</v>
      </c>
    </row>
    <row r="758" spans="1:15" x14ac:dyDescent="0.25">
      <c r="A758">
        <v>34801</v>
      </c>
      <c r="B758" t="s">
        <v>10</v>
      </c>
      <c r="C758">
        <v>14005</v>
      </c>
      <c r="D758" t="s">
        <v>11</v>
      </c>
      <c r="E758">
        <v>2763</v>
      </c>
      <c r="F758" t="s">
        <v>31</v>
      </c>
      <c r="G758" s="1" t="s">
        <v>13</v>
      </c>
      <c r="H758" s="1">
        <v>6</v>
      </c>
      <c r="I758" t="s">
        <v>4994</v>
      </c>
      <c r="J758" t="s">
        <v>14</v>
      </c>
      <c r="K758" t="s">
        <v>15</v>
      </c>
      <c r="L758" t="s">
        <v>4995</v>
      </c>
      <c r="M758" t="s">
        <v>32</v>
      </c>
      <c r="N758" t="s">
        <v>17</v>
      </c>
      <c r="O758" t="str">
        <f>Table1[[#This Row],[Physical AddressLine1]]&amp;", "&amp;Table1[[#This Row],[Physical City]]&amp;" WA "&amp;Table1[[#This Row],[Physical  ZipCode]]</f>
        <v>1516 North B St, Aberdeen WA 98520-2099</v>
      </c>
    </row>
    <row r="759" spans="1:15" x14ac:dyDescent="0.25">
      <c r="A759">
        <v>17801</v>
      </c>
      <c r="B759" t="s">
        <v>93</v>
      </c>
      <c r="C759">
        <v>17401</v>
      </c>
      <c r="D759" t="s">
        <v>1619</v>
      </c>
      <c r="E759">
        <v>2765</v>
      </c>
      <c r="F759" t="s">
        <v>1627</v>
      </c>
      <c r="G759" s="1" t="s">
        <v>13</v>
      </c>
      <c r="H759" s="1">
        <v>6</v>
      </c>
      <c r="I759" t="s">
        <v>6281</v>
      </c>
      <c r="J759" t="s">
        <v>6278</v>
      </c>
      <c r="K759" t="s">
        <v>15</v>
      </c>
      <c r="L759" t="s">
        <v>6282</v>
      </c>
      <c r="M759" t="s">
        <v>1628</v>
      </c>
      <c r="N759" t="s">
        <v>17</v>
      </c>
      <c r="O759" t="str">
        <f>Table1[[#This Row],[Physical AddressLine1]]&amp;", "&amp;Table1[[#This Row],[Physical City]]&amp;" WA "&amp;Table1[[#This Row],[Physical  ZipCode]]</f>
        <v>1201 S 104th St, Seattle WA 98168-1549</v>
      </c>
    </row>
    <row r="760" spans="1:15" x14ac:dyDescent="0.25">
      <c r="A760">
        <v>39801</v>
      </c>
      <c r="B760" t="s">
        <v>396</v>
      </c>
      <c r="C760">
        <v>19403</v>
      </c>
      <c r="D760" t="s">
        <v>1994</v>
      </c>
      <c r="E760">
        <v>2766</v>
      </c>
      <c r="F760" t="s">
        <v>1999</v>
      </c>
      <c r="G760" s="1">
        <v>6</v>
      </c>
      <c r="H760" s="1">
        <v>12</v>
      </c>
      <c r="I760" t="s">
        <v>6583</v>
      </c>
      <c r="J760" t="s">
        <v>6580</v>
      </c>
      <c r="K760" t="s">
        <v>15</v>
      </c>
      <c r="L760" t="s">
        <v>6584</v>
      </c>
      <c r="M760" t="s">
        <v>2000</v>
      </c>
      <c r="N760" t="s">
        <v>17</v>
      </c>
      <c r="O760" t="str">
        <f>Table1[[#This Row],[Physical AddressLine1]]&amp;", "&amp;Table1[[#This Row],[Physical City]]&amp;" WA "&amp;Table1[[#This Row],[Physical  ZipCode]]</f>
        <v>7571 Kittitas Highway, Kittitas WA 98934-1079</v>
      </c>
    </row>
    <row r="761" spans="1:15" x14ac:dyDescent="0.25">
      <c r="A761">
        <v>39801</v>
      </c>
      <c r="B761" t="s">
        <v>396</v>
      </c>
      <c r="C761">
        <v>19403</v>
      </c>
      <c r="D761" t="s">
        <v>1994</v>
      </c>
      <c r="E761">
        <v>2766</v>
      </c>
      <c r="F761" t="s">
        <v>1999</v>
      </c>
      <c r="G761" s="1">
        <v>6</v>
      </c>
      <c r="H761" s="1">
        <v>12</v>
      </c>
      <c r="I761" t="s">
        <v>6583</v>
      </c>
      <c r="J761" t="s">
        <v>6580</v>
      </c>
      <c r="K761" t="s">
        <v>15</v>
      </c>
      <c r="L761" t="s">
        <v>6584</v>
      </c>
      <c r="M761" t="s">
        <v>2000</v>
      </c>
      <c r="N761" t="s">
        <v>17</v>
      </c>
      <c r="O761" t="str">
        <f>Table1[[#This Row],[Physical AddressLine1]]&amp;", "&amp;Table1[[#This Row],[Physical City]]&amp;" WA "&amp;Table1[[#This Row],[Physical  ZipCode]]</f>
        <v>7571 Kittitas Highway, Kittitas WA 98934-1079</v>
      </c>
    </row>
    <row r="762" spans="1:15" x14ac:dyDescent="0.25">
      <c r="A762">
        <v>34801</v>
      </c>
      <c r="B762" t="s">
        <v>10</v>
      </c>
      <c r="C762">
        <v>21401</v>
      </c>
      <c r="D762" t="s">
        <v>650</v>
      </c>
      <c r="E762">
        <v>2768</v>
      </c>
      <c r="F762" t="s">
        <v>139</v>
      </c>
      <c r="G762" s="1" t="s">
        <v>19</v>
      </c>
      <c r="H762" s="1">
        <v>6</v>
      </c>
      <c r="I762" t="s">
        <v>5513</v>
      </c>
      <c r="J762" t="s">
        <v>5501</v>
      </c>
      <c r="K762" t="s">
        <v>15</v>
      </c>
      <c r="L762" t="s">
        <v>5514</v>
      </c>
      <c r="M762" t="s">
        <v>662</v>
      </c>
      <c r="N762" t="s">
        <v>17</v>
      </c>
      <c r="O762" t="str">
        <f>Table1[[#This Row],[Physical AddressLine1]]&amp;", "&amp;Table1[[#This Row],[Physical City]]&amp;" WA "&amp;Table1[[#This Row],[Physical  ZipCode]]</f>
        <v>800 Field Street, Centralia WA 98531-3824</v>
      </c>
    </row>
    <row r="763" spans="1:15" x14ac:dyDescent="0.25">
      <c r="A763">
        <v>32801</v>
      </c>
      <c r="B763" t="s">
        <v>43</v>
      </c>
      <c r="C763">
        <v>22105</v>
      </c>
      <c r="D763" t="s">
        <v>2912</v>
      </c>
      <c r="E763">
        <v>2769</v>
      </c>
      <c r="F763" t="s">
        <v>2917</v>
      </c>
      <c r="G763" s="1" t="s">
        <v>13</v>
      </c>
      <c r="H763" s="1">
        <v>6</v>
      </c>
      <c r="I763" t="s">
        <v>7259</v>
      </c>
      <c r="J763" t="s">
        <v>2914</v>
      </c>
      <c r="K763" t="s">
        <v>15</v>
      </c>
      <c r="L763" t="s">
        <v>2915</v>
      </c>
      <c r="M763" t="s">
        <v>2916</v>
      </c>
      <c r="N763" t="s">
        <v>17</v>
      </c>
      <c r="O763" t="str">
        <f>Table1[[#This Row],[Physical AddressLine1]]&amp;", "&amp;Table1[[#This Row],[Physical City]]&amp;" WA "&amp;Table1[[#This Row],[Physical  ZipCode]]</f>
        <v>311 SOUTH FIRST STREET, ODESSA WA 99159-0248</v>
      </c>
    </row>
    <row r="764" spans="1:15" x14ac:dyDescent="0.25">
      <c r="A764">
        <v>32801</v>
      </c>
      <c r="B764" t="s">
        <v>43</v>
      </c>
      <c r="C764">
        <v>26059</v>
      </c>
      <c r="D764" t="s">
        <v>905</v>
      </c>
      <c r="E764">
        <v>2770</v>
      </c>
      <c r="F764" t="s">
        <v>906</v>
      </c>
      <c r="G764" s="1" t="s">
        <v>19</v>
      </c>
      <c r="H764" s="1">
        <v>6</v>
      </c>
      <c r="I764" t="s">
        <v>907</v>
      </c>
      <c r="J764" t="s">
        <v>908</v>
      </c>
      <c r="K764" t="s">
        <v>15</v>
      </c>
      <c r="L764" t="s">
        <v>5692</v>
      </c>
      <c r="M764" t="s">
        <v>909</v>
      </c>
      <c r="N764" t="s">
        <v>17</v>
      </c>
      <c r="O764" t="str">
        <f>Table1[[#This Row],[Physical AddressLine1]]&amp;", "&amp;Table1[[#This Row],[Physical City]]&amp;" WA "&amp;Table1[[#This Row],[Physical  ZipCode]]</f>
        <v>305 MONUMENTAL WAY, CUSICK WA 99119-0000</v>
      </c>
    </row>
    <row r="765" spans="1:15" x14ac:dyDescent="0.25">
      <c r="A765">
        <v>17801</v>
      </c>
      <c r="B765" t="s">
        <v>93</v>
      </c>
      <c r="C765">
        <v>27010</v>
      </c>
      <c r="D765" t="s">
        <v>4230</v>
      </c>
      <c r="E765">
        <v>2771</v>
      </c>
      <c r="F765" t="s">
        <v>4291</v>
      </c>
      <c r="G765" s="1" t="s">
        <v>13</v>
      </c>
      <c r="H765" s="1">
        <v>5</v>
      </c>
      <c r="I765" t="s">
        <v>8345</v>
      </c>
      <c r="J765" t="s">
        <v>5246</v>
      </c>
      <c r="K765" t="s">
        <v>15</v>
      </c>
      <c r="L765" t="s">
        <v>8315</v>
      </c>
      <c r="M765" t="s">
        <v>4292</v>
      </c>
      <c r="N765" t="s">
        <v>17</v>
      </c>
      <c r="O765" t="str">
        <f>Table1[[#This Row],[Physical AddressLine1]]&amp;", "&amp;Table1[[#This Row],[Physical City]]&amp;" WA "&amp;Table1[[#This Row],[Physical  ZipCode]]</f>
        <v>2106 E 44th St, Tacoma WA 98404-0000</v>
      </c>
    </row>
    <row r="766" spans="1:15" x14ac:dyDescent="0.25">
      <c r="A766">
        <v>17801</v>
      </c>
      <c r="B766" t="s">
        <v>93</v>
      </c>
      <c r="C766">
        <v>27010</v>
      </c>
      <c r="D766" t="s">
        <v>4230</v>
      </c>
      <c r="E766">
        <v>2772</v>
      </c>
      <c r="F766" t="s">
        <v>4260</v>
      </c>
      <c r="G766" s="1" t="s">
        <v>19</v>
      </c>
      <c r="H766" s="1">
        <v>5</v>
      </c>
      <c r="I766" t="s">
        <v>8328</v>
      </c>
      <c r="J766" t="s">
        <v>5246</v>
      </c>
      <c r="K766" t="s">
        <v>15</v>
      </c>
      <c r="L766" t="s">
        <v>8315</v>
      </c>
      <c r="M766" t="s">
        <v>4261</v>
      </c>
      <c r="N766" t="s">
        <v>17</v>
      </c>
      <c r="O766" t="str">
        <f>Table1[[#This Row],[Physical AddressLine1]]&amp;", "&amp;Table1[[#This Row],[Physical City]]&amp;" WA "&amp;Table1[[#This Row],[Physical  ZipCode]]</f>
        <v>126 E 60th St, Tacoma WA 98404-0000</v>
      </c>
    </row>
    <row r="767" spans="1:15" x14ac:dyDescent="0.25">
      <c r="A767">
        <v>17801</v>
      </c>
      <c r="B767" t="s">
        <v>93</v>
      </c>
      <c r="C767">
        <v>27417</v>
      </c>
      <c r="D767" t="s">
        <v>1459</v>
      </c>
      <c r="E767">
        <v>2773</v>
      </c>
      <c r="F767" t="s">
        <v>1466</v>
      </c>
      <c r="G767" s="1">
        <v>10</v>
      </c>
      <c r="H767" s="1">
        <v>12</v>
      </c>
      <c r="I767" t="s">
        <v>6167</v>
      </c>
      <c r="J767" t="s">
        <v>5246</v>
      </c>
      <c r="K767" t="s">
        <v>15</v>
      </c>
      <c r="L767" t="s">
        <v>6168</v>
      </c>
      <c r="M767" t="s">
        <v>1467</v>
      </c>
      <c r="N767" t="s">
        <v>17</v>
      </c>
      <c r="O767" t="str">
        <f>Table1[[#This Row],[Physical AddressLine1]]&amp;", "&amp;Table1[[#This Row],[Physical City]]&amp;" WA "&amp;Table1[[#This Row],[Physical  ZipCode]]</f>
        <v>5616 20th St E, Tacoma WA 98424-2026</v>
      </c>
    </row>
    <row r="768" spans="1:15" x14ac:dyDescent="0.25">
      <c r="A768">
        <v>29801</v>
      </c>
      <c r="B768" t="s">
        <v>48</v>
      </c>
      <c r="C768">
        <v>29101</v>
      </c>
      <c r="D768" t="s">
        <v>3727</v>
      </c>
      <c r="E768">
        <v>2774</v>
      </c>
      <c r="F768" t="s">
        <v>3739</v>
      </c>
      <c r="G768" s="1" t="s">
        <v>19</v>
      </c>
      <c r="H768" s="1">
        <v>6</v>
      </c>
      <c r="I768" t="s">
        <v>7943</v>
      </c>
      <c r="J768" t="s">
        <v>7932</v>
      </c>
      <c r="K768" t="s">
        <v>15</v>
      </c>
      <c r="L768" t="s">
        <v>7933</v>
      </c>
      <c r="M768" t="s">
        <v>3740</v>
      </c>
      <c r="N768" t="s">
        <v>17</v>
      </c>
      <c r="O768" t="str">
        <f>Table1[[#This Row],[Physical AddressLine1]]&amp;", "&amp;Table1[[#This Row],[Physical City]]&amp;" WA "&amp;Table1[[#This Row],[Physical  ZipCode]]</f>
        <v>700 Bennett Street, Sedro-Woolley WA 98284-0000</v>
      </c>
    </row>
    <row r="769" spans="1:15" x14ac:dyDescent="0.25">
      <c r="A769">
        <v>32801</v>
      </c>
      <c r="B769" t="s">
        <v>43</v>
      </c>
      <c r="C769">
        <v>32356</v>
      </c>
      <c r="D769" t="s">
        <v>600</v>
      </c>
      <c r="E769">
        <v>2776</v>
      </c>
      <c r="F769" t="s">
        <v>628</v>
      </c>
      <c r="G769" s="1">
        <v>6</v>
      </c>
      <c r="H769" s="1">
        <v>8</v>
      </c>
      <c r="I769" t="s">
        <v>5480</v>
      </c>
      <c r="J769" t="s">
        <v>5457</v>
      </c>
      <c r="K769" t="s">
        <v>15</v>
      </c>
      <c r="L769" t="s">
        <v>5481</v>
      </c>
      <c r="M769" t="s">
        <v>629</v>
      </c>
      <c r="N769" t="s">
        <v>17</v>
      </c>
      <c r="O769" t="str">
        <f>Table1[[#This Row],[Physical AddressLine1]]&amp;", "&amp;Table1[[#This Row],[Physical City]]&amp;" WA "&amp;Table1[[#This Row],[Physical  ZipCode]]</f>
        <v>701 N. Pines Rd., Spokane WA 99206-4995</v>
      </c>
    </row>
    <row r="770" spans="1:15" x14ac:dyDescent="0.25">
      <c r="A770">
        <v>34801</v>
      </c>
      <c r="B770" t="s">
        <v>10</v>
      </c>
      <c r="C770">
        <v>34111</v>
      </c>
      <c r="D770" t="s">
        <v>2929</v>
      </c>
      <c r="E770">
        <v>2778</v>
      </c>
      <c r="F770" t="s">
        <v>303</v>
      </c>
      <c r="G770" s="1" t="s">
        <v>19</v>
      </c>
      <c r="H770" s="1">
        <v>5</v>
      </c>
      <c r="I770" t="s">
        <v>7297</v>
      </c>
      <c r="J770" t="s">
        <v>2932</v>
      </c>
      <c r="K770" t="s">
        <v>15</v>
      </c>
      <c r="L770" t="s">
        <v>7298</v>
      </c>
      <c r="M770" t="s">
        <v>2962</v>
      </c>
      <c r="N770" t="s">
        <v>17</v>
      </c>
      <c r="O770" t="str">
        <f>Table1[[#This Row],[Physical AddressLine1]]&amp;", "&amp;Table1[[#This Row],[Physical City]]&amp;" WA "&amp;Table1[[#This Row],[Physical  ZipCode]]</f>
        <v>1417 SAN FRANCISCO AVE NE, OLYMPIA WA 98506-4399</v>
      </c>
    </row>
    <row r="771" spans="1:15" x14ac:dyDescent="0.25">
      <c r="A771">
        <v>11801</v>
      </c>
      <c r="B771" t="s">
        <v>86</v>
      </c>
      <c r="C771">
        <v>36140</v>
      </c>
      <c r="D771" t="s">
        <v>4633</v>
      </c>
      <c r="E771">
        <v>2780</v>
      </c>
      <c r="F771" t="s">
        <v>4648</v>
      </c>
      <c r="G771" s="1">
        <v>6</v>
      </c>
      <c r="H771" s="1">
        <v>8</v>
      </c>
      <c r="I771" t="s">
        <v>8587</v>
      </c>
      <c r="J771" t="s">
        <v>4635</v>
      </c>
      <c r="K771" t="s">
        <v>15</v>
      </c>
      <c r="L771" t="s">
        <v>8588</v>
      </c>
      <c r="M771" t="s">
        <v>4649</v>
      </c>
      <c r="N771" t="s">
        <v>17</v>
      </c>
      <c r="O771" t="str">
        <f>Table1[[#This Row],[Physical AddressLine1]]&amp;", "&amp;Table1[[#This Row],[Physical City]]&amp;" WA "&amp;Table1[[#This Row],[Physical  ZipCode]]</f>
        <v>450 BRIDGE ST, WALLA WALLA WA 99362-3599</v>
      </c>
    </row>
    <row r="772" spans="1:15" x14ac:dyDescent="0.25">
      <c r="A772">
        <v>39801</v>
      </c>
      <c r="B772" t="s">
        <v>396</v>
      </c>
      <c r="C772">
        <v>39205</v>
      </c>
      <c r="D772" t="s">
        <v>4935</v>
      </c>
      <c r="E772">
        <v>2783</v>
      </c>
      <c r="F772" t="s">
        <v>4936</v>
      </c>
      <c r="G772" s="1" t="s">
        <v>13</v>
      </c>
      <c r="H772" s="1">
        <v>3</v>
      </c>
      <c r="I772" t="s">
        <v>8815</v>
      </c>
      <c r="J772" t="s">
        <v>8816</v>
      </c>
      <c r="K772" t="s">
        <v>15</v>
      </c>
      <c r="L772" t="s">
        <v>4937</v>
      </c>
      <c r="M772" t="s">
        <v>4938</v>
      </c>
      <c r="N772" t="s">
        <v>17</v>
      </c>
      <c r="O772" t="str">
        <f>Table1[[#This Row],[Physical AddressLine1]]&amp;", "&amp;Table1[[#This Row],[Physical City]]&amp;" WA "&amp;Table1[[#This Row],[Physical  ZipCode]]</f>
        <v>211 Fourth Avenue, Zillah WA 98953-9533</v>
      </c>
    </row>
    <row r="773" spans="1:15" x14ac:dyDescent="0.25">
      <c r="A773">
        <v>11801</v>
      </c>
      <c r="B773" t="s">
        <v>86</v>
      </c>
      <c r="C773">
        <v>3400</v>
      </c>
      <c r="D773" t="s">
        <v>3414</v>
      </c>
      <c r="E773">
        <v>2785</v>
      </c>
      <c r="F773" t="s">
        <v>3419</v>
      </c>
      <c r="G773" s="1">
        <v>6</v>
      </c>
      <c r="H773" s="1">
        <v>8</v>
      </c>
      <c r="I773" t="s">
        <v>7648</v>
      </c>
      <c r="J773" t="s">
        <v>7645</v>
      </c>
      <c r="K773" t="s">
        <v>15</v>
      </c>
      <c r="L773" t="s">
        <v>7646</v>
      </c>
      <c r="M773" t="s">
        <v>3420</v>
      </c>
      <c r="N773" t="s">
        <v>17</v>
      </c>
      <c r="O773" t="str">
        <f>Table1[[#This Row],[Physical AddressLine1]]&amp;", "&amp;Table1[[#This Row],[Physical City]]&amp;" WA "&amp;Table1[[#This Row],[Physical  ZipCode]]</f>
        <v>504 Wilson, Richland WA 99352-0000</v>
      </c>
    </row>
    <row r="774" spans="1:15" x14ac:dyDescent="0.25">
      <c r="A774">
        <v>11801</v>
      </c>
      <c r="B774" t="s">
        <v>86</v>
      </c>
      <c r="C774">
        <v>3400</v>
      </c>
      <c r="D774" t="s">
        <v>3414</v>
      </c>
      <c r="E774">
        <v>2786</v>
      </c>
      <c r="F774" t="s">
        <v>3425</v>
      </c>
      <c r="G774" s="1" t="s">
        <v>13</v>
      </c>
      <c r="H774" s="1">
        <v>5</v>
      </c>
      <c r="I774" t="s">
        <v>7652</v>
      </c>
      <c r="J774" t="s">
        <v>7645</v>
      </c>
      <c r="K774" t="s">
        <v>15</v>
      </c>
      <c r="L774" t="s">
        <v>7646</v>
      </c>
      <c r="M774" t="s">
        <v>3426</v>
      </c>
      <c r="N774" t="s">
        <v>17</v>
      </c>
      <c r="O774" t="str">
        <f>Table1[[#This Row],[Physical AddressLine1]]&amp;", "&amp;Table1[[#This Row],[Physical City]]&amp;" WA "&amp;Table1[[#This Row],[Physical  ZipCode]]</f>
        <v>1702 Van Giesen, Richland WA 99352-0000</v>
      </c>
    </row>
    <row r="775" spans="1:15" x14ac:dyDescent="0.25">
      <c r="A775">
        <v>4801</v>
      </c>
      <c r="B775" t="s">
        <v>449</v>
      </c>
      <c r="C775">
        <v>4222</v>
      </c>
      <c r="D775" t="s">
        <v>533</v>
      </c>
      <c r="E775">
        <v>2787</v>
      </c>
      <c r="F775" t="s">
        <v>538</v>
      </c>
      <c r="G775" s="1" t="s">
        <v>13</v>
      </c>
      <c r="H775" s="1">
        <v>4</v>
      </c>
      <c r="I775" t="s">
        <v>5403</v>
      </c>
      <c r="J775" t="s">
        <v>5399</v>
      </c>
      <c r="K775" t="s">
        <v>15</v>
      </c>
      <c r="L775" t="s">
        <v>5404</v>
      </c>
      <c r="M775" t="s">
        <v>539</v>
      </c>
      <c r="N775" t="s">
        <v>17</v>
      </c>
      <c r="O775" t="str">
        <f>Table1[[#This Row],[Physical AddressLine1]]&amp;", "&amp;Table1[[#This Row],[Physical City]]&amp;" WA "&amp;Table1[[#This Row],[Physical  ZipCode]]</f>
        <v>101 Pioneer Avenue, Cashmere WA 98815-1225</v>
      </c>
    </row>
    <row r="776" spans="1:15" x14ac:dyDescent="0.25">
      <c r="A776">
        <v>4801</v>
      </c>
      <c r="B776" t="s">
        <v>449</v>
      </c>
      <c r="C776">
        <v>9075</v>
      </c>
      <c r="D776" t="s">
        <v>457</v>
      </c>
      <c r="E776">
        <v>2788</v>
      </c>
      <c r="F776" t="s">
        <v>463</v>
      </c>
      <c r="G776" s="1">
        <v>9</v>
      </c>
      <c r="H776" s="1">
        <v>12</v>
      </c>
      <c r="I776" t="s">
        <v>5338</v>
      </c>
      <c r="J776" t="s">
        <v>464</v>
      </c>
      <c r="K776" t="s">
        <v>15</v>
      </c>
      <c r="L776" t="s">
        <v>5337</v>
      </c>
      <c r="M776" t="s">
        <v>460</v>
      </c>
      <c r="N776" t="s">
        <v>17</v>
      </c>
      <c r="O776" t="str">
        <f>Table1[[#This Row],[Physical AddressLine1]]&amp;", "&amp;Table1[[#This Row],[Physical City]]&amp;" WA "&amp;Table1[[#This Row],[Physical  ZipCode]]</f>
        <v>1220 Kryger Ave, BRIDGEPORT WA 98813-0000</v>
      </c>
    </row>
    <row r="777" spans="1:15" x14ac:dyDescent="0.25">
      <c r="A777">
        <v>32801</v>
      </c>
      <c r="B777" t="s">
        <v>43</v>
      </c>
      <c r="C777">
        <v>10309</v>
      </c>
      <c r="D777" t="s">
        <v>3403</v>
      </c>
      <c r="E777">
        <v>2789</v>
      </c>
      <c r="F777" t="s">
        <v>3404</v>
      </c>
      <c r="G777" s="1" t="s">
        <v>19</v>
      </c>
      <c r="H777" s="1">
        <v>5</v>
      </c>
      <c r="I777" t="s">
        <v>3405</v>
      </c>
      <c r="J777" t="s">
        <v>3406</v>
      </c>
      <c r="K777" t="s">
        <v>15</v>
      </c>
      <c r="L777">
        <v>99166</v>
      </c>
      <c r="M777" t="s">
        <v>3407</v>
      </c>
      <c r="N777" t="s">
        <v>17</v>
      </c>
      <c r="O777" t="str">
        <f>Table1[[#This Row],[Physical AddressLine1]]&amp;", "&amp;Table1[[#This Row],[Physical City]]&amp;" WA "&amp;Table1[[#This Row],[Physical  ZipCode]]</f>
        <v>30306 E HIGHWAY 20, REPUBLIC WA 99166</v>
      </c>
    </row>
    <row r="778" spans="1:15" x14ac:dyDescent="0.25">
      <c r="A778">
        <v>11801</v>
      </c>
      <c r="B778" t="s">
        <v>86</v>
      </c>
      <c r="C778">
        <v>11001</v>
      </c>
      <c r="D778" t="s">
        <v>3058</v>
      </c>
      <c r="E778">
        <v>2790</v>
      </c>
      <c r="F778" t="s">
        <v>3071</v>
      </c>
      <c r="G778" s="1">
        <v>1</v>
      </c>
      <c r="H778" s="1">
        <v>5</v>
      </c>
      <c r="I778" t="s">
        <v>7365</v>
      </c>
      <c r="J778" t="s">
        <v>3064</v>
      </c>
      <c r="K778" t="s">
        <v>15</v>
      </c>
      <c r="L778" t="s">
        <v>7360</v>
      </c>
      <c r="M778" t="s">
        <v>3072</v>
      </c>
      <c r="N778" t="s">
        <v>17</v>
      </c>
      <c r="O778" t="str">
        <f>Table1[[#This Row],[Physical AddressLine1]]&amp;", "&amp;Table1[[#This Row],[Physical City]]&amp;" WA "&amp;Table1[[#This Row],[Physical  ZipCode]]</f>
        <v>301 NORTH 10TH AVENUE, PASCO WA 99301-0000</v>
      </c>
    </row>
    <row r="779" spans="1:15" x14ac:dyDescent="0.25">
      <c r="A779">
        <v>4801</v>
      </c>
      <c r="B779" t="s">
        <v>449</v>
      </c>
      <c r="C779">
        <v>13146</v>
      </c>
      <c r="D779" t="s">
        <v>4668</v>
      </c>
      <c r="E779">
        <v>2792</v>
      </c>
      <c r="F779" t="s">
        <v>4669</v>
      </c>
      <c r="G779" s="1" t="s">
        <v>13</v>
      </c>
      <c r="H779" s="1">
        <v>5</v>
      </c>
      <c r="I779" t="s">
        <v>8607</v>
      </c>
      <c r="J779" t="s">
        <v>4670</v>
      </c>
      <c r="K779" t="s">
        <v>15</v>
      </c>
      <c r="L779" t="s">
        <v>4671</v>
      </c>
      <c r="M779" t="s">
        <v>4672</v>
      </c>
      <c r="N779" t="s">
        <v>17</v>
      </c>
      <c r="O779" t="str">
        <f>Table1[[#This Row],[Physical AddressLine1]]&amp;", "&amp;Table1[[#This Row],[Physical City]]&amp;" WA "&amp;Table1[[#This Row],[Physical  ZipCode]]</f>
        <v>101 W. BECK WAY, WARDEN WA 98857-9401</v>
      </c>
    </row>
    <row r="780" spans="1:15" x14ac:dyDescent="0.25">
      <c r="A780">
        <v>4801</v>
      </c>
      <c r="B780" t="s">
        <v>449</v>
      </c>
      <c r="C780">
        <v>13165</v>
      </c>
      <c r="D780" t="s">
        <v>1183</v>
      </c>
      <c r="E780">
        <v>2793</v>
      </c>
      <c r="F780" t="s">
        <v>1187</v>
      </c>
      <c r="G780" s="1" t="s">
        <v>19</v>
      </c>
      <c r="H780" s="1">
        <v>4</v>
      </c>
      <c r="I780" t="s">
        <v>5911</v>
      </c>
      <c r="J780" t="s">
        <v>1185</v>
      </c>
      <c r="K780" t="s">
        <v>15</v>
      </c>
      <c r="L780" t="s">
        <v>5910</v>
      </c>
      <c r="M780" t="s">
        <v>1188</v>
      </c>
      <c r="N780" t="s">
        <v>17</v>
      </c>
      <c r="O780" t="str">
        <f>Table1[[#This Row],[Physical AddressLine1]]&amp;", "&amp;Table1[[#This Row],[Physical City]]&amp;" WA "&amp;Table1[[#This Row],[Physical  ZipCode]]</f>
        <v>60 H SE, EPHRATA WA 98823-0000</v>
      </c>
    </row>
    <row r="781" spans="1:15" x14ac:dyDescent="0.25">
      <c r="A781">
        <v>17801</v>
      </c>
      <c r="B781" t="s">
        <v>93</v>
      </c>
      <c r="C781">
        <v>17408</v>
      </c>
      <c r="D781" t="s">
        <v>94</v>
      </c>
      <c r="E781">
        <v>2795</v>
      </c>
      <c r="F781" t="s">
        <v>104</v>
      </c>
      <c r="G781" s="1">
        <v>9</v>
      </c>
      <c r="H781" s="1">
        <v>12</v>
      </c>
      <c r="I781" t="s">
        <v>5042</v>
      </c>
      <c r="J781" t="s">
        <v>102</v>
      </c>
      <c r="K781" t="s">
        <v>15</v>
      </c>
      <c r="L781" t="s">
        <v>5043</v>
      </c>
      <c r="M781" t="s">
        <v>105</v>
      </c>
      <c r="N781" t="s">
        <v>17</v>
      </c>
      <c r="O781" t="str">
        <f>Table1[[#This Row],[Physical AddressLine1]]&amp;", "&amp;Table1[[#This Row],[Physical City]]&amp;" WA "&amp;Table1[[#This Row],[Physical  ZipCode]]</f>
        <v>800 4TH ST NE, AUBURN WA 98002-5018</v>
      </c>
    </row>
    <row r="782" spans="1:15" x14ac:dyDescent="0.25">
      <c r="A782">
        <v>17801</v>
      </c>
      <c r="B782" t="s">
        <v>93</v>
      </c>
      <c r="C782">
        <v>17414</v>
      </c>
      <c r="D782" t="s">
        <v>2063</v>
      </c>
      <c r="E782">
        <v>2796</v>
      </c>
      <c r="F782" t="s">
        <v>2112</v>
      </c>
      <c r="G782" s="1" t="s">
        <v>19</v>
      </c>
      <c r="H782" s="1">
        <v>6</v>
      </c>
      <c r="I782" t="s">
        <v>6663</v>
      </c>
      <c r="J782" t="s">
        <v>6628</v>
      </c>
      <c r="K782" t="s">
        <v>15</v>
      </c>
      <c r="L782" t="s">
        <v>6664</v>
      </c>
      <c r="M782" t="s">
        <v>2113</v>
      </c>
      <c r="N782" t="s">
        <v>17</v>
      </c>
      <c r="O782" t="str">
        <f>Table1[[#This Row],[Physical AddressLine1]]&amp;", "&amp;Table1[[#This Row],[Physical City]]&amp;" WA "&amp;Table1[[#This Row],[Physical  ZipCode]]</f>
        <v>9635 NE 132nd, Kirkland WA 98034-5910</v>
      </c>
    </row>
    <row r="783" spans="1:15" x14ac:dyDescent="0.25">
      <c r="A783">
        <v>17801</v>
      </c>
      <c r="B783" t="s">
        <v>93</v>
      </c>
      <c r="C783">
        <v>17415</v>
      </c>
      <c r="D783" t="s">
        <v>1888</v>
      </c>
      <c r="E783">
        <v>2797</v>
      </c>
      <c r="F783" t="s">
        <v>1923</v>
      </c>
      <c r="G783" s="1">
        <v>9</v>
      </c>
      <c r="H783" s="1">
        <v>12</v>
      </c>
      <c r="I783" t="s">
        <v>6521</v>
      </c>
      <c r="J783" t="s">
        <v>6064</v>
      </c>
      <c r="K783" t="s">
        <v>15</v>
      </c>
      <c r="L783" t="s">
        <v>6522</v>
      </c>
      <c r="M783" t="s">
        <v>1924</v>
      </c>
      <c r="N783" t="s">
        <v>17</v>
      </c>
      <c r="O783" t="str">
        <f>Table1[[#This Row],[Physical AddressLine1]]&amp;", "&amp;Table1[[#This Row],[Physical City]]&amp;" WA "&amp;Table1[[#This Row],[Physical  ZipCode]]</f>
        <v>10020 SE 256th ST, Kent WA 98030-6408</v>
      </c>
    </row>
    <row r="784" spans="1:15" x14ac:dyDescent="0.25">
      <c r="A784">
        <v>18801</v>
      </c>
      <c r="B784" t="s">
        <v>419</v>
      </c>
      <c r="C784">
        <v>18400</v>
      </c>
      <c r="D784" t="s">
        <v>2698</v>
      </c>
      <c r="E784">
        <v>2798</v>
      </c>
      <c r="F784" t="s">
        <v>2702</v>
      </c>
      <c r="G784" s="1" t="s">
        <v>13</v>
      </c>
      <c r="H784" s="1">
        <v>5</v>
      </c>
      <c r="I784" t="s">
        <v>7095</v>
      </c>
      <c r="J784" t="s">
        <v>7096</v>
      </c>
      <c r="K784" t="s">
        <v>15</v>
      </c>
      <c r="L784" t="s">
        <v>7097</v>
      </c>
      <c r="M784" t="s">
        <v>2703</v>
      </c>
      <c r="N784" t="s">
        <v>17</v>
      </c>
      <c r="O784" t="str">
        <f>Table1[[#This Row],[Physical AddressLine1]]&amp;", "&amp;Table1[[#This Row],[Physical City]]&amp;" WA "&amp;Table1[[#This Row],[Physical  ZipCode]]</f>
        <v>27089 HIGHLAND RD NE, KINGSTON WA 98346-8408</v>
      </c>
    </row>
    <row r="785" spans="1:15" x14ac:dyDescent="0.25">
      <c r="A785">
        <v>34801</v>
      </c>
      <c r="B785" t="s">
        <v>10</v>
      </c>
      <c r="C785">
        <v>21302</v>
      </c>
      <c r="D785" t="s">
        <v>663</v>
      </c>
      <c r="E785">
        <v>2799</v>
      </c>
      <c r="F785" t="s">
        <v>675</v>
      </c>
      <c r="G785" s="1">
        <v>9</v>
      </c>
      <c r="H785" s="1">
        <v>12</v>
      </c>
      <c r="I785" t="s">
        <v>5520</v>
      </c>
      <c r="J785" t="s">
        <v>4999</v>
      </c>
      <c r="K785" t="s">
        <v>15</v>
      </c>
      <c r="L785" t="s">
        <v>665</v>
      </c>
      <c r="M785" t="s">
        <v>676</v>
      </c>
      <c r="N785" t="s">
        <v>17</v>
      </c>
      <c r="O785" t="str">
        <f>Table1[[#This Row],[Physical AddressLine1]]&amp;", "&amp;Table1[[#This Row],[Physical City]]&amp;" WA "&amp;Table1[[#This Row],[Physical  ZipCode]]</f>
        <v>342 SW 16th Street, Chehalis WA 98532-3809</v>
      </c>
    </row>
    <row r="786" spans="1:15" x14ac:dyDescent="0.25">
      <c r="A786">
        <v>4801</v>
      </c>
      <c r="B786" t="s">
        <v>449</v>
      </c>
      <c r="C786">
        <v>24111</v>
      </c>
      <c r="D786" t="s">
        <v>450</v>
      </c>
      <c r="E786">
        <v>2800</v>
      </c>
      <c r="F786" t="s">
        <v>454</v>
      </c>
      <c r="G786" s="1">
        <v>9</v>
      </c>
      <c r="H786" s="1">
        <v>12</v>
      </c>
      <c r="I786" t="s">
        <v>5332</v>
      </c>
      <c r="J786" t="s">
        <v>452</v>
      </c>
      <c r="K786" t="s">
        <v>15</v>
      </c>
      <c r="L786" t="s">
        <v>5331</v>
      </c>
      <c r="M786" t="s">
        <v>455</v>
      </c>
      <c r="N786" t="s">
        <v>17</v>
      </c>
      <c r="O786" t="str">
        <f>Table1[[#This Row],[Physical AddressLine1]]&amp;", "&amp;Table1[[#This Row],[Physical City]]&amp;" WA "&amp;Table1[[#This Row],[Physical  ZipCode]]</f>
        <v>503 S. 7th St., BREWSTER WA 98812-0000</v>
      </c>
    </row>
    <row r="787" spans="1:15" x14ac:dyDescent="0.25">
      <c r="A787">
        <v>4801</v>
      </c>
      <c r="B787" t="s">
        <v>449</v>
      </c>
      <c r="C787">
        <v>13301</v>
      </c>
      <c r="D787" t="s">
        <v>1542</v>
      </c>
      <c r="E787">
        <v>2801</v>
      </c>
      <c r="F787" t="s">
        <v>1547</v>
      </c>
      <c r="G787" s="1">
        <v>9</v>
      </c>
      <c r="H787" s="1">
        <v>12</v>
      </c>
      <c r="I787" t="s">
        <v>6235</v>
      </c>
      <c r="J787" t="s">
        <v>1548</v>
      </c>
      <c r="K787" t="s">
        <v>15</v>
      </c>
      <c r="L787" t="s">
        <v>6236</v>
      </c>
      <c r="M787" t="s">
        <v>1549</v>
      </c>
      <c r="N787" t="s">
        <v>17</v>
      </c>
      <c r="O787" t="str">
        <f>Table1[[#This Row],[Physical AddressLine1]]&amp;", "&amp;Table1[[#This Row],[Physical City]]&amp;" WA "&amp;Table1[[#This Row],[Physical  ZipCode]]</f>
        <v>500 CIVIC WAY, COULEE DAM WA 99116-0000</v>
      </c>
    </row>
    <row r="788" spans="1:15" x14ac:dyDescent="0.25">
      <c r="A788">
        <v>4801</v>
      </c>
      <c r="B788" t="s">
        <v>449</v>
      </c>
      <c r="C788">
        <v>13301</v>
      </c>
      <c r="D788" t="s">
        <v>1542</v>
      </c>
      <c r="E788">
        <v>2802</v>
      </c>
      <c r="F788" t="s">
        <v>1543</v>
      </c>
      <c r="G788" s="1" t="s">
        <v>13</v>
      </c>
      <c r="H788" s="1">
        <v>4</v>
      </c>
      <c r="I788" t="s">
        <v>6232</v>
      </c>
      <c r="J788" t="s">
        <v>6230</v>
      </c>
      <c r="K788" t="s">
        <v>15</v>
      </c>
      <c r="L788" t="s">
        <v>6231</v>
      </c>
      <c r="M788" t="s">
        <v>1544</v>
      </c>
      <c r="N788" t="s">
        <v>17</v>
      </c>
      <c r="O788" t="str">
        <f>Table1[[#This Row],[Physical AddressLine1]]&amp;", "&amp;Table1[[#This Row],[Physical City]]&amp;" WA "&amp;Table1[[#This Row],[Physical  ZipCode]]</f>
        <v>317 Spokane Way, Grand Coulee WA 99133-0000</v>
      </c>
    </row>
    <row r="789" spans="1:15" x14ac:dyDescent="0.25">
      <c r="A789">
        <v>34801</v>
      </c>
      <c r="B789" t="s">
        <v>10</v>
      </c>
      <c r="C789">
        <v>25116</v>
      </c>
      <c r="D789" t="s">
        <v>3331</v>
      </c>
      <c r="E789">
        <v>2803</v>
      </c>
      <c r="F789" t="s">
        <v>3336</v>
      </c>
      <c r="G789" s="1" t="s">
        <v>19</v>
      </c>
      <c r="H789" s="1">
        <v>6</v>
      </c>
      <c r="I789" t="s">
        <v>7584</v>
      </c>
      <c r="J789" t="s">
        <v>3337</v>
      </c>
      <c r="K789" t="s">
        <v>15</v>
      </c>
      <c r="L789" t="s">
        <v>7581</v>
      </c>
      <c r="M789" t="s">
        <v>3338</v>
      </c>
      <c r="N789" t="s">
        <v>17</v>
      </c>
      <c r="O789" t="str">
        <f>Table1[[#This Row],[Physical AddressLine1]]&amp;", "&amp;Table1[[#This Row],[Physical City]]&amp;" WA "&amp;Table1[[#This Row],[Physical  ZipCode]]</f>
        <v>1016 COMMERCIAL STREET, RAYMOND WA 98577-0000</v>
      </c>
    </row>
    <row r="790" spans="1:15" x14ac:dyDescent="0.25">
      <c r="A790">
        <v>34801</v>
      </c>
      <c r="B790" t="s">
        <v>10</v>
      </c>
      <c r="C790">
        <v>25118</v>
      </c>
      <c r="D790" t="s">
        <v>3909</v>
      </c>
      <c r="E790">
        <v>2804</v>
      </c>
      <c r="F790" t="s">
        <v>3910</v>
      </c>
      <c r="G790" s="1" t="s">
        <v>19</v>
      </c>
      <c r="H790" s="1">
        <v>6</v>
      </c>
      <c r="I790" t="s">
        <v>8063</v>
      </c>
      <c r="J790" t="s">
        <v>3911</v>
      </c>
      <c r="K790" t="s">
        <v>15</v>
      </c>
      <c r="L790" t="s">
        <v>3912</v>
      </c>
      <c r="M790" t="s">
        <v>3913</v>
      </c>
      <c r="N790" t="s">
        <v>17</v>
      </c>
      <c r="O790" t="str">
        <f>Table1[[#This Row],[Physical AddressLine1]]&amp;", "&amp;Table1[[#This Row],[Physical City]]&amp;" WA "&amp;Table1[[#This Row],[Physical  ZipCode]]</f>
        <v>500 E. 1st, SOUTH BEND WA 98586-0437</v>
      </c>
    </row>
    <row r="791" spans="1:15" x14ac:dyDescent="0.25">
      <c r="A791">
        <v>17801</v>
      </c>
      <c r="B791" t="s">
        <v>93</v>
      </c>
      <c r="C791">
        <v>27010</v>
      </c>
      <c r="D791" t="s">
        <v>4230</v>
      </c>
      <c r="E791">
        <v>2805</v>
      </c>
      <c r="F791" t="s">
        <v>4293</v>
      </c>
      <c r="G791" s="1" t="s">
        <v>19</v>
      </c>
      <c r="H791" s="1">
        <v>5</v>
      </c>
      <c r="I791" t="s">
        <v>8346</v>
      </c>
      <c r="J791" t="s">
        <v>5246</v>
      </c>
      <c r="K791" t="s">
        <v>15</v>
      </c>
      <c r="L791" t="s">
        <v>8340</v>
      </c>
      <c r="M791" t="s">
        <v>4294</v>
      </c>
      <c r="N791" t="s">
        <v>17</v>
      </c>
      <c r="O791" t="str">
        <f>Table1[[#This Row],[Physical AddressLine1]]&amp;", "&amp;Table1[[#This Row],[Physical City]]&amp;" WA "&amp;Table1[[#This Row],[Physical  ZipCode]]</f>
        <v>810 N 13th St, Tacoma WA 98403-0000</v>
      </c>
    </row>
    <row r="792" spans="1:15" x14ac:dyDescent="0.25">
      <c r="A792">
        <v>17801</v>
      </c>
      <c r="B792" t="s">
        <v>93</v>
      </c>
      <c r="C792">
        <v>27010</v>
      </c>
      <c r="D792" t="s">
        <v>4230</v>
      </c>
      <c r="E792">
        <v>2806</v>
      </c>
      <c r="F792" t="s">
        <v>4321</v>
      </c>
      <c r="G792" s="1" t="s">
        <v>13</v>
      </c>
      <c r="H792" s="1">
        <v>5</v>
      </c>
      <c r="I792" t="s">
        <v>8363</v>
      </c>
      <c r="J792" t="s">
        <v>5246</v>
      </c>
      <c r="K792" t="s">
        <v>15</v>
      </c>
      <c r="L792" t="s">
        <v>8344</v>
      </c>
      <c r="M792" t="s">
        <v>4322</v>
      </c>
      <c r="N792" t="s">
        <v>17</v>
      </c>
      <c r="O792" t="str">
        <f>Table1[[#This Row],[Physical AddressLine1]]&amp;", "&amp;Table1[[#This Row],[Physical City]]&amp;" WA "&amp;Table1[[#This Row],[Physical  ZipCode]]</f>
        <v>1802 S 36th St, Tacoma WA 98418-0000</v>
      </c>
    </row>
    <row r="793" spans="1:15" x14ac:dyDescent="0.25">
      <c r="A793">
        <v>17801</v>
      </c>
      <c r="B793" t="s">
        <v>93</v>
      </c>
      <c r="C793">
        <v>27403</v>
      </c>
      <c r="D793" t="s">
        <v>323</v>
      </c>
      <c r="E793">
        <v>2807</v>
      </c>
      <c r="F793" t="s">
        <v>326</v>
      </c>
      <c r="G793" s="1">
        <v>10</v>
      </c>
      <c r="H793" s="1">
        <v>12</v>
      </c>
      <c r="I793" t="s">
        <v>5232</v>
      </c>
      <c r="J793" t="s">
        <v>5231</v>
      </c>
      <c r="K793" t="s">
        <v>15</v>
      </c>
      <c r="L793" t="s">
        <v>5233</v>
      </c>
      <c r="M793" t="s">
        <v>327</v>
      </c>
      <c r="N793" t="s">
        <v>17</v>
      </c>
      <c r="O793" t="str">
        <f>Table1[[#This Row],[Physical AddressLine1]]&amp;", "&amp;Table1[[#This Row],[Physical City]]&amp;" WA "&amp;Table1[[#This Row],[Physical  ZipCode]]</f>
        <v>22215 38th Avenue East, Spanaway WA 98387-6828</v>
      </c>
    </row>
    <row r="794" spans="1:15" x14ac:dyDescent="0.25">
      <c r="A794">
        <v>17801</v>
      </c>
      <c r="B794" t="s">
        <v>93</v>
      </c>
      <c r="C794">
        <v>27404</v>
      </c>
      <c r="D794" t="s">
        <v>1029</v>
      </c>
      <c r="E794">
        <v>2808</v>
      </c>
      <c r="F794" t="s">
        <v>1030</v>
      </c>
      <c r="G794" s="1" t="s">
        <v>19</v>
      </c>
      <c r="H794" s="1">
        <v>6</v>
      </c>
      <c r="I794" t="s">
        <v>5782</v>
      </c>
      <c r="J794" t="s">
        <v>5783</v>
      </c>
      <c r="K794" t="s">
        <v>15</v>
      </c>
      <c r="L794" t="s">
        <v>5784</v>
      </c>
      <c r="M794" t="s">
        <v>1031</v>
      </c>
      <c r="N794" t="s">
        <v>17</v>
      </c>
      <c r="O794" t="str">
        <f>Table1[[#This Row],[Physical AddressLine1]]&amp;", "&amp;Table1[[#This Row],[Physical City]]&amp;" WA "&amp;Table1[[#This Row],[Physical  ZipCode]]</f>
        <v>24503 State Route 706 E, Ashford WA 98304-9703</v>
      </c>
    </row>
    <row r="795" spans="1:15" x14ac:dyDescent="0.25">
      <c r="A795">
        <v>17801</v>
      </c>
      <c r="B795" t="s">
        <v>93</v>
      </c>
      <c r="C795">
        <v>27417</v>
      </c>
      <c r="D795" t="s">
        <v>1459</v>
      </c>
      <c r="E795">
        <v>2809</v>
      </c>
      <c r="F795" t="s">
        <v>1464</v>
      </c>
      <c r="G795" s="1">
        <v>2</v>
      </c>
      <c r="H795" s="1">
        <v>5</v>
      </c>
      <c r="I795" t="s">
        <v>6165</v>
      </c>
      <c r="J795" t="s">
        <v>6163</v>
      </c>
      <c r="K795" t="s">
        <v>15</v>
      </c>
      <c r="L795" t="s">
        <v>6166</v>
      </c>
      <c r="M795" t="s">
        <v>1465</v>
      </c>
      <c r="N795" t="s">
        <v>17</v>
      </c>
      <c r="O795" t="str">
        <f>Table1[[#This Row],[Physical AddressLine1]]&amp;", "&amp;Table1[[#This Row],[Physical City]]&amp;" WA "&amp;Table1[[#This Row],[Physical  ZipCode]]</f>
        <v>1304 17th Avenue, Milton WA 98354-9125</v>
      </c>
    </row>
    <row r="796" spans="1:15" x14ac:dyDescent="0.25">
      <c r="A796">
        <v>29801</v>
      </c>
      <c r="B796" t="s">
        <v>48</v>
      </c>
      <c r="C796">
        <v>29011</v>
      </c>
      <c r="D796" t="s">
        <v>854</v>
      </c>
      <c r="E796">
        <v>2810</v>
      </c>
      <c r="F796" t="s">
        <v>857</v>
      </c>
      <c r="G796" s="1">
        <v>9</v>
      </c>
      <c r="H796" s="1">
        <v>12</v>
      </c>
      <c r="I796" t="s">
        <v>5661</v>
      </c>
      <c r="J796" t="s">
        <v>5659</v>
      </c>
      <c r="K796" t="s">
        <v>15</v>
      </c>
      <c r="L796" t="s">
        <v>5660</v>
      </c>
      <c r="M796" t="s">
        <v>858</v>
      </c>
      <c r="N796" t="s">
        <v>17</v>
      </c>
      <c r="O796" t="str">
        <f>Table1[[#This Row],[Physical AddressLine1]]&amp;", "&amp;Table1[[#This Row],[Physical City]]&amp;" WA "&amp;Table1[[#This Row],[Physical  ZipCode]]</f>
        <v>7830 S. Superior Avenue, Concrete WA 98237-9340</v>
      </c>
    </row>
    <row r="797" spans="1:15" x14ac:dyDescent="0.25">
      <c r="A797">
        <v>29801</v>
      </c>
      <c r="B797" t="s">
        <v>48</v>
      </c>
      <c r="C797">
        <v>31002</v>
      </c>
      <c r="D797" t="s">
        <v>1203</v>
      </c>
      <c r="E797">
        <v>2811</v>
      </c>
      <c r="F797" t="s">
        <v>1230</v>
      </c>
      <c r="G797" s="1" t="s">
        <v>13</v>
      </c>
      <c r="H797" s="1">
        <v>5</v>
      </c>
      <c r="I797" t="s">
        <v>5947</v>
      </c>
      <c r="J797" t="s">
        <v>5919</v>
      </c>
      <c r="K797" t="s">
        <v>15</v>
      </c>
      <c r="L797" t="s">
        <v>5948</v>
      </c>
      <c r="M797" t="s">
        <v>1231</v>
      </c>
      <c r="N797" t="s">
        <v>17</v>
      </c>
      <c r="O797" t="str">
        <f>Table1[[#This Row],[Physical AddressLine1]]&amp;", "&amp;Table1[[#This Row],[Physical City]]&amp;" WA "&amp;Table1[[#This Row],[Physical  ZipCode]]</f>
        <v>5010 View Dr., Everett WA 98203-2422</v>
      </c>
    </row>
    <row r="798" spans="1:15" x14ac:dyDescent="0.25">
      <c r="A798">
        <v>29801</v>
      </c>
      <c r="B798" t="s">
        <v>48</v>
      </c>
      <c r="C798">
        <v>31025</v>
      </c>
      <c r="D798" t="s">
        <v>2298</v>
      </c>
      <c r="E798">
        <v>2813</v>
      </c>
      <c r="F798" t="s">
        <v>1421</v>
      </c>
      <c r="G798" s="1">
        <v>6</v>
      </c>
      <c r="H798" s="1">
        <v>8</v>
      </c>
      <c r="I798" t="s">
        <v>6823</v>
      </c>
      <c r="J798" t="s">
        <v>2300</v>
      </c>
      <c r="K798" t="s">
        <v>15</v>
      </c>
      <c r="L798" t="s">
        <v>6824</v>
      </c>
      <c r="M798" t="s">
        <v>2351</v>
      </c>
      <c r="N798" t="s">
        <v>17</v>
      </c>
      <c r="O798" t="str">
        <f>Table1[[#This Row],[Physical AddressLine1]]&amp;", "&amp;Table1[[#This Row],[Physical City]]&amp;" WA "&amp;Table1[[#This Row],[Physical  ZipCode]]</f>
        <v>1605 7th St, Marysville WA 98270-4672</v>
      </c>
    </row>
    <row r="799" spans="1:15" x14ac:dyDescent="0.25">
      <c r="A799">
        <v>32801</v>
      </c>
      <c r="B799" t="s">
        <v>43</v>
      </c>
      <c r="C799">
        <v>32360</v>
      </c>
      <c r="D799" t="s">
        <v>677</v>
      </c>
      <c r="E799">
        <v>2814</v>
      </c>
      <c r="F799" t="s">
        <v>692</v>
      </c>
      <c r="G799" s="1" t="s">
        <v>13</v>
      </c>
      <c r="H799" s="1">
        <v>5</v>
      </c>
      <c r="I799" t="s">
        <v>5534</v>
      </c>
      <c r="J799" t="s">
        <v>5532</v>
      </c>
      <c r="K799" t="s">
        <v>15</v>
      </c>
      <c r="L799" t="s">
        <v>5533</v>
      </c>
      <c r="M799" t="s">
        <v>693</v>
      </c>
      <c r="N799" t="s">
        <v>17</v>
      </c>
      <c r="O799" t="str">
        <f>Table1[[#This Row],[Physical AddressLine1]]&amp;", "&amp;Table1[[#This Row],[Physical City]]&amp;" WA "&amp;Table1[[#This Row],[Physical  ZipCode]]</f>
        <v>12824 W 12th St., AIRWAY HEIGHTS WA 99001-1869</v>
      </c>
    </row>
    <row r="800" spans="1:15" x14ac:dyDescent="0.25">
      <c r="A800">
        <v>34801</v>
      </c>
      <c r="B800" t="s">
        <v>10</v>
      </c>
      <c r="C800">
        <v>34033</v>
      </c>
      <c r="D800" t="s">
        <v>4460</v>
      </c>
      <c r="E800">
        <v>2816</v>
      </c>
      <c r="F800" t="s">
        <v>4469</v>
      </c>
      <c r="G800" s="1" t="s">
        <v>19</v>
      </c>
      <c r="H800" s="1">
        <v>6</v>
      </c>
      <c r="I800" t="s">
        <v>8456</v>
      </c>
      <c r="J800" t="s">
        <v>6259</v>
      </c>
      <c r="K800" t="s">
        <v>15</v>
      </c>
      <c r="L800" t="s">
        <v>8451</v>
      </c>
      <c r="M800" t="s">
        <v>4470</v>
      </c>
      <c r="N800" t="s">
        <v>17</v>
      </c>
      <c r="O800" t="str">
        <f>Table1[[#This Row],[Physical AddressLine1]]&amp;", "&amp;Table1[[#This Row],[Physical City]]&amp;" WA "&amp;Table1[[#This Row],[Physical  ZipCode]]</f>
        <v>12710 Littlerock Rd SW, Olympia WA 98512-0000</v>
      </c>
    </row>
    <row r="801" spans="1:15" x14ac:dyDescent="0.25">
      <c r="A801">
        <v>29801</v>
      </c>
      <c r="B801" t="s">
        <v>48</v>
      </c>
      <c r="C801">
        <v>37501</v>
      </c>
      <c r="D801" t="s">
        <v>269</v>
      </c>
      <c r="E801">
        <v>2817</v>
      </c>
      <c r="F801" t="s">
        <v>276</v>
      </c>
      <c r="G801" s="1" t="s">
        <v>13</v>
      </c>
      <c r="H801" s="1">
        <v>5</v>
      </c>
      <c r="I801" t="s">
        <v>5185</v>
      </c>
      <c r="J801" t="s">
        <v>5179</v>
      </c>
      <c r="K801" t="s">
        <v>15</v>
      </c>
      <c r="L801" t="s">
        <v>5186</v>
      </c>
      <c r="M801" t="s">
        <v>277</v>
      </c>
      <c r="N801" t="s">
        <v>17</v>
      </c>
      <c r="O801" t="str">
        <f>Table1[[#This Row],[Physical AddressLine1]]&amp;", "&amp;Table1[[#This Row],[Physical City]]&amp;" WA "&amp;Table1[[#This Row],[Physical  ZipCode]]</f>
        <v>1330 Lincoln St, Bellingham WA 98229-6238</v>
      </c>
    </row>
    <row r="802" spans="1:15" x14ac:dyDescent="0.25">
      <c r="A802">
        <v>39801</v>
      </c>
      <c r="B802" t="s">
        <v>396</v>
      </c>
      <c r="C802">
        <v>39007</v>
      </c>
      <c r="D802" t="s">
        <v>4868</v>
      </c>
      <c r="E802">
        <v>2818</v>
      </c>
      <c r="F802" t="s">
        <v>4884</v>
      </c>
      <c r="G802" s="1" t="s">
        <v>19</v>
      </c>
      <c r="H802" s="1">
        <v>5</v>
      </c>
      <c r="I802" t="s">
        <v>8763</v>
      </c>
      <c r="J802" t="s">
        <v>5751</v>
      </c>
      <c r="K802" t="s">
        <v>15</v>
      </c>
      <c r="L802" t="s">
        <v>8764</v>
      </c>
      <c r="M802" t="s">
        <v>4885</v>
      </c>
      <c r="N802" t="s">
        <v>17</v>
      </c>
      <c r="O802" t="str">
        <f>Table1[[#This Row],[Physical AddressLine1]]&amp;", "&amp;Table1[[#This Row],[Physical City]]&amp;" WA "&amp;Table1[[#This Row],[Physical  ZipCode]]</f>
        <v>4400 Douglas Dr, Yakima WA 98908-2699</v>
      </c>
    </row>
    <row r="803" spans="1:15" x14ac:dyDescent="0.25">
      <c r="A803">
        <v>39801</v>
      </c>
      <c r="B803" t="s">
        <v>396</v>
      </c>
      <c r="C803">
        <v>39007</v>
      </c>
      <c r="D803" t="s">
        <v>4868</v>
      </c>
      <c r="E803">
        <v>2819</v>
      </c>
      <c r="F803" t="s">
        <v>4895</v>
      </c>
      <c r="G803" s="1" t="s">
        <v>19</v>
      </c>
      <c r="H803" s="1">
        <v>5</v>
      </c>
      <c r="I803" t="s">
        <v>8775</v>
      </c>
      <c r="J803" t="s">
        <v>5751</v>
      </c>
      <c r="K803" t="s">
        <v>15</v>
      </c>
      <c r="L803" t="s">
        <v>8776</v>
      </c>
      <c r="M803" t="s">
        <v>4896</v>
      </c>
      <c r="N803" t="s">
        <v>17</v>
      </c>
      <c r="O803" t="str">
        <f>Table1[[#This Row],[Physical AddressLine1]]&amp;", "&amp;Table1[[#This Row],[Physical City]]&amp;" WA "&amp;Table1[[#This Row],[Physical  ZipCode]]</f>
        <v>801 S 34th Ave, Yakima WA 98902-3999</v>
      </c>
    </row>
    <row r="804" spans="1:15" x14ac:dyDescent="0.25">
      <c r="A804">
        <v>39801</v>
      </c>
      <c r="B804" t="s">
        <v>396</v>
      </c>
      <c r="C804">
        <v>39090</v>
      </c>
      <c r="D804" t="s">
        <v>983</v>
      </c>
      <c r="E804">
        <v>2821</v>
      </c>
      <c r="F804" t="s">
        <v>995</v>
      </c>
      <c r="G804" s="1" t="s">
        <v>19</v>
      </c>
      <c r="H804" s="1">
        <v>5</v>
      </c>
      <c r="I804" t="s">
        <v>5755</v>
      </c>
      <c r="J804" t="s">
        <v>5751</v>
      </c>
      <c r="K804" t="s">
        <v>15</v>
      </c>
      <c r="L804" t="s">
        <v>5756</v>
      </c>
      <c r="M804" t="s">
        <v>996</v>
      </c>
      <c r="N804" t="s">
        <v>17</v>
      </c>
      <c r="O804" t="str">
        <f>Table1[[#This Row],[Physical AddressLine1]]&amp;", "&amp;Table1[[#This Row],[Physical City]]&amp;" WA "&amp;Table1[[#This Row],[Physical  ZipCode]]</f>
        <v>4300 Maple Court, Yakima WA 98901-0000</v>
      </c>
    </row>
    <row r="805" spans="1:15" x14ac:dyDescent="0.25">
      <c r="A805">
        <v>39801</v>
      </c>
      <c r="B805" t="s">
        <v>396</v>
      </c>
      <c r="C805">
        <v>39208</v>
      </c>
      <c r="D805" t="s">
        <v>4770</v>
      </c>
      <c r="E805">
        <v>2822</v>
      </c>
      <c r="F805" t="s">
        <v>4771</v>
      </c>
      <c r="G805" s="1" t="s">
        <v>19</v>
      </c>
      <c r="H805" s="1">
        <v>4</v>
      </c>
      <c r="I805" t="s">
        <v>8671</v>
      </c>
      <c r="J805" t="s">
        <v>5751</v>
      </c>
      <c r="K805" t="s">
        <v>15</v>
      </c>
      <c r="L805" t="s">
        <v>8672</v>
      </c>
      <c r="M805" t="s">
        <v>4772</v>
      </c>
      <c r="N805" t="s">
        <v>17</v>
      </c>
      <c r="O805" t="str">
        <f>Table1[[#This Row],[Physical AddressLine1]]&amp;", "&amp;Table1[[#This Row],[Physical City]]&amp;" WA "&amp;Table1[[#This Row],[Physical  ZipCode]]</f>
        <v>3006 S Wiley Rd, Yakima WA 98908-9743</v>
      </c>
    </row>
    <row r="806" spans="1:15" x14ac:dyDescent="0.25">
      <c r="A806">
        <v>11801</v>
      </c>
      <c r="B806" t="s">
        <v>86</v>
      </c>
      <c r="C806">
        <v>2250</v>
      </c>
      <c r="D806" t="s">
        <v>721</v>
      </c>
      <c r="E806">
        <v>2823</v>
      </c>
      <c r="F806" t="s">
        <v>736</v>
      </c>
      <c r="G806" s="1" t="s">
        <v>19</v>
      </c>
      <c r="H806" s="1">
        <v>6</v>
      </c>
      <c r="I806" t="s">
        <v>5561</v>
      </c>
      <c r="J806" t="s">
        <v>5551</v>
      </c>
      <c r="K806" t="s">
        <v>15</v>
      </c>
      <c r="L806" t="s">
        <v>5562</v>
      </c>
      <c r="M806" t="s">
        <v>737</v>
      </c>
      <c r="N806" t="s">
        <v>17</v>
      </c>
      <c r="O806" t="str">
        <f>Table1[[#This Row],[Physical AddressLine1]]&amp;", "&amp;Table1[[#This Row],[Physical City]]&amp;" WA "&amp;Table1[[#This Row],[Physical  ZipCode]]</f>
        <v>1103 4th St, Clarkston WA 99403-2603</v>
      </c>
    </row>
    <row r="807" spans="1:15" x14ac:dyDescent="0.25">
      <c r="A807">
        <v>11801</v>
      </c>
      <c r="B807" t="s">
        <v>86</v>
      </c>
      <c r="C807">
        <v>3017</v>
      </c>
      <c r="D807" t="s">
        <v>1839</v>
      </c>
      <c r="E807">
        <v>2824</v>
      </c>
      <c r="F807" t="s">
        <v>227</v>
      </c>
      <c r="G807" s="1" t="s">
        <v>13</v>
      </c>
      <c r="H807" s="1">
        <v>5</v>
      </c>
      <c r="I807" t="s">
        <v>6446</v>
      </c>
      <c r="J807" t="s">
        <v>1476</v>
      </c>
      <c r="K807" t="s">
        <v>15</v>
      </c>
      <c r="L807" t="s">
        <v>6447</v>
      </c>
      <c r="M807" t="s">
        <v>1851</v>
      </c>
      <c r="N807" t="s">
        <v>17</v>
      </c>
      <c r="O807" t="str">
        <f>Table1[[#This Row],[Physical AddressLine1]]&amp;", "&amp;Table1[[#This Row],[Physical City]]&amp;" WA "&amp;Table1[[#This Row],[Physical  ZipCode]]</f>
        <v>910 EAST 10TH AVENUE, KENNEWICK WA 99336-5926</v>
      </c>
    </row>
    <row r="808" spans="1:15" x14ac:dyDescent="0.25">
      <c r="A808">
        <v>11801</v>
      </c>
      <c r="B808" t="s">
        <v>86</v>
      </c>
      <c r="C808">
        <v>3017</v>
      </c>
      <c r="D808" t="s">
        <v>1839</v>
      </c>
      <c r="E808">
        <v>2825</v>
      </c>
      <c r="F808" t="s">
        <v>1886</v>
      </c>
      <c r="G808" s="1" t="s">
        <v>13</v>
      </c>
      <c r="H808" s="1">
        <v>5</v>
      </c>
      <c r="I808" t="s">
        <v>6484</v>
      </c>
      <c r="J808" t="s">
        <v>1476</v>
      </c>
      <c r="K808" t="s">
        <v>15</v>
      </c>
      <c r="L808" t="s">
        <v>6485</v>
      </c>
      <c r="M808" t="s">
        <v>1887</v>
      </c>
      <c r="N808" t="s">
        <v>17</v>
      </c>
      <c r="O808" t="str">
        <f>Table1[[#This Row],[Physical AddressLine1]]&amp;", "&amp;Table1[[#This Row],[Physical City]]&amp;" WA "&amp;Table1[[#This Row],[Physical  ZipCode]]</f>
        <v>2514 WEST 4TH AVENUE, KENNEWICK WA 99336-3180</v>
      </c>
    </row>
    <row r="809" spans="1:15" x14ac:dyDescent="0.25">
      <c r="A809">
        <v>11801</v>
      </c>
      <c r="B809" t="s">
        <v>86</v>
      </c>
      <c r="C809">
        <v>3017</v>
      </c>
      <c r="D809" t="s">
        <v>1839</v>
      </c>
      <c r="E809">
        <v>2826</v>
      </c>
      <c r="F809" t="s">
        <v>1863</v>
      </c>
      <c r="G809" s="1">
        <v>9</v>
      </c>
      <c r="H809" s="1">
        <v>12</v>
      </c>
      <c r="I809" t="s">
        <v>6460</v>
      </c>
      <c r="J809" t="s">
        <v>1476</v>
      </c>
      <c r="K809" t="s">
        <v>15</v>
      </c>
      <c r="L809" t="s">
        <v>6461</v>
      </c>
      <c r="M809" t="s">
        <v>1864</v>
      </c>
      <c r="N809" t="s">
        <v>17</v>
      </c>
      <c r="O809" t="str">
        <f>Table1[[#This Row],[Physical AddressLine1]]&amp;", "&amp;Table1[[#This Row],[Physical City]]&amp;" WA "&amp;Table1[[#This Row],[Physical  ZipCode]]</f>
        <v>500 SOUTH DAYTON STREET, KENNEWICK WA 99336-5674</v>
      </c>
    </row>
    <row r="810" spans="1:15" x14ac:dyDescent="0.25">
      <c r="A810">
        <v>4801</v>
      </c>
      <c r="B810" t="s">
        <v>449</v>
      </c>
      <c r="C810">
        <v>4228</v>
      </c>
      <c r="D810" t="s">
        <v>523</v>
      </c>
      <c r="E810">
        <v>2827</v>
      </c>
      <c r="F810" t="s">
        <v>529</v>
      </c>
      <c r="G810" s="1">
        <v>3</v>
      </c>
      <c r="H810" s="1">
        <v>5</v>
      </c>
      <c r="I810" t="s">
        <v>5393</v>
      </c>
      <c r="J810" t="s">
        <v>5387</v>
      </c>
      <c r="K810" t="s">
        <v>15</v>
      </c>
      <c r="L810" t="s">
        <v>5394</v>
      </c>
      <c r="M810" t="s">
        <v>530</v>
      </c>
      <c r="N810" t="s">
        <v>17</v>
      </c>
      <c r="O810" t="str">
        <f>Table1[[#This Row],[Physical AddressLine1]]&amp;", "&amp;Table1[[#This Row],[Physical City]]&amp;" WA "&amp;Table1[[#This Row],[Physical  ZipCode]]</f>
        <v>225 Central Ave, Leavenworth WA 98826-1215</v>
      </c>
    </row>
    <row r="811" spans="1:15" x14ac:dyDescent="0.25">
      <c r="A811">
        <v>6801</v>
      </c>
      <c r="B811" t="s">
        <v>164</v>
      </c>
      <c r="C811">
        <v>6037</v>
      </c>
      <c r="D811" t="s">
        <v>4519</v>
      </c>
      <c r="E811">
        <v>2828</v>
      </c>
      <c r="F811" t="s">
        <v>4590</v>
      </c>
      <c r="G811" s="1" t="s">
        <v>19</v>
      </c>
      <c r="H811" s="1">
        <v>5</v>
      </c>
      <c r="I811" t="s">
        <v>8545</v>
      </c>
      <c r="J811" t="s">
        <v>187</v>
      </c>
      <c r="K811" t="s">
        <v>15</v>
      </c>
      <c r="L811" t="s">
        <v>8546</v>
      </c>
      <c r="M811" t="s">
        <v>4591</v>
      </c>
      <c r="N811" t="s">
        <v>17</v>
      </c>
      <c r="O811" t="str">
        <f>Table1[[#This Row],[Physical AddressLine1]]&amp;", "&amp;Table1[[#This Row],[Physical City]]&amp;" WA "&amp;Table1[[#This Row],[Physical  ZipCode]]</f>
        <v>6103 NE 72ND AVE, VANCOUVER WA 98661-1998</v>
      </c>
    </row>
    <row r="812" spans="1:15" x14ac:dyDescent="0.25">
      <c r="A812">
        <v>6801</v>
      </c>
      <c r="B812" t="s">
        <v>164</v>
      </c>
      <c r="C812">
        <v>6114</v>
      </c>
      <c r="D812" t="s">
        <v>1261</v>
      </c>
      <c r="E812">
        <v>2829</v>
      </c>
      <c r="F812" t="s">
        <v>1307</v>
      </c>
      <c r="G812" s="1" t="s">
        <v>19</v>
      </c>
      <c r="H812" s="1">
        <v>5</v>
      </c>
      <c r="I812" t="s">
        <v>6024</v>
      </c>
      <c r="J812" t="s">
        <v>5105</v>
      </c>
      <c r="K812" t="s">
        <v>15</v>
      </c>
      <c r="L812" t="s">
        <v>6025</v>
      </c>
      <c r="M812" t="s">
        <v>1308</v>
      </c>
      <c r="N812" t="s">
        <v>17</v>
      </c>
      <c r="O812" t="str">
        <f>Table1[[#This Row],[Physical AddressLine1]]&amp;", "&amp;Table1[[#This Row],[Physical City]]&amp;" WA "&amp;Table1[[#This Row],[Physical  ZipCode]]</f>
        <v>400 SE 164th Avenue, Vancouver WA 98684-9611</v>
      </c>
    </row>
    <row r="813" spans="1:15" x14ac:dyDescent="0.25">
      <c r="A813">
        <v>11801</v>
      </c>
      <c r="B813" t="s">
        <v>86</v>
      </c>
      <c r="C813">
        <v>7002</v>
      </c>
      <c r="D813" t="s">
        <v>930</v>
      </c>
      <c r="E813">
        <v>2830</v>
      </c>
      <c r="F813" t="s">
        <v>931</v>
      </c>
      <c r="G813" s="1" t="s">
        <v>13</v>
      </c>
      <c r="H813" s="1">
        <v>6</v>
      </c>
      <c r="I813" t="s">
        <v>5702</v>
      </c>
      <c r="J813" t="s">
        <v>5703</v>
      </c>
      <c r="K813" t="s">
        <v>15</v>
      </c>
      <c r="L813" t="s">
        <v>5704</v>
      </c>
      <c r="M813" t="s">
        <v>932</v>
      </c>
      <c r="N813" t="s">
        <v>17</v>
      </c>
      <c r="O813" t="str">
        <f>Table1[[#This Row],[Physical AddressLine1]]&amp;", "&amp;Table1[[#This Row],[Physical City]]&amp;" WA "&amp;Table1[[#This Row],[Physical  ZipCode]]</f>
        <v>302 E Park, Dayton WA 99328-1596</v>
      </c>
    </row>
    <row r="814" spans="1:15" x14ac:dyDescent="0.25">
      <c r="A814">
        <v>6801</v>
      </c>
      <c r="B814" t="s">
        <v>164</v>
      </c>
      <c r="C814">
        <v>8122</v>
      </c>
      <c r="D814" t="s">
        <v>2200</v>
      </c>
      <c r="E814">
        <v>2831</v>
      </c>
      <c r="F814" t="s">
        <v>2216</v>
      </c>
      <c r="G814" s="1">
        <v>6</v>
      </c>
      <c r="H814" s="1">
        <v>8</v>
      </c>
      <c r="I814" t="s">
        <v>6745</v>
      </c>
      <c r="J814" t="s">
        <v>6424</v>
      </c>
      <c r="K814" t="s">
        <v>15</v>
      </c>
      <c r="L814" t="s">
        <v>6746</v>
      </c>
      <c r="M814" t="s">
        <v>2217</v>
      </c>
      <c r="N814" t="s">
        <v>17</v>
      </c>
      <c r="O814" t="str">
        <f>Table1[[#This Row],[Physical AddressLine1]]&amp;", "&amp;Table1[[#This Row],[Physical City]]&amp;" WA "&amp;Table1[[#This Row],[Physical  ZipCode]]</f>
        <v>1225 28th Avenue, Longview WA 98632-2768</v>
      </c>
    </row>
    <row r="815" spans="1:15" x14ac:dyDescent="0.25">
      <c r="A815">
        <v>4801</v>
      </c>
      <c r="B815" t="s">
        <v>449</v>
      </c>
      <c r="C815">
        <v>13161</v>
      </c>
      <c r="D815" t="s">
        <v>2485</v>
      </c>
      <c r="E815">
        <v>2832</v>
      </c>
      <c r="F815" t="s">
        <v>2509</v>
      </c>
      <c r="G815" s="1" t="s">
        <v>19</v>
      </c>
      <c r="H815" s="1">
        <v>5</v>
      </c>
      <c r="I815" t="s">
        <v>6945</v>
      </c>
      <c r="J815" t="s">
        <v>2487</v>
      </c>
      <c r="K815" t="s">
        <v>15</v>
      </c>
      <c r="L815" t="s">
        <v>6931</v>
      </c>
      <c r="M815" t="s">
        <v>2510</v>
      </c>
      <c r="N815" t="s">
        <v>17</v>
      </c>
      <c r="O815" t="str">
        <f>Table1[[#This Row],[Physical AddressLine1]]&amp;", "&amp;Table1[[#This Row],[Physical City]]&amp;" WA "&amp;Table1[[#This Row],[Physical  ZipCode]]</f>
        <v>2406 W. TEXAS STREET, MOSES LAKE WA 98837-0000</v>
      </c>
    </row>
    <row r="816" spans="1:15" x14ac:dyDescent="0.25">
      <c r="A816">
        <v>4801</v>
      </c>
      <c r="B816" t="s">
        <v>449</v>
      </c>
      <c r="C816">
        <v>13161</v>
      </c>
      <c r="D816" t="s">
        <v>2485</v>
      </c>
      <c r="E816">
        <v>2833</v>
      </c>
      <c r="F816" t="s">
        <v>2494</v>
      </c>
      <c r="G816" s="1" t="s">
        <v>19</v>
      </c>
      <c r="H816" s="1">
        <v>5</v>
      </c>
      <c r="I816" t="s">
        <v>6936</v>
      </c>
      <c r="J816" t="s">
        <v>2487</v>
      </c>
      <c r="K816" t="s">
        <v>15</v>
      </c>
      <c r="L816" t="s">
        <v>6931</v>
      </c>
      <c r="M816" t="s">
        <v>2495</v>
      </c>
      <c r="N816" t="s">
        <v>17</v>
      </c>
      <c r="O816" t="str">
        <f>Table1[[#This Row],[Physical AddressLine1]]&amp;", "&amp;Table1[[#This Row],[Physical City]]&amp;" WA "&amp;Table1[[#This Row],[Physical  ZipCode]]</f>
        <v>454 W RIDGE ROAD, MOSES LAKE WA 98837-0000</v>
      </c>
    </row>
    <row r="817" spans="1:15" x14ac:dyDescent="0.25">
      <c r="A817">
        <v>34801</v>
      </c>
      <c r="B817" t="s">
        <v>10</v>
      </c>
      <c r="C817">
        <v>14005</v>
      </c>
      <c r="D817" t="s">
        <v>11</v>
      </c>
      <c r="E817">
        <v>2834</v>
      </c>
      <c r="F817" t="s">
        <v>12</v>
      </c>
      <c r="G817" s="1" t="s">
        <v>13</v>
      </c>
      <c r="H817" s="1">
        <v>6</v>
      </c>
      <c r="I817" t="s">
        <v>4983</v>
      </c>
      <c r="J817" t="s">
        <v>14</v>
      </c>
      <c r="K817" t="s">
        <v>15</v>
      </c>
      <c r="L817" t="s">
        <v>4984</v>
      </c>
      <c r="M817" t="s">
        <v>16</v>
      </c>
      <c r="N817" t="s">
        <v>17</v>
      </c>
      <c r="O817" t="str">
        <f>Table1[[#This Row],[Physical AddressLine1]]&amp;", "&amp;Table1[[#This Row],[Physical City]]&amp;" WA "&amp;Table1[[#This Row],[Physical  ZipCode]]</f>
        <v>1801 Bay Ave., Aberdeen WA 98520-5510</v>
      </c>
    </row>
    <row r="818" spans="1:15" x14ac:dyDescent="0.25">
      <c r="A818">
        <v>34801</v>
      </c>
      <c r="B818" t="s">
        <v>10</v>
      </c>
      <c r="C818">
        <v>14065</v>
      </c>
      <c r="D818" t="s">
        <v>2353</v>
      </c>
      <c r="E818">
        <v>2835</v>
      </c>
      <c r="F818" t="s">
        <v>2354</v>
      </c>
      <c r="G818" s="1" t="s">
        <v>13</v>
      </c>
      <c r="H818" s="1">
        <v>8</v>
      </c>
      <c r="I818" t="s">
        <v>6826</v>
      </c>
      <c r="J818" t="s">
        <v>6827</v>
      </c>
      <c r="K818" t="s">
        <v>15</v>
      </c>
      <c r="L818" t="s">
        <v>2355</v>
      </c>
      <c r="M818" t="s">
        <v>2356</v>
      </c>
      <c r="N818" t="s">
        <v>17</v>
      </c>
      <c r="O818" t="str">
        <f>Table1[[#This Row],[Physical AddressLine1]]&amp;", "&amp;Table1[[#This Row],[Physical City]]&amp;" WA "&amp;Table1[[#This Row],[Physical  ZipCode]]</f>
        <v>611 S. Main St., McCleary WA 98557-9524</v>
      </c>
    </row>
    <row r="819" spans="1:15" x14ac:dyDescent="0.25">
      <c r="A819">
        <v>18801</v>
      </c>
      <c r="B819" t="s">
        <v>419</v>
      </c>
      <c r="C819">
        <v>16046</v>
      </c>
      <c r="D819" t="s">
        <v>467</v>
      </c>
      <c r="E819">
        <v>2836</v>
      </c>
      <c r="F819" t="s">
        <v>468</v>
      </c>
      <c r="G819" s="1" t="s">
        <v>19</v>
      </c>
      <c r="H819" s="1">
        <v>8</v>
      </c>
      <c r="I819" t="s">
        <v>469</v>
      </c>
      <c r="J819" t="s">
        <v>470</v>
      </c>
      <c r="K819" t="s">
        <v>15</v>
      </c>
      <c r="L819">
        <v>98320</v>
      </c>
      <c r="M819" t="s">
        <v>471</v>
      </c>
      <c r="N819" t="s">
        <v>17</v>
      </c>
      <c r="O819" t="str">
        <f>Table1[[#This Row],[Physical AddressLine1]]&amp;", "&amp;Table1[[#This Row],[Physical City]]&amp;" WA "&amp;Table1[[#This Row],[Physical  ZipCode]]</f>
        <v>46 SCHOOLHOUSE RD, BRINNON WA 98320</v>
      </c>
    </row>
    <row r="820" spans="1:15" x14ac:dyDescent="0.25">
      <c r="A820">
        <v>17801</v>
      </c>
      <c r="B820" t="s">
        <v>93</v>
      </c>
      <c r="C820">
        <v>17001</v>
      </c>
      <c r="D820" t="s">
        <v>3535</v>
      </c>
      <c r="E820">
        <v>2838</v>
      </c>
      <c r="F820" t="s">
        <v>3559</v>
      </c>
      <c r="G820" s="1" t="s">
        <v>19</v>
      </c>
      <c r="H820" s="1">
        <v>8</v>
      </c>
      <c r="I820" t="s">
        <v>7754</v>
      </c>
      <c r="J820" t="s">
        <v>1641</v>
      </c>
      <c r="K820" t="s">
        <v>15</v>
      </c>
      <c r="L820" t="s">
        <v>7755</v>
      </c>
      <c r="M820" t="s">
        <v>3560</v>
      </c>
      <c r="N820" t="s">
        <v>17</v>
      </c>
      <c r="O820" t="str">
        <f>Table1[[#This Row],[Physical AddressLine1]]&amp;", "&amp;Table1[[#This Row],[Physical City]]&amp;" WA "&amp;Table1[[#This Row],[Physical  ZipCode]]</f>
        <v>2550 34 AV W, SEATTLE WA 98199-3240</v>
      </c>
    </row>
    <row r="821" spans="1:15" x14ac:dyDescent="0.25">
      <c r="A821">
        <v>17801</v>
      </c>
      <c r="B821" t="s">
        <v>93</v>
      </c>
      <c r="C821">
        <v>17001</v>
      </c>
      <c r="D821" t="s">
        <v>3535</v>
      </c>
      <c r="E821">
        <v>2839</v>
      </c>
      <c r="F821" t="s">
        <v>3569</v>
      </c>
      <c r="G821" s="1">
        <v>6</v>
      </c>
      <c r="H821" s="1">
        <v>8</v>
      </c>
      <c r="I821" t="s">
        <v>7764</v>
      </c>
      <c r="J821" t="s">
        <v>1641</v>
      </c>
      <c r="K821" t="s">
        <v>15</v>
      </c>
      <c r="L821" t="s">
        <v>7765</v>
      </c>
      <c r="M821" t="s">
        <v>3570</v>
      </c>
      <c r="N821" t="s">
        <v>17</v>
      </c>
      <c r="O821" t="str">
        <f>Table1[[#This Row],[Physical AddressLine1]]&amp;", "&amp;Table1[[#This Row],[Physical City]]&amp;" WA "&amp;Table1[[#This Row],[Physical  ZipCode]]</f>
        <v>8402 30 AV SW, SEATTLE WA 98126-3711</v>
      </c>
    </row>
    <row r="822" spans="1:15" x14ac:dyDescent="0.25">
      <c r="A822">
        <v>17801</v>
      </c>
      <c r="B822" t="s">
        <v>93</v>
      </c>
      <c r="C822">
        <v>17210</v>
      </c>
      <c r="D822" t="s">
        <v>1336</v>
      </c>
      <c r="E822">
        <v>2841</v>
      </c>
      <c r="F822" t="s">
        <v>1378</v>
      </c>
      <c r="G822" s="1" t="s">
        <v>13</v>
      </c>
      <c r="H822" s="1">
        <v>5</v>
      </c>
      <c r="I822" t="s">
        <v>6087</v>
      </c>
      <c r="J822" t="s">
        <v>102</v>
      </c>
      <c r="K822" t="s">
        <v>15</v>
      </c>
      <c r="L822" t="s">
        <v>6088</v>
      </c>
      <c r="M822" t="s">
        <v>1379</v>
      </c>
      <c r="N822" t="s">
        <v>17</v>
      </c>
      <c r="O822" t="str">
        <f>Table1[[#This Row],[Physical AddressLine1]]&amp;", "&amp;Table1[[#This Row],[Physical City]]&amp;" WA "&amp;Table1[[#This Row],[Physical  ZipCode]]</f>
        <v>35827 32ND AV S, AUBURN WA 98001-9327</v>
      </c>
    </row>
    <row r="823" spans="1:15" x14ac:dyDescent="0.25">
      <c r="A823">
        <v>17801</v>
      </c>
      <c r="B823" t="s">
        <v>93</v>
      </c>
      <c r="C823">
        <v>17401</v>
      </c>
      <c r="D823" t="s">
        <v>1619</v>
      </c>
      <c r="E823">
        <v>2842</v>
      </c>
      <c r="F823" t="s">
        <v>1692</v>
      </c>
      <c r="G823" s="1" t="s">
        <v>13</v>
      </c>
      <c r="H823" s="1">
        <v>6</v>
      </c>
      <c r="I823" t="s">
        <v>6336</v>
      </c>
      <c r="J823" t="s">
        <v>6275</v>
      </c>
      <c r="K823" t="s">
        <v>15</v>
      </c>
      <c r="L823" t="s">
        <v>6337</v>
      </c>
      <c r="M823" t="s">
        <v>1693</v>
      </c>
      <c r="N823" t="s">
        <v>17</v>
      </c>
      <c r="O823" t="str">
        <f>Table1[[#This Row],[Physical AddressLine1]]&amp;", "&amp;Table1[[#This Row],[Physical City]]&amp;" WA "&amp;Table1[[#This Row],[Physical  ZipCode]]</f>
        <v>2725 SW 116th St, Burien WA 98146-3499</v>
      </c>
    </row>
    <row r="824" spans="1:15" x14ac:dyDescent="0.25">
      <c r="A824">
        <v>17801</v>
      </c>
      <c r="B824" t="s">
        <v>93</v>
      </c>
      <c r="C824">
        <v>17401</v>
      </c>
      <c r="D824" t="s">
        <v>1619</v>
      </c>
      <c r="E824">
        <v>2844</v>
      </c>
      <c r="F824" t="s">
        <v>1653</v>
      </c>
      <c r="G824" s="1" t="s">
        <v>13</v>
      </c>
      <c r="H824" s="1">
        <v>6</v>
      </c>
      <c r="I824" t="s">
        <v>6299</v>
      </c>
      <c r="J824" t="s">
        <v>6275</v>
      </c>
      <c r="K824" t="s">
        <v>15</v>
      </c>
      <c r="L824" t="s">
        <v>6300</v>
      </c>
      <c r="M824" t="s">
        <v>1654</v>
      </c>
      <c r="N824" t="s">
        <v>17</v>
      </c>
      <c r="O824" t="str">
        <f>Table1[[#This Row],[Physical AddressLine1]]&amp;", "&amp;Table1[[#This Row],[Physical City]]&amp;" WA "&amp;Table1[[#This Row],[Physical  ZipCode]]</f>
        <v>16216 19th Ave SW, Burien WA 98166-2799</v>
      </c>
    </row>
    <row r="825" spans="1:15" x14ac:dyDescent="0.25">
      <c r="A825">
        <v>17801</v>
      </c>
      <c r="B825" t="s">
        <v>93</v>
      </c>
      <c r="C825">
        <v>17405</v>
      </c>
      <c r="D825" t="s">
        <v>209</v>
      </c>
      <c r="E825">
        <v>2846</v>
      </c>
      <c r="F825" t="s">
        <v>229</v>
      </c>
      <c r="G825" s="1" t="s">
        <v>19</v>
      </c>
      <c r="H825" s="1">
        <v>5</v>
      </c>
      <c r="I825" t="s">
        <v>5140</v>
      </c>
      <c r="J825" t="s">
        <v>5123</v>
      </c>
      <c r="K825" t="s">
        <v>15</v>
      </c>
      <c r="L825" t="s">
        <v>5141</v>
      </c>
      <c r="M825" t="s">
        <v>230</v>
      </c>
      <c r="N825" t="s">
        <v>17</v>
      </c>
      <c r="O825" t="str">
        <f>Table1[[#This Row],[Physical AddressLine1]]&amp;", "&amp;Table1[[#This Row],[Physical City]]&amp;" WA "&amp;Table1[[#This Row],[Physical  ZipCode]]</f>
        <v>10615 SE 23rd Street, Bellevue WA 98004-7200</v>
      </c>
    </row>
    <row r="826" spans="1:15" x14ac:dyDescent="0.25">
      <c r="A826">
        <v>17801</v>
      </c>
      <c r="B826" t="s">
        <v>93</v>
      </c>
      <c r="C826">
        <v>17405</v>
      </c>
      <c r="D826" t="s">
        <v>209</v>
      </c>
      <c r="E826">
        <v>2847</v>
      </c>
      <c r="F826" t="s">
        <v>225</v>
      </c>
      <c r="G826" s="1" t="s">
        <v>19</v>
      </c>
      <c r="H826" s="1">
        <v>5</v>
      </c>
      <c r="I826" t="s">
        <v>5136</v>
      </c>
      <c r="J826" t="s">
        <v>5123</v>
      </c>
      <c r="K826" t="s">
        <v>15</v>
      </c>
      <c r="L826" t="s">
        <v>5137</v>
      </c>
      <c r="M826" t="s">
        <v>226</v>
      </c>
      <c r="N826" t="s">
        <v>17</v>
      </c>
      <c r="O826" t="str">
        <f>Table1[[#This Row],[Physical AddressLine1]]&amp;", "&amp;Table1[[#This Row],[Physical City]]&amp;" WA "&amp;Table1[[#This Row],[Physical  ZipCode]]</f>
        <v>9601 NE 24th Street, Bellevue WA 98004-2100</v>
      </c>
    </row>
    <row r="827" spans="1:15" x14ac:dyDescent="0.25">
      <c r="A827">
        <v>17801</v>
      </c>
      <c r="B827" t="s">
        <v>93</v>
      </c>
      <c r="C827">
        <v>17406</v>
      </c>
      <c r="D827" t="s">
        <v>4449</v>
      </c>
      <c r="E827">
        <v>2848</v>
      </c>
      <c r="F827" t="s">
        <v>4451</v>
      </c>
      <c r="G827" s="1">
        <v>9</v>
      </c>
      <c r="H827" s="1">
        <v>12</v>
      </c>
      <c r="I827" t="s">
        <v>8445</v>
      </c>
      <c r="J827" t="s">
        <v>8443</v>
      </c>
      <c r="K827" t="s">
        <v>15</v>
      </c>
      <c r="L827" t="s">
        <v>8444</v>
      </c>
      <c r="M827" t="s">
        <v>4452</v>
      </c>
      <c r="N827" t="s">
        <v>17</v>
      </c>
      <c r="O827" t="str">
        <f>Table1[[#This Row],[Physical AddressLine1]]&amp;", "&amp;Table1[[#This Row],[Physical City]]&amp;" WA "&amp;Table1[[#This Row],[Physical  ZipCode]]</f>
        <v>4242 S 144th St, Tukwila WA 98168-0000</v>
      </c>
    </row>
    <row r="828" spans="1:15" x14ac:dyDescent="0.25">
      <c r="A828">
        <v>17801</v>
      </c>
      <c r="B828" t="s">
        <v>93</v>
      </c>
      <c r="C828">
        <v>17409</v>
      </c>
      <c r="D828" t="s">
        <v>4362</v>
      </c>
      <c r="E828">
        <v>2849</v>
      </c>
      <c r="F828" t="s">
        <v>4379</v>
      </c>
      <c r="G828" s="1">
        <v>10</v>
      </c>
      <c r="H828" s="1">
        <v>12</v>
      </c>
      <c r="I828" t="s">
        <v>8401</v>
      </c>
      <c r="J828" t="s">
        <v>6495</v>
      </c>
      <c r="K828" t="s">
        <v>15</v>
      </c>
      <c r="L828" t="s">
        <v>8402</v>
      </c>
      <c r="M828" t="s">
        <v>4380</v>
      </c>
      <c r="N828" t="s">
        <v>17</v>
      </c>
      <c r="O828" t="str">
        <f>Table1[[#This Row],[Physical AddressLine1]]&amp;", "&amp;Table1[[#This Row],[Physical City]]&amp;" WA "&amp;Table1[[#This Row],[Physical  ZipCode]]</f>
        <v>18200 SE 240th Street, Covington WA 98042-4818</v>
      </c>
    </row>
    <row r="829" spans="1:15" x14ac:dyDescent="0.25">
      <c r="A829">
        <v>17801</v>
      </c>
      <c r="B829" t="s">
        <v>93</v>
      </c>
      <c r="C829">
        <v>17410</v>
      </c>
      <c r="D829" t="s">
        <v>3876</v>
      </c>
      <c r="E829">
        <v>2850</v>
      </c>
      <c r="F829" t="s">
        <v>3885</v>
      </c>
      <c r="G829" s="1">
        <v>9</v>
      </c>
      <c r="H829" s="1">
        <v>12</v>
      </c>
      <c r="I829" t="s">
        <v>8050</v>
      </c>
      <c r="J829" t="s">
        <v>1762</v>
      </c>
      <c r="K829" t="s">
        <v>15</v>
      </c>
      <c r="L829" t="s">
        <v>8051</v>
      </c>
      <c r="M829" t="s">
        <v>3886</v>
      </c>
      <c r="N829" t="s">
        <v>17</v>
      </c>
      <c r="O829" t="str">
        <f>Table1[[#This Row],[Physical AddressLine1]]&amp;", "&amp;Table1[[#This Row],[Physical City]]&amp;" WA "&amp;Table1[[#This Row],[Physical  ZipCode]]</f>
        <v>8651 MEADOWBROOK WAY SE, SNOQUALMIE WA 98065-0000</v>
      </c>
    </row>
    <row r="830" spans="1:15" x14ac:dyDescent="0.25">
      <c r="A830">
        <v>17801</v>
      </c>
      <c r="B830" t="s">
        <v>93</v>
      </c>
      <c r="C830">
        <v>17415</v>
      </c>
      <c r="D830" t="s">
        <v>1888</v>
      </c>
      <c r="E830">
        <v>2851</v>
      </c>
      <c r="F830" t="s">
        <v>1901</v>
      </c>
      <c r="G830" s="1" t="s">
        <v>19</v>
      </c>
      <c r="H830" s="1">
        <v>6</v>
      </c>
      <c r="I830" t="s">
        <v>6499</v>
      </c>
      <c r="J830" t="s">
        <v>6064</v>
      </c>
      <c r="K830" t="s">
        <v>15</v>
      </c>
      <c r="L830" t="s">
        <v>6500</v>
      </c>
      <c r="M830" t="s">
        <v>1902</v>
      </c>
      <c r="N830" t="s">
        <v>17</v>
      </c>
      <c r="O830" t="str">
        <f>Table1[[#This Row],[Physical AddressLine1]]&amp;", "&amp;Table1[[#This Row],[Physical City]]&amp;" WA "&amp;Table1[[#This Row],[Physical  ZipCode]]</f>
        <v>9825 S 240th ST, Kent WA 98031-4842</v>
      </c>
    </row>
    <row r="831" spans="1:15" x14ac:dyDescent="0.25">
      <c r="A831">
        <v>18801</v>
      </c>
      <c r="B831" t="s">
        <v>419</v>
      </c>
      <c r="C831">
        <v>18100</v>
      </c>
      <c r="D831" t="s">
        <v>420</v>
      </c>
      <c r="E831">
        <v>2853</v>
      </c>
      <c r="F831" t="s">
        <v>441</v>
      </c>
      <c r="G831" s="1" t="s">
        <v>19</v>
      </c>
      <c r="H831" s="1">
        <v>5</v>
      </c>
      <c r="I831" t="s">
        <v>5322</v>
      </c>
      <c r="J831" t="s">
        <v>5305</v>
      </c>
      <c r="K831" t="s">
        <v>15</v>
      </c>
      <c r="L831" t="s">
        <v>5323</v>
      </c>
      <c r="M831" t="s">
        <v>442</v>
      </c>
      <c r="N831" t="s">
        <v>17</v>
      </c>
      <c r="O831" t="str">
        <f>Table1[[#This Row],[Physical AddressLine1]]&amp;", "&amp;Table1[[#This Row],[Physical City]]&amp;" WA "&amp;Table1[[#This Row],[Physical  ZipCode]]</f>
        <v>3250 Spruce Avenue, Bremerton WA 98310-3554</v>
      </c>
    </row>
    <row r="832" spans="1:15" x14ac:dyDescent="0.25">
      <c r="A832">
        <v>18801</v>
      </c>
      <c r="B832" t="s">
        <v>419</v>
      </c>
      <c r="C832">
        <v>18400</v>
      </c>
      <c r="D832" t="s">
        <v>2698</v>
      </c>
      <c r="E832">
        <v>2854</v>
      </c>
      <c r="F832" t="s">
        <v>2704</v>
      </c>
      <c r="G832" s="1" t="s">
        <v>19</v>
      </c>
      <c r="H832" s="1">
        <v>5</v>
      </c>
      <c r="I832" t="s">
        <v>7098</v>
      </c>
      <c r="J832" t="s">
        <v>2700</v>
      </c>
      <c r="K832" t="s">
        <v>15</v>
      </c>
      <c r="L832" t="s">
        <v>7099</v>
      </c>
      <c r="M832" t="s">
        <v>2705</v>
      </c>
      <c r="N832" t="s">
        <v>17</v>
      </c>
      <c r="O832" t="str">
        <f>Table1[[#This Row],[Physical AddressLine1]]&amp;", "&amp;Table1[[#This Row],[Physical City]]&amp;" WA "&amp;Table1[[#This Row],[Physical  ZipCode]]</f>
        <v>15650 CENTRAL VALLEY RD NW, POULSBO WA 98370-8147</v>
      </c>
    </row>
    <row r="833" spans="1:15" x14ac:dyDescent="0.25">
      <c r="A833">
        <v>18801</v>
      </c>
      <c r="B833" t="s">
        <v>419</v>
      </c>
      <c r="C833">
        <v>18400</v>
      </c>
      <c r="D833" t="s">
        <v>2698</v>
      </c>
      <c r="E833">
        <v>2854</v>
      </c>
      <c r="F833" t="s">
        <v>2704</v>
      </c>
      <c r="G833" s="1" t="s">
        <v>19</v>
      </c>
      <c r="H833" s="1">
        <v>5</v>
      </c>
      <c r="I833" t="s">
        <v>7098</v>
      </c>
      <c r="J833" t="s">
        <v>2700</v>
      </c>
      <c r="K833" t="s">
        <v>15</v>
      </c>
      <c r="L833" t="s">
        <v>7099</v>
      </c>
      <c r="M833" t="s">
        <v>2705</v>
      </c>
      <c r="N833" t="s">
        <v>17</v>
      </c>
      <c r="O833" t="str">
        <f>Table1[[#This Row],[Physical AddressLine1]]&amp;", "&amp;Table1[[#This Row],[Physical City]]&amp;" WA "&amp;Table1[[#This Row],[Physical  ZipCode]]</f>
        <v>15650 CENTRAL VALLEY RD NW, POULSBO WA 98370-8147</v>
      </c>
    </row>
    <row r="834" spans="1:15" x14ac:dyDescent="0.25">
      <c r="A834">
        <v>39801</v>
      </c>
      <c r="B834" t="s">
        <v>396</v>
      </c>
      <c r="C834">
        <v>20404</v>
      </c>
      <c r="D834" t="s">
        <v>1532</v>
      </c>
      <c r="E834">
        <v>2856</v>
      </c>
      <c r="F834" t="s">
        <v>1533</v>
      </c>
      <c r="G834" s="1">
        <v>9</v>
      </c>
      <c r="H834" s="1">
        <v>12</v>
      </c>
      <c r="I834" t="s">
        <v>6223</v>
      </c>
      <c r="J834" t="s">
        <v>1534</v>
      </c>
      <c r="K834" t="s">
        <v>15</v>
      </c>
      <c r="L834" t="s">
        <v>6224</v>
      </c>
      <c r="M834" t="s">
        <v>1535</v>
      </c>
      <c r="N834" t="s">
        <v>17</v>
      </c>
      <c r="O834" t="str">
        <f>Table1[[#This Row],[Physical AddressLine1]]&amp;", "&amp;Table1[[#This Row],[Physical City]]&amp;" WA "&amp;Table1[[#This Row],[Physical  ZipCode]]</f>
        <v>525 SIMCOE DR., GOLDENDALE WA 98620-9299</v>
      </c>
    </row>
    <row r="835" spans="1:15" x14ac:dyDescent="0.25">
      <c r="A835">
        <v>34801</v>
      </c>
      <c r="B835" t="s">
        <v>10</v>
      </c>
      <c r="C835">
        <v>21301</v>
      </c>
      <c r="D835" t="s">
        <v>3106</v>
      </c>
      <c r="E835">
        <v>2858</v>
      </c>
      <c r="F835" t="s">
        <v>3107</v>
      </c>
      <c r="G835" s="1" t="s">
        <v>13</v>
      </c>
      <c r="H835" s="1">
        <v>12</v>
      </c>
      <c r="I835" t="s">
        <v>7387</v>
      </c>
      <c r="J835" t="s">
        <v>7385</v>
      </c>
      <c r="K835" t="s">
        <v>15</v>
      </c>
      <c r="L835" t="s">
        <v>7386</v>
      </c>
      <c r="M835" t="s">
        <v>3108</v>
      </c>
      <c r="N835" t="s">
        <v>17</v>
      </c>
      <c r="O835" t="str">
        <f>Table1[[#This Row],[Physical AddressLine1]]&amp;", "&amp;Table1[[#This Row],[Physical City]]&amp;" WA "&amp;Table1[[#This Row],[Physical  ZipCode]]</f>
        <v>519 N. 2nd Street, Pe Ell WA 98572-0000</v>
      </c>
    </row>
    <row r="836" spans="1:15" x14ac:dyDescent="0.25">
      <c r="A836">
        <v>34801</v>
      </c>
      <c r="B836" t="s">
        <v>10</v>
      </c>
      <c r="C836">
        <v>21303</v>
      </c>
      <c r="D836" t="s">
        <v>4791</v>
      </c>
      <c r="E836">
        <v>2859</v>
      </c>
      <c r="F836" t="s">
        <v>4794</v>
      </c>
      <c r="G836" s="1">
        <v>7</v>
      </c>
      <c r="H836" s="1">
        <v>12</v>
      </c>
      <c r="I836" t="s">
        <v>8696</v>
      </c>
      <c r="J836" t="s">
        <v>8693</v>
      </c>
      <c r="K836" t="s">
        <v>15</v>
      </c>
      <c r="L836">
        <v>98377</v>
      </c>
      <c r="M836" t="s">
        <v>4795</v>
      </c>
      <c r="N836" t="s">
        <v>17</v>
      </c>
      <c r="O836" t="str">
        <f>Table1[[#This Row],[Physical AddressLine1]]&amp;", "&amp;Table1[[#This Row],[Physical City]]&amp;" WA "&amp;Table1[[#This Row],[Physical  ZipCode]]</f>
        <v>516 Silverbrook Road, Randle WA 98377</v>
      </c>
    </row>
    <row r="837" spans="1:15" x14ac:dyDescent="0.25">
      <c r="A837">
        <v>32801</v>
      </c>
      <c r="B837" t="s">
        <v>43</v>
      </c>
      <c r="C837">
        <v>22017</v>
      </c>
      <c r="D837" t="s">
        <v>44</v>
      </c>
      <c r="E837">
        <v>2860</v>
      </c>
      <c r="F837" t="s">
        <v>45</v>
      </c>
      <c r="G837" s="1" t="s">
        <v>19</v>
      </c>
      <c r="H837" s="1">
        <v>8</v>
      </c>
      <c r="I837" t="s">
        <v>4949</v>
      </c>
      <c r="J837" t="s">
        <v>46</v>
      </c>
      <c r="K837" t="s">
        <v>15</v>
      </c>
      <c r="L837" t="s">
        <v>5002</v>
      </c>
      <c r="M837" t="s">
        <v>47</v>
      </c>
      <c r="N837" t="s">
        <v>17</v>
      </c>
      <c r="O837" t="str">
        <f>Table1[[#This Row],[Physical AddressLine1]]&amp;", "&amp;Table1[[#This Row],[Physical City]]&amp;" WA "&amp;Table1[[#This Row],[Physical  ZipCode]]</f>
        <v>310 S 3RD ST, ALMIRA WA 99103-9711</v>
      </c>
    </row>
    <row r="838" spans="1:15" x14ac:dyDescent="0.25">
      <c r="A838">
        <v>32801</v>
      </c>
      <c r="B838" t="s">
        <v>43</v>
      </c>
      <c r="C838">
        <v>22073</v>
      </c>
      <c r="D838" t="s">
        <v>896</v>
      </c>
      <c r="E838">
        <v>2862</v>
      </c>
      <c r="F838" t="s">
        <v>897</v>
      </c>
      <c r="G838" s="1" t="s">
        <v>19</v>
      </c>
      <c r="H838" s="1">
        <v>6</v>
      </c>
      <c r="I838" t="s">
        <v>5688</v>
      </c>
      <c r="J838" t="s">
        <v>5687</v>
      </c>
      <c r="K838" t="s">
        <v>15</v>
      </c>
      <c r="L838" t="s">
        <v>898</v>
      </c>
      <c r="M838" t="s">
        <v>899</v>
      </c>
      <c r="N838" t="s">
        <v>17</v>
      </c>
      <c r="O838" t="str">
        <f>Table1[[#This Row],[Physical AddressLine1]]&amp;", "&amp;Table1[[#This Row],[Physical City]]&amp;" WA "&amp;Table1[[#This Row],[Physical  ZipCode]]</f>
        <v>485 SE E Street, Creston WA 99117-0017</v>
      </c>
    </row>
    <row r="839" spans="1:15" x14ac:dyDescent="0.25">
      <c r="A839">
        <v>32801</v>
      </c>
      <c r="B839" t="s">
        <v>43</v>
      </c>
      <c r="C839">
        <v>22073</v>
      </c>
      <c r="D839" t="s">
        <v>896</v>
      </c>
      <c r="E839">
        <v>2863</v>
      </c>
      <c r="F839" t="s">
        <v>900</v>
      </c>
      <c r="G839" s="1">
        <v>7</v>
      </c>
      <c r="H839" s="1">
        <v>12</v>
      </c>
      <c r="I839" t="s">
        <v>5688</v>
      </c>
      <c r="J839" t="s">
        <v>5687</v>
      </c>
      <c r="K839" t="s">
        <v>15</v>
      </c>
      <c r="L839" t="s">
        <v>898</v>
      </c>
      <c r="M839" t="s">
        <v>899</v>
      </c>
      <c r="N839" t="s">
        <v>17</v>
      </c>
      <c r="O839" t="str">
        <f>Table1[[#This Row],[Physical AddressLine1]]&amp;", "&amp;Table1[[#This Row],[Physical City]]&amp;" WA "&amp;Table1[[#This Row],[Physical  ZipCode]]</f>
        <v>485 SE E Street, Creston WA 99117-0017</v>
      </c>
    </row>
    <row r="840" spans="1:15" x14ac:dyDescent="0.25">
      <c r="A840">
        <v>32801</v>
      </c>
      <c r="B840" t="s">
        <v>43</v>
      </c>
      <c r="C840">
        <v>22009</v>
      </c>
      <c r="D840" t="s">
        <v>3343</v>
      </c>
      <c r="E840">
        <v>2864</v>
      </c>
      <c r="F840" t="s">
        <v>3344</v>
      </c>
      <c r="G840" s="1" t="s">
        <v>19</v>
      </c>
      <c r="H840" s="1">
        <v>6</v>
      </c>
      <c r="I840" t="s">
        <v>7585</v>
      </c>
      <c r="J840" t="s">
        <v>3345</v>
      </c>
      <c r="K840" t="s">
        <v>15</v>
      </c>
      <c r="L840" t="s">
        <v>7586</v>
      </c>
      <c r="M840" t="s">
        <v>3346</v>
      </c>
      <c r="N840" t="s">
        <v>17</v>
      </c>
      <c r="O840" t="str">
        <f>Table1[[#This Row],[Physical AddressLine1]]&amp;", "&amp;Table1[[#This Row],[Physical City]]&amp;" WA "&amp;Table1[[#This Row],[Physical  ZipCode]]</f>
        <v>250 S ASPEN, REARDAN WA 99029-0000</v>
      </c>
    </row>
    <row r="841" spans="1:15" x14ac:dyDescent="0.25">
      <c r="A841">
        <v>34801</v>
      </c>
      <c r="B841" t="s">
        <v>10</v>
      </c>
      <c r="C841">
        <v>23402</v>
      </c>
      <c r="D841" t="s">
        <v>3142</v>
      </c>
      <c r="E841">
        <v>2865</v>
      </c>
      <c r="F841" t="s">
        <v>3143</v>
      </c>
      <c r="G841" s="1">
        <v>4</v>
      </c>
      <c r="H841" s="1">
        <v>8</v>
      </c>
      <c r="I841" t="s">
        <v>7421</v>
      </c>
      <c r="J841" t="s">
        <v>3144</v>
      </c>
      <c r="K841" t="s">
        <v>15</v>
      </c>
      <c r="L841" t="s">
        <v>3145</v>
      </c>
      <c r="M841" t="s">
        <v>3146</v>
      </c>
      <c r="N841" t="s">
        <v>17</v>
      </c>
      <c r="O841" t="str">
        <f>Table1[[#This Row],[Physical AddressLine1]]&amp;", "&amp;Table1[[#This Row],[Physical City]]&amp;" WA "&amp;Table1[[#This Row],[Physical  ZipCode]]</f>
        <v>611 E AGATE RD., SHELTON WA 98584-7306</v>
      </c>
    </row>
    <row r="842" spans="1:15" x14ac:dyDescent="0.25">
      <c r="A842">
        <v>6801</v>
      </c>
      <c r="B842" t="s">
        <v>164</v>
      </c>
      <c r="C842">
        <v>25155</v>
      </c>
      <c r="D842" t="s">
        <v>2622</v>
      </c>
      <c r="E842">
        <v>2868</v>
      </c>
      <c r="F842" t="s">
        <v>2623</v>
      </c>
      <c r="G842" s="1" t="s">
        <v>19</v>
      </c>
      <c r="H842" s="1">
        <v>5</v>
      </c>
      <c r="I842" t="s">
        <v>7043</v>
      </c>
      <c r="J842" t="s">
        <v>2624</v>
      </c>
      <c r="K842" t="s">
        <v>15</v>
      </c>
      <c r="L842" t="s">
        <v>7044</v>
      </c>
      <c r="M842" t="s">
        <v>2625</v>
      </c>
      <c r="N842" t="s">
        <v>17</v>
      </c>
      <c r="O842" t="str">
        <f>Table1[[#This Row],[Physical AddressLine1]]&amp;", "&amp;Table1[[#This Row],[Physical City]]&amp;" WA "&amp;Table1[[#This Row],[Physical  ZipCode]]</f>
        <v>793 SR 4, NASELLE WA 98638-0000</v>
      </c>
    </row>
    <row r="843" spans="1:15" x14ac:dyDescent="0.25">
      <c r="A843">
        <v>17801</v>
      </c>
      <c r="B843" t="s">
        <v>93</v>
      </c>
      <c r="C843">
        <v>27003</v>
      </c>
      <c r="D843" t="s">
        <v>3216</v>
      </c>
      <c r="E843">
        <v>2870</v>
      </c>
      <c r="F843" t="s">
        <v>3251</v>
      </c>
      <c r="G843" s="1" t="s">
        <v>13</v>
      </c>
      <c r="H843" s="1">
        <v>6</v>
      </c>
      <c r="I843" t="s">
        <v>7513</v>
      </c>
      <c r="J843" t="s">
        <v>7480</v>
      </c>
      <c r="K843" t="s">
        <v>15</v>
      </c>
      <c r="L843" t="s">
        <v>7514</v>
      </c>
      <c r="M843" t="s">
        <v>3252</v>
      </c>
      <c r="N843" t="s">
        <v>17</v>
      </c>
      <c r="O843" t="str">
        <f>Table1[[#This Row],[Physical AddressLine1]]&amp;", "&amp;Table1[[#This Row],[Physical City]]&amp;" WA "&amp;Table1[[#This Row],[Physical  ZipCode]]</f>
        <v>1328 8th Ave NW, Puyallup WA 98371-4036</v>
      </c>
    </row>
    <row r="844" spans="1:15" x14ac:dyDescent="0.25">
      <c r="A844">
        <v>17801</v>
      </c>
      <c r="B844" t="s">
        <v>93</v>
      </c>
      <c r="C844">
        <v>27010</v>
      </c>
      <c r="D844" t="s">
        <v>4230</v>
      </c>
      <c r="E844">
        <v>2871</v>
      </c>
      <c r="F844" t="s">
        <v>4258</v>
      </c>
      <c r="G844" s="1" t="s">
        <v>13</v>
      </c>
      <c r="H844" s="1">
        <v>5</v>
      </c>
      <c r="I844" t="s">
        <v>8327</v>
      </c>
      <c r="J844" t="s">
        <v>5246</v>
      </c>
      <c r="K844" t="s">
        <v>15</v>
      </c>
      <c r="L844" t="s">
        <v>8311</v>
      </c>
      <c r="M844" t="s">
        <v>4259</v>
      </c>
      <c r="N844" t="s">
        <v>17</v>
      </c>
      <c r="O844" t="str">
        <f>Table1[[#This Row],[Physical AddressLine1]]&amp;", "&amp;Table1[[#This Row],[Physical City]]&amp;" WA "&amp;Table1[[#This Row],[Physical  ZipCode]]</f>
        <v>5830 S Pine St, Tacoma WA 98409-0000</v>
      </c>
    </row>
    <row r="845" spans="1:15" x14ac:dyDescent="0.25">
      <c r="A845">
        <v>17801</v>
      </c>
      <c r="B845" t="s">
        <v>93</v>
      </c>
      <c r="C845">
        <v>27010</v>
      </c>
      <c r="D845" t="s">
        <v>4230</v>
      </c>
      <c r="E845">
        <v>2872</v>
      </c>
      <c r="F845" t="s">
        <v>4244</v>
      </c>
      <c r="G845" s="1" t="s">
        <v>19</v>
      </c>
      <c r="H845" s="1">
        <v>5</v>
      </c>
      <c r="I845" t="s">
        <v>8317</v>
      </c>
      <c r="J845" t="s">
        <v>5246</v>
      </c>
      <c r="K845" t="s">
        <v>15</v>
      </c>
      <c r="L845" t="s">
        <v>8318</v>
      </c>
      <c r="M845" t="s">
        <v>4245</v>
      </c>
      <c r="N845" t="s">
        <v>17</v>
      </c>
      <c r="O845" t="str">
        <f>Table1[[#This Row],[Physical AddressLine1]]&amp;", "&amp;Table1[[#This Row],[Physical City]]&amp;" WA "&amp;Table1[[#This Row],[Physical  ZipCode]]</f>
        <v>1526 51st St Ne, Tacoma WA 98422-0000</v>
      </c>
    </row>
    <row r="846" spans="1:15" x14ac:dyDescent="0.25">
      <c r="A846">
        <v>17801</v>
      </c>
      <c r="B846" t="s">
        <v>93</v>
      </c>
      <c r="C846">
        <v>27010</v>
      </c>
      <c r="D846" t="s">
        <v>4230</v>
      </c>
      <c r="E846">
        <v>2874</v>
      </c>
      <c r="F846" t="s">
        <v>4351</v>
      </c>
      <c r="G846" s="1" t="s">
        <v>13</v>
      </c>
      <c r="H846" s="1">
        <v>5</v>
      </c>
      <c r="I846" t="s">
        <v>8381</v>
      </c>
      <c r="J846" t="s">
        <v>5246</v>
      </c>
      <c r="K846" t="s">
        <v>15</v>
      </c>
      <c r="L846" t="s">
        <v>8309</v>
      </c>
      <c r="M846" t="s">
        <v>4352</v>
      </c>
      <c r="N846" t="s">
        <v>17</v>
      </c>
      <c r="O846" t="str">
        <f>Table1[[#This Row],[Physical AddressLine1]]&amp;", "&amp;Table1[[#This Row],[Physical City]]&amp;" WA "&amp;Table1[[#This Row],[Physical  ZipCode]]</f>
        <v>1120 S 39th St, Tacoma WA 98408-0000</v>
      </c>
    </row>
    <row r="847" spans="1:15" x14ac:dyDescent="0.25">
      <c r="A847">
        <v>17801</v>
      </c>
      <c r="B847" t="s">
        <v>93</v>
      </c>
      <c r="C847">
        <v>27320</v>
      </c>
      <c r="D847" t="s">
        <v>4185</v>
      </c>
      <c r="E847">
        <v>2875</v>
      </c>
      <c r="F847" t="s">
        <v>4201</v>
      </c>
      <c r="G847" s="1" t="s">
        <v>19</v>
      </c>
      <c r="H847" s="1">
        <v>5</v>
      </c>
      <c r="I847" t="s">
        <v>8290</v>
      </c>
      <c r="J847" t="s">
        <v>7480</v>
      </c>
      <c r="K847" t="s">
        <v>15</v>
      </c>
      <c r="L847">
        <v>98372</v>
      </c>
      <c r="M847" t="s">
        <v>4202</v>
      </c>
      <c r="N847" t="s">
        <v>17</v>
      </c>
      <c r="O847" t="str">
        <f>Table1[[#This Row],[Physical AddressLine1]]&amp;", "&amp;Table1[[#This Row],[Physical City]]&amp;" WA "&amp;Table1[[#This Row],[Physical  ZipCode]]</f>
        <v>15502 96th St. E., Puyallup WA 98372</v>
      </c>
    </row>
    <row r="848" spans="1:15" x14ac:dyDescent="0.25">
      <c r="A848">
        <v>17801</v>
      </c>
      <c r="B848" t="s">
        <v>93</v>
      </c>
      <c r="C848">
        <v>27402</v>
      </c>
      <c r="D848" t="s">
        <v>1482</v>
      </c>
      <c r="E848">
        <v>2876</v>
      </c>
      <c r="F848" t="s">
        <v>1494</v>
      </c>
      <c r="G848" s="1">
        <v>9</v>
      </c>
      <c r="H848" s="1">
        <v>12</v>
      </c>
      <c r="I848" t="s">
        <v>6192</v>
      </c>
      <c r="J848" t="s">
        <v>1492</v>
      </c>
      <c r="K848" t="s">
        <v>15</v>
      </c>
      <c r="L848" t="s">
        <v>6193</v>
      </c>
      <c r="M848" t="s">
        <v>1495</v>
      </c>
      <c r="N848" t="s">
        <v>17</v>
      </c>
      <c r="O848" t="str">
        <f>Table1[[#This Row],[Physical AddressLine1]]&amp;", "&amp;Table1[[#This Row],[Physical City]]&amp;" WA "&amp;Table1[[#This Row],[Physical  ZipCode]]</f>
        <v>11002 18TH AVE E, TACOMA WA 98445-5228</v>
      </c>
    </row>
    <row r="849" spans="1:15" x14ac:dyDescent="0.25">
      <c r="A849">
        <v>17801</v>
      </c>
      <c r="B849" t="s">
        <v>93</v>
      </c>
      <c r="C849">
        <v>27403</v>
      </c>
      <c r="D849" t="s">
        <v>323</v>
      </c>
      <c r="E849">
        <v>2877</v>
      </c>
      <c r="F849" t="s">
        <v>347</v>
      </c>
      <c r="G849" s="1" t="s">
        <v>19</v>
      </c>
      <c r="H849" s="1">
        <v>6</v>
      </c>
      <c r="I849" t="s">
        <v>5254</v>
      </c>
      <c r="J849" t="s">
        <v>5231</v>
      </c>
      <c r="K849" t="s">
        <v>15</v>
      </c>
      <c r="L849" t="s">
        <v>5253</v>
      </c>
      <c r="M849" t="s">
        <v>348</v>
      </c>
      <c r="N849" t="s">
        <v>17</v>
      </c>
      <c r="O849" t="str">
        <f>Table1[[#This Row],[Physical AddressLine1]]&amp;", "&amp;Table1[[#This Row],[Physical City]]&amp;" WA "&amp;Table1[[#This Row],[Physical  ZipCode]]</f>
        <v>22015 22nd Avenue East, Spanaway WA 98397-7511</v>
      </c>
    </row>
    <row r="850" spans="1:15" x14ac:dyDescent="0.25">
      <c r="A850">
        <v>17801</v>
      </c>
      <c r="B850" t="s">
        <v>93</v>
      </c>
      <c r="C850">
        <v>27417</v>
      </c>
      <c r="D850" t="s">
        <v>1459</v>
      </c>
      <c r="E850">
        <v>2878</v>
      </c>
      <c r="F850" t="s">
        <v>1462</v>
      </c>
      <c r="G850" s="1" t="s">
        <v>13</v>
      </c>
      <c r="H850" s="1">
        <v>1</v>
      </c>
      <c r="I850" t="s">
        <v>6162</v>
      </c>
      <c r="J850" t="s">
        <v>6163</v>
      </c>
      <c r="K850" t="s">
        <v>15</v>
      </c>
      <c r="L850" t="s">
        <v>6164</v>
      </c>
      <c r="M850" t="s">
        <v>1463</v>
      </c>
      <c r="N850" t="s">
        <v>17</v>
      </c>
      <c r="O850" t="str">
        <f>Table1[[#This Row],[Physical AddressLine1]]&amp;", "&amp;Table1[[#This Row],[Physical City]]&amp;" WA "&amp;Table1[[#This Row],[Physical  ZipCode]]</f>
        <v>1205 19th Avenue, Milton WA 98354-9189</v>
      </c>
    </row>
    <row r="851" spans="1:15" x14ac:dyDescent="0.25">
      <c r="A851">
        <v>29801</v>
      </c>
      <c r="B851" t="s">
        <v>48</v>
      </c>
      <c r="C851">
        <v>28149</v>
      </c>
      <c r="D851" t="s">
        <v>3521</v>
      </c>
      <c r="E851">
        <v>2879</v>
      </c>
      <c r="F851" t="s">
        <v>3525</v>
      </c>
      <c r="G851" s="1">
        <v>9</v>
      </c>
      <c r="H851" s="1">
        <v>12</v>
      </c>
      <c r="I851" t="s">
        <v>7727</v>
      </c>
      <c r="J851" t="s">
        <v>3523</v>
      </c>
      <c r="K851" t="s">
        <v>15</v>
      </c>
      <c r="L851" t="s">
        <v>7724</v>
      </c>
      <c r="M851" t="s">
        <v>3526</v>
      </c>
      <c r="N851" t="s">
        <v>17</v>
      </c>
      <c r="O851" t="str">
        <f>Table1[[#This Row],[Physical AddressLine1]]&amp;", "&amp;Table1[[#This Row],[Physical City]]&amp;" WA "&amp;Table1[[#This Row],[Physical  ZipCode]]</f>
        <v>45 BLAIR STREET, FRIDAY HARBOR WA 98250-0000</v>
      </c>
    </row>
    <row r="852" spans="1:15" x14ac:dyDescent="0.25">
      <c r="A852">
        <v>29801</v>
      </c>
      <c r="B852" t="s">
        <v>48</v>
      </c>
      <c r="C852">
        <v>29320</v>
      </c>
      <c r="D852" t="s">
        <v>2548</v>
      </c>
      <c r="E852">
        <v>2880</v>
      </c>
      <c r="F852" t="s">
        <v>139</v>
      </c>
      <c r="G852" s="1" t="s">
        <v>19</v>
      </c>
      <c r="H852" s="1">
        <v>6</v>
      </c>
      <c r="I852" t="s">
        <v>6994</v>
      </c>
      <c r="J852" t="s">
        <v>5664</v>
      </c>
      <c r="K852" t="s">
        <v>15</v>
      </c>
      <c r="L852" t="s">
        <v>6995</v>
      </c>
      <c r="M852" t="s">
        <v>2568</v>
      </c>
      <c r="N852" t="s">
        <v>17</v>
      </c>
      <c r="O852" t="str">
        <f>Table1[[#This Row],[Physical AddressLine1]]&amp;", "&amp;Table1[[#This Row],[Physical City]]&amp;" WA "&amp;Table1[[#This Row],[Physical  ZipCode]]</f>
        <v>1020 McLean Rd, Mount Vernon WA 98273-3264</v>
      </c>
    </row>
    <row r="853" spans="1:15" x14ac:dyDescent="0.25">
      <c r="A853">
        <v>6801</v>
      </c>
      <c r="B853" t="s">
        <v>164</v>
      </c>
      <c r="C853">
        <v>30303</v>
      </c>
      <c r="D853" t="s">
        <v>4156</v>
      </c>
      <c r="E853">
        <v>2882</v>
      </c>
      <c r="F853" t="s">
        <v>2078</v>
      </c>
      <c r="G853" s="1">
        <v>3</v>
      </c>
      <c r="H853" s="1">
        <v>6</v>
      </c>
      <c r="I853" t="s">
        <v>8258</v>
      </c>
      <c r="J853" t="s">
        <v>8259</v>
      </c>
      <c r="K853" t="s">
        <v>15</v>
      </c>
      <c r="L853" t="s">
        <v>8260</v>
      </c>
      <c r="M853" t="s">
        <v>4157</v>
      </c>
      <c r="N853" t="s">
        <v>17</v>
      </c>
      <c r="O853" t="str">
        <f>Table1[[#This Row],[Physical AddressLine1]]&amp;", "&amp;Table1[[#This Row],[Physical City]]&amp;" WA "&amp;Table1[[#This Row],[Physical  ZipCode]]</f>
        <v>351 Hot Springs Avenue, Carson WA 98610-0000</v>
      </c>
    </row>
    <row r="854" spans="1:15" x14ac:dyDescent="0.25">
      <c r="A854">
        <v>29801</v>
      </c>
      <c r="B854" t="s">
        <v>48</v>
      </c>
      <c r="C854">
        <v>31002</v>
      </c>
      <c r="D854" t="s">
        <v>1203</v>
      </c>
      <c r="E854">
        <v>2883</v>
      </c>
      <c r="F854" t="s">
        <v>1220</v>
      </c>
      <c r="G854" s="1" t="s">
        <v>13</v>
      </c>
      <c r="H854" s="1">
        <v>5</v>
      </c>
      <c r="I854" t="s">
        <v>5936</v>
      </c>
      <c r="J854" t="s">
        <v>5919</v>
      </c>
      <c r="K854" t="s">
        <v>15</v>
      </c>
      <c r="L854" t="s">
        <v>5937</v>
      </c>
      <c r="M854" t="s">
        <v>1221</v>
      </c>
      <c r="N854" t="s">
        <v>17</v>
      </c>
      <c r="O854" t="str">
        <f>Table1[[#This Row],[Physical AddressLine1]]&amp;", "&amp;Table1[[#This Row],[Physical City]]&amp;" WA "&amp;Table1[[#This Row],[Physical  ZipCode]]</f>
        <v>1110 Poplar St., Everett WA 98201-1497</v>
      </c>
    </row>
    <row r="855" spans="1:15" x14ac:dyDescent="0.25">
      <c r="A855">
        <v>29801</v>
      </c>
      <c r="B855" t="s">
        <v>48</v>
      </c>
      <c r="C855">
        <v>31004</v>
      </c>
      <c r="D855" t="s">
        <v>2042</v>
      </c>
      <c r="E855">
        <v>2884</v>
      </c>
      <c r="F855" t="s">
        <v>2055</v>
      </c>
      <c r="G855" s="1" t="s">
        <v>19</v>
      </c>
      <c r="H855" s="1">
        <v>5</v>
      </c>
      <c r="I855" t="s">
        <v>6616</v>
      </c>
      <c r="J855" t="s">
        <v>6609</v>
      </c>
      <c r="K855" t="s">
        <v>15</v>
      </c>
      <c r="L855">
        <v>98258</v>
      </c>
      <c r="M855" t="s">
        <v>2056</v>
      </c>
      <c r="N855" t="s">
        <v>17</v>
      </c>
      <c r="O855" t="str">
        <f>Table1[[#This Row],[Physical AddressLine1]]&amp;", "&amp;Table1[[#This Row],[Physical City]]&amp;" WA "&amp;Table1[[#This Row],[Physical  ZipCode]]</f>
        <v>12806 20th St NE, Lake Stevens WA 98258</v>
      </c>
    </row>
    <row r="856" spans="1:15" x14ac:dyDescent="0.25">
      <c r="A856">
        <v>29801</v>
      </c>
      <c r="B856" t="s">
        <v>48</v>
      </c>
      <c r="C856">
        <v>31004</v>
      </c>
      <c r="D856" t="s">
        <v>2042</v>
      </c>
      <c r="E856">
        <v>2885</v>
      </c>
      <c r="F856" t="s">
        <v>2047</v>
      </c>
      <c r="G856" s="1" t="s">
        <v>13</v>
      </c>
      <c r="H856" s="1">
        <v>5</v>
      </c>
      <c r="I856" t="s">
        <v>6612</v>
      </c>
      <c r="J856" t="s">
        <v>6609</v>
      </c>
      <c r="K856" t="s">
        <v>15</v>
      </c>
      <c r="L856">
        <v>98258</v>
      </c>
      <c r="M856" t="s">
        <v>2048</v>
      </c>
      <c r="N856" t="s">
        <v>17</v>
      </c>
      <c r="O856" t="str">
        <f>Table1[[#This Row],[Physical AddressLine1]]&amp;", "&amp;Table1[[#This Row],[Physical City]]&amp;" WA "&amp;Table1[[#This Row],[Physical  ZipCode]]</f>
        <v>9315 4th St SE, Lake Stevens WA 98258</v>
      </c>
    </row>
    <row r="857" spans="1:15" x14ac:dyDescent="0.25">
      <c r="A857">
        <v>29801</v>
      </c>
      <c r="B857" t="s">
        <v>48</v>
      </c>
      <c r="C857">
        <v>31006</v>
      </c>
      <c r="D857" t="s">
        <v>2569</v>
      </c>
      <c r="E857">
        <v>2886</v>
      </c>
      <c r="F857" t="s">
        <v>2580</v>
      </c>
      <c r="G857" s="1" t="s">
        <v>19</v>
      </c>
      <c r="H857" s="1">
        <v>5</v>
      </c>
      <c r="I857" t="s">
        <v>7010</v>
      </c>
      <c r="J857" t="s">
        <v>5919</v>
      </c>
      <c r="K857" t="s">
        <v>15</v>
      </c>
      <c r="L857" t="s">
        <v>7011</v>
      </c>
      <c r="M857" t="s">
        <v>2581</v>
      </c>
      <c r="N857" t="s">
        <v>17</v>
      </c>
      <c r="O857" t="str">
        <f>Table1[[#This Row],[Physical AddressLine1]]&amp;", "&amp;Table1[[#This Row],[Physical City]]&amp;" WA "&amp;Table1[[#This Row],[Physical  ZipCode]]</f>
        <v>11401 Beverly Park Rd, Everett WA 98204-3514</v>
      </c>
    </row>
    <row r="858" spans="1:15" x14ac:dyDescent="0.25">
      <c r="A858">
        <v>29801</v>
      </c>
      <c r="B858" t="s">
        <v>48</v>
      </c>
      <c r="C858">
        <v>31015</v>
      </c>
      <c r="D858" t="s">
        <v>1043</v>
      </c>
      <c r="E858">
        <v>2887</v>
      </c>
      <c r="F858" t="s">
        <v>1099</v>
      </c>
      <c r="G858" s="1" t="s">
        <v>19</v>
      </c>
      <c r="H858" s="1">
        <v>6</v>
      </c>
      <c r="I858" t="s">
        <v>5846</v>
      </c>
      <c r="J858" t="s">
        <v>1045</v>
      </c>
      <c r="K858" t="s">
        <v>15</v>
      </c>
      <c r="L858" t="s">
        <v>5847</v>
      </c>
      <c r="M858" t="s">
        <v>1100</v>
      </c>
      <c r="N858" t="s">
        <v>17</v>
      </c>
      <c r="O858" t="str">
        <f>Table1[[#This Row],[Physical AddressLine1]]&amp;", "&amp;Table1[[#This Row],[Physical City]]&amp;" WA "&amp;Table1[[#This Row],[Physical  ZipCode]]</f>
        <v>17500 LARCH WAY, LYNNWOOD WA 98037-8206</v>
      </c>
    </row>
    <row r="859" spans="1:15" x14ac:dyDescent="0.25">
      <c r="A859">
        <v>29801</v>
      </c>
      <c r="B859" t="s">
        <v>48</v>
      </c>
      <c r="C859">
        <v>31015</v>
      </c>
      <c r="D859" t="s">
        <v>1043</v>
      </c>
      <c r="E859">
        <v>2888</v>
      </c>
      <c r="F859" t="s">
        <v>1123</v>
      </c>
      <c r="G859" s="1" t="s">
        <v>19</v>
      </c>
      <c r="H859" s="1">
        <v>6</v>
      </c>
      <c r="I859" t="s">
        <v>5810</v>
      </c>
      <c r="J859" t="s">
        <v>5808</v>
      </c>
      <c r="K859" t="s">
        <v>15</v>
      </c>
      <c r="L859" t="s">
        <v>5811</v>
      </c>
      <c r="M859" t="s">
        <v>1058</v>
      </c>
      <c r="N859" t="s">
        <v>17</v>
      </c>
      <c r="O859" t="str">
        <f>Table1[[#This Row],[Physical AddressLine1]]&amp;", "&amp;Table1[[#This Row],[Physical City]]&amp;" WA "&amp;Table1[[#This Row],[Physical  ZipCode]]</f>
        <v>5409 228TH ST SW, MTLK TERRACE WA 98043-5251</v>
      </c>
    </row>
    <row r="860" spans="1:15" x14ac:dyDescent="0.25">
      <c r="A860">
        <v>32801</v>
      </c>
      <c r="B860" t="s">
        <v>43</v>
      </c>
      <c r="C860">
        <v>32326</v>
      </c>
      <c r="D860" t="s">
        <v>2385</v>
      </c>
      <c r="E860">
        <v>2890</v>
      </c>
      <c r="F860" t="s">
        <v>2393</v>
      </c>
      <c r="G860" s="1">
        <v>9</v>
      </c>
      <c r="H860" s="1">
        <v>12</v>
      </c>
      <c r="I860" t="s">
        <v>6861</v>
      </c>
      <c r="J860" t="s">
        <v>6856</v>
      </c>
      <c r="K860" t="s">
        <v>15</v>
      </c>
      <c r="L860" t="s">
        <v>6858</v>
      </c>
      <c r="M860" t="s">
        <v>2394</v>
      </c>
      <c r="N860" t="s">
        <v>17</v>
      </c>
      <c r="O860" t="str">
        <f>Table1[[#This Row],[Physical AddressLine1]]&amp;", "&amp;Table1[[#This Row],[Physical City]]&amp;" WA "&amp;Table1[[#This Row],[Physical  ZipCode]]</f>
        <v>200 E. Barker St., Medical Lake WA 99022-0000</v>
      </c>
    </row>
    <row r="861" spans="1:15" x14ac:dyDescent="0.25">
      <c r="A861">
        <v>32801</v>
      </c>
      <c r="B861" t="s">
        <v>43</v>
      </c>
      <c r="C861">
        <v>32356</v>
      </c>
      <c r="D861" t="s">
        <v>600</v>
      </c>
      <c r="E861">
        <v>2892</v>
      </c>
      <c r="F861" t="s">
        <v>607</v>
      </c>
      <c r="G861" s="1" t="s">
        <v>13</v>
      </c>
      <c r="H861" s="1">
        <v>5</v>
      </c>
      <c r="I861" t="s">
        <v>5459</v>
      </c>
      <c r="J861" t="s">
        <v>5457</v>
      </c>
      <c r="K861" t="s">
        <v>15</v>
      </c>
      <c r="L861" t="s">
        <v>5458</v>
      </c>
      <c r="M861" t="s">
        <v>608</v>
      </c>
      <c r="N861" t="s">
        <v>17</v>
      </c>
      <c r="O861" t="str">
        <f>Table1[[#This Row],[Physical AddressLine1]]&amp;", "&amp;Table1[[#This Row],[Physical City]]&amp;" WA "&amp;Table1[[#This Row],[Physical  ZipCode]]</f>
        <v>11016 E. Broadway Ave., Spokane WA 99206-5006</v>
      </c>
    </row>
    <row r="862" spans="1:15" x14ac:dyDescent="0.25">
      <c r="A862">
        <v>6801</v>
      </c>
      <c r="B862" t="s">
        <v>164</v>
      </c>
      <c r="C862">
        <v>35200</v>
      </c>
      <c r="D862" t="s">
        <v>4604</v>
      </c>
      <c r="E862">
        <v>2893</v>
      </c>
      <c r="F862" t="s">
        <v>4605</v>
      </c>
      <c r="G862" s="1" t="s">
        <v>19</v>
      </c>
      <c r="H862" s="1">
        <v>8</v>
      </c>
      <c r="I862" t="s">
        <v>8556</v>
      </c>
      <c r="J862" t="s">
        <v>4606</v>
      </c>
      <c r="K862" t="s">
        <v>15</v>
      </c>
      <c r="L862" t="s">
        <v>8557</v>
      </c>
      <c r="M862" t="s">
        <v>4607</v>
      </c>
      <c r="N862" t="s">
        <v>17</v>
      </c>
      <c r="O862" t="str">
        <f>Table1[[#This Row],[Physical AddressLine1]]&amp;", "&amp;Table1[[#This Row],[Physical City]]&amp;" WA "&amp;Table1[[#This Row],[Physical  ZipCode]]</f>
        <v>265 SOUTH THIRD ST, CATHLAMET WA 98612-0000</v>
      </c>
    </row>
    <row r="863" spans="1:15" x14ac:dyDescent="0.25">
      <c r="A863">
        <v>32801</v>
      </c>
      <c r="B863" t="s">
        <v>43</v>
      </c>
      <c r="C863">
        <v>38300</v>
      </c>
      <c r="D863" t="s">
        <v>809</v>
      </c>
      <c r="E863">
        <v>2894</v>
      </c>
      <c r="F863" t="s">
        <v>812</v>
      </c>
      <c r="G863" s="1" t="s">
        <v>19</v>
      </c>
      <c r="H863" s="1">
        <v>6</v>
      </c>
      <c r="I863" t="s">
        <v>5633</v>
      </c>
      <c r="J863" t="s">
        <v>5631</v>
      </c>
      <c r="K863" t="s">
        <v>15</v>
      </c>
      <c r="L863" t="s">
        <v>5632</v>
      </c>
      <c r="M863" t="s">
        <v>813</v>
      </c>
      <c r="N863" t="s">
        <v>17</v>
      </c>
      <c r="O863" t="str">
        <f>Table1[[#This Row],[Physical AddressLine1]]&amp;", "&amp;Table1[[#This Row],[Physical City]]&amp;" WA "&amp;Table1[[#This Row],[Physical  ZipCode]]</f>
        <v>1207 N. Morton Street, Colfax WA 99111-2133</v>
      </c>
    </row>
    <row r="864" spans="1:15" x14ac:dyDescent="0.25">
      <c r="A864">
        <v>32801</v>
      </c>
      <c r="B864" t="s">
        <v>43</v>
      </c>
      <c r="C864">
        <v>38302</v>
      </c>
      <c r="D864" t="s">
        <v>1521</v>
      </c>
      <c r="E864">
        <v>2895</v>
      </c>
      <c r="F864" t="s">
        <v>1524</v>
      </c>
      <c r="G864" s="1" t="s">
        <v>13</v>
      </c>
      <c r="H864" s="1">
        <v>5</v>
      </c>
      <c r="I864" t="s">
        <v>6217</v>
      </c>
      <c r="J864" t="s">
        <v>6216</v>
      </c>
      <c r="K864" t="s">
        <v>15</v>
      </c>
      <c r="L864" t="s">
        <v>1525</v>
      </c>
      <c r="M864" t="s">
        <v>1526</v>
      </c>
      <c r="N864" t="s">
        <v>17</v>
      </c>
      <c r="O864" t="str">
        <f>Table1[[#This Row],[Physical AddressLine1]]&amp;", "&amp;Table1[[#This Row],[Physical City]]&amp;" WA "&amp;Table1[[#This Row],[Physical  ZipCode]]</f>
        <v>810 North Third Street, Garfield WA 99130-0398</v>
      </c>
    </row>
    <row r="865" spans="1:15" x14ac:dyDescent="0.25">
      <c r="A865">
        <v>32801</v>
      </c>
      <c r="B865" t="s">
        <v>43</v>
      </c>
      <c r="C865">
        <v>38302</v>
      </c>
      <c r="D865" t="s">
        <v>1521</v>
      </c>
      <c r="E865">
        <v>2896</v>
      </c>
      <c r="F865" t="s">
        <v>1527</v>
      </c>
      <c r="G865" s="1">
        <v>6</v>
      </c>
      <c r="H865" s="1">
        <v>8</v>
      </c>
      <c r="I865" t="s">
        <v>6218</v>
      </c>
      <c r="J865" t="s">
        <v>6216</v>
      </c>
      <c r="K865" t="s">
        <v>15</v>
      </c>
      <c r="L865" t="s">
        <v>6219</v>
      </c>
      <c r="M865" t="s">
        <v>1526</v>
      </c>
      <c r="N865" t="s">
        <v>17</v>
      </c>
      <c r="O865" t="str">
        <f>Table1[[#This Row],[Physical AddressLine1]]&amp;", "&amp;Table1[[#This Row],[Physical City]]&amp;" WA "&amp;Table1[[#This Row],[Physical  ZipCode]]</f>
        <v>810 N Third Street, Garfield WA 99130-0000</v>
      </c>
    </row>
    <row r="866" spans="1:15" x14ac:dyDescent="0.25">
      <c r="A866">
        <v>39801</v>
      </c>
      <c r="B866" t="s">
        <v>396</v>
      </c>
      <c r="C866">
        <v>39003</v>
      </c>
      <c r="D866" t="s">
        <v>2607</v>
      </c>
      <c r="E866">
        <v>2897</v>
      </c>
      <c r="F866" t="s">
        <v>2614</v>
      </c>
      <c r="G866" s="1" t="s">
        <v>19</v>
      </c>
      <c r="H866" s="1">
        <v>2</v>
      </c>
      <c r="I866" t="s">
        <v>7038</v>
      </c>
      <c r="J866" t="s">
        <v>5751</v>
      </c>
      <c r="K866" t="s">
        <v>15</v>
      </c>
      <c r="L866" t="s">
        <v>7039</v>
      </c>
      <c r="M866" t="s">
        <v>2615</v>
      </c>
      <c r="N866" t="s">
        <v>17</v>
      </c>
      <c r="O866" t="str">
        <f>Table1[[#This Row],[Physical AddressLine1]]&amp;", "&amp;Table1[[#This Row],[Physical City]]&amp;" WA "&amp;Table1[[#This Row],[Physical  ZipCode]]</f>
        <v>2700 Old Naches Highway, Yakima WA 98908-0000</v>
      </c>
    </row>
    <row r="867" spans="1:15" x14ac:dyDescent="0.25">
      <c r="A867">
        <v>39801</v>
      </c>
      <c r="B867" t="s">
        <v>396</v>
      </c>
      <c r="C867">
        <v>39003</v>
      </c>
      <c r="D867" t="s">
        <v>2607</v>
      </c>
      <c r="E867">
        <v>2898</v>
      </c>
      <c r="F867" t="s">
        <v>2612</v>
      </c>
      <c r="G867" s="1">
        <v>5</v>
      </c>
      <c r="H867" s="1">
        <v>8</v>
      </c>
      <c r="I867" t="s">
        <v>7037</v>
      </c>
      <c r="J867" t="s">
        <v>7033</v>
      </c>
      <c r="K867" t="s">
        <v>15</v>
      </c>
      <c r="L867" t="s">
        <v>7034</v>
      </c>
      <c r="M867" t="s">
        <v>2613</v>
      </c>
      <c r="N867" t="s">
        <v>17</v>
      </c>
      <c r="O867" t="str">
        <f>Table1[[#This Row],[Physical AddressLine1]]&amp;", "&amp;Table1[[#This Row],[Physical City]]&amp;" WA "&amp;Table1[[#This Row],[Physical  ZipCode]]</f>
        <v>32 Shafer Avenue, Naches WA 98937-0000</v>
      </c>
    </row>
    <row r="868" spans="1:15" x14ac:dyDescent="0.25">
      <c r="A868">
        <v>39801</v>
      </c>
      <c r="B868" t="s">
        <v>396</v>
      </c>
      <c r="C868">
        <v>39007</v>
      </c>
      <c r="D868" t="s">
        <v>4868</v>
      </c>
      <c r="E868">
        <v>2899</v>
      </c>
      <c r="F868" t="s">
        <v>1558</v>
      </c>
      <c r="G868" s="1" t="s">
        <v>19</v>
      </c>
      <c r="H868" s="1">
        <v>5</v>
      </c>
      <c r="I868" t="s">
        <v>8771</v>
      </c>
      <c r="J868" t="s">
        <v>5751</v>
      </c>
      <c r="K868" t="s">
        <v>15</v>
      </c>
      <c r="L868" t="s">
        <v>8772</v>
      </c>
      <c r="M868" t="s">
        <v>4892</v>
      </c>
      <c r="N868" t="s">
        <v>17</v>
      </c>
      <c r="O868" t="str">
        <f>Table1[[#This Row],[Physical AddressLine1]]&amp;", "&amp;Table1[[#This Row],[Physical City]]&amp;" WA "&amp;Table1[[#This Row],[Physical  ZipCode]]</f>
        <v>1222 S 2nd Ave, Yakima WA 98902-5117</v>
      </c>
    </row>
    <row r="869" spans="1:15" x14ac:dyDescent="0.25">
      <c r="A869">
        <v>39801</v>
      </c>
      <c r="B869" t="s">
        <v>396</v>
      </c>
      <c r="C869">
        <v>39202</v>
      </c>
      <c r="D869" t="s">
        <v>4417</v>
      </c>
      <c r="E869">
        <v>2900</v>
      </c>
      <c r="F869" t="s">
        <v>4427</v>
      </c>
      <c r="G869" s="1">
        <v>9</v>
      </c>
      <c r="H869" s="1">
        <v>12</v>
      </c>
      <c r="I869" t="s">
        <v>8429</v>
      </c>
      <c r="J869" t="s">
        <v>4419</v>
      </c>
      <c r="K869" t="s">
        <v>15</v>
      </c>
      <c r="L869" t="s">
        <v>8430</v>
      </c>
      <c r="M869" t="s">
        <v>4428</v>
      </c>
      <c r="N869" t="s">
        <v>17</v>
      </c>
      <c r="O869" t="str">
        <f>Table1[[#This Row],[Physical AddressLine1]]&amp;", "&amp;Table1[[#This Row],[Physical City]]&amp;" WA "&amp;Table1[[#This Row],[Physical  ZipCode]]</f>
        <v>141 WARD ROAD, TOPPENISH WA 98948-9100</v>
      </c>
    </row>
    <row r="870" spans="1:15" x14ac:dyDescent="0.25">
      <c r="A870">
        <v>11801</v>
      </c>
      <c r="B870" t="s">
        <v>86</v>
      </c>
      <c r="C870">
        <v>1147</v>
      </c>
      <c r="D870" t="s">
        <v>3037</v>
      </c>
      <c r="E870">
        <v>2902</v>
      </c>
      <c r="F870" t="s">
        <v>3041</v>
      </c>
      <c r="G870" s="1" t="s">
        <v>19</v>
      </c>
      <c r="H870" s="1">
        <v>5</v>
      </c>
      <c r="I870" t="s">
        <v>7348</v>
      </c>
      <c r="J870" t="s">
        <v>7347</v>
      </c>
      <c r="K870" t="s">
        <v>15</v>
      </c>
      <c r="L870" t="s">
        <v>3039</v>
      </c>
      <c r="M870" t="s">
        <v>3042</v>
      </c>
      <c r="N870" t="s">
        <v>17</v>
      </c>
      <c r="O870" t="str">
        <f>Table1[[#This Row],[Physical AddressLine1]]&amp;", "&amp;Table1[[#This Row],[Physical City]]&amp;" WA "&amp;Table1[[#This Row],[Physical  ZipCode]]</f>
        <v>795 S 7th Ave, Othello WA 99344-1463</v>
      </c>
    </row>
    <row r="871" spans="1:15" x14ac:dyDescent="0.25">
      <c r="A871">
        <v>32801</v>
      </c>
      <c r="B871" t="s">
        <v>43</v>
      </c>
      <c r="C871">
        <v>1158</v>
      </c>
      <c r="D871" t="s">
        <v>2194</v>
      </c>
      <c r="E871">
        <v>2903</v>
      </c>
      <c r="F871" t="s">
        <v>2199</v>
      </c>
      <c r="G871" s="1">
        <v>7</v>
      </c>
      <c r="H871" s="1">
        <v>12</v>
      </c>
      <c r="I871" t="s">
        <v>6728</v>
      </c>
      <c r="J871" t="s">
        <v>2196</v>
      </c>
      <c r="K871" t="s">
        <v>15</v>
      </c>
      <c r="L871" t="s">
        <v>2197</v>
      </c>
      <c r="M871" t="s">
        <v>2198</v>
      </c>
      <c r="N871" t="s">
        <v>17</v>
      </c>
      <c r="O871" t="str">
        <f>Table1[[#This Row],[Physical AddressLine1]]&amp;", "&amp;Table1[[#This Row],[Physical City]]&amp;" WA "&amp;Table1[[#This Row],[Physical  ZipCode]]</f>
        <v>N 507 "E" STREET, LIND WA 99341-0340</v>
      </c>
    </row>
    <row r="872" spans="1:15" x14ac:dyDescent="0.25">
      <c r="A872">
        <v>11801</v>
      </c>
      <c r="B872" t="s">
        <v>86</v>
      </c>
      <c r="C872">
        <v>3052</v>
      </c>
      <c r="D872" t="s">
        <v>1983</v>
      </c>
      <c r="E872">
        <v>2904</v>
      </c>
      <c r="F872" t="s">
        <v>1984</v>
      </c>
      <c r="G872" s="1">
        <v>9</v>
      </c>
      <c r="H872" s="1">
        <v>12</v>
      </c>
      <c r="I872" t="s">
        <v>6578</v>
      </c>
      <c r="J872" t="s">
        <v>6576</v>
      </c>
      <c r="K872" t="s">
        <v>15</v>
      </c>
      <c r="L872" t="s">
        <v>6577</v>
      </c>
      <c r="M872" t="s">
        <v>1985</v>
      </c>
      <c r="N872" t="s">
        <v>17</v>
      </c>
      <c r="O872" t="str">
        <f>Table1[[#This Row],[Physical AddressLine1]]&amp;", "&amp;Table1[[#This Row],[Physical City]]&amp;" WA "&amp;Table1[[#This Row],[Physical  ZipCode]]</f>
        <v>1205 Horne Drive, Benton City WA 99320-9705</v>
      </c>
    </row>
    <row r="873" spans="1:15" x14ac:dyDescent="0.25">
      <c r="A873">
        <v>11801</v>
      </c>
      <c r="B873" t="s">
        <v>86</v>
      </c>
      <c r="C873">
        <v>3052</v>
      </c>
      <c r="D873" t="s">
        <v>1983</v>
      </c>
      <c r="E873">
        <v>2904</v>
      </c>
      <c r="F873" t="s">
        <v>1984</v>
      </c>
      <c r="G873" s="1">
        <v>9</v>
      </c>
      <c r="H873" s="1">
        <v>12</v>
      </c>
      <c r="I873" t="s">
        <v>6578</v>
      </c>
      <c r="J873" t="s">
        <v>6576</v>
      </c>
      <c r="K873" t="s">
        <v>15</v>
      </c>
      <c r="L873" t="s">
        <v>6577</v>
      </c>
      <c r="M873" t="s">
        <v>1986</v>
      </c>
      <c r="N873" t="s">
        <v>17</v>
      </c>
      <c r="O873" t="str">
        <f>Table1[[#This Row],[Physical AddressLine1]]&amp;", "&amp;Table1[[#This Row],[Physical City]]&amp;" WA "&amp;Table1[[#This Row],[Physical  ZipCode]]</f>
        <v>1205 Horne Drive, Benton City WA 99320-9705</v>
      </c>
    </row>
    <row r="874" spans="1:15" x14ac:dyDescent="0.25">
      <c r="A874">
        <v>11801</v>
      </c>
      <c r="B874" t="s">
        <v>86</v>
      </c>
      <c r="C874">
        <v>3116</v>
      </c>
      <c r="D874" t="s">
        <v>3195</v>
      </c>
      <c r="E874">
        <v>2905</v>
      </c>
      <c r="F874" t="s">
        <v>3206</v>
      </c>
      <c r="G874" s="1" t="s">
        <v>19</v>
      </c>
      <c r="H874" s="1">
        <v>5</v>
      </c>
      <c r="I874" t="s">
        <v>7468</v>
      </c>
      <c r="J874" t="s">
        <v>7456</v>
      </c>
      <c r="K874" t="s">
        <v>15</v>
      </c>
      <c r="L874" t="s">
        <v>7467</v>
      </c>
      <c r="M874" t="s">
        <v>3207</v>
      </c>
      <c r="N874" t="s">
        <v>17</v>
      </c>
      <c r="O874" t="str">
        <f>Table1[[#This Row],[Physical AddressLine1]]&amp;", "&amp;Table1[[#This Row],[Physical City]]&amp;" WA "&amp;Table1[[#This Row],[Physical  ZipCode]]</f>
        <v>102101 W. Foisy, Prosser WA 99350-5666</v>
      </c>
    </row>
    <row r="875" spans="1:15" x14ac:dyDescent="0.25">
      <c r="A875">
        <v>11801</v>
      </c>
      <c r="B875" t="s">
        <v>86</v>
      </c>
      <c r="C875">
        <v>3116</v>
      </c>
      <c r="D875" t="s">
        <v>3195</v>
      </c>
      <c r="E875">
        <v>2906</v>
      </c>
      <c r="F875" t="s">
        <v>3196</v>
      </c>
      <c r="G875" s="1">
        <v>6</v>
      </c>
      <c r="H875" s="1">
        <v>8</v>
      </c>
      <c r="I875" t="s">
        <v>7458</v>
      </c>
      <c r="J875" t="s">
        <v>7456</v>
      </c>
      <c r="K875" t="s">
        <v>15</v>
      </c>
      <c r="L875" t="s">
        <v>7457</v>
      </c>
      <c r="M875" t="s">
        <v>3197</v>
      </c>
      <c r="N875" t="s">
        <v>17</v>
      </c>
      <c r="O875" t="str">
        <f>Table1[[#This Row],[Physical AddressLine1]]&amp;", "&amp;Table1[[#This Row],[Physical City]]&amp;" WA "&amp;Table1[[#This Row],[Physical  ZipCode]]</f>
        <v>2001 Highland Dr., Prosser WA 99350-1597</v>
      </c>
    </row>
    <row r="876" spans="1:15" x14ac:dyDescent="0.25">
      <c r="A876">
        <v>4801</v>
      </c>
      <c r="B876" t="s">
        <v>449</v>
      </c>
      <c r="C876">
        <v>4246</v>
      </c>
      <c r="D876" t="s">
        <v>4720</v>
      </c>
      <c r="E876">
        <v>2907</v>
      </c>
      <c r="F876" t="s">
        <v>139</v>
      </c>
      <c r="G876" s="1" t="s">
        <v>19</v>
      </c>
      <c r="H876" s="1">
        <v>5</v>
      </c>
      <c r="I876" t="s">
        <v>8653</v>
      </c>
      <c r="J876" t="s">
        <v>4722</v>
      </c>
      <c r="K876" t="s">
        <v>15</v>
      </c>
      <c r="L876" t="s">
        <v>8641</v>
      </c>
      <c r="M876" t="s">
        <v>4742</v>
      </c>
      <c r="N876" t="s">
        <v>17</v>
      </c>
      <c r="O876" t="str">
        <f>Table1[[#This Row],[Physical AddressLine1]]&amp;", "&amp;Table1[[#This Row],[Physical City]]&amp;" WA "&amp;Table1[[#This Row],[Physical  ZipCode]]</f>
        <v>1401 WASHINGTON ST., WENATCHEE WA 98801-0000</v>
      </c>
    </row>
    <row r="877" spans="1:15" x14ac:dyDescent="0.25">
      <c r="A877">
        <v>18801</v>
      </c>
      <c r="B877" t="s">
        <v>419</v>
      </c>
      <c r="C877">
        <v>5121</v>
      </c>
      <c r="D877" t="s">
        <v>3155</v>
      </c>
      <c r="E877">
        <v>2908</v>
      </c>
      <c r="F877" t="s">
        <v>3170</v>
      </c>
      <c r="G877" s="1">
        <v>9</v>
      </c>
      <c r="H877" s="1">
        <v>12</v>
      </c>
      <c r="I877" t="s">
        <v>7438</v>
      </c>
      <c r="J877" t="s">
        <v>3157</v>
      </c>
      <c r="K877" t="s">
        <v>15</v>
      </c>
      <c r="L877" t="s">
        <v>7439</v>
      </c>
      <c r="M877" t="s">
        <v>3171</v>
      </c>
      <c r="N877" t="s">
        <v>17</v>
      </c>
      <c r="O877" t="str">
        <f>Table1[[#This Row],[Physical AddressLine1]]&amp;", "&amp;Table1[[#This Row],[Physical City]]&amp;" WA "&amp;Table1[[#This Row],[Physical  ZipCode]]</f>
        <v>304 E PARK AVE, PORT ANGELES WA 98362-6934</v>
      </c>
    </row>
    <row r="878" spans="1:15" x14ac:dyDescent="0.25">
      <c r="A878">
        <v>18801</v>
      </c>
      <c r="B878" t="s">
        <v>419</v>
      </c>
      <c r="C878">
        <v>5121</v>
      </c>
      <c r="D878" t="s">
        <v>3155</v>
      </c>
      <c r="E878">
        <v>2909</v>
      </c>
      <c r="F878" t="s">
        <v>2102</v>
      </c>
      <c r="G878" s="1" t="s">
        <v>19</v>
      </c>
      <c r="H878" s="1">
        <v>6</v>
      </c>
      <c r="I878" t="s">
        <v>7429</v>
      </c>
      <c r="J878" t="s">
        <v>3157</v>
      </c>
      <c r="K878" t="s">
        <v>15</v>
      </c>
      <c r="L878" t="s">
        <v>7430</v>
      </c>
      <c r="M878" t="s">
        <v>3159</v>
      </c>
      <c r="N878" t="s">
        <v>17</v>
      </c>
      <c r="O878" t="str">
        <f>Table1[[#This Row],[Physical AddressLine1]]&amp;", "&amp;Table1[[#This Row],[Physical City]]&amp;" WA "&amp;Table1[[#This Row],[Physical  ZipCode]]</f>
        <v>2505 S WASHINGTON ST, PORT ANGELES WA 98362-6763</v>
      </c>
    </row>
    <row r="879" spans="1:15" x14ac:dyDescent="0.25">
      <c r="A879">
        <v>6801</v>
      </c>
      <c r="B879" t="s">
        <v>164</v>
      </c>
      <c r="C879">
        <v>6119</v>
      </c>
      <c r="D879" t="s">
        <v>165</v>
      </c>
      <c r="E879">
        <v>2910</v>
      </c>
      <c r="F879" t="s">
        <v>207</v>
      </c>
      <c r="G879" s="1" t="s">
        <v>19</v>
      </c>
      <c r="H879" s="1">
        <v>4</v>
      </c>
      <c r="I879" t="s">
        <v>5119</v>
      </c>
      <c r="J879" t="s">
        <v>5120</v>
      </c>
      <c r="K879" t="s">
        <v>15</v>
      </c>
      <c r="L879" t="s">
        <v>5121</v>
      </c>
      <c r="M879" t="s">
        <v>208</v>
      </c>
      <c r="N879" t="s">
        <v>17</v>
      </c>
      <c r="O879" t="str">
        <f>Table1[[#This Row],[Physical AddressLine1]]&amp;", "&amp;Table1[[#This Row],[Physical City]]&amp;" WA "&amp;Table1[[#This Row],[Physical  ZipCode]]</f>
        <v>406 W YACOLT RD, YACOLT WA 98675-0000</v>
      </c>
    </row>
    <row r="880" spans="1:15" x14ac:dyDescent="0.25">
      <c r="A880">
        <v>6801</v>
      </c>
      <c r="B880" t="s">
        <v>164</v>
      </c>
      <c r="C880">
        <v>6112</v>
      </c>
      <c r="D880" t="s">
        <v>4677</v>
      </c>
      <c r="E880">
        <v>2911</v>
      </c>
      <c r="F880" t="s">
        <v>4685</v>
      </c>
      <c r="G880" s="1" t="s">
        <v>19</v>
      </c>
      <c r="H880" s="1">
        <v>5</v>
      </c>
      <c r="I880" t="s">
        <v>8614</v>
      </c>
      <c r="J880" t="s">
        <v>4681</v>
      </c>
      <c r="K880" t="s">
        <v>15</v>
      </c>
      <c r="L880" t="s">
        <v>8613</v>
      </c>
      <c r="M880" t="s">
        <v>4686</v>
      </c>
      <c r="N880" t="s">
        <v>17</v>
      </c>
      <c r="O880" t="str">
        <f>Table1[[#This Row],[Physical AddressLine1]]&amp;", "&amp;Table1[[#This Row],[Physical City]]&amp;" WA "&amp;Table1[[#This Row],[Physical  ZipCode]]</f>
        <v>1100 34TH ST, WASHOUGAL WA 98671-1907</v>
      </c>
    </row>
    <row r="881" spans="1:15" x14ac:dyDescent="0.25">
      <c r="A881">
        <v>6801</v>
      </c>
      <c r="B881" t="s">
        <v>164</v>
      </c>
      <c r="C881">
        <v>6114</v>
      </c>
      <c r="D881" t="s">
        <v>1261</v>
      </c>
      <c r="E881">
        <v>2912</v>
      </c>
      <c r="F881" t="s">
        <v>1311</v>
      </c>
      <c r="G881" s="1" t="s">
        <v>19</v>
      </c>
      <c r="H881" s="1">
        <v>5</v>
      </c>
      <c r="I881" t="s">
        <v>6028</v>
      </c>
      <c r="J881" t="s">
        <v>5105</v>
      </c>
      <c r="K881" t="s">
        <v>15</v>
      </c>
      <c r="L881">
        <v>98662</v>
      </c>
      <c r="M881" t="s">
        <v>1312</v>
      </c>
      <c r="N881" t="s">
        <v>17</v>
      </c>
      <c r="O881" t="str">
        <f>Table1[[#This Row],[Physical AddressLine1]]&amp;", "&amp;Table1[[#This Row],[Physical City]]&amp;" WA "&amp;Table1[[#This Row],[Physical  ZipCode]]</f>
        <v>11405 NE 69th Street, Vancouver WA 98662</v>
      </c>
    </row>
    <row r="882" spans="1:15" x14ac:dyDescent="0.25">
      <c r="A882">
        <v>6801</v>
      </c>
      <c r="B882" t="s">
        <v>164</v>
      </c>
      <c r="C882">
        <v>8458</v>
      </c>
      <c r="D882" t="s">
        <v>1812</v>
      </c>
      <c r="E882">
        <v>2913</v>
      </c>
      <c r="F882" t="s">
        <v>1819</v>
      </c>
      <c r="G882" s="1" t="s">
        <v>19</v>
      </c>
      <c r="H882" s="1">
        <v>5</v>
      </c>
      <c r="I882" t="s">
        <v>6427</v>
      </c>
      <c r="J882" t="s">
        <v>6421</v>
      </c>
      <c r="K882" t="s">
        <v>15</v>
      </c>
      <c r="L882" t="s">
        <v>6422</v>
      </c>
      <c r="M882" t="s">
        <v>1820</v>
      </c>
      <c r="N882" t="s">
        <v>17</v>
      </c>
      <c r="O882" t="str">
        <f>Table1[[#This Row],[Physical AddressLine1]]&amp;", "&amp;Table1[[#This Row],[Physical City]]&amp;" WA "&amp;Table1[[#This Row],[Physical  ZipCode]]</f>
        <v>3902 Old Pacific Hwy S, Kelso WA 98626-0000</v>
      </c>
    </row>
    <row r="883" spans="1:15" x14ac:dyDescent="0.25">
      <c r="A883">
        <v>6801</v>
      </c>
      <c r="B883" t="s">
        <v>164</v>
      </c>
      <c r="C883">
        <v>8122</v>
      </c>
      <c r="D883" t="s">
        <v>2200</v>
      </c>
      <c r="E883">
        <v>2914</v>
      </c>
      <c r="F883" t="s">
        <v>2220</v>
      </c>
      <c r="G883" s="1" t="s">
        <v>19</v>
      </c>
      <c r="H883" s="1">
        <v>5</v>
      </c>
      <c r="I883" t="s">
        <v>6748</v>
      </c>
      <c r="J883" t="s">
        <v>6424</v>
      </c>
      <c r="K883" t="s">
        <v>15</v>
      </c>
      <c r="L883" t="s">
        <v>6749</v>
      </c>
      <c r="M883" t="s">
        <v>2221</v>
      </c>
      <c r="N883" t="s">
        <v>17</v>
      </c>
      <c r="O883" t="str">
        <f>Table1[[#This Row],[Physical AddressLine1]]&amp;", "&amp;Table1[[#This Row],[Physical City]]&amp;" WA "&amp;Table1[[#This Row],[Physical  ZipCode]]</f>
        <v>2210 Olympia Way, Longview WA 98632-4505</v>
      </c>
    </row>
    <row r="884" spans="1:15" x14ac:dyDescent="0.25">
      <c r="A884">
        <v>6801</v>
      </c>
      <c r="B884" t="s">
        <v>164</v>
      </c>
      <c r="C884">
        <v>8402</v>
      </c>
      <c r="D884" t="s">
        <v>1802</v>
      </c>
      <c r="E884">
        <v>2915</v>
      </c>
      <c r="F884" t="s">
        <v>1803</v>
      </c>
      <c r="G884" s="1" t="s">
        <v>19</v>
      </c>
      <c r="H884" s="1">
        <v>5</v>
      </c>
      <c r="I884" t="s">
        <v>6416</v>
      </c>
      <c r="J884" t="s">
        <v>6417</v>
      </c>
      <c r="K884" t="s">
        <v>15</v>
      </c>
      <c r="L884" t="s">
        <v>6418</v>
      </c>
      <c r="M884" t="s">
        <v>1804</v>
      </c>
      <c r="N884" t="s">
        <v>17</v>
      </c>
      <c r="O884" t="str">
        <f>Table1[[#This Row],[Physical AddressLine1]]&amp;", "&amp;Table1[[#This Row],[Physical City]]&amp;" WA "&amp;Table1[[#This Row],[Physical  ZipCode]]</f>
        <v>548 China Garden Road, Kalama WA 98625-0000</v>
      </c>
    </row>
    <row r="885" spans="1:15" x14ac:dyDescent="0.25">
      <c r="A885">
        <v>6801</v>
      </c>
      <c r="B885" t="s">
        <v>164</v>
      </c>
      <c r="C885">
        <v>8458</v>
      </c>
      <c r="D885" t="s">
        <v>1812</v>
      </c>
      <c r="E885">
        <v>2916</v>
      </c>
      <c r="F885" t="s">
        <v>1825</v>
      </c>
      <c r="G885" s="1">
        <v>6</v>
      </c>
      <c r="H885" s="1">
        <v>8</v>
      </c>
      <c r="I885" t="s">
        <v>6430</v>
      </c>
      <c r="J885" t="s">
        <v>6421</v>
      </c>
      <c r="K885" t="s">
        <v>15</v>
      </c>
      <c r="L885" t="s">
        <v>6422</v>
      </c>
      <c r="M885" t="s">
        <v>1826</v>
      </c>
      <c r="N885" t="s">
        <v>17</v>
      </c>
      <c r="O885" t="str">
        <f>Table1[[#This Row],[Physical AddressLine1]]&amp;", "&amp;Table1[[#This Row],[Physical City]]&amp;" WA "&amp;Table1[[#This Row],[Physical  ZipCode]]</f>
        <v>500 Redpath, Kelso WA 98626-0000</v>
      </c>
    </row>
    <row r="886" spans="1:15" x14ac:dyDescent="0.25">
      <c r="A886">
        <v>11801</v>
      </c>
      <c r="B886" t="s">
        <v>86</v>
      </c>
      <c r="C886">
        <v>11001</v>
      </c>
      <c r="D886" t="s">
        <v>3058</v>
      </c>
      <c r="E886">
        <v>2917</v>
      </c>
      <c r="F886" t="s">
        <v>3083</v>
      </c>
      <c r="G886" s="1">
        <v>9</v>
      </c>
      <c r="H886" s="1">
        <v>12</v>
      </c>
      <c r="I886" t="s">
        <v>7374</v>
      </c>
      <c r="J886" t="s">
        <v>3064</v>
      </c>
      <c r="K886" t="s">
        <v>15</v>
      </c>
      <c r="L886" t="s">
        <v>7360</v>
      </c>
      <c r="M886" t="s">
        <v>3084</v>
      </c>
      <c r="N886" t="s">
        <v>17</v>
      </c>
      <c r="O886" t="str">
        <f>Table1[[#This Row],[Physical AddressLine1]]&amp;", "&amp;Table1[[#This Row],[Physical City]]&amp;" WA "&amp;Table1[[#This Row],[Physical  ZipCode]]</f>
        <v>1108 N 10TH AVENUE, PASCO WA 99301-0000</v>
      </c>
    </row>
    <row r="887" spans="1:15" x14ac:dyDescent="0.25">
      <c r="A887">
        <v>11801</v>
      </c>
      <c r="B887" t="s">
        <v>86</v>
      </c>
      <c r="C887">
        <v>11051</v>
      </c>
      <c r="D887" t="s">
        <v>2679</v>
      </c>
      <c r="E887">
        <v>2918</v>
      </c>
      <c r="F887" t="s">
        <v>2685</v>
      </c>
      <c r="G887" s="1" t="s">
        <v>19</v>
      </c>
      <c r="H887" s="1">
        <v>6</v>
      </c>
      <c r="I887" t="s">
        <v>7087</v>
      </c>
      <c r="J887" t="s">
        <v>7082</v>
      </c>
      <c r="K887" t="s">
        <v>15</v>
      </c>
      <c r="L887" t="s">
        <v>2681</v>
      </c>
      <c r="M887" t="s">
        <v>2686</v>
      </c>
      <c r="N887" t="s">
        <v>17</v>
      </c>
      <c r="O887" t="str">
        <f>Table1[[#This Row],[Physical AddressLine1]]&amp;", "&amp;Table1[[#This Row],[Physical City]]&amp;" WA "&amp;Table1[[#This Row],[Physical  ZipCode]]</f>
        <v>600 E. Adams, Connell WA 99326-0829</v>
      </c>
    </row>
    <row r="888" spans="1:15" x14ac:dyDescent="0.25">
      <c r="A888">
        <v>4801</v>
      </c>
      <c r="B888" t="s">
        <v>449</v>
      </c>
      <c r="C888">
        <v>13144</v>
      </c>
      <c r="D888" t="s">
        <v>3310</v>
      </c>
      <c r="E888">
        <v>2919</v>
      </c>
      <c r="F888" t="s">
        <v>76</v>
      </c>
      <c r="G888" s="1">
        <v>2</v>
      </c>
      <c r="H888" s="1">
        <v>3</v>
      </c>
      <c r="I888" t="s">
        <v>7569</v>
      </c>
      <c r="J888" t="s">
        <v>3312</v>
      </c>
      <c r="K888" t="s">
        <v>15</v>
      </c>
      <c r="L888" t="s">
        <v>7566</v>
      </c>
      <c r="M888" t="s">
        <v>3317</v>
      </c>
      <c r="N888" t="s">
        <v>17</v>
      </c>
      <c r="O888" t="str">
        <f>Table1[[#This Row],[Physical AddressLine1]]&amp;", "&amp;Table1[[#This Row],[Physical City]]&amp;" WA "&amp;Table1[[#This Row],[Physical  ZipCode]]</f>
        <v>224 J ST SE, QUINCY WA 98848-0000</v>
      </c>
    </row>
    <row r="889" spans="1:15" x14ac:dyDescent="0.25">
      <c r="A889">
        <v>4801</v>
      </c>
      <c r="B889" t="s">
        <v>449</v>
      </c>
      <c r="C889">
        <v>13165</v>
      </c>
      <c r="D889" t="s">
        <v>1183</v>
      </c>
      <c r="E889">
        <v>2920</v>
      </c>
      <c r="F889" t="s">
        <v>1189</v>
      </c>
      <c r="G889" s="1">
        <v>9</v>
      </c>
      <c r="H889" s="1">
        <v>12</v>
      </c>
      <c r="I889" t="s">
        <v>5912</v>
      </c>
      <c r="J889" t="s">
        <v>1185</v>
      </c>
      <c r="K889" t="s">
        <v>15</v>
      </c>
      <c r="L889" t="s">
        <v>5910</v>
      </c>
      <c r="M889" t="s">
        <v>1190</v>
      </c>
      <c r="N889" t="s">
        <v>17</v>
      </c>
      <c r="O889" t="str">
        <f>Table1[[#This Row],[Physical AddressLine1]]&amp;", "&amp;Table1[[#This Row],[Physical City]]&amp;" WA "&amp;Table1[[#This Row],[Physical  ZipCode]]</f>
        <v>333 4TH AVE NW, EPHRATA WA 98823-0000</v>
      </c>
    </row>
    <row r="890" spans="1:15" x14ac:dyDescent="0.25">
      <c r="A890">
        <v>34801</v>
      </c>
      <c r="B890" t="s">
        <v>10</v>
      </c>
      <c r="C890">
        <v>14097</v>
      </c>
      <c r="D890" t="s">
        <v>2038</v>
      </c>
      <c r="E890">
        <v>2921</v>
      </c>
      <c r="F890" t="s">
        <v>2039</v>
      </c>
      <c r="G890" s="1" t="s">
        <v>19</v>
      </c>
      <c r="H890" s="1">
        <v>5</v>
      </c>
      <c r="I890" t="s">
        <v>6606</v>
      </c>
      <c r="J890" t="s">
        <v>6604</v>
      </c>
      <c r="K890" t="s">
        <v>15</v>
      </c>
      <c r="L890" t="s">
        <v>6605</v>
      </c>
      <c r="M890" t="s">
        <v>2040</v>
      </c>
      <c r="N890" t="s">
        <v>17</v>
      </c>
      <c r="O890" t="str">
        <f>Table1[[#This Row],[Physical AddressLine1]]&amp;", "&amp;Table1[[#This Row],[Physical City]]&amp;" WA "&amp;Table1[[#This Row],[Physical  ZipCode]]</f>
        <v>6130 US HIGHWAY 101, Amanda Park WA 98526-0000</v>
      </c>
    </row>
    <row r="891" spans="1:15" x14ac:dyDescent="0.25">
      <c r="A891">
        <v>34801</v>
      </c>
      <c r="B891" t="s">
        <v>10</v>
      </c>
      <c r="C891">
        <v>14400</v>
      </c>
      <c r="D891" t="s">
        <v>2889</v>
      </c>
      <c r="E891">
        <v>2922</v>
      </c>
      <c r="F891" t="s">
        <v>2890</v>
      </c>
      <c r="G891" s="1" t="s">
        <v>19</v>
      </c>
      <c r="H891" s="1">
        <v>6</v>
      </c>
      <c r="I891" t="s">
        <v>4964</v>
      </c>
      <c r="J891" t="s">
        <v>2891</v>
      </c>
      <c r="K891" t="s">
        <v>15</v>
      </c>
      <c r="L891" t="s">
        <v>2892</v>
      </c>
      <c r="M891" t="s">
        <v>2893</v>
      </c>
      <c r="N891" t="s">
        <v>17</v>
      </c>
      <c r="O891" t="str">
        <f>Table1[[#This Row],[Physical AddressLine1]]&amp;", "&amp;Table1[[#This Row],[Physical City]]&amp;" WA "&amp;Table1[[#This Row],[Physical  ZipCode]]</f>
        <v>103 SCHOOL ST, OAKVILLE WA 98568-0090</v>
      </c>
    </row>
    <row r="892" spans="1:15" x14ac:dyDescent="0.25">
      <c r="A892">
        <v>17801</v>
      </c>
      <c r="B892" t="s">
        <v>93</v>
      </c>
      <c r="C892">
        <v>17401</v>
      </c>
      <c r="D892" t="s">
        <v>1619</v>
      </c>
      <c r="E892">
        <v>2926</v>
      </c>
      <c r="F892" t="s">
        <v>1638</v>
      </c>
      <c r="G892" s="1" t="s">
        <v>13</v>
      </c>
      <c r="H892" s="1">
        <v>6</v>
      </c>
      <c r="I892" t="s">
        <v>6291</v>
      </c>
      <c r="J892" t="s">
        <v>6275</v>
      </c>
      <c r="K892" t="s">
        <v>15</v>
      </c>
      <c r="L892">
        <v>98168</v>
      </c>
      <c r="M892" t="s">
        <v>1639</v>
      </c>
      <c r="N892" t="s">
        <v>17</v>
      </c>
      <c r="O892" t="str">
        <f>Table1[[#This Row],[Physical AddressLine1]]&amp;", "&amp;Table1[[#This Row],[Physical City]]&amp;" WA "&amp;Table1[[#This Row],[Physical  ZipCode]]</f>
        <v>611 S 132nd St, Burien WA 98168</v>
      </c>
    </row>
    <row r="893" spans="1:15" x14ac:dyDescent="0.25">
      <c r="A893">
        <v>17801</v>
      </c>
      <c r="B893" t="s">
        <v>93</v>
      </c>
      <c r="C893">
        <v>17401</v>
      </c>
      <c r="D893" t="s">
        <v>1619</v>
      </c>
      <c r="E893">
        <v>2927</v>
      </c>
      <c r="F893" t="s">
        <v>1696</v>
      </c>
      <c r="G893" s="1">
        <v>7</v>
      </c>
      <c r="H893" s="1">
        <v>8</v>
      </c>
      <c r="I893" t="s">
        <v>6340</v>
      </c>
      <c r="J893" t="s">
        <v>6275</v>
      </c>
      <c r="K893" t="s">
        <v>15</v>
      </c>
      <c r="L893" t="s">
        <v>6341</v>
      </c>
      <c r="M893" t="s">
        <v>1697</v>
      </c>
      <c r="N893" t="s">
        <v>17</v>
      </c>
      <c r="O893" t="str">
        <f>Table1[[#This Row],[Physical AddressLine1]]&amp;", "&amp;Table1[[#This Row],[Physical City]]&amp;" WA "&amp;Table1[[#This Row],[Physical  ZipCode]]</f>
        <v>16222 Sylvester Road SW, Burien WA 98166-3093</v>
      </c>
    </row>
    <row r="894" spans="1:15" x14ac:dyDescent="0.25">
      <c r="A894">
        <v>17801</v>
      </c>
      <c r="B894" t="s">
        <v>93</v>
      </c>
      <c r="C894">
        <v>17403</v>
      </c>
      <c r="D894" t="s">
        <v>3351</v>
      </c>
      <c r="E894">
        <v>2929</v>
      </c>
      <c r="F894" t="s">
        <v>2405</v>
      </c>
      <c r="G894" s="1" t="s">
        <v>19</v>
      </c>
      <c r="H894" s="1">
        <v>5</v>
      </c>
      <c r="I894" t="s">
        <v>7617</v>
      </c>
      <c r="J894" t="s">
        <v>1641</v>
      </c>
      <c r="K894" t="s">
        <v>15</v>
      </c>
      <c r="L894" t="s">
        <v>7618</v>
      </c>
      <c r="M894" t="s">
        <v>3376</v>
      </c>
      <c r="N894" t="s">
        <v>17</v>
      </c>
      <c r="O894" t="str">
        <f>Table1[[#This Row],[Physical AddressLine1]]&amp;", "&amp;Table1[[#This Row],[Physical City]]&amp;" WA "&amp;Table1[[#This Row],[Physical  ZipCode]]</f>
        <v>7400 S 115TH ST, SEATTLE WA 98178-3023</v>
      </c>
    </row>
    <row r="895" spans="1:15" x14ac:dyDescent="0.25">
      <c r="A895">
        <v>17801</v>
      </c>
      <c r="B895" t="s">
        <v>93</v>
      </c>
      <c r="C895">
        <v>17403</v>
      </c>
      <c r="D895" t="s">
        <v>3351</v>
      </c>
      <c r="E895">
        <v>2931</v>
      </c>
      <c r="F895" t="s">
        <v>3369</v>
      </c>
      <c r="G895" s="1" t="s">
        <v>13</v>
      </c>
      <c r="H895" s="1" t="s">
        <v>19</v>
      </c>
      <c r="I895" t="s">
        <v>7609</v>
      </c>
      <c r="J895" t="s">
        <v>1741</v>
      </c>
      <c r="K895" t="s">
        <v>15</v>
      </c>
      <c r="L895" t="s">
        <v>7610</v>
      </c>
      <c r="M895" t="s">
        <v>3363</v>
      </c>
      <c r="N895" t="s">
        <v>136</v>
      </c>
      <c r="O895" t="str">
        <f>Table1[[#This Row],[Physical AddressLine1]]&amp;", "&amp;Table1[[#This Row],[Physical City]]&amp;" WA "&amp;Table1[[#This Row],[Physical  ZipCode]]</f>
        <v>1800 INDEX AVE NE, RENTON WA 98056-2314</v>
      </c>
    </row>
    <row r="896" spans="1:15" x14ac:dyDescent="0.25">
      <c r="A896">
        <v>17801</v>
      </c>
      <c r="B896" t="s">
        <v>93</v>
      </c>
      <c r="C896">
        <v>17408</v>
      </c>
      <c r="D896" t="s">
        <v>94</v>
      </c>
      <c r="E896">
        <v>2932</v>
      </c>
      <c r="F896" t="s">
        <v>110</v>
      </c>
      <c r="G896" s="1" t="s">
        <v>13</v>
      </c>
      <c r="H896" s="1">
        <v>5</v>
      </c>
      <c r="I896" t="s">
        <v>5048</v>
      </c>
      <c r="J896" t="s">
        <v>102</v>
      </c>
      <c r="K896" t="s">
        <v>15</v>
      </c>
      <c r="L896" t="s">
        <v>5049</v>
      </c>
      <c r="M896" t="s">
        <v>111</v>
      </c>
      <c r="N896" t="s">
        <v>17</v>
      </c>
      <c r="O896" t="str">
        <f>Table1[[#This Row],[Physical AddressLine1]]&amp;", "&amp;Table1[[#This Row],[Physical City]]&amp;" WA "&amp;Table1[[#This Row],[Physical  ZipCode]]</f>
        <v>1031 14TH ST NE, AUBURN WA 98002-3314</v>
      </c>
    </row>
    <row r="897" spans="1:15" x14ac:dyDescent="0.25">
      <c r="A897">
        <v>17801</v>
      </c>
      <c r="B897" t="s">
        <v>93</v>
      </c>
      <c r="C897">
        <v>27400</v>
      </c>
      <c r="D897" t="s">
        <v>748</v>
      </c>
      <c r="E897">
        <v>2937</v>
      </c>
      <c r="F897" t="s">
        <v>768</v>
      </c>
      <c r="G897" s="1" t="s">
        <v>13</v>
      </c>
      <c r="H897" s="1">
        <v>5</v>
      </c>
      <c r="I897" t="s">
        <v>5595</v>
      </c>
      <c r="J897" t="s">
        <v>5583</v>
      </c>
      <c r="K897" t="s">
        <v>15</v>
      </c>
      <c r="L897" t="s">
        <v>5596</v>
      </c>
      <c r="M897" t="s">
        <v>769</v>
      </c>
      <c r="N897" t="s">
        <v>17</v>
      </c>
      <c r="O897" t="str">
        <f>Table1[[#This Row],[Physical AddressLine1]]&amp;", "&amp;Table1[[#This Row],[Physical City]]&amp;" WA "&amp;Table1[[#This Row],[Physical  ZipCode]]</f>
        <v>North Division and Idaho Ave, Fort Lewis WA 98433-1198</v>
      </c>
    </row>
    <row r="898" spans="1:15" x14ac:dyDescent="0.25">
      <c r="A898">
        <v>17801</v>
      </c>
      <c r="B898" t="s">
        <v>93</v>
      </c>
      <c r="C898">
        <v>27010</v>
      </c>
      <c r="D898" t="s">
        <v>4230</v>
      </c>
      <c r="E898">
        <v>2938</v>
      </c>
      <c r="F898" t="s">
        <v>4328</v>
      </c>
      <c r="G898" s="1" t="s">
        <v>19</v>
      </c>
      <c r="H898" s="1">
        <v>5</v>
      </c>
      <c r="I898" t="s">
        <v>8367</v>
      </c>
      <c r="J898" t="s">
        <v>5246</v>
      </c>
      <c r="K898" t="s">
        <v>15</v>
      </c>
      <c r="L898" t="s">
        <v>8353</v>
      </c>
      <c r="M898" t="s">
        <v>4329</v>
      </c>
      <c r="N898" t="s">
        <v>17</v>
      </c>
      <c r="O898" t="str">
        <f>Table1[[#This Row],[Physical AddressLine1]]&amp;", "&amp;Table1[[#This Row],[Physical City]]&amp;" WA "&amp;Table1[[#This Row],[Physical  ZipCode]]</f>
        <v>4415 N 38th St, Tacoma WA 98407-0000</v>
      </c>
    </row>
    <row r="899" spans="1:15" x14ac:dyDescent="0.25">
      <c r="A899">
        <v>17801</v>
      </c>
      <c r="B899" t="s">
        <v>93</v>
      </c>
      <c r="C899">
        <v>27010</v>
      </c>
      <c r="D899" t="s">
        <v>4230</v>
      </c>
      <c r="E899">
        <v>2939</v>
      </c>
      <c r="F899" t="s">
        <v>4254</v>
      </c>
      <c r="G899" s="1" t="s">
        <v>19</v>
      </c>
      <c r="H899" s="1">
        <v>5</v>
      </c>
      <c r="I899" t="s">
        <v>8325</v>
      </c>
      <c r="J899" t="s">
        <v>5246</v>
      </c>
      <c r="K899" t="s">
        <v>15</v>
      </c>
      <c r="L899" t="s">
        <v>8320</v>
      </c>
      <c r="M899" t="s">
        <v>4255</v>
      </c>
      <c r="N899" t="s">
        <v>17</v>
      </c>
      <c r="O899" t="str">
        <f>Table1[[#This Row],[Physical AddressLine1]]&amp;", "&amp;Table1[[#This Row],[Physical City]]&amp;" WA "&amp;Table1[[#This Row],[Physical  ZipCode]]</f>
        <v>4901 S 14 st St, Tacoma WA 98405-0000</v>
      </c>
    </row>
    <row r="900" spans="1:15" x14ac:dyDescent="0.25">
      <c r="A900">
        <v>17801</v>
      </c>
      <c r="B900" t="s">
        <v>93</v>
      </c>
      <c r="C900">
        <v>27010</v>
      </c>
      <c r="D900" t="s">
        <v>4230</v>
      </c>
      <c r="E900">
        <v>2940</v>
      </c>
      <c r="F900" t="s">
        <v>66</v>
      </c>
      <c r="G900" s="1" t="s">
        <v>13</v>
      </c>
      <c r="H900" s="1">
        <v>5</v>
      </c>
      <c r="I900" t="s">
        <v>8310</v>
      </c>
      <c r="J900" t="s">
        <v>5246</v>
      </c>
      <c r="K900" t="s">
        <v>15</v>
      </c>
      <c r="L900" t="s">
        <v>8311</v>
      </c>
      <c r="M900" t="s">
        <v>4235</v>
      </c>
      <c r="N900" t="s">
        <v>17</v>
      </c>
      <c r="O900" t="str">
        <f>Table1[[#This Row],[Physical AddressLine1]]&amp;", "&amp;Table1[[#This Row],[Physical City]]&amp;" WA "&amp;Table1[[#This Row],[Physical  ZipCode]]</f>
        <v>3002 S 72nd St, Tacoma WA 98409-0000</v>
      </c>
    </row>
    <row r="901" spans="1:15" x14ac:dyDescent="0.25">
      <c r="A901">
        <v>17801</v>
      </c>
      <c r="B901" t="s">
        <v>93</v>
      </c>
      <c r="C901">
        <v>27010</v>
      </c>
      <c r="D901" t="s">
        <v>4230</v>
      </c>
      <c r="E901">
        <v>2941</v>
      </c>
      <c r="F901" t="s">
        <v>4301</v>
      </c>
      <c r="G901" s="1" t="s">
        <v>13</v>
      </c>
      <c r="H901" s="1">
        <v>5</v>
      </c>
      <c r="I901" t="s">
        <v>8351</v>
      </c>
      <c r="J901" t="s">
        <v>5246</v>
      </c>
      <c r="K901" t="s">
        <v>15</v>
      </c>
      <c r="L901" t="s">
        <v>8309</v>
      </c>
      <c r="M901" t="s">
        <v>4302</v>
      </c>
      <c r="N901" t="s">
        <v>17</v>
      </c>
      <c r="O901" t="str">
        <f>Table1[[#This Row],[Physical AddressLine1]]&amp;", "&amp;Table1[[#This Row],[Physical City]]&amp;" WA "&amp;Table1[[#This Row],[Physical  ZipCode]]</f>
        <v>1002 S 52nd St, Tacoma WA 98408-0000</v>
      </c>
    </row>
    <row r="902" spans="1:15" x14ac:dyDescent="0.25">
      <c r="A902">
        <v>17801</v>
      </c>
      <c r="B902" t="s">
        <v>93</v>
      </c>
      <c r="C902">
        <v>27344</v>
      </c>
      <c r="D902" t="s">
        <v>3026</v>
      </c>
      <c r="E902">
        <v>2942</v>
      </c>
      <c r="F902" t="s">
        <v>3027</v>
      </c>
      <c r="G902" s="1">
        <v>9</v>
      </c>
      <c r="H902" s="1">
        <v>12</v>
      </c>
      <c r="I902" t="s">
        <v>7337</v>
      </c>
      <c r="J902" t="s">
        <v>7338</v>
      </c>
      <c r="K902" t="s">
        <v>15</v>
      </c>
      <c r="L902" t="s">
        <v>7339</v>
      </c>
      <c r="M902" t="s">
        <v>3028</v>
      </c>
      <c r="N902" t="s">
        <v>17</v>
      </c>
      <c r="O902" t="str">
        <f>Table1[[#This Row],[Physical AddressLine1]]&amp;", "&amp;Table1[[#This Row],[Physical City]]&amp;" WA "&amp;Table1[[#This Row],[Physical  ZipCode]]</f>
        <v>320 Washington Avenue North, Orting WA 98360-8404</v>
      </c>
    </row>
    <row r="903" spans="1:15" x14ac:dyDescent="0.25">
      <c r="A903">
        <v>17801</v>
      </c>
      <c r="B903" t="s">
        <v>93</v>
      </c>
      <c r="C903">
        <v>27400</v>
      </c>
      <c r="D903" t="s">
        <v>748</v>
      </c>
      <c r="E903">
        <v>2943</v>
      </c>
      <c r="F903" t="s">
        <v>760</v>
      </c>
      <c r="G903" s="1" t="s">
        <v>13</v>
      </c>
      <c r="H903" s="1">
        <v>5</v>
      </c>
      <c r="I903" t="s">
        <v>5586</v>
      </c>
      <c r="J903" t="s">
        <v>5575</v>
      </c>
      <c r="K903" t="s">
        <v>15</v>
      </c>
      <c r="L903" t="s">
        <v>5587</v>
      </c>
      <c r="M903" t="s">
        <v>761</v>
      </c>
      <c r="N903" t="s">
        <v>17</v>
      </c>
      <c r="O903" t="str">
        <f>Table1[[#This Row],[Physical AddressLine1]]&amp;", "&amp;Table1[[#This Row],[Physical City]]&amp;" WA "&amp;Table1[[#This Row],[Physical  ZipCode]]</f>
        <v>7801 Steilacoom Blvd SW, Lakewood WA 98498-6198</v>
      </c>
    </row>
    <row r="904" spans="1:15" x14ac:dyDescent="0.25">
      <c r="A904">
        <v>17801</v>
      </c>
      <c r="B904" t="s">
        <v>93</v>
      </c>
      <c r="C904">
        <v>27401</v>
      </c>
      <c r="D904" t="s">
        <v>3112</v>
      </c>
      <c r="E904">
        <v>2944</v>
      </c>
      <c r="F904" t="s">
        <v>3122</v>
      </c>
      <c r="G904" s="1" t="s">
        <v>13</v>
      </c>
      <c r="H904" s="1">
        <v>5</v>
      </c>
      <c r="I904" t="s">
        <v>7400</v>
      </c>
      <c r="J904" t="s">
        <v>7389</v>
      </c>
      <c r="K904" t="s">
        <v>15</v>
      </c>
      <c r="L904" t="s">
        <v>7401</v>
      </c>
      <c r="M904" t="s">
        <v>3123</v>
      </c>
      <c r="N904" t="s">
        <v>17</v>
      </c>
      <c r="O904" t="str">
        <f>Table1[[#This Row],[Physical AddressLine1]]&amp;", "&amp;Table1[[#This Row],[Physical City]]&amp;" WA "&amp;Table1[[#This Row],[Physical  ZipCode]]</f>
        <v>4002 36th St NW, Gig Harbor WA 98335-8010</v>
      </c>
    </row>
    <row r="905" spans="1:15" x14ac:dyDescent="0.25">
      <c r="A905">
        <v>17801</v>
      </c>
      <c r="B905" t="s">
        <v>93</v>
      </c>
      <c r="C905">
        <v>27402</v>
      </c>
      <c r="D905" t="s">
        <v>1482</v>
      </c>
      <c r="E905">
        <v>2945</v>
      </c>
      <c r="F905" t="s">
        <v>1499</v>
      </c>
      <c r="G905" s="1" t="s">
        <v>19</v>
      </c>
      <c r="H905" s="1">
        <v>5</v>
      </c>
      <c r="I905" t="s">
        <v>6197</v>
      </c>
      <c r="J905" t="s">
        <v>5246</v>
      </c>
      <c r="K905" t="s">
        <v>15</v>
      </c>
      <c r="L905" t="s">
        <v>6198</v>
      </c>
      <c r="M905" t="s">
        <v>1500</v>
      </c>
      <c r="N905" t="s">
        <v>17</v>
      </c>
      <c r="O905" t="str">
        <f>Table1[[#This Row],[Physical AddressLine1]]&amp;", "&amp;Table1[[#This Row],[Physical City]]&amp;" WA "&amp;Table1[[#This Row],[Physical  ZipCode]]</f>
        <v>11213 Sheridan Ave S, Tacoma WA 98444-0000</v>
      </c>
    </row>
    <row r="906" spans="1:15" x14ac:dyDescent="0.25">
      <c r="A906">
        <v>29801</v>
      </c>
      <c r="B906" t="s">
        <v>48</v>
      </c>
      <c r="C906">
        <v>29100</v>
      </c>
      <c r="D906" t="s">
        <v>472</v>
      </c>
      <c r="E906">
        <v>2946</v>
      </c>
      <c r="F906" t="s">
        <v>488</v>
      </c>
      <c r="G906" s="1" t="s">
        <v>19</v>
      </c>
      <c r="H906" s="1">
        <v>6</v>
      </c>
      <c r="I906" t="s">
        <v>5356</v>
      </c>
      <c r="J906" t="s">
        <v>476</v>
      </c>
      <c r="K906" t="s">
        <v>15</v>
      </c>
      <c r="L906" t="s">
        <v>5357</v>
      </c>
      <c r="M906" t="s">
        <v>489</v>
      </c>
      <c r="N906" t="s">
        <v>17</v>
      </c>
      <c r="O906" t="str">
        <f>Table1[[#This Row],[Physical AddressLine1]]&amp;", "&amp;Table1[[#This Row],[Physical City]]&amp;" WA "&amp;Table1[[#This Row],[Physical  ZipCode]]</f>
        <v>515 W VICTORIA AVE, BURLINGTON WA 98233-1028</v>
      </c>
    </row>
    <row r="907" spans="1:15" x14ac:dyDescent="0.25">
      <c r="A907">
        <v>29801</v>
      </c>
      <c r="B907" t="s">
        <v>48</v>
      </c>
      <c r="C907">
        <v>31063</v>
      </c>
      <c r="D907" t="s">
        <v>1735</v>
      </c>
      <c r="E907">
        <v>2948</v>
      </c>
      <c r="F907" t="s">
        <v>1736</v>
      </c>
      <c r="G907" s="1" t="s">
        <v>13</v>
      </c>
      <c r="H907" s="1">
        <v>8</v>
      </c>
      <c r="I907" t="s">
        <v>6364</v>
      </c>
      <c r="J907" t="s">
        <v>6363</v>
      </c>
      <c r="K907" t="s">
        <v>15</v>
      </c>
      <c r="L907" t="s">
        <v>1737</v>
      </c>
      <c r="M907" t="s">
        <v>1738</v>
      </c>
      <c r="N907" t="s">
        <v>17</v>
      </c>
      <c r="O907" t="str">
        <f>Table1[[#This Row],[Physical AddressLine1]]&amp;", "&amp;Table1[[#This Row],[Physical City]]&amp;" WA "&amp;Table1[[#This Row],[Physical  ZipCode]]</f>
        <v>436 Index Avenue, Index WA 98256-0237</v>
      </c>
    </row>
    <row r="908" spans="1:15" x14ac:dyDescent="0.25">
      <c r="A908">
        <v>32801</v>
      </c>
      <c r="B908" t="s">
        <v>43</v>
      </c>
      <c r="C908">
        <v>32081</v>
      </c>
      <c r="D908" t="s">
        <v>3974</v>
      </c>
      <c r="E908">
        <v>2950</v>
      </c>
      <c r="F908" t="s">
        <v>4048</v>
      </c>
      <c r="G908" s="1" t="s">
        <v>13</v>
      </c>
      <c r="H908" s="1">
        <v>6</v>
      </c>
      <c r="I908" t="s">
        <v>8178</v>
      </c>
      <c r="J908" t="s">
        <v>5457</v>
      </c>
      <c r="K908" t="s">
        <v>15</v>
      </c>
      <c r="L908" t="s">
        <v>8179</v>
      </c>
      <c r="M908" t="s">
        <v>4049</v>
      </c>
      <c r="N908" t="s">
        <v>17</v>
      </c>
      <c r="O908" t="str">
        <f>Table1[[#This Row],[Physical AddressLine1]]&amp;", "&amp;Table1[[#This Row],[Physical City]]&amp;" WA "&amp;Table1[[#This Row],[Physical  ZipCode]]</f>
        <v>1515 W Joseph Ave, Spokane WA 99205-6798</v>
      </c>
    </row>
    <row r="909" spans="1:15" x14ac:dyDescent="0.25">
      <c r="A909">
        <v>32801</v>
      </c>
      <c r="B909" t="s">
        <v>43</v>
      </c>
      <c r="C909">
        <v>32081</v>
      </c>
      <c r="D909" t="s">
        <v>3974</v>
      </c>
      <c r="E909">
        <v>2951</v>
      </c>
      <c r="F909" t="s">
        <v>4030</v>
      </c>
      <c r="G909" s="1" t="s">
        <v>13</v>
      </c>
      <c r="H909" s="1">
        <v>6</v>
      </c>
      <c r="I909" t="s">
        <v>8159</v>
      </c>
      <c r="J909" t="s">
        <v>5457</v>
      </c>
      <c r="K909" t="s">
        <v>15</v>
      </c>
      <c r="L909" t="s">
        <v>8160</v>
      </c>
      <c r="M909" t="s">
        <v>4031</v>
      </c>
      <c r="N909" t="s">
        <v>17</v>
      </c>
      <c r="O909" t="str">
        <f>Table1[[#This Row],[Physical AddressLine1]]&amp;", "&amp;Table1[[#This Row],[Physical City]]&amp;" WA "&amp;Table1[[#This Row],[Physical  ZipCode]]</f>
        <v>3322 E 22Nd Ave, Spokane WA 99223-3900</v>
      </c>
    </row>
    <row r="910" spans="1:15" x14ac:dyDescent="0.25">
      <c r="A910">
        <v>32801</v>
      </c>
      <c r="B910" t="s">
        <v>43</v>
      </c>
      <c r="C910">
        <v>32081</v>
      </c>
      <c r="D910" t="s">
        <v>3974</v>
      </c>
      <c r="E910">
        <v>2952</v>
      </c>
      <c r="F910" t="s">
        <v>4028</v>
      </c>
      <c r="G910" s="1" t="s">
        <v>19</v>
      </c>
      <c r="H910" s="1">
        <v>6</v>
      </c>
      <c r="I910" t="s">
        <v>8158</v>
      </c>
      <c r="J910" t="s">
        <v>5457</v>
      </c>
      <c r="K910" t="s">
        <v>15</v>
      </c>
      <c r="L910">
        <v>99207</v>
      </c>
      <c r="M910" t="s">
        <v>4029</v>
      </c>
      <c r="N910" t="s">
        <v>17</v>
      </c>
      <c r="O910" t="str">
        <f>Table1[[#This Row],[Physical AddressLine1]]&amp;", "&amp;Table1[[#This Row],[Physical City]]&amp;" WA "&amp;Table1[[#This Row],[Physical  ZipCode]]</f>
        <v>5510 N Lidgerwood, Spokane WA 99207</v>
      </c>
    </row>
    <row r="911" spans="1:15" x14ac:dyDescent="0.25">
      <c r="A911">
        <v>32801</v>
      </c>
      <c r="B911" t="s">
        <v>43</v>
      </c>
      <c r="C911">
        <v>32356</v>
      </c>
      <c r="D911" t="s">
        <v>600</v>
      </c>
      <c r="E911">
        <v>2953</v>
      </c>
      <c r="F911" t="s">
        <v>636</v>
      </c>
      <c r="G911" s="1" t="s">
        <v>13</v>
      </c>
      <c r="H911" s="1">
        <v>5</v>
      </c>
      <c r="I911" t="s">
        <v>5487</v>
      </c>
      <c r="J911" t="s">
        <v>5453</v>
      </c>
      <c r="K911" t="s">
        <v>15</v>
      </c>
      <c r="L911" t="s">
        <v>5488</v>
      </c>
      <c r="M911" t="s">
        <v>637</v>
      </c>
      <c r="N911" t="s">
        <v>17</v>
      </c>
      <c r="O911" t="str">
        <f>Table1[[#This Row],[Physical AddressLine1]]&amp;", "&amp;Table1[[#This Row],[Physical City]]&amp;" WA "&amp;Table1[[#This Row],[Physical  ZipCode]]</f>
        <v>710 N. Progress Rd., Veradale WA 99037-9573</v>
      </c>
    </row>
    <row r="912" spans="1:15" x14ac:dyDescent="0.25">
      <c r="A912">
        <v>32801</v>
      </c>
      <c r="B912" t="s">
        <v>43</v>
      </c>
      <c r="C912">
        <v>32360</v>
      </c>
      <c r="D912" t="s">
        <v>677</v>
      </c>
      <c r="E912">
        <v>2954</v>
      </c>
      <c r="F912" t="s">
        <v>678</v>
      </c>
      <c r="G912" s="1" t="s">
        <v>19</v>
      </c>
      <c r="H912" s="1">
        <v>5</v>
      </c>
      <c r="I912" t="s">
        <v>5521</v>
      </c>
      <c r="J912" t="s">
        <v>679</v>
      </c>
      <c r="K912" t="s">
        <v>15</v>
      </c>
      <c r="L912" t="s">
        <v>5523</v>
      </c>
      <c r="M912" t="s">
        <v>680</v>
      </c>
      <c r="N912" t="s">
        <v>17</v>
      </c>
      <c r="O912" t="str">
        <f>Table1[[#This Row],[Physical AddressLine1]]&amp;", "&amp;Table1[[#This Row],[Physical City]]&amp;" WA "&amp;Table1[[#This Row],[Physical  ZipCode]]</f>
        <v>317 N 7TH, CHENEY WA 99004-2298</v>
      </c>
    </row>
    <row r="913" spans="1:15" x14ac:dyDescent="0.25">
      <c r="A913">
        <v>32801</v>
      </c>
      <c r="B913" t="s">
        <v>43</v>
      </c>
      <c r="C913">
        <v>32361</v>
      </c>
      <c r="D913" t="s">
        <v>964</v>
      </c>
      <c r="E913">
        <v>2955</v>
      </c>
      <c r="F913" t="s">
        <v>975</v>
      </c>
      <c r="G913" s="1" t="s">
        <v>13</v>
      </c>
      <c r="H913" s="1">
        <v>6</v>
      </c>
      <c r="I913" t="s">
        <v>5738</v>
      </c>
      <c r="J913" t="s">
        <v>5739</v>
      </c>
      <c r="K913" t="s">
        <v>15</v>
      </c>
      <c r="L913" t="s">
        <v>5740</v>
      </c>
      <c r="M913" t="s">
        <v>976</v>
      </c>
      <c r="N913" t="s">
        <v>17</v>
      </c>
      <c r="O913" t="str">
        <f>Table1[[#This Row],[Physical AddressLine1]]&amp;", "&amp;Table1[[#This Row],[Physical City]]&amp;" WA "&amp;Table1[[#This Row],[Physical  ZipCode]]</f>
        <v>22000 E WELLESLEY AVE, OTIS ORCHARDS WA 99027-9235</v>
      </c>
    </row>
    <row r="914" spans="1:15" x14ac:dyDescent="0.25">
      <c r="A914">
        <v>32801</v>
      </c>
      <c r="B914" t="s">
        <v>43</v>
      </c>
      <c r="C914">
        <v>32363</v>
      </c>
      <c r="D914" t="s">
        <v>4749</v>
      </c>
      <c r="E914">
        <v>2956</v>
      </c>
      <c r="F914" t="s">
        <v>4761</v>
      </c>
      <c r="G914" s="1" t="s">
        <v>19</v>
      </c>
      <c r="H914" s="1">
        <v>5</v>
      </c>
      <c r="I914" t="s">
        <v>8666</v>
      </c>
      <c r="J914" t="s">
        <v>697</v>
      </c>
      <c r="K914" t="s">
        <v>15</v>
      </c>
      <c r="L914" t="s">
        <v>8661</v>
      </c>
      <c r="M914" t="s">
        <v>4762</v>
      </c>
      <c r="N914" t="s">
        <v>17</v>
      </c>
      <c r="O914" t="str">
        <f>Table1[[#This Row],[Physical AddressLine1]]&amp;", "&amp;Table1[[#This Row],[Physical City]]&amp;" WA "&amp;Table1[[#This Row],[Physical  ZipCode]]</f>
        <v>7401 E MISSION, SPOKANE WA 99212-0000</v>
      </c>
    </row>
    <row r="915" spans="1:15" x14ac:dyDescent="0.25">
      <c r="A915">
        <v>32801</v>
      </c>
      <c r="B915" t="s">
        <v>43</v>
      </c>
      <c r="C915">
        <v>33115</v>
      </c>
      <c r="D915" t="s">
        <v>838</v>
      </c>
      <c r="E915">
        <v>2957</v>
      </c>
      <c r="F915" t="s">
        <v>848</v>
      </c>
      <c r="G915" s="1" t="s">
        <v>19</v>
      </c>
      <c r="H915" s="1">
        <v>2</v>
      </c>
      <c r="I915" t="s">
        <v>5653</v>
      </c>
      <c r="J915" t="s">
        <v>5646</v>
      </c>
      <c r="K915" t="s">
        <v>15</v>
      </c>
      <c r="L915" t="s">
        <v>5654</v>
      </c>
      <c r="M915" t="s">
        <v>849</v>
      </c>
      <c r="N915" t="s">
        <v>17</v>
      </c>
      <c r="O915" t="str">
        <f>Table1[[#This Row],[Physical AddressLine1]]&amp;", "&amp;Table1[[#This Row],[Physical City]]&amp;" WA "&amp;Table1[[#This Row],[Physical  ZipCode]]</f>
        <v>640 N Hofstetter St, Colville WA 99114-9472</v>
      </c>
    </row>
    <row r="916" spans="1:15" x14ac:dyDescent="0.25">
      <c r="A916">
        <v>32801</v>
      </c>
      <c r="B916" t="s">
        <v>43</v>
      </c>
      <c r="C916">
        <v>33211</v>
      </c>
      <c r="D916" t="s">
        <v>2787</v>
      </c>
      <c r="E916">
        <v>2958</v>
      </c>
      <c r="F916" t="s">
        <v>2791</v>
      </c>
      <c r="G916" s="1">
        <v>9</v>
      </c>
      <c r="H916" s="1">
        <v>12</v>
      </c>
      <c r="I916" t="s">
        <v>7173</v>
      </c>
      <c r="J916" t="s">
        <v>7172</v>
      </c>
      <c r="K916" t="s">
        <v>15</v>
      </c>
      <c r="L916" t="s">
        <v>2789</v>
      </c>
      <c r="M916" t="s">
        <v>2792</v>
      </c>
      <c r="N916" t="s">
        <v>17</v>
      </c>
      <c r="O916" t="str">
        <f>Table1[[#This Row],[Physical AddressLine1]]&amp;", "&amp;Table1[[#This Row],[Physical City]]&amp;" WA "&amp;Table1[[#This Row],[Physical  ZipCode]]</f>
        <v>404 10th Street, Northport WA 99157-1280</v>
      </c>
    </row>
    <row r="917" spans="1:15" x14ac:dyDescent="0.25">
      <c r="A917">
        <v>39801</v>
      </c>
      <c r="B917" t="s">
        <v>396</v>
      </c>
      <c r="C917">
        <v>39201</v>
      </c>
      <c r="D917" t="s">
        <v>4212</v>
      </c>
      <c r="E917">
        <v>2959</v>
      </c>
      <c r="F917" t="s">
        <v>4226</v>
      </c>
      <c r="G917" s="1">
        <v>9</v>
      </c>
      <c r="H917" s="1">
        <v>12</v>
      </c>
      <c r="I917" t="s">
        <v>8304</v>
      </c>
      <c r="J917" t="s">
        <v>4214</v>
      </c>
      <c r="K917" t="s">
        <v>15</v>
      </c>
      <c r="L917" t="s">
        <v>4215</v>
      </c>
      <c r="M917" t="s">
        <v>4227</v>
      </c>
      <c r="N917" t="s">
        <v>17</v>
      </c>
      <c r="O917" t="str">
        <f>Table1[[#This Row],[Physical AddressLine1]]&amp;", "&amp;Table1[[#This Row],[Physical City]]&amp;" WA "&amp;Table1[[#This Row],[Physical  ZipCode]]</f>
        <v>1801 E. Edison Avenue, Sunnyside WA 98944-2197</v>
      </c>
    </row>
    <row r="918" spans="1:15" x14ac:dyDescent="0.25">
      <c r="A918">
        <v>39801</v>
      </c>
      <c r="B918" t="s">
        <v>396</v>
      </c>
      <c r="C918">
        <v>39207</v>
      </c>
      <c r="D918" t="s">
        <v>4656</v>
      </c>
      <c r="E918">
        <v>2960</v>
      </c>
      <c r="F918" t="s">
        <v>4658</v>
      </c>
      <c r="G918" s="1" t="s">
        <v>19</v>
      </c>
      <c r="H918" s="1">
        <v>5</v>
      </c>
      <c r="I918" t="s">
        <v>8598</v>
      </c>
      <c r="J918" t="s">
        <v>8596</v>
      </c>
      <c r="K918" t="s">
        <v>15</v>
      </c>
      <c r="L918" t="s">
        <v>8599</v>
      </c>
      <c r="M918" t="s">
        <v>4659</v>
      </c>
      <c r="N918" t="s">
        <v>17</v>
      </c>
      <c r="O918" t="str">
        <f>Table1[[#This Row],[Physical AddressLine1]]&amp;", "&amp;Table1[[#This Row],[Physical City]]&amp;" WA "&amp;Table1[[#This Row],[Physical  ZipCode]]</f>
        <v>1010 S Camas Ave, Wapato WA 98951-1091</v>
      </c>
    </row>
    <row r="919" spans="1:15" x14ac:dyDescent="0.25">
      <c r="A919">
        <v>11801</v>
      </c>
      <c r="B919" t="s">
        <v>86</v>
      </c>
      <c r="C919">
        <v>1147</v>
      </c>
      <c r="D919" t="s">
        <v>3037</v>
      </c>
      <c r="E919">
        <v>2961</v>
      </c>
      <c r="F919" t="s">
        <v>3038</v>
      </c>
      <c r="G919" s="1" t="s">
        <v>19</v>
      </c>
      <c r="H919" s="1">
        <v>5</v>
      </c>
      <c r="I919" t="s">
        <v>7346</v>
      </c>
      <c r="J919" t="s">
        <v>7347</v>
      </c>
      <c r="K919" t="s">
        <v>15</v>
      </c>
      <c r="L919" t="s">
        <v>3039</v>
      </c>
      <c r="M919" t="s">
        <v>3040</v>
      </c>
      <c r="N919" t="s">
        <v>17</v>
      </c>
      <c r="O919" t="str">
        <f>Table1[[#This Row],[Physical AddressLine1]]&amp;", "&amp;Table1[[#This Row],[Physical City]]&amp;" WA "&amp;Table1[[#This Row],[Physical  ZipCode]]</f>
        <v>506 N 7th Ave, Othello WA 99344-1463</v>
      </c>
    </row>
    <row r="920" spans="1:15" x14ac:dyDescent="0.25">
      <c r="A920">
        <v>11801</v>
      </c>
      <c r="B920" t="s">
        <v>86</v>
      </c>
      <c r="C920">
        <v>2250</v>
      </c>
      <c r="D920" t="s">
        <v>721</v>
      </c>
      <c r="E920">
        <v>2962</v>
      </c>
      <c r="F920" t="s">
        <v>729</v>
      </c>
      <c r="G920" s="1" t="s">
        <v>19</v>
      </c>
      <c r="H920" s="1">
        <v>6</v>
      </c>
      <c r="I920" t="s">
        <v>5554</v>
      </c>
      <c r="J920" t="s">
        <v>5551</v>
      </c>
      <c r="K920" t="s">
        <v>15</v>
      </c>
      <c r="L920" t="s">
        <v>5555</v>
      </c>
      <c r="M920" t="s">
        <v>728</v>
      </c>
      <c r="N920" t="s">
        <v>17</v>
      </c>
      <c r="O920" t="str">
        <f>Table1[[#This Row],[Physical AddressLine1]]&amp;", "&amp;Table1[[#This Row],[Physical City]]&amp;" WA "&amp;Table1[[#This Row],[Physical  ZipCode]]</f>
        <v>1253 Poplar St, Clarkston WA 99403-2248</v>
      </c>
    </row>
    <row r="921" spans="1:15" x14ac:dyDescent="0.25">
      <c r="A921">
        <v>6801</v>
      </c>
      <c r="B921" t="s">
        <v>164</v>
      </c>
      <c r="C921">
        <v>6037</v>
      </c>
      <c r="D921" t="s">
        <v>4519</v>
      </c>
      <c r="E921">
        <v>2964</v>
      </c>
      <c r="F921" t="s">
        <v>4576</v>
      </c>
      <c r="G921" s="1" t="s">
        <v>19</v>
      </c>
      <c r="H921" s="1">
        <v>5</v>
      </c>
      <c r="I921" t="s">
        <v>8537</v>
      </c>
      <c r="J921" t="s">
        <v>187</v>
      </c>
      <c r="K921" t="s">
        <v>15</v>
      </c>
      <c r="L921" t="s">
        <v>8538</v>
      </c>
      <c r="M921" t="s">
        <v>4577</v>
      </c>
      <c r="N921" t="s">
        <v>17</v>
      </c>
      <c r="O921" t="str">
        <f>Table1[[#This Row],[Physical AddressLine1]]&amp;", "&amp;Table1[[#This Row],[Physical City]]&amp;" WA "&amp;Table1[[#This Row],[Physical  ZipCode]]</f>
        <v>1601 NE 129TH ST, VANCOUVER WA 98685-3199</v>
      </c>
    </row>
    <row r="922" spans="1:15" x14ac:dyDescent="0.25">
      <c r="A922">
        <v>4801</v>
      </c>
      <c r="B922" t="s">
        <v>449</v>
      </c>
      <c r="C922">
        <v>9206</v>
      </c>
      <c r="D922" t="s">
        <v>997</v>
      </c>
      <c r="E922">
        <v>2966</v>
      </c>
      <c r="F922" t="s">
        <v>1012</v>
      </c>
      <c r="G922" s="1" t="s">
        <v>19</v>
      </c>
      <c r="H922" s="1">
        <v>4</v>
      </c>
      <c r="I922" t="s">
        <v>5767</v>
      </c>
      <c r="J922" t="s">
        <v>5758</v>
      </c>
      <c r="K922" t="s">
        <v>15</v>
      </c>
      <c r="L922" t="s">
        <v>5768</v>
      </c>
      <c r="M922" t="s">
        <v>1013</v>
      </c>
      <c r="N922" t="s">
        <v>17</v>
      </c>
      <c r="O922" t="str">
        <f>Table1[[#This Row],[Physical AddressLine1]]&amp;", "&amp;Table1[[#This Row],[Physical City]]&amp;" WA "&amp;Table1[[#This Row],[Physical  ZipCode]]</f>
        <v>1430 SE 1st Street, East Wenatchee WA 98802-5599</v>
      </c>
    </row>
    <row r="923" spans="1:15" x14ac:dyDescent="0.25">
      <c r="A923">
        <v>11801</v>
      </c>
      <c r="B923" t="s">
        <v>86</v>
      </c>
      <c r="C923">
        <v>11001</v>
      </c>
      <c r="D923" t="s">
        <v>3058</v>
      </c>
      <c r="E923">
        <v>2967</v>
      </c>
      <c r="F923" t="s">
        <v>1721</v>
      </c>
      <c r="G923" s="1">
        <v>1</v>
      </c>
      <c r="H923" s="1">
        <v>5</v>
      </c>
      <c r="I923" t="s">
        <v>7362</v>
      </c>
      <c r="J923" t="s">
        <v>3064</v>
      </c>
      <c r="K923" t="s">
        <v>15</v>
      </c>
      <c r="L923" t="s">
        <v>7360</v>
      </c>
      <c r="M923" t="s">
        <v>3068</v>
      </c>
      <c r="N923" t="s">
        <v>17</v>
      </c>
      <c r="O923" t="str">
        <f>Table1[[#This Row],[Physical AddressLine1]]&amp;", "&amp;Table1[[#This Row],[Physical City]]&amp;" WA "&amp;Table1[[#This Row],[Physical  ZipCode]]</f>
        <v>1616 W OCTAVE ST, PASCO WA 99301-0000</v>
      </c>
    </row>
    <row r="924" spans="1:15" x14ac:dyDescent="0.25">
      <c r="A924">
        <v>4801</v>
      </c>
      <c r="B924" t="s">
        <v>449</v>
      </c>
      <c r="C924">
        <v>13151</v>
      </c>
      <c r="D924" t="s">
        <v>872</v>
      </c>
      <c r="E924">
        <v>2968</v>
      </c>
      <c r="F924" t="s">
        <v>873</v>
      </c>
      <c r="G924" s="1">
        <v>9</v>
      </c>
      <c r="H924" s="1">
        <v>12</v>
      </c>
      <c r="I924" t="s">
        <v>5668</v>
      </c>
      <c r="J924" t="s">
        <v>5669</v>
      </c>
      <c r="K924" t="s">
        <v>15</v>
      </c>
      <c r="L924">
        <v>99115</v>
      </c>
      <c r="M924" t="s">
        <v>874</v>
      </c>
      <c r="N924" t="s">
        <v>17</v>
      </c>
      <c r="O924" t="str">
        <f>Table1[[#This Row],[Physical AddressLine1]]&amp;", "&amp;Table1[[#This Row],[Physical City]]&amp;" WA "&amp;Table1[[#This Row],[Physical  ZipCode]]</f>
        <v>413 N. 4th Street, Coulee City WA 99115</v>
      </c>
    </row>
    <row r="925" spans="1:15" x14ac:dyDescent="0.25">
      <c r="A925">
        <v>4801</v>
      </c>
      <c r="B925" t="s">
        <v>449</v>
      </c>
      <c r="C925">
        <v>13161</v>
      </c>
      <c r="D925" t="s">
        <v>2485</v>
      </c>
      <c r="E925">
        <v>2969</v>
      </c>
      <c r="F925" t="s">
        <v>2496</v>
      </c>
      <c r="G925" s="1" t="s">
        <v>19</v>
      </c>
      <c r="H925" s="1">
        <v>5</v>
      </c>
      <c r="I925" t="s">
        <v>6937</v>
      </c>
      <c r="J925" t="s">
        <v>2487</v>
      </c>
      <c r="K925" t="s">
        <v>15</v>
      </c>
      <c r="L925" t="s">
        <v>6931</v>
      </c>
      <c r="M925" t="s">
        <v>2497</v>
      </c>
      <c r="N925" t="s">
        <v>17</v>
      </c>
      <c r="O925" t="str">
        <f>Table1[[#This Row],[Physical AddressLine1]]&amp;", "&amp;Table1[[#This Row],[Physical City]]&amp;" WA "&amp;Table1[[#This Row],[Physical  ZipCode]]</f>
        <v>780 S. CLOVER DRIVE, MOSES LAKE WA 98837-0000</v>
      </c>
    </row>
    <row r="926" spans="1:15" x14ac:dyDescent="0.25">
      <c r="A926">
        <v>4801</v>
      </c>
      <c r="B926" t="s">
        <v>449</v>
      </c>
      <c r="C926">
        <v>13161</v>
      </c>
      <c r="D926" t="s">
        <v>2485</v>
      </c>
      <c r="E926">
        <v>2970</v>
      </c>
      <c r="F926" t="s">
        <v>1669</v>
      </c>
      <c r="G926" s="1" t="s">
        <v>13</v>
      </c>
      <c r="H926" s="1">
        <v>6</v>
      </c>
      <c r="I926" t="s">
        <v>6940</v>
      </c>
      <c r="J926" t="s">
        <v>2487</v>
      </c>
      <c r="K926" t="s">
        <v>15</v>
      </c>
      <c r="L926" t="s">
        <v>6931</v>
      </c>
      <c r="M926" t="s">
        <v>2502</v>
      </c>
      <c r="N926" t="s">
        <v>17</v>
      </c>
      <c r="O926" t="str">
        <f>Table1[[#This Row],[Physical AddressLine1]]&amp;", "&amp;Table1[[#This Row],[Physical City]]&amp;" WA "&amp;Table1[[#This Row],[Physical  ZipCode]]</f>
        <v>502 SOUTH C ST, MOSES LAKE WA 98837-0000</v>
      </c>
    </row>
    <row r="927" spans="1:15" x14ac:dyDescent="0.25">
      <c r="A927">
        <v>34801</v>
      </c>
      <c r="B927" t="s">
        <v>10</v>
      </c>
      <c r="C927">
        <v>14005</v>
      </c>
      <c r="D927" t="s">
        <v>11</v>
      </c>
      <c r="E927">
        <v>2971</v>
      </c>
      <c r="F927" t="s">
        <v>33</v>
      </c>
      <c r="G927" s="1" t="s">
        <v>13</v>
      </c>
      <c r="H927" s="1">
        <v>6</v>
      </c>
      <c r="I927" t="s">
        <v>4996</v>
      </c>
      <c r="J927" t="s">
        <v>14</v>
      </c>
      <c r="K927" t="s">
        <v>15</v>
      </c>
      <c r="L927" t="s">
        <v>4997</v>
      </c>
      <c r="M927" t="s">
        <v>34</v>
      </c>
      <c r="N927" t="s">
        <v>17</v>
      </c>
      <c r="O927" t="str">
        <f>Table1[[#This Row],[Physical AddressLine1]]&amp;", "&amp;Table1[[#This Row],[Physical City]]&amp;" WA "&amp;Table1[[#This Row],[Physical  ZipCode]]</f>
        <v>301 S. Farragut, Aberdeen WA 98520-8499</v>
      </c>
    </row>
    <row r="928" spans="1:15" x14ac:dyDescent="0.25">
      <c r="A928">
        <v>34801</v>
      </c>
      <c r="B928" t="s">
        <v>10</v>
      </c>
      <c r="C928">
        <v>14028</v>
      </c>
      <c r="D928" t="s">
        <v>1718</v>
      </c>
      <c r="E928">
        <v>2972</v>
      </c>
      <c r="F928" t="s">
        <v>1719</v>
      </c>
      <c r="G928" s="1">
        <v>4</v>
      </c>
      <c r="H928" s="1">
        <v>5</v>
      </c>
      <c r="I928" t="s">
        <v>6352</v>
      </c>
      <c r="J928" t="s">
        <v>6353</v>
      </c>
      <c r="K928" t="s">
        <v>15</v>
      </c>
      <c r="L928" t="s">
        <v>6354</v>
      </c>
      <c r="M928" t="s">
        <v>1720</v>
      </c>
      <c r="N928" t="s">
        <v>17</v>
      </c>
      <c r="O928" t="str">
        <f>Table1[[#This Row],[Physical AddressLine1]]&amp;", "&amp;Table1[[#This Row],[Physical City]]&amp;" WA "&amp;Table1[[#This Row],[Physical  ZipCode]]</f>
        <v>310 Simpson Avenue, Hoquiam WA 98550-0000</v>
      </c>
    </row>
    <row r="929" spans="1:15" x14ac:dyDescent="0.25">
      <c r="A929">
        <v>34801</v>
      </c>
      <c r="B929" t="s">
        <v>10</v>
      </c>
      <c r="C929">
        <v>14097</v>
      </c>
      <c r="D929" t="s">
        <v>2038</v>
      </c>
      <c r="E929">
        <v>2973</v>
      </c>
      <c r="F929" t="s">
        <v>2041</v>
      </c>
      <c r="G929" s="1">
        <v>6</v>
      </c>
      <c r="H929" s="1">
        <v>12</v>
      </c>
      <c r="I929" t="s">
        <v>6607</v>
      </c>
      <c r="J929" t="s">
        <v>6604</v>
      </c>
      <c r="K929" t="s">
        <v>15</v>
      </c>
      <c r="L929" t="s">
        <v>6605</v>
      </c>
      <c r="M929" t="s">
        <v>2040</v>
      </c>
      <c r="N929" t="s">
        <v>17</v>
      </c>
      <c r="O929" t="str">
        <f>Table1[[#This Row],[Physical AddressLine1]]&amp;", "&amp;Table1[[#This Row],[Physical City]]&amp;" WA "&amp;Table1[[#This Row],[Physical  ZipCode]]</f>
        <v>6130 US Hwy 101, Amanda Park WA 98526-0000</v>
      </c>
    </row>
    <row r="930" spans="1:15" x14ac:dyDescent="0.25">
      <c r="A930">
        <v>29801</v>
      </c>
      <c r="B930" t="s">
        <v>48</v>
      </c>
      <c r="C930">
        <v>15201</v>
      </c>
      <c r="D930" t="s">
        <v>2863</v>
      </c>
      <c r="E930">
        <v>2974</v>
      </c>
      <c r="F930" t="s">
        <v>2876</v>
      </c>
      <c r="G930" s="1">
        <v>9</v>
      </c>
      <c r="H930" s="1">
        <v>12</v>
      </c>
      <c r="I930" t="s">
        <v>7243</v>
      </c>
      <c r="J930" t="s">
        <v>5679</v>
      </c>
      <c r="K930" t="s">
        <v>15</v>
      </c>
      <c r="L930" t="s">
        <v>5682</v>
      </c>
      <c r="M930" t="s">
        <v>2877</v>
      </c>
      <c r="N930" t="s">
        <v>17</v>
      </c>
      <c r="O930" t="str">
        <f>Table1[[#This Row],[Physical AddressLine1]]&amp;", "&amp;Table1[[#This Row],[Physical City]]&amp;" WA "&amp;Table1[[#This Row],[Physical  ZipCode]]</f>
        <v>950 NW 2nd Ave., Oak Harbor WA 98277-0000</v>
      </c>
    </row>
    <row r="931" spans="1:15" x14ac:dyDescent="0.25">
      <c r="A931">
        <v>17801</v>
      </c>
      <c r="B931" t="s">
        <v>93</v>
      </c>
      <c r="C931">
        <v>17001</v>
      </c>
      <c r="D931" t="s">
        <v>3535</v>
      </c>
      <c r="E931">
        <v>2975</v>
      </c>
      <c r="F931" t="s">
        <v>3613</v>
      </c>
      <c r="G931" s="1" t="s">
        <v>19</v>
      </c>
      <c r="H931" s="1">
        <v>5</v>
      </c>
      <c r="I931" t="s">
        <v>7813</v>
      </c>
      <c r="J931" t="s">
        <v>1641</v>
      </c>
      <c r="K931" t="s">
        <v>15</v>
      </c>
      <c r="L931" t="s">
        <v>7814</v>
      </c>
      <c r="M931" t="s">
        <v>3614</v>
      </c>
      <c r="N931" t="s">
        <v>17</v>
      </c>
      <c r="O931" t="str">
        <f>Table1[[#This Row],[Physical AddressLine1]]&amp;", "&amp;Table1[[#This Row],[Physical City]]&amp;" WA "&amp;Table1[[#This Row],[Physical  ZipCode]]</f>
        <v>4030 NE 109 ST, SEATTLE WA 98125-2549</v>
      </c>
    </row>
    <row r="932" spans="1:15" x14ac:dyDescent="0.25">
      <c r="A932">
        <v>17801</v>
      </c>
      <c r="B932" t="s">
        <v>93</v>
      </c>
      <c r="C932">
        <v>17001</v>
      </c>
      <c r="D932" t="s">
        <v>3535</v>
      </c>
      <c r="E932">
        <v>2976</v>
      </c>
      <c r="F932" t="s">
        <v>3658</v>
      </c>
      <c r="G932" s="1" t="s">
        <v>13</v>
      </c>
      <c r="H932" s="1">
        <v>5</v>
      </c>
      <c r="I932" t="s">
        <v>7857</v>
      </c>
      <c r="J932" t="s">
        <v>1641</v>
      </c>
      <c r="K932" t="s">
        <v>15</v>
      </c>
      <c r="L932" t="s">
        <v>7858</v>
      </c>
      <c r="M932" t="s">
        <v>3659</v>
      </c>
      <c r="N932" t="s">
        <v>17</v>
      </c>
      <c r="O932" t="str">
        <f>Table1[[#This Row],[Physical AddressLine1]]&amp;", "&amp;Table1[[#This Row],[Physical City]]&amp;" WA "&amp;Table1[[#This Row],[Physical  ZipCode]]</f>
        <v>13018 20 AV NE, SEATTLE WA 98125-4122</v>
      </c>
    </row>
    <row r="933" spans="1:15" x14ac:dyDescent="0.25">
      <c r="A933">
        <v>17801</v>
      </c>
      <c r="B933" t="s">
        <v>93</v>
      </c>
      <c r="C933">
        <v>17001</v>
      </c>
      <c r="D933" t="s">
        <v>3535</v>
      </c>
      <c r="E933">
        <v>2977</v>
      </c>
      <c r="F933" t="s">
        <v>3710</v>
      </c>
      <c r="G933" s="1" t="s">
        <v>13</v>
      </c>
      <c r="H933" s="1">
        <v>5</v>
      </c>
      <c r="I933" t="s">
        <v>7911</v>
      </c>
      <c r="J933" t="s">
        <v>1641</v>
      </c>
      <c r="K933" t="s">
        <v>15</v>
      </c>
      <c r="L933" t="s">
        <v>7912</v>
      </c>
      <c r="M933" t="s">
        <v>3711</v>
      </c>
      <c r="N933" t="s">
        <v>17</v>
      </c>
      <c r="O933" t="str">
        <f>Table1[[#This Row],[Physical AddressLine1]]&amp;", "&amp;Table1[[#This Row],[Physical City]]&amp;" WA "&amp;Table1[[#This Row],[Physical  ZipCode]]</f>
        <v>10525 3 AV NW, SEATTLE WA 98177-4809</v>
      </c>
    </row>
    <row r="934" spans="1:15" x14ac:dyDescent="0.25">
      <c r="A934">
        <v>17801</v>
      </c>
      <c r="B934" t="s">
        <v>93</v>
      </c>
      <c r="C934">
        <v>17216</v>
      </c>
      <c r="D934" t="s">
        <v>1163</v>
      </c>
      <c r="E934">
        <v>2980</v>
      </c>
      <c r="F934" t="s">
        <v>1166</v>
      </c>
      <c r="G934" s="1" t="s">
        <v>19</v>
      </c>
      <c r="H934" s="1">
        <v>5</v>
      </c>
      <c r="I934" t="s">
        <v>5892</v>
      </c>
      <c r="J934" t="s">
        <v>5893</v>
      </c>
      <c r="K934" t="s">
        <v>15</v>
      </c>
      <c r="L934" t="s">
        <v>5894</v>
      </c>
      <c r="M934" t="s">
        <v>1167</v>
      </c>
      <c r="N934" t="s">
        <v>17</v>
      </c>
      <c r="O934" t="str">
        <f>Table1[[#This Row],[Physical AddressLine1]]&amp;", "&amp;Table1[[#This Row],[Physical City]]&amp;" WA "&amp;Table1[[#This Row],[Physical  ZipCode]]</f>
        <v>2057 Kibler Ave, Enumclaw WA 98022-2798</v>
      </c>
    </row>
    <row r="935" spans="1:15" x14ac:dyDescent="0.25">
      <c r="A935">
        <v>17801</v>
      </c>
      <c r="B935" t="s">
        <v>93</v>
      </c>
      <c r="C935">
        <v>17400</v>
      </c>
      <c r="D935" t="s">
        <v>2399</v>
      </c>
      <c r="E935">
        <v>2981</v>
      </c>
      <c r="F935" t="s">
        <v>2405</v>
      </c>
      <c r="G935" s="1" t="s">
        <v>19</v>
      </c>
      <c r="H935" s="1">
        <v>5</v>
      </c>
      <c r="I935" t="s">
        <v>6871</v>
      </c>
      <c r="J935" t="s">
        <v>6867</v>
      </c>
      <c r="K935" t="s">
        <v>15</v>
      </c>
      <c r="L935" t="s">
        <v>6872</v>
      </c>
      <c r="M935" t="s">
        <v>2406</v>
      </c>
      <c r="N935" t="s">
        <v>17</v>
      </c>
      <c r="O935" t="str">
        <f>Table1[[#This Row],[Physical AddressLine1]]&amp;", "&amp;Table1[[#This Row],[Physical City]]&amp;" WA "&amp;Table1[[#This Row],[Physical  ZipCode]]</f>
        <v>8215 SE 78th, Mercer Island WA 98040-5901</v>
      </c>
    </row>
    <row r="936" spans="1:15" x14ac:dyDescent="0.25">
      <c r="A936">
        <v>17801</v>
      </c>
      <c r="B936" t="s">
        <v>93</v>
      </c>
      <c r="C936">
        <v>17401</v>
      </c>
      <c r="D936" t="s">
        <v>1619</v>
      </c>
      <c r="E936">
        <v>2982</v>
      </c>
      <c r="F936" t="s">
        <v>1631</v>
      </c>
      <c r="G936" s="1" t="s">
        <v>13</v>
      </c>
      <c r="H936" s="1">
        <v>6</v>
      </c>
      <c r="I936" t="s">
        <v>6284</v>
      </c>
      <c r="J936" t="s">
        <v>6273</v>
      </c>
      <c r="K936" t="s">
        <v>15</v>
      </c>
      <c r="L936" t="s">
        <v>6285</v>
      </c>
      <c r="M936" t="s">
        <v>1632</v>
      </c>
      <c r="N936" t="s">
        <v>17</v>
      </c>
      <c r="O936" t="str">
        <f>Table1[[#This Row],[Physical AddressLine1]]&amp;", "&amp;Table1[[#This Row],[Physical City]]&amp;" WA "&amp;Table1[[#This Row],[Physical  ZipCode]]</f>
        <v>18237 42nd Ave S, SeaTac WA 98188-4525</v>
      </c>
    </row>
    <row r="937" spans="1:15" x14ac:dyDescent="0.25">
      <c r="A937">
        <v>17801</v>
      </c>
      <c r="B937" t="s">
        <v>93</v>
      </c>
      <c r="C937">
        <v>17401</v>
      </c>
      <c r="D937" t="s">
        <v>1619</v>
      </c>
      <c r="E937">
        <v>2983</v>
      </c>
      <c r="F937" t="s">
        <v>1676</v>
      </c>
      <c r="G937" s="1" t="s">
        <v>19</v>
      </c>
      <c r="H937" s="1">
        <v>6</v>
      </c>
      <c r="I937" t="s">
        <v>6323</v>
      </c>
      <c r="J937" t="s">
        <v>6280</v>
      </c>
      <c r="K937" t="s">
        <v>15</v>
      </c>
      <c r="L937" t="s">
        <v>6324</v>
      </c>
      <c r="M937" t="s">
        <v>1677</v>
      </c>
      <c r="N937" t="s">
        <v>17</v>
      </c>
      <c r="O937" t="str">
        <f>Table1[[#This Row],[Physical AddressLine1]]&amp;", "&amp;Table1[[#This Row],[Physical City]]&amp;" WA "&amp;Table1[[#This Row],[Physical  ZipCode]]</f>
        <v>19835 8th Ave S, Des Moines WA 98148-2246</v>
      </c>
    </row>
    <row r="938" spans="1:15" x14ac:dyDescent="0.25">
      <c r="A938">
        <v>17801</v>
      </c>
      <c r="B938" t="s">
        <v>93</v>
      </c>
      <c r="C938">
        <v>17401</v>
      </c>
      <c r="D938" t="s">
        <v>1619</v>
      </c>
      <c r="E938">
        <v>2984</v>
      </c>
      <c r="F938" t="s">
        <v>1669</v>
      </c>
      <c r="G938" s="1" t="s">
        <v>13</v>
      </c>
      <c r="H938" s="1">
        <v>6</v>
      </c>
      <c r="I938" t="s">
        <v>6316</v>
      </c>
      <c r="J938" t="s">
        <v>6280</v>
      </c>
      <c r="K938" t="s">
        <v>15</v>
      </c>
      <c r="L938" t="s">
        <v>6317</v>
      </c>
      <c r="M938" t="s">
        <v>1670</v>
      </c>
      <c r="N938" t="s">
        <v>17</v>
      </c>
      <c r="O938" t="str">
        <f>Table1[[#This Row],[Physical AddressLine1]]&amp;", "&amp;Table1[[#This Row],[Physical City]]&amp;" WA "&amp;Table1[[#This Row],[Physical  ZipCode]]</f>
        <v>22447 24th Ave S, Des Moines WA 98198-7199</v>
      </c>
    </row>
    <row r="939" spans="1:15" x14ac:dyDescent="0.25">
      <c r="A939">
        <v>4801</v>
      </c>
      <c r="B939" t="s">
        <v>449</v>
      </c>
      <c r="C939">
        <v>9206</v>
      </c>
      <c r="D939" t="s">
        <v>997</v>
      </c>
      <c r="E939">
        <v>2986</v>
      </c>
      <c r="F939" t="s">
        <v>998</v>
      </c>
      <c r="G939" s="1">
        <v>10</v>
      </c>
      <c r="H939" s="1">
        <v>11</v>
      </c>
      <c r="I939" t="s">
        <v>5757</v>
      </c>
      <c r="J939" t="s">
        <v>5758</v>
      </c>
      <c r="K939" t="s">
        <v>15</v>
      </c>
      <c r="L939" t="s">
        <v>5759</v>
      </c>
      <c r="M939" t="s">
        <v>999</v>
      </c>
      <c r="N939" t="s">
        <v>432</v>
      </c>
      <c r="O939" t="str">
        <f>Table1[[#This Row],[Physical AddressLine1]]&amp;", "&amp;Table1[[#This Row],[Physical City]]&amp;" WA "&amp;Table1[[#This Row],[Physical  ZipCode]]</f>
        <v>260 N. Georgia, East Wenatchee WA 98802-4999</v>
      </c>
    </row>
    <row r="940" spans="1:15" x14ac:dyDescent="0.25">
      <c r="A940">
        <v>17801</v>
      </c>
      <c r="B940" t="s">
        <v>93</v>
      </c>
      <c r="C940">
        <v>17412</v>
      </c>
      <c r="D940" t="s">
        <v>3795</v>
      </c>
      <c r="E940">
        <v>2990</v>
      </c>
      <c r="F940" t="s">
        <v>3800</v>
      </c>
      <c r="G940" s="1" t="s">
        <v>19</v>
      </c>
      <c r="H940" s="1">
        <v>6</v>
      </c>
      <c r="I940" t="s">
        <v>7985</v>
      </c>
      <c r="J940" t="s">
        <v>6915</v>
      </c>
      <c r="K940" t="s">
        <v>15</v>
      </c>
      <c r="L940" t="s">
        <v>7986</v>
      </c>
      <c r="M940" t="s">
        <v>3801</v>
      </c>
      <c r="N940" t="s">
        <v>17</v>
      </c>
      <c r="O940" t="str">
        <f>Table1[[#This Row],[Physical AddressLine1]]&amp;", "&amp;Table1[[#This Row],[Physical City]]&amp;" WA "&amp;Table1[[#This Row],[Physical  ZipCode]]</f>
        <v>2715 N.E. 158th Street, Shoreline WA 98155-6443</v>
      </c>
    </row>
    <row r="941" spans="1:15" x14ac:dyDescent="0.25">
      <c r="A941">
        <v>17801</v>
      </c>
      <c r="B941" t="s">
        <v>93</v>
      </c>
      <c r="C941">
        <v>17414</v>
      </c>
      <c r="D941" t="s">
        <v>2063</v>
      </c>
      <c r="E941">
        <v>2992</v>
      </c>
      <c r="F941" t="s">
        <v>2151</v>
      </c>
      <c r="G941" s="1" t="s">
        <v>19</v>
      </c>
      <c r="H941" s="1">
        <v>6</v>
      </c>
      <c r="I941" t="s">
        <v>6701</v>
      </c>
      <c r="J941" t="s">
        <v>6628</v>
      </c>
      <c r="K941" t="s">
        <v>15</v>
      </c>
      <c r="L941" t="s">
        <v>6702</v>
      </c>
      <c r="M941" t="s">
        <v>2152</v>
      </c>
      <c r="N941" t="s">
        <v>17</v>
      </c>
      <c r="O941" t="str">
        <f>Table1[[#This Row],[Physical AddressLine1]]&amp;", "&amp;Table1[[#This Row],[Physical City]]&amp;" WA "&amp;Table1[[#This Row],[Physical  ZipCode]]</f>
        <v>8044 128th AVE NE, Kirkland WA 98033-8023</v>
      </c>
    </row>
    <row r="942" spans="1:15" x14ac:dyDescent="0.25">
      <c r="A942">
        <v>17801</v>
      </c>
      <c r="B942" t="s">
        <v>93</v>
      </c>
      <c r="C942">
        <v>17417</v>
      </c>
      <c r="D942" t="s">
        <v>2795</v>
      </c>
      <c r="E942">
        <v>2993</v>
      </c>
      <c r="F942" t="s">
        <v>2822</v>
      </c>
      <c r="G942" s="1" t="s">
        <v>19</v>
      </c>
      <c r="H942" s="1">
        <v>6</v>
      </c>
      <c r="I942" t="s">
        <v>7202</v>
      </c>
      <c r="J942" t="s">
        <v>7176</v>
      </c>
      <c r="K942" t="s">
        <v>15</v>
      </c>
      <c r="L942" t="s">
        <v>7203</v>
      </c>
      <c r="M942" t="s">
        <v>2823</v>
      </c>
      <c r="N942" t="s">
        <v>17</v>
      </c>
      <c r="O942" t="str">
        <f>Table1[[#This Row],[Physical AddressLine1]]&amp;", "&amp;Table1[[#This Row],[Physical City]]&amp;" WA "&amp;Table1[[#This Row],[Physical  ZipCode]]</f>
        <v>19121 71 AV NE, Kenmore WA 98028-2618</v>
      </c>
    </row>
    <row r="943" spans="1:15" x14ac:dyDescent="0.25">
      <c r="A943">
        <v>18801</v>
      </c>
      <c r="B943" t="s">
        <v>419</v>
      </c>
      <c r="C943">
        <v>18401</v>
      </c>
      <c r="D943" t="s">
        <v>552</v>
      </c>
      <c r="E943">
        <v>2994</v>
      </c>
      <c r="F943" t="s">
        <v>556</v>
      </c>
      <c r="G943" s="1" t="s">
        <v>19</v>
      </c>
      <c r="H943" s="1">
        <v>6</v>
      </c>
      <c r="I943" t="s">
        <v>5414</v>
      </c>
      <c r="J943" t="s">
        <v>554</v>
      </c>
      <c r="K943" t="s">
        <v>15</v>
      </c>
      <c r="L943" t="s">
        <v>5415</v>
      </c>
      <c r="M943" t="s">
        <v>558</v>
      </c>
      <c r="N943" t="s">
        <v>17</v>
      </c>
      <c r="O943" t="str">
        <f>Table1[[#This Row],[Physical AddressLine1]]&amp;", "&amp;Table1[[#This Row],[Physical City]]&amp;" WA "&amp;Table1[[#This Row],[Physical  ZipCode]]</f>
        <v>8795 ILLAHEE RD NE, SILVERDALE WA 98311-0008</v>
      </c>
    </row>
    <row r="944" spans="1:15" x14ac:dyDescent="0.25">
      <c r="A944">
        <v>18801</v>
      </c>
      <c r="B944" t="s">
        <v>419</v>
      </c>
      <c r="C944">
        <v>18402</v>
      </c>
      <c r="D944" t="s">
        <v>3920</v>
      </c>
      <c r="E944">
        <v>2995</v>
      </c>
      <c r="F944" t="s">
        <v>3945</v>
      </c>
      <c r="G944" s="1" t="s">
        <v>19</v>
      </c>
      <c r="H944" s="1">
        <v>6</v>
      </c>
      <c r="I944" t="s">
        <v>8081</v>
      </c>
      <c r="J944" t="s">
        <v>3922</v>
      </c>
      <c r="K944" t="s">
        <v>15</v>
      </c>
      <c r="L944" t="s">
        <v>8082</v>
      </c>
      <c r="M944" t="s">
        <v>3946</v>
      </c>
      <c r="N944" t="s">
        <v>17</v>
      </c>
      <c r="O944" t="str">
        <f>Table1[[#This Row],[Physical AddressLine1]]&amp;", "&amp;Table1[[#This Row],[Physical City]]&amp;" WA "&amp;Table1[[#This Row],[Physical  ZipCode]]</f>
        <v>6100 SE DENNY BOND BLVD, PORT ORCHARD WA 98359-0000</v>
      </c>
    </row>
    <row r="945" spans="1:15" x14ac:dyDescent="0.25">
      <c r="A945">
        <v>39801</v>
      </c>
      <c r="B945" t="s">
        <v>396</v>
      </c>
      <c r="C945">
        <v>19401</v>
      </c>
      <c r="D945" t="s">
        <v>1127</v>
      </c>
      <c r="E945">
        <v>2996</v>
      </c>
      <c r="F945" t="s">
        <v>1130</v>
      </c>
      <c r="G945" s="1">
        <v>9</v>
      </c>
      <c r="H945" s="1">
        <v>12</v>
      </c>
      <c r="I945" t="s">
        <v>5871</v>
      </c>
      <c r="J945" t="s">
        <v>5693</v>
      </c>
      <c r="K945" t="s">
        <v>15</v>
      </c>
      <c r="L945" t="s">
        <v>5694</v>
      </c>
      <c r="M945" t="s">
        <v>1131</v>
      </c>
      <c r="N945" t="s">
        <v>17</v>
      </c>
      <c r="O945" t="str">
        <f>Table1[[#This Row],[Physical AddressLine1]]&amp;", "&amp;Table1[[#This Row],[Physical City]]&amp;" WA "&amp;Table1[[#This Row],[Physical  ZipCode]]</f>
        <v>1203 E Capitol, Ellensburg WA 98926-0000</v>
      </c>
    </row>
    <row r="946" spans="1:15" x14ac:dyDescent="0.25">
      <c r="A946">
        <v>6801</v>
      </c>
      <c r="B946" t="s">
        <v>164</v>
      </c>
      <c r="C946">
        <v>20405</v>
      </c>
      <c r="D946" t="s">
        <v>4813</v>
      </c>
      <c r="E946">
        <v>2997</v>
      </c>
      <c r="F946" t="s">
        <v>4817</v>
      </c>
      <c r="G946" s="1" t="s">
        <v>19</v>
      </c>
      <c r="H946" s="1">
        <v>4</v>
      </c>
      <c r="I946" t="s">
        <v>8718</v>
      </c>
      <c r="J946" t="s">
        <v>4814</v>
      </c>
      <c r="K946" t="s">
        <v>15</v>
      </c>
      <c r="L946" t="s">
        <v>8717</v>
      </c>
      <c r="M946" t="s">
        <v>4818</v>
      </c>
      <c r="N946" t="s">
        <v>17</v>
      </c>
      <c r="O946" t="str">
        <f>Table1[[#This Row],[Physical AddressLine1]]&amp;", "&amp;Table1[[#This Row],[Physical City]]&amp;" WA "&amp;Table1[[#This Row],[Physical  ZipCode]]</f>
        <v>450 N Main Street, WHITE SALMON WA 98672-1279</v>
      </c>
    </row>
    <row r="947" spans="1:15" x14ac:dyDescent="0.25">
      <c r="A947">
        <v>34801</v>
      </c>
      <c r="B947" t="s">
        <v>10</v>
      </c>
      <c r="C947">
        <v>21237</v>
      </c>
      <c r="D947" t="s">
        <v>4400</v>
      </c>
      <c r="E947">
        <v>2998</v>
      </c>
      <c r="F947" t="s">
        <v>4403</v>
      </c>
      <c r="G947" s="1" t="s">
        <v>13</v>
      </c>
      <c r="H947" s="1">
        <v>5</v>
      </c>
      <c r="I947" t="s">
        <v>8413</v>
      </c>
      <c r="J947" t="s">
        <v>8411</v>
      </c>
      <c r="K947" t="s">
        <v>15</v>
      </c>
      <c r="L947">
        <v>98591</v>
      </c>
      <c r="M947" t="s">
        <v>4404</v>
      </c>
      <c r="N947" t="s">
        <v>17</v>
      </c>
      <c r="O947" t="str">
        <f>Table1[[#This Row],[Physical AddressLine1]]&amp;", "&amp;Table1[[#This Row],[Physical City]]&amp;" WA "&amp;Table1[[#This Row],[Physical  ZipCode]]</f>
        <v>311 S 6th St, Toledo WA 98591</v>
      </c>
    </row>
    <row r="948" spans="1:15" x14ac:dyDescent="0.25">
      <c r="A948">
        <v>4801</v>
      </c>
      <c r="B948" t="s">
        <v>449</v>
      </c>
      <c r="C948">
        <v>24019</v>
      </c>
      <c r="D948" t="s">
        <v>2969</v>
      </c>
      <c r="E948">
        <v>2999</v>
      </c>
      <c r="F948" t="s">
        <v>2973</v>
      </c>
      <c r="G948" s="1" t="s">
        <v>13</v>
      </c>
      <c r="H948" s="1">
        <v>2</v>
      </c>
      <c r="I948" t="s">
        <v>7306</v>
      </c>
      <c r="J948" t="s">
        <v>2971</v>
      </c>
      <c r="K948" t="s">
        <v>15</v>
      </c>
      <c r="L948" t="s">
        <v>7304</v>
      </c>
      <c r="M948" t="s">
        <v>2974</v>
      </c>
      <c r="N948" t="s">
        <v>17</v>
      </c>
      <c r="O948" t="str">
        <f>Table1[[#This Row],[Physical AddressLine1]]&amp;", "&amp;Table1[[#This Row],[Physical City]]&amp;" WA "&amp;Table1[[#This Row],[Physical  ZipCode]]</f>
        <v>615 OAK STREET, OMAK WA 98841-0833</v>
      </c>
    </row>
    <row r="949" spans="1:15" x14ac:dyDescent="0.25">
      <c r="A949">
        <v>17801</v>
      </c>
      <c r="B949" t="s">
        <v>93</v>
      </c>
      <c r="C949">
        <v>27402</v>
      </c>
      <c r="D949" t="s">
        <v>1482</v>
      </c>
      <c r="E949">
        <v>3000</v>
      </c>
      <c r="F949" t="s">
        <v>1497</v>
      </c>
      <c r="G949" s="1" t="s">
        <v>19</v>
      </c>
      <c r="H949" s="1">
        <v>5</v>
      </c>
      <c r="I949" t="s">
        <v>6196</v>
      </c>
      <c r="J949" t="s">
        <v>5246</v>
      </c>
      <c r="K949" t="s">
        <v>15</v>
      </c>
      <c r="L949" t="s">
        <v>5290</v>
      </c>
      <c r="M949" t="s">
        <v>1498</v>
      </c>
      <c r="N949" t="s">
        <v>17</v>
      </c>
      <c r="O949" t="str">
        <f>Table1[[#This Row],[Physical AddressLine1]]&amp;", "&amp;Table1[[#This Row],[Physical City]]&amp;" WA "&amp;Table1[[#This Row],[Physical  ZipCode]]</f>
        <v>1709 85th Street E, Tacoma WA 98445-0000</v>
      </c>
    </row>
    <row r="950" spans="1:15" x14ac:dyDescent="0.25">
      <c r="A950">
        <v>29801</v>
      </c>
      <c r="B950" t="s">
        <v>48</v>
      </c>
      <c r="C950">
        <v>29320</v>
      </c>
      <c r="D950" t="s">
        <v>2548</v>
      </c>
      <c r="E950">
        <v>3001</v>
      </c>
      <c r="F950" t="s">
        <v>1232</v>
      </c>
      <c r="G950" s="1" t="s">
        <v>19</v>
      </c>
      <c r="H950" s="1">
        <v>6</v>
      </c>
      <c r="I950" t="s">
        <v>6984</v>
      </c>
      <c r="J950" t="s">
        <v>5664</v>
      </c>
      <c r="K950" t="s">
        <v>15</v>
      </c>
      <c r="L950" t="s">
        <v>6985</v>
      </c>
      <c r="M950" t="s">
        <v>2557</v>
      </c>
      <c r="N950" t="s">
        <v>17</v>
      </c>
      <c r="O950" t="str">
        <f>Table1[[#This Row],[Physical AddressLine1]]&amp;", "&amp;Table1[[#This Row],[Physical City]]&amp;" WA "&amp;Table1[[#This Row],[Physical  ZipCode]]</f>
        <v>907 E Fir St, Mount Vernon WA 98273-2971</v>
      </c>
    </row>
    <row r="951" spans="1:15" x14ac:dyDescent="0.25">
      <c r="A951">
        <v>29801</v>
      </c>
      <c r="B951" t="s">
        <v>48</v>
      </c>
      <c r="C951">
        <v>31002</v>
      </c>
      <c r="D951" t="s">
        <v>1203</v>
      </c>
      <c r="E951">
        <v>3002</v>
      </c>
      <c r="F951" t="s">
        <v>1255</v>
      </c>
      <c r="G951" s="1" t="s">
        <v>13</v>
      </c>
      <c r="H951" s="1">
        <v>5</v>
      </c>
      <c r="I951" t="s">
        <v>5974</v>
      </c>
      <c r="J951" t="s">
        <v>5919</v>
      </c>
      <c r="K951" t="s">
        <v>15</v>
      </c>
      <c r="L951" t="s">
        <v>5975</v>
      </c>
      <c r="M951" t="s">
        <v>1256</v>
      </c>
      <c r="N951" t="s">
        <v>17</v>
      </c>
      <c r="O951" t="str">
        <f>Table1[[#This Row],[Physical AddressLine1]]&amp;", "&amp;Table1[[#This Row],[Physical City]]&amp;" WA "&amp;Table1[[#This Row],[Physical  ZipCode]]</f>
        <v>202 Alder St., Everett WA 98203-3235</v>
      </c>
    </row>
    <row r="952" spans="1:15" x14ac:dyDescent="0.25">
      <c r="A952">
        <v>29801</v>
      </c>
      <c r="B952" t="s">
        <v>48</v>
      </c>
      <c r="C952">
        <v>37507</v>
      </c>
      <c r="D952" t="s">
        <v>2528</v>
      </c>
      <c r="E952">
        <v>3003</v>
      </c>
      <c r="F952" t="s">
        <v>2540</v>
      </c>
      <c r="G952" s="1">
        <v>7</v>
      </c>
      <c r="H952" s="1">
        <v>8</v>
      </c>
      <c r="I952" t="s">
        <v>6970</v>
      </c>
      <c r="J952" t="s">
        <v>2532</v>
      </c>
      <c r="K952" t="s">
        <v>15</v>
      </c>
      <c r="L952" t="s">
        <v>2533</v>
      </c>
      <c r="M952" t="s">
        <v>2541</v>
      </c>
      <c r="N952" t="s">
        <v>17</v>
      </c>
      <c r="O952" t="str">
        <f>Table1[[#This Row],[Physical AddressLine1]]&amp;", "&amp;Table1[[#This Row],[Physical City]]&amp;" WA "&amp;Table1[[#This Row],[Physical  ZipCode]]</f>
        <v>5100 MITCHELL RD, DEMING WA 98244-0095</v>
      </c>
    </row>
    <row r="953" spans="1:15" x14ac:dyDescent="0.25">
      <c r="A953">
        <v>29801</v>
      </c>
      <c r="B953" t="s">
        <v>48</v>
      </c>
      <c r="C953">
        <v>31201</v>
      </c>
      <c r="D953" t="s">
        <v>3837</v>
      </c>
      <c r="E953">
        <v>3005</v>
      </c>
      <c r="F953" t="s">
        <v>1721</v>
      </c>
      <c r="G953" s="1">
        <v>3</v>
      </c>
      <c r="H953" s="1">
        <v>6</v>
      </c>
      <c r="I953" t="s">
        <v>8028</v>
      </c>
      <c r="J953" t="s">
        <v>6894</v>
      </c>
      <c r="K953" t="s">
        <v>15</v>
      </c>
      <c r="L953" t="s">
        <v>8020</v>
      </c>
      <c r="M953" t="s">
        <v>3851</v>
      </c>
      <c r="N953" t="s">
        <v>17</v>
      </c>
      <c r="O953" t="str">
        <f>Table1[[#This Row],[Physical AddressLine1]]&amp;", "&amp;Table1[[#This Row],[Physical City]]&amp;" WA "&amp;Table1[[#This Row],[Physical  ZipCode]]</f>
        <v>1103 Pine Street, Snohomish WA 98290-0000</v>
      </c>
    </row>
    <row r="954" spans="1:15" x14ac:dyDescent="0.25">
      <c r="A954">
        <v>17801</v>
      </c>
      <c r="B954" t="s">
        <v>93</v>
      </c>
      <c r="C954">
        <v>17407</v>
      </c>
      <c r="D954" t="s">
        <v>3475</v>
      </c>
      <c r="E954">
        <v>3006</v>
      </c>
      <c r="F954" t="s">
        <v>3487</v>
      </c>
      <c r="G954" s="1" t="s">
        <v>19</v>
      </c>
      <c r="H954" s="1">
        <v>5</v>
      </c>
      <c r="I954" t="s">
        <v>7700</v>
      </c>
      <c r="J954" t="s">
        <v>7693</v>
      </c>
      <c r="K954" t="s">
        <v>15</v>
      </c>
      <c r="L954" t="s">
        <v>7701</v>
      </c>
      <c r="M954" t="s">
        <v>3488</v>
      </c>
      <c r="N954" t="s">
        <v>17</v>
      </c>
      <c r="O954" t="str">
        <f>Table1[[#This Row],[Physical AddressLine1]]&amp;", "&amp;Table1[[#This Row],[Physical City]]&amp;" WA "&amp;Table1[[#This Row],[Physical  ZipCode]]</f>
        <v>29300 NE 150th St, Duvall WA 98019-8523</v>
      </c>
    </row>
    <row r="955" spans="1:15" x14ac:dyDescent="0.25">
      <c r="A955">
        <v>32801</v>
      </c>
      <c r="B955" t="s">
        <v>43</v>
      </c>
      <c r="C955">
        <v>32081</v>
      </c>
      <c r="D955" t="s">
        <v>3974</v>
      </c>
      <c r="E955">
        <v>3007</v>
      </c>
      <c r="F955" t="s">
        <v>4013</v>
      </c>
      <c r="G955" s="1" t="s">
        <v>19</v>
      </c>
      <c r="H955" s="1">
        <v>6</v>
      </c>
      <c r="I955" t="s">
        <v>8142</v>
      </c>
      <c r="J955" t="s">
        <v>5457</v>
      </c>
      <c r="K955" t="s">
        <v>15</v>
      </c>
      <c r="L955" t="s">
        <v>8143</v>
      </c>
      <c r="M955" t="s">
        <v>4014</v>
      </c>
      <c r="N955" t="s">
        <v>17</v>
      </c>
      <c r="O955" t="str">
        <f>Table1[[#This Row],[Physical AddressLine1]]&amp;", "&amp;Table1[[#This Row],[Physical City]]&amp;" WA "&amp;Table1[[#This Row],[Physical  ZipCode]]</f>
        <v>2121 E Thurston Ave, Spokane WA 99203-4100</v>
      </c>
    </row>
    <row r="956" spans="1:15" x14ac:dyDescent="0.25">
      <c r="A956">
        <v>32801</v>
      </c>
      <c r="B956" t="s">
        <v>43</v>
      </c>
      <c r="C956">
        <v>32081</v>
      </c>
      <c r="D956" t="s">
        <v>3974</v>
      </c>
      <c r="E956">
        <v>3008</v>
      </c>
      <c r="F956" t="s">
        <v>3992</v>
      </c>
      <c r="G956" s="1" t="s">
        <v>13</v>
      </c>
      <c r="H956" s="1">
        <v>12</v>
      </c>
      <c r="I956" t="s">
        <v>8118</v>
      </c>
      <c r="J956" t="s">
        <v>5457</v>
      </c>
      <c r="K956" t="s">
        <v>15</v>
      </c>
      <c r="L956" t="s">
        <v>8119</v>
      </c>
      <c r="M956" t="s">
        <v>3993</v>
      </c>
      <c r="N956" t="s">
        <v>56</v>
      </c>
      <c r="O956" t="str">
        <f>Table1[[#This Row],[Physical AddressLine1]]&amp;", "&amp;Table1[[#This Row],[Physical City]]&amp;" WA "&amp;Table1[[#This Row],[Physical  ZipCode]]</f>
        <v>N 910 Ash St, Spokane WA 99201-1811</v>
      </c>
    </row>
    <row r="957" spans="1:15" x14ac:dyDescent="0.25">
      <c r="A957">
        <v>32801</v>
      </c>
      <c r="B957" t="s">
        <v>43</v>
      </c>
      <c r="C957">
        <v>33036</v>
      </c>
      <c r="D957" t="s">
        <v>699</v>
      </c>
      <c r="E957">
        <v>3009</v>
      </c>
      <c r="F957" t="s">
        <v>707</v>
      </c>
      <c r="G957" s="1">
        <v>6</v>
      </c>
      <c r="H957" s="1">
        <v>8</v>
      </c>
      <c r="I957" t="s">
        <v>5542</v>
      </c>
      <c r="J957" t="s">
        <v>701</v>
      </c>
      <c r="K957" t="s">
        <v>15</v>
      </c>
      <c r="L957" t="s">
        <v>5539</v>
      </c>
      <c r="M957" t="s">
        <v>702</v>
      </c>
      <c r="N957" t="s">
        <v>17</v>
      </c>
      <c r="O957" t="str">
        <f>Table1[[#This Row],[Physical AddressLine1]]&amp;", "&amp;Table1[[#This Row],[Physical City]]&amp;" WA "&amp;Table1[[#This Row],[Physical  ZipCode]]</f>
        <v>W. 106 Lincoln, Chewelah WA 99109-0000</v>
      </c>
    </row>
    <row r="958" spans="1:15" x14ac:dyDescent="0.25">
      <c r="A958">
        <v>34801</v>
      </c>
      <c r="B958" t="s">
        <v>10</v>
      </c>
      <c r="C958">
        <v>34003</v>
      </c>
      <c r="D958" t="s">
        <v>2746</v>
      </c>
      <c r="E958">
        <v>3010</v>
      </c>
      <c r="F958" t="s">
        <v>2769</v>
      </c>
      <c r="G958" s="1">
        <v>9</v>
      </c>
      <c r="H958" s="1">
        <v>12</v>
      </c>
      <c r="I958" t="s">
        <v>7154</v>
      </c>
      <c r="J958" t="s">
        <v>7132</v>
      </c>
      <c r="K958" t="s">
        <v>15</v>
      </c>
      <c r="L958" t="s">
        <v>7155</v>
      </c>
      <c r="M958" t="s">
        <v>2770</v>
      </c>
      <c r="N958" t="s">
        <v>17</v>
      </c>
      <c r="O958" t="str">
        <f>Table1[[#This Row],[Physical AddressLine1]]&amp;", "&amp;Table1[[#This Row],[Physical City]]&amp;" WA "&amp;Table1[[#This Row],[Physical  ZipCode]]</f>
        <v>600 Sleater Kinney Rd NE, Lacey WA 98506-5257</v>
      </c>
    </row>
    <row r="959" spans="1:15" x14ac:dyDescent="0.25">
      <c r="A959">
        <v>29801</v>
      </c>
      <c r="B959" t="s">
        <v>48</v>
      </c>
      <c r="C959">
        <v>28149</v>
      </c>
      <c r="D959" t="s">
        <v>3521</v>
      </c>
      <c r="E959">
        <v>3011</v>
      </c>
      <c r="F959" t="s">
        <v>3527</v>
      </c>
      <c r="G959" s="1">
        <v>7</v>
      </c>
      <c r="H959" s="1">
        <v>8</v>
      </c>
      <c r="I959" t="s">
        <v>7728</v>
      </c>
      <c r="J959" t="s">
        <v>3523</v>
      </c>
      <c r="K959" t="s">
        <v>15</v>
      </c>
      <c r="L959" t="s">
        <v>7724</v>
      </c>
      <c r="M959" t="s">
        <v>3528</v>
      </c>
      <c r="N959" t="s">
        <v>17</v>
      </c>
      <c r="O959" t="str">
        <f>Table1[[#This Row],[Physical AddressLine1]]&amp;", "&amp;Table1[[#This Row],[Physical City]]&amp;" WA "&amp;Table1[[#This Row],[Physical  ZipCode]]</f>
        <v>85 BLAIR STREET, FRIDAY HARBOR WA 98250-0000</v>
      </c>
    </row>
    <row r="960" spans="1:15" x14ac:dyDescent="0.25">
      <c r="A960">
        <v>11801</v>
      </c>
      <c r="B960" t="s">
        <v>86</v>
      </c>
      <c r="C960">
        <v>36400</v>
      </c>
      <c r="D960" t="s">
        <v>830</v>
      </c>
      <c r="E960">
        <v>3012</v>
      </c>
      <c r="F960" t="s">
        <v>836</v>
      </c>
      <c r="G960" s="1">
        <v>6</v>
      </c>
      <c r="H960" s="1">
        <v>8</v>
      </c>
      <c r="I960" t="s">
        <v>5644</v>
      </c>
      <c r="J960" t="s">
        <v>832</v>
      </c>
      <c r="K960" t="s">
        <v>15</v>
      </c>
      <c r="L960" t="s">
        <v>5641</v>
      </c>
      <c r="M960" t="s">
        <v>837</v>
      </c>
      <c r="N960" t="s">
        <v>17</v>
      </c>
      <c r="O960" t="str">
        <f>Table1[[#This Row],[Physical AddressLine1]]&amp;", "&amp;Table1[[#This Row],[Physical City]]&amp;" WA "&amp;Table1[[#This Row],[Physical  ZipCode]]</f>
        <v>835 Maple Street, BURBANK WA 99323-0000</v>
      </c>
    </row>
    <row r="961" spans="1:15" x14ac:dyDescent="0.25">
      <c r="A961">
        <v>39801</v>
      </c>
      <c r="B961" t="s">
        <v>396</v>
      </c>
      <c r="C961">
        <v>39200</v>
      </c>
      <c r="D961" t="s">
        <v>1550</v>
      </c>
      <c r="E961">
        <v>3013</v>
      </c>
      <c r="F961" t="s">
        <v>1560</v>
      </c>
      <c r="G961" s="1" t="s">
        <v>13</v>
      </c>
      <c r="H961" s="1">
        <v>5</v>
      </c>
      <c r="I961" t="s">
        <v>6243</v>
      </c>
      <c r="J961" t="s">
        <v>6238</v>
      </c>
      <c r="K961" t="s">
        <v>15</v>
      </c>
      <c r="L961" t="s">
        <v>6239</v>
      </c>
      <c r="M961" t="s">
        <v>1561</v>
      </c>
      <c r="N961" t="s">
        <v>17</v>
      </c>
      <c r="O961" t="str">
        <f>Table1[[#This Row],[Physical AddressLine1]]&amp;", "&amp;Table1[[#This Row],[Physical City]]&amp;" WA "&amp;Table1[[#This Row],[Physical  ZipCode]]</f>
        <v>205 Fir Ave, Grandview WA 98930-0000</v>
      </c>
    </row>
    <row r="962" spans="1:15" x14ac:dyDescent="0.25">
      <c r="A962">
        <v>39801</v>
      </c>
      <c r="B962" t="s">
        <v>396</v>
      </c>
      <c r="C962">
        <v>39200</v>
      </c>
      <c r="D962" t="s">
        <v>1550</v>
      </c>
      <c r="E962">
        <v>3013</v>
      </c>
      <c r="F962" t="s">
        <v>1560</v>
      </c>
      <c r="G962" s="1" t="s">
        <v>13</v>
      </c>
      <c r="H962" s="1">
        <v>5</v>
      </c>
      <c r="I962" t="s">
        <v>6243</v>
      </c>
      <c r="J962" t="s">
        <v>6238</v>
      </c>
      <c r="K962" t="s">
        <v>15</v>
      </c>
      <c r="L962" t="s">
        <v>6239</v>
      </c>
      <c r="M962" t="s">
        <v>1562</v>
      </c>
      <c r="N962" t="s">
        <v>17</v>
      </c>
      <c r="O962" t="str">
        <f>Table1[[#This Row],[Physical AddressLine1]]&amp;", "&amp;Table1[[#This Row],[Physical City]]&amp;" WA "&amp;Table1[[#This Row],[Physical  ZipCode]]</f>
        <v>205 Fir Ave, Grandview WA 98930-0000</v>
      </c>
    </row>
    <row r="963" spans="1:15" x14ac:dyDescent="0.25">
      <c r="A963">
        <v>17801</v>
      </c>
      <c r="B963" t="s">
        <v>93</v>
      </c>
      <c r="C963">
        <v>17415</v>
      </c>
      <c r="D963" t="s">
        <v>1888</v>
      </c>
      <c r="E963">
        <v>3014</v>
      </c>
      <c r="F963" t="s">
        <v>1919</v>
      </c>
      <c r="G963" s="1" t="s">
        <v>19</v>
      </c>
      <c r="H963" s="1">
        <v>12</v>
      </c>
      <c r="I963" t="s">
        <v>6517</v>
      </c>
      <c r="J963" t="s">
        <v>6280</v>
      </c>
      <c r="K963" t="s">
        <v>15</v>
      </c>
      <c r="L963" t="s">
        <v>6518</v>
      </c>
      <c r="M963" t="s">
        <v>1920</v>
      </c>
      <c r="N963" t="s">
        <v>56</v>
      </c>
      <c r="O963" t="str">
        <f>Table1[[#This Row],[Physical AddressLine1]]&amp;", "&amp;Table1[[#This Row],[Physical City]]&amp;" WA "&amp;Table1[[#This Row],[Physical  ZipCode]]</f>
        <v>22420 Military Rd S, Des Moines WA 98198-5140</v>
      </c>
    </row>
    <row r="964" spans="1:15" x14ac:dyDescent="0.25">
      <c r="A964">
        <v>11801</v>
      </c>
      <c r="B964" t="s">
        <v>86</v>
      </c>
      <c r="C964">
        <v>1147</v>
      </c>
      <c r="D964" t="s">
        <v>3037</v>
      </c>
      <c r="E964">
        <v>3015</v>
      </c>
      <c r="F964" t="s">
        <v>3045</v>
      </c>
      <c r="G964" s="1">
        <v>9</v>
      </c>
      <c r="H964" s="1">
        <v>12</v>
      </c>
      <c r="I964" t="s">
        <v>7350</v>
      </c>
      <c r="J964" t="s">
        <v>7347</v>
      </c>
      <c r="K964" t="s">
        <v>15</v>
      </c>
      <c r="L964" t="s">
        <v>3039</v>
      </c>
      <c r="M964" t="s">
        <v>3046</v>
      </c>
      <c r="N964" t="s">
        <v>17</v>
      </c>
      <c r="O964" t="str">
        <f>Table1[[#This Row],[Physical AddressLine1]]&amp;", "&amp;Table1[[#This Row],[Physical City]]&amp;" WA "&amp;Table1[[#This Row],[Physical  ZipCode]]</f>
        <v>340 S 7th Ave, Othello WA 99344-1463</v>
      </c>
    </row>
    <row r="965" spans="1:15" x14ac:dyDescent="0.25">
      <c r="A965">
        <v>6801</v>
      </c>
      <c r="B965" t="s">
        <v>164</v>
      </c>
      <c r="C965">
        <v>6037</v>
      </c>
      <c r="D965" t="s">
        <v>4519</v>
      </c>
      <c r="E965">
        <v>3016</v>
      </c>
      <c r="F965" t="s">
        <v>4578</v>
      </c>
      <c r="G965" s="1" t="s">
        <v>19</v>
      </c>
      <c r="H965" s="1">
        <v>5</v>
      </c>
      <c r="I965" t="s">
        <v>8539</v>
      </c>
      <c r="J965" t="s">
        <v>187</v>
      </c>
      <c r="K965" t="s">
        <v>15</v>
      </c>
      <c r="L965" t="s">
        <v>8540</v>
      </c>
      <c r="M965" t="s">
        <v>4579</v>
      </c>
      <c r="N965" t="s">
        <v>17</v>
      </c>
      <c r="O965" t="str">
        <f>Table1[[#This Row],[Physical AddressLine1]]&amp;", "&amp;Table1[[#This Row],[Physical City]]&amp;" WA "&amp;Table1[[#This Row],[Physical  ZipCode]]</f>
        <v>2215 NE 104TH ST, VANCOUVER WA 98686-5641</v>
      </c>
    </row>
    <row r="966" spans="1:15" x14ac:dyDescent="0.25">
      <c r="A966">
        <v>6801</v>
      </c>
      <c r="B966" t="s">
        <v>164</v>
      </c>
      <c r="C966">
        <v>6037</v>
      </c>
      <c r="D966" t="s">
        <v>4519</v>
      </c>
      <c r="E966">
        <v>3017</v>
      </c>
      <c r="F966" t="s">
        <v>4560</v>
      </c>
      <c r="G966" s="1" t="s">
        <v>19</v>
      </c>
      <c r="H966" s="1">
        <v>5</v>
      </c>
      <c r="I966" t="s">
        <v>8518</v>
      </c>
      <c r="J966" t="s">
        <v>187</v>
      </c>
      <c r="K966" t="s">
        <v>15</v>
      </c>
      <c r="L966" t="s">
        <v>8519</v>
      </c>
      <c r="M966" t="s">
        <v>4561</v>
      </c>
      <c r="N966" t="s">
        <v>17</v>
      </c>
      <c r="O966" t="str">
        <f>Table1[[#This Row],[Physical AddressLine1]]&amp;", "&amp;Table1[[#This Row],[Physical City]]&amp;" WA "&amp;Table1[[#This Row],[Physical  ZipCode]]</f>
        <v>9300 NW 21ST AVE, VANCOUVER WA 98665-6619</v>
      </c>
    </row>
    <row r="967" spans="1:15" x14ac:dyDescent="0.25">
      <c r="A967">
        <v>6801</v>
      </c>
      <c r="B967" t="s">
        <v>164</v>
      </c>
      <c r="C967">
        <v>6119</v>
      </c>
      <c r="D967" t="s">
        <v>165</v>
      </c>
      <c r="E967">
        <v>3018</v>
      </c>
      <c r="F967" t="s">
        <v>181</v>
      </c>
      <c r="G967" s="1" t="s">
        <v>19</v>
      </c>
      <c r="H967" s="1">
        <v>4</v>
      </c>
      <c r="I967" t="s">
        <v>5107</v>
      </c>
      <c r="J967" t="s">
        <v>187</v>
      </c>
      <c r="K967" t="s">
        <v>15</v>
      </c>
      <c r="L967" t="s">
        <v>5106</v>
      </c>
      <c r="M967" t="s">
        <v>182</v>
      </c>
      <c r="N967" t="s">
        <v>17</v>
      </c>
      <c r="O967" t="str">
        <f>Table1[[#This Row],[Physical AddressLine1]]&amp;", "&amp;Table1[[#This Row],[Physical City]]&amp;" WA "&amp;Table1[[#This Row],[Physical  ZipCode]]</f>
        <v>9716 NE 134TH ST, VANCOUVER WA 98662-0000</v>
      </c>
    </row>
    <row r="968" spans="1:15" x14ac:dyDescent="0.25">
      <c r="A968">
        <v>6801</v>
      </c>
      <c r="B968" t="s">
        <v>164</v>
      </c>
      <c r="C968">
        <v>8122</v>
      </c>
      <c r="D968" t="s">
        <v>2200</v>
      </c>
      <c r="E968">
        <v>3019</v>
      </c>
      <c r="F968" t="s">
        <v>31</v>
      </c>
      <c r="G968" s="1" t="s">
        <v>19</v>
      </c>
      <c r="H968" s="1">
        <v>5</v>
      </c>
      <c r="I968" t="s">
        <v>6754</v>
      </c>
      <c r="J968" t="s">
        <v>6424</v>
      </c>
      <c r="K968" t="s">
        <v>15</v>
      </c>
      <c r="L968" t="s">
        <v>6755</v>
      </c>
      <c r="M968" t="s">
        <v>2226</v>
      </c>
      <c r="N968" t="s">
        <v>17</v>
      </c>
      <c r="O968" t="str">
        <f>Table1[[#This Row],[Physical AddressLine1]]&amp;", "&amp;Table1[[#This Row],[Physical City]]&amp;" WA "&amp;Table1[[#This Row],[Physical  ZipCode]]</f>
        <v>4622 Ohio Street, Longview WA 98632-5199</v>
      </c>
    </row>
    <row r="969" spans="1:15" x14ac:dyDescent="0.25">
      <c r="A969">
        <v>4801</v>
      </c>
      <c r="B969" t="s">
        <v>449</v>
      </c>
      <c r="C969">
        <v>13144</v>
      </c>
      <c r="D969" t="s">
        <v>3310</v>
      </c>
      <c r="E969">
        <v>3020</v>
      </c>
      <c r="F969" t="s">
        <v>2765</v>
      </c>
      <c r="G969" s="1" t="s">
        <v>19</v>
      </c>
      <c r="H969" s="1">
        <v>1</v>
      </c>
      <c r="I969" t="s">
        <v>7568</v>
      </c>
      <c r="J969" t="s">
        <v>3312</v>
      </c>
      <c r="K969" t="s">
        <v>15</v>
      </c>
      <c r="L969" t="s">
        <v>7566</v>
      </c>
      <c r="M969" t="s">
        <v>3316</v>
      </c>
      <c r="N969" t="s">
        <v>17</v>
      </c>
      <c r="O969" t="str">
        <f>Table1[[#This Row],[Physical AddressLine1]]&amp;", "&amp;Table1[[#This Row],[Physical City]]&amp;" WA "&amp;Table1[[#This Row],[Physical  ZipCode]]</f>
        <v>119 D ST NW, QUINCY WA 98848-0000</v>
      </c>
    </row>
    <row r="970" spans="1:15" x14ac:dyDescent="0.25">
      <c r="A970">
        <v>4801</v>
      </c>
      <c r="B970" t="s">
        <v>449</v>
      </c>
      <c r="C970">
        <v>13161</v>
      </c>
      <c r="D970" t="s">
        <v>2485</v>
      </c>
      <c r="E970">
        <v>3021</v>
      </c>
      <c r="F970" t="s">
        <v>2498</v>
      </c>
      <c r="G970" s="1" t="s">
        <v>19</v>
      </c>
      <c r="H970" s="1">
        <v>5</v>
      </c>
      <c r="I970" t="s">
        <v>6938</v>
      </c>
      <c r="J970" t="s">
        <v>2487</v>
      </c>
      <c r="K970" t="s">
        <v>15</v>
      </c>
      <c r="L970" t="s">
        <v>6931</v>
      </c>
      <c r="M970" t="s">
        <v>2499</v>
      </c>
      <c r="N970" t="s">
        <v>17</v>
      </c>
      <c r="O970" t="str">
        <f>Table1[[#This Row],[Physical AddressLine1]]&amp;", "&amp;Table1[[#This Row],[Physical City]]&amp;" WA "&amp;Table1[[#This Row],[Physical  ZipCode]]</f>
        <v>700 LINDBERG LANE, MOSES LAKE WA 98837-0000</v>
      </c>
    </row>
    <row r="971" spans="1:15" x14ac:dyDescent="0.25">
      <c r="A971">
        <v>4801</v>
      </c>
      <c r="B971" t="s">
        <v>449</v>
      </c>
      <c r="C971">
        <v>13161</v>
      </c>
      <c r="D971" t="s">
        <v>2485</v>
      </c>
      <c r="E971">
        <v>3022</v>
      </c>
      <c r="F971" t="s">
        <v>2486</v>
      </c>
      <c r="G971" s="1">
        <v>6</v>
      </c>
      <c r="H971" s="1">
        <v>8</v>
      </c>
      <c r="I971" t="s">
        <v>6930</v>
      </c>
      <c r="J971" t="s">
        <v>2487</v>
      </c>
      <c r="K971" t="s">
        <v>15</v>
      </c>
      <c r="L971" t="s">
        <v>6931</v>
      </c>
      <c r="M971" t="s">
        <v>2488</v>
      </c>
      <c r="N971" t="s">
        <v>17</v>
      </c>
      <c r="O971" t="str">
        <f>Table1[[#This Row],[Physical AddressLine1]]&amp;", "&amp;Table1[[#This Row],[Physical City]]&amp;" WA "&amp;Table1[[#This Row],[Physical  ZipCode]]</f>
        <v>1111 E NELSON ROAD, MOSES LAKE WA 98837-0000</v>
      </c>
    </row>
    <row r="972" spans="1:15" x14ac:dyDescent="0.25">
      <c r="A972">
        <v>39801</v>
      </c>
      <c r="B972" t="s">
        <v>396</v>
      </c>
      <c r="C972">
        <v>39007</v>
      </c>
      <c r="D972" t="s">
        <v>4868</v>
      </c>
      <c r="E972">
        <v>3023</v>
      </c>
      <c r="F972" t="s">
        <v>4876</v>
      </c>
      <c r="G972" s="1">
        <v>1</v>
      </c>
      <c r="H972" s="1">
        <v>8</v>
      </c>
      <c r="I972" t="s">
        <v>8754</v>
      </c>
      <c r="J972" t="s">
        <v>5751</v>
      </c>
      <c r="K972" t="s">
        <v>15</v>
      </c>
      <c r="L972" t="s">
        <v>8755</v>
      </c>
      <c r="M972" t="s">
        <v>4877</v>
      </c>
      <c r="N972" t="s">
        <v>17</v>
      </c>
      <c r="O972" t="str">
        <f>Table1[[#This Row],[Physical AddressLine1]]&amp;", "&amp;Table1[[#This Row],[Physical City]]&amp;" WA "&amp;Table1[[#This Row],[Physical  ZipCode]]</f>
        <v>2810 Castlevale Rd, Yakima WA 98902-7330</v>
      </c>
    </row>
    <row r="973" spans="1:15" x14ac:dyDescent="0.25">
      <c r="A973">
        <v>34801</v>
      </c>
      <c r="B973" t="s">
        <v>10</v>
      </c>
      <c r="C973">
        <v>14172</v>
      </c>
      <c r="D973" t="s">
        <v>2906</v>
      </c>
      <c r="E973">
        <v>3024</v>
      </c>
      <c r="F973" t="s">
        <v>2909</v>
      </c>
      <c r="G973" s="1">
        <v>7</v>
      </c>
      <c r="H973" s="1">
        <v>12</v>
      </c>
      <c r="I973" t="s">
        <v>7256</v>
      </c>
      <c r="J973" t="s">
        <v>7257</v>
      </c>
      <c r="K973" t="s">
        <v>15</v>
      </c>
      <c r="L973" t="s">
        <v>2910</v>
      </c>
      <c r="M973" t="s">
        <v>2911</v>
      </c>
      <c r="N973" t="s">
        <v>17</v>
      </c>
      <c r="O973" t="str">
        <f>Table1[[#This Row],[Physical AddressLine1]]&amp;", "&amp;Table1[[#This Row],[Physical City]]&amp;" WA "&amp;Table1[[#This Row],[Physical  ZipCode]]</f>
        <v>2580 Montesano Street South, Westport WA 98595-9718</v>
      </c>
    </row>
    <row r="974" spans="1:15" x14ac:dyDescent="0.25">
      <c r="A974">
        <v>34801</v>
      </c>
      <c r="B974" t="s">
        <v>10</v>
      </c>
      <c r="C974">
        <v>14172</v>
      </c>
      <c r="D974" t="s">
        <v>2906</v>
      </c>
      <c r="E974">
        <v>3025</v>
      </c>
      <c r="F974" t="s">
        <v>2907</v>
      </c>
      <c r="G974" s="1" t="s">
        <v>13</v>
      </c>
      <c r="H974" s="1">
        <v>6</v>
      </c>
      <c r="I974" t="s">
        <v>7256</v>
      </c>
      <c r="J974" t="s">
        <v>7257</v>
      </c>
      <c r="K974" t="s">
        <v>15</v>
      </c>
      <c r="L974" t="s">
        <v>7258</v>
      </c>
      <c r="M974" t="s">
        <v>2908</v>
      </c>
      <c r="N974" t="s">
        <v>17</v>
      </c>
      <c r="O974" t="str">
        <f>Table1[[#This Row],[Physical AddressLine1]]&amp;", "&amp;Table1[[#This Row],[Physical City]]&amp;" WA "&amp;Table1[[#This Row],[Physical  ZipCode]]</f>
        <v>2580 Montesano Street South, Westport WA 98595-9781</v>
      </c>
    </row>
    <row r="975" spans="1:15" x14ac:dyDescent="0.25">
      <c r="A975">
        <v>17801</v>
      </c>
      <c r="B975" t="s">
        <v>93</v>
      </c>
      <c r="C975">
        <v>17001</v>
      </c>
      <c r="D975" t="s">
        <v>3535</v>
      </c>
      <c r="E975">
        <v>3026</v>
      </c>
      <c r="F975" t="s">
        <v>3713</v>
      </c>
      <c r="G975" s="1" t="s">
        <v>19</v>
      </c>
      <c r="H975" s="1">
        <v>5</v>
      </c>
      <c r="I975" t="s">
        <v>7915</v>
      </c>
      <c r="J975" t="s">
        <v>1641</v>
      </c>
      <c r="K975" t="s">
        <v>15</v>
      </c>
      <c r="L975" t="s">
        <v>7916</v>
      </c>
      <c r="M975" t="s">
        <v>3714</v>
      </c>
      <c r="N975" t="s">
        <v>17</v>
      </c>
      <c r="O975" t="str">
        <f>Table1[[#This Row],[Physical AddressLine1]]&amp;", "&amp;Table1[[#This Row],[Physical City]]&amp;" WA "&amp;Table1[[#This Row],[Physical  ZipCode]]</f>
        <v>2720 NE 85 ST, SEATTLE WA 98115-3446</v>
      </c>
    </row>
    <row r="976" spans="1:15" x14ac:dyDescent="0.25">
      <c r="A976">
        <v>17801</v>
      </c>
      <c r="B976" t="s">
        <v>93</v>
      </c>
      <c r="C976">
        <v>17001</v>
      </c>
      <c r="D976" t="s">
        <v>3535</v>
      </c>
      <c r="E976">
        <v>3027</v>
      </c>
      <c r="F976" t="s">
        <v>3654</v>
      </c>
      <c r="G976" s="1" t="s">
        <v>13</v>
      </c>
      <c r="H976" s="1">
        <v>5</v>
      </c>
      <c r="I976" t="s">
        <v>7853</v>
      </c>
      <c r="J976" t="s">
        <v>1641</v>
      </c>
      <c r="K976" t="s">
        <v>15</v>
      </c>
      <c r="L976" t="s">
        <v>7854</v>
      </c>
      <c r="M976" t="s">
        <v>3655</v>
      </c>
      <c r="N976" t="s">
        <v>17</v>
      </c>
      <c r="O976" t="str">
        <f>Table1[[#This Row],[Physical AddressLine1]]&amp;", "&amp;Table1[[#This Row],[Physical City]]&amp;" WA "&amp;Table1[[#This Row],[Physical  ZipCode]]</f>
        <v>11725 1 AV NE, SEATTLE WA 98125-4713</v>
      </c>
    </row>
    <row r="977" spans="1:15" x14ac:dyDescent="0.25">
      <c r="A977">
        <v>17801</v>
      </c>
      <c r="B977" t="s">
        <v>93</v>
      </c>
      <c r="C977">
        <v>17001</v>
      </c>
      <c r="D977" t="s">
        <v>3535</v>
      </c>
      <c r="E977">
        <v>3028</v>
      </c>
      <c r="F977" t="s">
        <v>3680</v>
      </c>
      <c r="G977" s="1" t="s">
        <v>19</v>
      </c>
      <c r="H977" s="1">
        <v>5</v>
      </c>
      <c r="I977" t="s">
        <v>7879</v>
      </c>
      <c r="J977" t="s">
        <v>1641</v>
      </c>
      <c r="K977" t="s">
        <v>15</v>
      </c>
      <c r="L977" t="s">
        <v>7880</v>
      </c>
      <c r="M977" t="s">
        <v>3681</v>
      </c>
      <c r="N977" t="s">
        <v>17</v>
      </c>
      <c r="O977" t="str">
        <f>Table1[[#This Row],[Physical AddressLine1]]&amp;", "&amp;Table1[[#This Row],[Physical City]]&amp;" WA "&amp;Table1[[#This Row],[Physical  ZipCode]]</f>
        <v>9501 20 AV NE, SEATTLE WA 98115-2330</v>
      </c>
    </row>
    <row r="978" spans="1:15" x14ac:dyDescent="0.25">
      <c r="A978">
        <v>17801</v>
      </c>
      <c r="B978" t="s">
        <v>93</v>
      </c>
      <c r="C978">
        <v>17400</v>
      </c>
      <c r="D978" t="s">
        <v>2399</v>
      </c>
      <c r="E978">
        <v>3029</v>
      </c>
      <c r="F978" t="s">
        <v>2407</v>
      </c>
      <c r="G978" s="1">
        <v>9</v>
      </c>
      <c r="H978" s="1">
        <v>12</v>
      </c>
      <c r="I978" t="s">
        <v>6873</v>
      </c>
      <c r="J978" t="s">
        <v>6867</v>
      </c>
      <c r="K978" t="s">
        <v>15</v>
      </c>
      <c r="L978" t="s">
        <v>6874</v>
      </c>
      <c r="M978" t="s">
        <v>2408</v>
      </c>
      <c r="N978" t="s">
        <v>17</v>
      </c>
      <c r="O978" t="str">
        <f>Table1[[#This Row],[Physical AddressLine1]]&amp;", "&amp;Table1[[#This Row],[Physical City]]&amp;" WA "&amp;Table1[[#This Row],[Physical  ZipCode]]</f>
        <v>9100 SE 42nd, Mercer Island WA 98040-4199</v>
      </c>
    </row>
    <row r="979" spans="1:15" x14ac:dyDescent="0.25">
      <c r="A979">
        <v>17801</v>
      </c>
      <c r="B979" t="s">
        <v>93</v>
      </c>
      <c r="C979">
        <v>17401</v>
      </c>
      <c r="D979" t="s">
        <v>1619</v>
      </c>
      <c r="E979">
        <v>3032</v>
      </c>
      <c r="F979" t="s">
        <v>1694</v>
      </c>
      <c r="G979" s="1" t="s">
        <v>13</v>
      </c>
      <c r="H979" s="1">
        <v>6</v>
      </c>
      <c r="I979" t="s">
        <v>6338</v>
      </c>
      <c r="J979" t="s">
        <v>6278</v>
      </c>
      <c r="K979" t="s">
        <v>15</v>
      </c>
      <c r="L979" t="s">
        <v>6339</v>
      </c>
      <c r="M979" t="s">
        <v>1695</v>
      </c>
      <c r="N979" t="s">
        <v>17</v>
      </c>
      <c r="O979" t="str">
        <f>Table1[[#This Row],[Physical AddressLine1]]&amp;", "&amp;Table1[[#This Row],[Physical City]]&amp;" WA "&amp;Table1[[#This Row],[Physical  ZipCode]]</f>
        <v>11249 14th Ave S, Seattle WA 98168-2199</v>
      </c>
    </row>
    <row r="980" spans="1:15" x14ac:dyDescent="0.25">
      <c r="A980">
        <v>17801</v>
      </c>
      <c r="B980" t="s">
        <v>93</v>
      </c>
      <c r="C980">
        <v>17403</v>
      </c>
      <c r="D980" t="s">
        <v>3351</v>
      </c>
      <c r="E980">
        <v>3034</v>
      </c>
      <c r="F980" t="s">
        <v>3357</v>
      </c>
      <c r="G980" s="1" t="s">
        <v>19</v>
      </c>
      <c r="H980" s="1">
        <v>5</v>
      </c>
      <c r="I980" t="s">
        <v>7594</v>
      </c>
      <c r="J980" t="s">
        <v>1641</v>
      </c>
      <c r="K980" t="s">
        <v>15</v>
      </c>
      <c r="L980" t="s">
        <v>7595</v>
      </c>
      <c r="M980" t="s">
        <v>3358</v>
      </c>
      <c r="N980" t="s">
        <v>17</v>
      </c>
      <c r="O980" t="str">
        <f>Table1[[#This Row],[Physical AddressLine1]]&amp;", "&amp;Table1[[#This Row],[Physical City]]&amp;" WA "&amp;Table1[[#This Row],[Physical  ZipCode]]</f>
        <v>6418 S 124TH ST, SEATTLE WA 98178-3627</v>
      </c>
    </row>
    <row r="981" spans="1:15" x14ac:dyDescent="0.25">
      <c r="A981">
        <v>17801</v>
      </c>
      <c r="B981" t="s">
        <v>93</v>
      </c>
      <c r="C981">
        <v>17403</v>
      </c>
      <c r="D981" t="s">
        <v>3351</v>
      </c>
      <c r="E981">
        <v>3035</v>
      </c>
      <c r="F981" t="s">
        <v>3381</v>
      </c>
      <c r="G981" s="1">
        <v>6</v>
      </c>
      <c r="H981" s="1">
        <v>8</v>
      </c>
      <c r="I981" t="s">
        <v>7622</v>
      </c>
      <c r="J981" t="s">
        <v>1741</v>
      </c>
      <c r="K981" t="s">
        <v>15</v>
      </c>
      <c r="L981" t="s">
        <v>7623</v>
      </c>
      <c r="M981" t="s">
        <v>3382</v>
      </c>
      <c r="N981" t="s">
        <v>17</v>
      </c>
      <c r="O981" t="str">
        <f>Table1[[#This Row],[Physical AddressLine1]]&amp;", "&amp;Table1[[#This Row],[Physical City]]&amp;" WA "&amp;Table1[[#This Row],[Physical  ZipCode]]</f>
        <v>1200 EDMONDS AVE NE, RENTON WA 98056-2763</v>
      </c>
    </row>
    <row r="982" spans="1:15" x14ac:dyDescent="0.25">
      <c r="A982">
        <v>17801</v>
      </c>
      <c r="B982" t="s">
        <v>93</v>
      </c>
      <c r="C982">
        <v>17405</v>
      </c>
      <c r="D982" t="s">
        <v>209</v>
      </c>
      <c r="E982">
        <v>3036</v>
      </c>
      <c r="F982" t="s">
        <v>227</v>
      </c>
      <c r="G982" s="1" t="s">
        <v>19</v>
      </c>
      <c r="H982" s="1">
        <v>5</v>
      </c>
      <c r="I982" t="s">
        <v>5138</v>
      </c>
      <c r="J982" t="s">
        <v>5123</v>
      </c>
      <c r="K982" t="s">
        <v>15</v>
      </c>
      <c r="L982" t="s">
        <v>5139</v>
      </c>
      <c r="M982" t="s">
        <v>228</v>
      </c>
      <c r="N982" t="s">
        <v>17</v>
      </c>
      <c r="O982" t="str">
        <f>Table1[[#This Row],[Physical AddressLine1]]&amp;", "&amp;Table1[[#This Row],[Physical City]]&amp;" WA "&amp;Table1[[#This Row],[Physical  ZipCode]]</f>
        <v>4255 153rd Avenue SE, Bellevue WA 98006-1739</v>
      </c>
    </row>
    <row r="983" spans="1:15" x14ac:dyDescent="0.25">
      <c r="A983">
        <v>17801</v>
      </c>
      <c r="B983" t="s">
        <v>93</v>
      </c>
      <c r="C983">
        <v>17411</v>
      </c>
      <c r="D983" t="s">
        <v>1739</v>
      </c>
      <c r="E983">
        <v>3038</v>
      </c>
      <c r="F983" t="s">
        <v>1771</v>
      </c>
      <c r="G983" s="1">
        <v>6</v>
      </c>
      <c r="H983" s="1">
        <v>8</v>
      </c>
      <c r="I983" t="s">
        <v>6393</v>
      </c>
      <c r="J983" t="s">
        <v>1744</v>
      </c>
      <c r="K983" t="s">
        <v>15</v>
      </c>
      <c r="L983" t="s">
        <v>6394</v>
      </c>
      <c r="M983" t="s">
        <v>1772</v>
      </c>
      <c r="N983" t="s">
        <v>17</v>
      </c>
      <c r="O983" t="str">
        <f>Table1[[#This Row],[Physical AddressLine1]]&amp;", "&amp;Table1[[#This Row],[Physical City]]&amp;" WA "&amp;Table1[[#This Row],[Physical  ZipCode]]</f>
        <v>400 1ST AVE SE, ISSAQUAH WA 98027-4245</v>
      </c>
    </row>
    <row r="984" spans="1:15" x14ac:dyDescent="0.25">
      <c r="A984">
        <v>17801</v>
      </c>
      <c r="B984" t="s">
        <v>93</v>
      </c>
      <c r="C984">
        <v>17414</v>
      </c>
      <c r="D984" t="s">
        <v>2063</v>
      </c>
      <c r="E984">
        <v>3041</v>
      </c>
      <c r="F984" t="s">
        <v>782</v>
      </c>
      <c r="G984" s="1" t="s">
        <v>19</v>
      </c>
      <c r="H984" s="1">
        <v>6</v>
      </c>
      <c r="I984" t="s">
        <v>6676</v>
      </c>
      <c r="J984" t="s">
        <v>6628</v>
      </c>
      <c r="K984" t="s">
        <v>15</v>
      </c>
      <c r="L984" t="s">
        <v>6677</v>
      </c>
      <c r="M984" t="s">
        <v>2126</v>
      </c>
      <c r="N984" t="s">
        <v>17</v>
      </c>
      <c r="O984" t="str">
        <f>Table1[[#This Row],[Physical AddressLine1]]&amp;", "&amp;Table1[[#This Row],[Physical City]]&amp;" WA "&amp;Table1[[#This Row],[Physical  ZipCode]]</f>
        <v>10400 NE 68TH, Kirkland WA 98033-7041</v>
      </c>
    </row>
    <row r="985" spans="1:15" x14ac:dyDescent="0.25">
      <c r="A985">
        <v>17801</v>
      </c>
      <c r="B985" t="s">
        <v>93</v>
      </c>
      <c r="C985">
        <v>18303</v>
      </c>
      <c r="D985" t="s">
        <v>143</v>
      </c>
      <c r="E985">
        <v>3043</v>
      </c>
      <c r="F985" t="s">
        <v>151</v>
      </c>
      <c r="G985" s="1" t="s">
        <v>13</v>
      </c>
      <c r="H985" s="1">
        <v>4</v>
      </c>
      <c r="I985" t="s">
        <v>5085</v>
      </c>
      <c r="J985" t="s">
        <v>5080</v>
      </c>
      <c r="K985" t="s">
        <v>15</v>
      </c>
      <c r="L985" t="s">
        <v>5086</v>
      </c>
      <c r="M985" t="s">
        <v>152</v>
      </c>
      <c r="N985" t="s">
        <v>17</v>
      </c>
      <c r="O985" t="str">
        <f>Table1[[#This Row],[Physical AddressLine1]]&amp;", "&amp;Table1[[#This Row],[Physical City]]&amp;" WA "&amp;Table1[[#This Row],[Physical  ZipCode]]</f>
        <v>12781 Madison Ave NE, Bainbridge Island WA 98110-1385</v>
      </c>
    </row>
    <row r="986" spans="1:15" x14ac:dyDescent="0.25">
      <c r="A986">
        <v>18801</v>
      </c>
      <c r="B986" t="s">
        <v>419</v>
      </c>
      <c r="C986">
        <v>18402</v>
      </c>
      <c r="D986" t="s">
        <v>3920</v>
      </c>
      <c r="E986">
        <v>3046</v>
      </c>
      <c r="F986" t="s">
        <v>3941</v>
      </c>
      <c r="G986" s="1">
        <v>7</v>
      </c>
      <c r="H986" s="1">
        <v>9</v>
      </c>
      <c r="I986" t="s">
        <v>8079</v>
      </c>
      <c r="J986" t="s">
        <v>3922</v>
      </c>
      <c r="K986" t="s">
        <v>15</v>
      </c>
      <c r="L986" t="s">
        <v>8071</v>
      </c>
      <c r="M986" t="s">
        <v>3942</v>
      </c>
      <c r="N986" t="s">
        <v>17</v>
      </c>
      <c r="O986" t="str">
        <f>Table1[[#This Row],[Physical AddressLine1]]&amp;", "&amp;Table1[[#This Row],[Physical City]]&amp;" WA "&amp;Table1[[#This Row],[Physical  ZipCode]]</f>
        <v>1887 MADRONA DR SE, PORT ORCHARD WA 98366-0000</v>
      </c>
    </row>
    <row r="987" spans="1:15" x14ac:dyDescent="0.25">
      <c r="A987">
        <v>6801</v>
      </c>
      <c r="B987" t="s">
        <v>164</v>
      </c>
      <c r="C987">
        <v>20401</v>
      </c>
      <c r="D987" t="s">
        <v>1528</v>
      </c>
      <c r="E987">
        <v>3047</v>
      </c>
      <c r="F987" t="s">
        <v>1529</v>
      </c>
      <c r="G987" s="1" t="s">
        <v>19</v>
      </c>
      <c r="H987" s="1">
        <v>6</v>
      </c>
      <c r="I987" t="s">
        <v>6222</v>
      </c>
      <c r="J987" t="s">
        <v>6220</v>
      </c>
      <c r="K987" t="s">
        <v>15</v>
      </c>
      <c r="L987" t="s">
        <v>6221</v>
      </c>
      <c r="M987" t="s">
        <v>1530</v>
      </c>
      <c r="N987" t="s">
        <v>17</v>
      </c>
      <c r="O987" t="str">
        <f>Table1[[#This Row],[Physical AddressLine1]]&amp;", "&amp;Table1[[#This Row],[Physical City]]&amp;" WA "&amp;Table1[[#This Row],[Physical  ZipCode]]</f>
        <v>320 Bunnell St., Glenwood WA 98619-0091</v>
      </c>
    </row>
    <row r="988" spans="1:15" x14ac:dyDescent="0.25">
      <c r="A988">
        <v>6801</v>
      </c>
      <c r="B988" t="s">
        <v>164</v>
      </c>
      <c r="C988">
        <v>20401</v>
      </c>
      <c r="D988" t="s">
        <v>1528</v>
      </c>
      <c r="E988">
        <v>3048</v>
      </c>
      <c r="F988" t="s">
        <v>1531</v>
      </c>
      <c r="G988" s="1">
        <v>7</v>
      </c>
      <c r="H988" s="1">
        <v>12</v>
      </c>
      <c r="I988" t="s">
        <v>6222</v>
      </c>
      <c r="J988" t="s">
        <v>6220</v>
      </c>
      <c r="K988" t="s">
        <v>15</v>
      </c>
      <c r="L988" t="s">
        <v>6221</v>
      </c>
      <c r="M988" t="s">
        <v>1530</v>
      </c>
      <c r="N988" t="s">
        <v>17</v>
      </c>
      <c r="O988" t="str">
        <f>Table1[[#This Row],[Physical AddressLine1]]&amp;", "&amp;Table1[[#This Row],[Physical City]]&amp;" WA "&amp;Table1[[#This Row],[Physical  ZipCode]]</f>
        <v>320 Bunnell St., Glenwood WA 98619-0091</v>
      </c>
    </row>
    <row r="989" spans="1:15" x14ac:dyDescent="0.25">
      <c r="A989">
        <v>6801</v>
      </c>
      <c r="B989" t="s">
        <v>164</v>
      </c>
      <c r="C989">
        <v>20406</v>
      </c>
      <c r="D989" t="s">
        <v>2240</v>
      </c>
      <c r="E989">
        <v>3049</v>
      </c>
      <c r="F989" t="s">
        <v>2241</v>
      </c>
      <c r="G989" s="1" t="s">
        <v>19</v>
      </c>
      <c r="H989" s="1">
        <v>6</v>
      </c>
      <c r="I989" t="s">
        <v>6768</v>
      </c>
      <c r="J989" t="s">
        <v>6766</v>
      </c>
      <c r="K989" t="s">
        <v>15</v>
      </c>
      <c r="L989" t="s">
        <v>6767</v>
      </c>
      <c r="M989" t="s">
        <v>2242</v>
      </c>
      <c r="N989" t="s">
        <v>17</v>
      </c>
      <c r="O989" t="str">
        <f>Table1[[#This Row],[Physical AddressLine1]]&amp;", "&amp;Table1[[#This Row],[Physical City]]&amp;" WA "&amp;Table1[[#This Row],[Physical  ZipCode]]</f>
        <v>325 6th Avenue, Dallesport WA 98617-0000</v>
      </c>
    </row>
    <row r="990" spans="1:15" x14ac:dyDescent="0.25">
      <c r="A990">
        <v>32801</v>
      </c>
      <c r="B990" t="s">
        <v>43</v>
      </c>
      <c r="C990">
        <v>22008</v>
      </c>
      <c r="D990" t="s">
        <v>4086</v>
      </c>
      <c r="E990">
        <v>3050</v>
      </c>
      <c r="F990" t="s">
        <v>4087</v>
      </c>
      <c r="G990" s="1" t="s">
        <v>19</v>
      </c>
      <c r="H990" s="1">
        <v>5</v>
      </c>
      <c r="I990" t="s">
        <v>8220</v>
      </c>
      <c r="J990" t="s">
        <v>8219</v>
      </c>
      <c r="K990" t="s">
        <v>15</v>
      </c>
      <c r="L990" t="s">
        <v>4088</v>
      </c>
      <c r="M990" t="s">
        <v>4089</v>
      </c>
      <c r="N990" t="s">
        <v>17</v>
      </c>
      <c r="O990" t="str">
        <f>Table1[[#This Row],[Physical AddressLine1]]&amp;", "&amp;Table1[[#This Row],[Physical City]]&amp;" WA "&amp;Table1[[#This Row],[Physical  ZipCode]]</f>
        <v>S. 512 F St, Sprague WA 99032-0305</v>
      </c>
    </row>
    <row r="991" spans="1:15" x14ac:dyDescent="0.25">
      <c r="A991">
        <v>4801</v>
      </c>
      <c r="B991" t="s">
        <v>449</v>
      </c>
      <c r="C991">
        <v>24019</v>
      </c>
      <c r="D991" t="s">
        <v>2969</v>
      </c>
      <c r="E991">
        <v>3051</v>
      </c>
      <c r="F991" t="s">
        <v>2970</v>
      </c>
      <c r="G991" s="1">
        <v>3</v>
      </c>
      <c r="H991" s="1">
        <v>5</v>
      </c>
      <c r="I991" t="s">
        <v>7305</v>
      </c>
      <c r="J991" t="s">
        <v>2971</v>
      </c>
      <c r="K991" t="s">
        <v>15</v>
      </c>
      <c r="L991" t="s">
        <v>7304</v>
      </c>
      <c r="M991" t="s">
        <v>2972</v>
      </c>
      <c r="N991" t="s">
        <v>17</v>
      </c>
      <c r="O991" t="str">
        <f>Table1[[#This Row],[Physical AddressLine1]]&amp;", "&amp;Table1[[#This Row],[Physical City]]&amp;" WA "&amp;Table1[[#This Row],[Physical  ZipCode]]</f>
        <v>715 OMAK AVE, OMAK WA 98841-0833</v>
      </c>
    </row>
    <row r="992" spans="1:15" x14ac:dyDescent="0.25">
      <c r="A992">
        <v>17801</v>
      </c>
      <c r="B992" t="s">
        <v>93</v>
      </c>
      <c r="C992">
        <v>27003</v>
      </c>
      <c r="D992" t="s">
        <v>3216</v>
      </c>
      <c r="E992">
        <v>3052</v>
      </c>
      <c r="F992" t="s">
        <v>3249</v>
      </c>
      <c r="G992" s="1">
        <v>7</v>
      </c>
      <c r="H992" s="1">
        <v>9</v>
      </c>
      <c r="I992" t="s">
        <v>7511</v>
      </c>
      <c r="J992" t="s">
        <v>7480</v>
      </c>
      <c r="K992" t="s">
        <v>15</v>
      </c>
      <c r="L992" t="s">
        <v>7512</v>
      </c>
      <c r="M992" t="s">
        <v>3250</v>
      </c>
      <c r="N992" t="s">
        <v>17</v>
      </c>
      <c r="O992" t="str">
        <f>Table1[[#This Row],[Physical AddressLine1]]&amp;", "&amp;Table1[[#This Row],[Physical City]]&amp;" WA "&amp;Table1[[#This Row],[Physical  ZipCode]]</f>
        <v>501 7th Ave SE, Puyallup WA 98372-3207</v>
      </c>
    </row>
    <row r="993" spans="1:15" x14ac:dyDescent="0.25">
      <c r="A993">
        <v>17801</v>
      </c>
      <c r="B993" t="s">
        <v>93</v>
      </c>
      <c r="C993">
        <v>27010</v>
      </c>
      <c r="D993" t="s">
        <v>4230</v>
      </c>
      <c r="E993">
        <v>3053</v>
      </c>
      <c r="F993" t="s">
        <v>4272</v>
      </c>
      <c r="G993" s="1" t="s">
        <v>13</v>
      </c>
      <c r="H993" s="1">
        <v>5</v>
      </c>
      <c r="I993" t="s">
        <v>8335</v>
      </c>
      <c r="J993" t="s">
        <v>5246</v>
      </c>
      <c r="K993" t="s">
        <v>15</v>
      </c>
      <c r="L993" t="s">
        <v>8324</v>
      </c>
      <c r="M993" t="s">
        <v>4273</v>
      </c>
      <c r="N993" t="s">
        <v>17</v>
      </c>
      <c r="O993" t="str">
        <f>Table1[[#This Row],[Physical AddressLine1]]&amp;", "&amp;Table1[[#This Row],[Physical City]]&amp;" WA "&amp;Table1[[#This Row],[Physical  ZipCode]]</f>
        <v>1018 N Prospect St, Tacoma WA 98406-0000</v>
      </c>
    </row>
    <row r="994" spans="1:15" x14ac:dyDescent="0.25">
      <c r="A994">
        <v>17801</v>
      </c>
      <c r="B994" t="s">
        <v>93</v>
      </c>
      <c r="C994">
        <v>27010</v>
      </c>
      <c r="D994" t="s">
        <v>4230</v>
      </c>
      <c r="E994">
        <v>3054</v>
      </c>
      <c r="F994" t="s">
        <v>4236</v>
      </c>
      <c r="G994" s="1">
        <v>6</v>
      </c>
      <c r="H994" s="1">
        <v>8</v>
      </c>
      <c r="I994" t="s">
        <v>8312</v>
      </c>
      <c r="J994" t="s">
        <v>5246</v>
      </c>
      <c r="K994" t="s">
        <v>15</v>
      </c>
      <c r="L994" t="s">
        <v>8309</v>
      </c>
      <c r="M994" t="s">
        <v>4237</v>
      </c>
      <c r="N994" t="s">
        <v>17</v>
      </c>
      <c r="O994" t="str">
        <f>Table1[[#This Row],[Physical AddressLine1]]&amp;", "&amp;Table1[[#This Row],[Physical City]]&amp;" WA "&amp;Table1[[#This Row],[Physical  ZipCode]]</f>
        <v>8320 S I St, Tacoma WA 98408-0000</v>
      </c>
    </row>
    <row r="995" spans="1:15" x14ac:dyDescent="0.25">
      <c r="A995">
        <v>17801</v>
      </c>
      <c r="B995" t="s">
        <v>93</v>
      </c>
      <c r="C995">
        <v>27401</v>
      </c>
      <c r="D995" t="s">
        <v>3112</v>
      </c>
      <c r="E995">
        <v>3055</v>
      </c>
      <c r="F995" t="s">
        <v>349</v>
      </c>
      <c r="G995" s="1" t="s">
        <v>13</v>
      </c>
      <c r="H995" s="1">
        <v>5</v>
      </c>
      <c r="I995" t="s">
        <v>7393</v>
      </c>
      <c r="J995" t="s">
        <v>7394</v>
      </c>
      <c r="K995" t="s">
        <v>15</v>
      </c>
      <c r="L995" t="s">
        <v>7395</v>
      </c>
      <c r="M995" t="s">
        <v>3117</v>
      </c>
      <c r="N995" t="s">
        <v>17</v>
      </c>
      <c r="O995" t="str">
        <f>Table1[[#This Row],[Physical AddressLine1]]&amp;", "&amp;Table1[[#This Row],[Physical City]]&amp;" WA "&amp;Table1[[#This Row],[Physical  ZipCode]]</f>
        <v>1820 Key Peninsula Hwy KPS, Lakebay WA 98349-9344</v>
      </c>
    </row>
    <row r="996" spans="1:15" x14ac:dyDescent="0.25">
      <c r="A996">
        <v>17801</v>
      </c>
      <c r="B996" t="s">
        <v>93</v>
      </c>
      <c r="C996">
        <v>27401</v>
      </c>
      <c r="D996" t="s">
        <v>3112</v>
      </c>
      <c r="E996">
        <v>3056</v>
      </c>
      <c r="F996" t="s">
        <v>3138</v>
      </c>
      <c r="G996" s="1" t="s">
        <v>13</v>
      </c>
      <c r="H996" s="1">
        <v>5</v>
      </c>
      <c r="I996" t="s">
        <v>7416</v>
      </c>
      <c r="J996" t="s">
        <v>7417</v>
      </c>
      <c r="K996" t="s">
        <v>15</v>
      </c>
      <c r="L996" t="s">
        <v>7418</v>
      </c>
      <c r="M996" t="s">
        <v>3139</v>
      </c>
      <c r="N996" t="s">
        <v>17</v>
      </c>
      <c r="O996" t="str">
        <f>Table1[[#This Row],[Physical AddressLine1]]&amp;", "&amp;Table1[[#This Row],[Physical City]]&amp;" WA "&amp;Table1[[#This Row],[Physical  ZipCode]]</f>
        <v>17521 Hall Road KPN, Vaughn WA 98394-9611</v>
      </c>
    </row>
    <row r="997" spans="1:15" x14ac:dyDescent="0.25">
      <c r="A997">
        <v>29801</v>
      </c>
      <c r="B997" t="s">
        <v>48</v>
      </c>
      <c r="C997">
        <v>29103</v>
      </c>
      <c r="D997" t="s">
        <v>49</v>
      </c>
      <c r="E997">
        <v>3057</v>
      </c>
      <c r="F997" t="s">
        <v>60</v>
      </c>
      <c r="G997" s="1" t="s">
        <v>19</v>
      </c>
      <c r="H997" s="1">
        <v>6</v>
      </c>
      <c r="I997" t="s">
        <v>5012</v>
      </c>
      <c r="J997" t="s">
        <v>5004</v>
      </c>
      <c r="K997" t="s">
        <v>15</v>
      </c>
      <c r="L997" t="s">
        <v>5013</v>
      </c>
      <c r="M997" t="s">
        <v>61</v>
      </c>
      <c r="N997" t="s">
        <v>17</v>
      </c>
      <c r="O997" t="str">
        <f>Table1[[#This Row],[Physical AddressLine1]]&amp;", "&amp;Table1[[#This Row],[Physical City]]&amp;" WA "&amp;Table1[[#This Row],[Physical  ZipCode]]</f>
        <v>1313 41st Street, Anacortes WA 98221-3599</v>
      </c>
    </row>
    <row r="998" spans="1:15" x14ac:dyDescent="0.25">
      <c r="A998">
        <v>29801</v>
      </c>
      <c r="B998" t="s">
        <v>48</v>
      </c>
      <c r="C998">
        <v>31025</v>
      </c>
      <c r="D998" t="s">
        <v>2298</v>
      </c>
      <c r="E998">
        <v>3059</v>
      </c>
      <c r="F998" t="s">
        <v>1000</v>
      </c>
      <c r="G998" s="1" t="s">
        <v>19</v>
      </c>
      <c r="H998" s="1">
        <v>5</v>
      </c>
      <c r="I998" t="s">
        <v>6798</v>
      </c>
      <c r="J998" t="s">
        <v>2300</v>
      </c>
      <c r="K998" t="s">
        <v>15</v>
      </c>
      <c r="L998" t="s">
        <v>2308</v>
      </c>
      <c r="M998" t="s">
        <v>2309</v>
      </c>
      <c r="N998" t="s">
        <v>17</v>
      </c>
      <c r="O998" t="str">
        <f>Table1[[#This Row],[Physical AddressLine1]]&amp;", "&amp;Table1[[#This Row],[Physical City]]&amp;" WA "&amp;Table1[[#This Row],[Physical  ZipCode]]</f>
        <v>5200 100th St NE, Marysville WA 98270-3498</v>
      </c>
    </row>
    <row r="999" spans="1:15" x14ac:dyDescent="0.25">
      <c r="A999">
        <v>29801</v>
      </c>
      <c r="B999" t="s">
        <v>48</v>
      </c>
      <c r="C999">
        <v>31103</v>
      </c>
      <c r="D999" t="s">
        <v>2437</v>
      </c>
      <c r="E999">
        <v>3060</v>
      </c>
      <c r="F999" t="s">
        <v>2440</v>
      </c>
      <c r="G999" s="1" t="s">
        <v>13</v>
      </c>
      <c r="H999" s="1">
        <v>5</v>
      </c>
      <c r="I999" t="s">
        <v>6896</v>
      </c>
      <c r="J999" t="s">
        <v>2441</v>
      </c>
      <c r="K999" t="s">
        <v>15</v>
      </c>
      <c r="L999" t="s">
        <v>6897</v>
      </c>
      <c r="M999" t="s">
        <v>2442</v>
      </c>
      <c r="N999" t="s">
        <v>17</v>
      </c>
      <c r="O999" t="str">
        <f>Table1[[#This Row],[Physical AddressLine1]]&amp;", "&amp;Table1[[#This Row],[Physical City]]&amp;" WA "&amp;Table1[[#This Row],[Physical  ZipCode]]</f>
        <v>115 Dickinson Rd., Monroe WA 98272-2126</v>
      </c>
    </row>
    <row r="1000" spans="1:15" x14ac:dyDescent="0.25">
      <c r="A1000">
        <v>29801</v>
      </c>
      <c r="B1000" t="s">
        <v>48</v>
      </c>
      <c r="C1000">
        <v>31103</v>
      </c>
      <c r="D1000" t="s">
        <v>2437</v>
      </c>
      <c r="E1000">
        <v>3061</v>
      </c>
      <c r="F1000" t="s">
        <v>2453</v>
      </c>
      <c r="G1000" s="1">
        <v>6</v>
      </c>
      <c r="H1000" s="1">
        <v>8</v>
      </c>
      <c r="I1000" t="s">
        <v>6907</v>
      </c>
      <c r="J1000" t="s">
        <v>2441</v>
      </c>
      <c r="K1000" t="s">
        <v>15</v>
      </c>
      <c r="L1000" t="s">
        <v>6908</v>
      </c>
      <c r="M1000" t="s">
        <v>2454</v>
      </c>
      <c r="N1000" t="s">
        <v>17</v>
      </c>
      <c r="O1000" t="str">
        <f>Table1[[#This Row],[Physical AddressLine1]]&amp;", "&amp;Table1[[#This Row],[Physical City]]&amp;" WA "&amp;Table1[[#This Row],[Physical  ZipCode]]</f>
        <v>351 Short Columbia St., Monroe WA 98272-1803</v>
      </c>
    </row>
    <row r="1001" spans="1:15" x14ac:dyDescent="0.25">
      <c r="A1001">
        <v>6801</v>
      </c>
      <c r="B1001" t="s">
        <v>164</v>
      </c>
      <c r="C1001">
        <v>20400</v>
      </c>
      <c r="D1001" t="s">
        <v>4445</v>
      </c>
      <c r="E1001">
        <v>3062</v>
      </c>
      <c r="F1001" t="s">
        <v>4446</v>
      </c>
      <c r="G1001" s="1" t="s">
        <v>19</v>
      </c>
      <c r="H1001" s="1">
        <v>4</v>
      </c>
      <c r="I1001" t="s">
        <v>4979</v>
      </c>
      <c r="J1001" t="s">
        <v>8440</v>
      </c>
      <c r="K1001" t="s">
        <v>15</v>
      </c>
      <c r="L1001" t="s">
        <v>8441</v>
      </c>
      <c r="M1001" t="s">
        <v>4447</v>
      </c>
      <c r="N1001" t="s">
        <v>17</v>
      </c>
      <c r="O1001" t="str">
        <f>Table1[[#This Row],[Physical AddressLine1]]&amp;", "&amp;Table1[[#This Row],[Physical City]]&amp;" WA "&amp;Table1[[#This Row],[Physical  ZipCode]]</f>
        <v>2310 Hwy 141, Trout Lake WA 98650-0000</v>
      </c>
    </row>
    <row r="1002" spans="1:15" x14ac:dyDescent="0.25">
      <c r="A1002">
        <v>32801</v>
      </c>
      <c r="B1002" t="s">
        <v>43</v>
      </c>
      <c r="C1002">
        <v>32081</v>
      </c>
      <c r="D1002" t="s">
        <v>3974</v>
      </c>
      <c r="E1002">
        <v>3063</v>
      </c>
      <c r="F1002" t="s">
        <v>4077</v>
      </c>
      <c r="G1002" s="1" t="s">
        <v>13</v>
      </c>
      <c r="H1002" s="1">
        <v>6</v>
      </c>
      <c r="I1002" t="s">
        <v>8209</v>
      </c>
      <c r="J1002" t="s">
        <v>5457</v>
      </c>
      <c r="K1002" t="s">
        <v>15</v>
      </c>
      <c r="L1002" t="s">
        <v>8210</v>
      </c>
      <c r="M1002" t="s">
        <v>4078</v>
      </c>
      <c r="N1002" t="s">
        <v>17</v>
      </c>
      <c r="O1002" t="str">
        <f>Table1[[#This Row],[Physical AddressLine1]]&amp;", "&amp;Table1[[#This Row],[Physical City]]&amp;" WA "&amp;Table1[[#This Row],[Physical  ZipCode]]</f>
        <v>6104 N Moore St, Spokane WA 99205-7498</v>
      </c>
    </row>
    <row r="1003" spans="1:15" x14ac:dyDescent="0.25">
      <c r="A1003">
        <v>32801</v>
      </c>
      <c r="B1003" t="s">
        <v>43</v>
      </c>
      <c r="C1003">
        <v>32356</v>
      </c>
      <c r="D1003" t="s">
        <v>600</v>
      </c>
      <c r="E1003">
        <v>3064</v>
      </c>
      <c r="F1003" t="s">
        <v>646</v>
      </c>
      <c r="G1003" s="1" t="s">
        <v>13</v>
      </c>
      <c r="H1003" s="1">
        <v>5</v>
      </c>
      <c r="I1003" t="s">
        <v>5496</v>
      </c>
      <c r="J1003" t="s">
        <v>5457</v>
      </c>
      <c r="K1003" t="s">
        <v>15</v>
      </c>
      <c r="L1003" t="s">
        <v>5497</v>
      </c>
      <c r="M1003" t="s">
        <v>647</v>
      </c>
      <c r="N1003" t="s">
        <v>17</v>
      </c>
      <c r="O1003" t="str">
        <f>Table1[[#This Row],[Physical AddressLine1]]&amp;", "&amp;Table1[[#This Row],[Physical City]]&amp;" WA "&amp;Table1[[#This Row],[Physical  ZipCode]]</f>
        <v>1613 S. University Rd., Spokane WA 99206-5699</v>
      </c>
    </row>
    <row r="1004" spans="1:15" x14ac:dyDescent="0.25">
      <c r="A1004">
        <v>32801</v>
      </c>
      <c r="B1004" t="s">
        <v>43</v>
      </c>
      <c r="C1004">
        <v>32356</v>
      </c>
      <c r="D1004" t="s">
        <v>600</v>
      </c>
      <c r="E1004">
        <v>3065</v>
      </c>
      <c r="F1004" t="s">
        <v>609</v>
      </c>
      <c r="G1004" s="1">
        <v>9</v>
      </c>
      <c r="H1004" s="1">
        <v>12</v>
      </c>
      <c r="I1004" t="s">
        <v>5461</v>
      </c>
      <c r="J1004" t="s">
        <v>5453</v>
      </c>
      <c r="K1004" t="s">
        <v>15</v>
      </c>
      <c r="L1004" t="s">
        <v>5460</v>
      </c>
      <c r="M1004" t="s">
        <v>610</v>
      </c>
      <c r="N1004" t="s">
        <v>17</v>
      </c>
      <c r="O1004" t="str">
        <f>Table1[[#This Row],[Physical AddressLine1]]&amp;", "&amp;Table1[[#This Row],[Physical City]]&amp;" WA "&amp;Table1[[#This Row],[Physical  ZipCode]]</f>
        <v>821 S. Sullivan Rd., Veradale WA 99037-9736</v>
      </c>
    </row>
    <row r="1005" spans="1:15" x14ac:dyDescent="0.25">
      <c r="A1005">
        <v>34801</v>
      </c>
      <c r="B1005" t="s">
        <v>10</v>
      </c>
      <c r="C1005">
        <v>34111</v>
      </c>
      <c r="D1005" t="s">
        <v>2929</v>
      </c>
      <c r="E1005">
        <v>3066</v>
      </c>
      <c r="F1005" t="s">
        <v>2947</v>
      </c>
      <c r="G1005" s="1" t="s">
        <v>19</v>
      </c>
      <c r="H1005" s="1">
        <v>5</v>
      </c>
      <c r="I1005" t="s">
        <v>7283</v>
      </c>
      <c r="J1005" t="s">
        <v>2932</v>
      </c>
      <c r="K1005" t="s">
        <v>15</v>
      </c>
      <c r="L1005" t="s">
        <v>7284</v>
      </c>
      <c r="M1005" t="s">
        <v>2948</v>
      </c>
      <c r="N1005" t="s">
        <v>17</v>
      </c>
      <c r="O1005" t="str">
        <f>Table1[[#This Row],[Physical AddressLine1]]&amp;", "&amp;Table1[[#This Row],[Physical City]]&amp;" WA "&amp;Table1[[#This Row],[Physical  ZipCode]]</f>
        <v>1225 LEGION WAY SE, OLYMPIA WA 98501-1654</v>
      </c>
    </row>
    <row r="1006" spans="1:15" x14ac:dyDescent="0.25">
      <c r="A1006">
        <v>34801</v>
      </c>
      <c r="B1006" t="s">
        <v>10</v>
      </c>
      <c r="C1006">
        <v>34401</v>
      </c>
      <c r="D1006" t="s">
        <v>3495</v>
      </c>
      <c r="E1006">
        <v>3067</v>
      </c>
      <c r="F1006" t="s">
        <v>3502</v>
      </c>
      <c r="G1006" s="1">
        <v>6</v>
      </c>
      <c r="H1006" s="1">
        <v>8</v>
      </c>
      <c r="I1006" t="s">
        <v>7714</v>
      </c>
      <c r="J1006" t="s">
        <v>7707</v>
      </c>
      <c r="K1006" t="s">
        <v>15</v>
      </c>
      <c r="L1006" t="s">
        <v>7713</v>
      </c>
      <c r="M1006" t="s">
        <v>3503</v>
      </c>
      <c r="N1006" t="s">
        <v>17</v>
      </c>
      <c r="O1006" t="str">
        <f>Table1[[#This Row],[Physical AddressLine1]]&amp;", "&amp;Table1[[#This Row],[Physical City]]&amp;" WA "&amp;Table1[[#This Row],[Physical  ZipCode]]</f>
        <v>9937 Highway 12 SW, Rochester WA 98579-0398</v>
      </c>
    </row>
    <row r="1007" spans="1:15" x14ac:dyDescent="0.25">
      <c r="A1007">
        <v>32801</v>
      </c>
      <c r="B1007" t="s">
        <v>43</v>
      </c>
      <c r="C1007">
        <v>38322</v>
      </c>
      <c r="D1007" t="s">
        <v>4092</v>
      </c>
      <c r="E1007">
        <v>3068</v>
      </c>
      <c r="F1007" t="s">
        <v>4096</v>
      </c>
      <c r="G1007" s="1">
        <v>9</v>
      </c>
      <c r="H1007" s="1">
        <v>12</v>
      </c>
      <c r="I1007" t="s">
        <v>8222</v>
      </c>
      <c r="J1007" t="s">
        <v>8223</v>
      </c>
      <c r="K1007" t="s">
        <v>15</v>
      </c>
      <c r="L1007" t="s">
        <v>4094</v>
      </c>
      <c r="M1007" t="s">
        <v>4095</v>
      </c>
      <c r="N1007" t="s">
        <v>17</v>
      </c>
      <c r="O1007" t="str">
        <f>Table1[[#This Row],[Physical AddressLine1]]&amp;", "&amp;Table1[[#This Row],[Physical City]]&amp;" WA "&amp;Table1[[#This Row],[Physical  ZipCode]]</f>
        <v>W 301 Nob Hill, Saint John WA 99171-0058</v>
      </c>
    </row>
    <row r="1008" spans="1:15" x14ac:dyDescent="0.25">
      <c r="A1008">
        <v>32801</v>
      </c>
      <c r="B1008" t="s">
        <v>43</v>
      </c>
      <c r="C1008">
        <v>38322</v>
      </c>
      <c r="D1008" t="s">
        <v>4092</v>
      </c>
      <c r="E1008">
        <v>3068</v>
      </c>
      <c r="F1008" t="s">
        <v>4096</v>
      </c>
      <c r="G1008" s="1">
        <v>9</v>
      </c>
      <c r="H1008" s="1">
        <v>12</v>
      </c>
      <c r="I1008" t="s">
        <v>8222</v>
      </c>
      <c r="J1008" t="s">
        <v>8223</v>
      </c>
      <c r="K1008" t="s">
        <v>15</v>
      </c>
      <c r="L1008" t="s">
        <v>4094</v>
      </c>
      <c r="M1008" t="s">
        <v>4097</v>
      </c>
      <c r="N1008" t="s">
        <v>17</v>
      </c>
      <c r="O1008" t="str">
        <f>Table1[[#This Row],[Physical AddressLine1]]&amp;", "&amp;Table1[[#This Row],[Physical City]]&amp;" WA "&amp;Table1[[#This Row],[Physical  ZipCode]]</f>
        <v>W 301 Nob Hill, Saint John WA 99171-0058</v>
      </c>
    </row>
    <row r="1009" spans="1:15" x14ac:dyDescent="0.25">
      <c r="A1009">
        <v>32801</v>
      </c>
      <c r="B1009" t="s">
        <v>43</v>
      </c>
      <c r="C1009">
        <v>38322</v>
      </c>
      <c r="D1009" t="s">
        <v>4092</v>
      </c>
      <c r="E1009">
        <v>3069</v>
      </c>
      <c r="F1009" t="s">
        <v>4093</v>
      </c>
      <c r="G1009" s="1" t="s">
        <v>19</v>
      </c>
      <c r="H1009" s="1">
        <v>6</v>
      </c>
      <c r="I1009" t="s">
        <v>8222</v>
      </c>
      <c r="J1009" t="s">
        <v>8223</v>
      </c>
      <c r="K1009" t="s">
        <v>15</v>
      </c>
      <c r="L1009" t="s">
        <v>4094</v>
      </c>
      <c r="M1009" t="s">
        <v>4095</v>
      </c>
      <c r="N1009" t="s">
        <v>17</v>
      </c>
      <c r="O1009" t="str">
        <f>Table1[[#This Row],[Physical AddressLine1]]&amp;", "&amp;Table1[[#This Row],[Physical City]]&amp;" WA "&amp;Table1[[#This Row],[Physical  ZipCode]]</f>
        <v>W 301 Nob Hill, Saint John WA 99171-0058</v>
      </c>
    </row>
    <row r="1010" spans="1:15" x14ac:dyDescent="0.25">
      <c r="A1010">
        <v>32801</v>
      </c>
      <c r="B1010" t="s">
        <v>43</v>
      </c>
      <c r="C1010">
        <v>38322</v>
      </c>
      <c r="D1010" t="s">
        <v>4092</v>
      </c>
      <c r="E1010">
        <v>3069</v>
      </c>
      <c r="F1010" t="s">
        <v>4093</v>
      </c>
      <c r="G1010" s="1" t="s">
        <v>19</v>
      </c>
      <c r="H1010" s="1">
        <v>6</v>
      </c>
      <c r="I1010" t="s">
        <v>8222</v>
      </c>
      <c r="J1010" t="s">
        <v>8223</v>
      </c>
      <c r="K1010" t="s">
        <v>15</v>
      </c>
      <c r="L1010" t="s">
        <v>4094</v>
      </c>
      <c r="M1010" t="s">
        <v>4095</v>
      </c>
      <c r="N1010" t="s">
        <v>17</v>
      </c>
      <c r="O1010" t="str">
        <f>Table1[[#This Row],[Physical AddressLine1]]&amp;", "&amp;Table1[[#This Row],[Physical City]]&amp;" WA "&amp;Table1[[#This Row],[Physical  ZipCode]]</f>
        <v>W 301 Nob Hill, Saint John WA 99171-0058</v>
      </c>
    </row>
    <row r="1011" spans="1:15" x14ac:dyDescent="0.25">
      <c r="A1011">
        <v>39801</v>
      </c>
      <c r="B1011" t="s">
        <v>396</v>
      </c>
      <c r="C1011">
        <v>39120</v>
      </c>
      <c r="D1011" t="s">
        <v>2262</v>
      </c>
      <c r="E1011">
        <v>3070</v>
      </c>
      <c r="F1011" t="s">
        <v>2263</v>
      </c>
      <c r="G1011" s="1" t="s">
        <v>19</v>
      </c>
      <c r="H1011" s="1">
        <v>6</v>
      </c>
      <c r="I1011" t="s">
        <v>6783</v>
      </c>
      <c r="J1011" t="s">
        <v>6781</v>
      </c>
      <c r="K1011" t="s">
        <v>15</v>
      </c>
      <c r="L1011" t="s">
        <v>6782</v>
      </c>
      <c r="M1011" t="s">
        <v>2264</v>
      </c>
      <c r="N1011" t="s">
        <v>17</v>
      </c>
      <c r="O1011" t="str">
        <f>Table1[[#This Row],[Physical AddressLine1]]&amp;", "&amp;Table1[[#This Row],[Physical City]]&amp;" WA "&amp;Table1[[#This Row],[Physical  ZipCode]]</f>
        <v>805 Washington, Mabton WA 98935-0040</v>
      </c>
    </row>
    <row r="1012" spans="1:15" x14ac:dyDescent="0.25">
      <c r="A1012">
        <v>39801</v>
      </c>
      <c r="B1012" t="s">
        <v>396</v>
      </c>
      <c r="C1012">
        <v>39200</v>
      </c>
      <c r="D1012" t="s">
        <v>1550</v>
      </c>
      <c r="E1012">
        <v>3071</v>
      </c>
      <c r="F1012" t="s">
        <v>1556</v>
      </c>
      <c r="G1012" s="1">
        <v>6</v>
      </c>
      <c r="H1012" s="1">
        <v>8</v>
      </c>
      <c r="I1012" t="s">
        <v>6241</v>
      </c>
      <c r="J1012" t="s">
        <v>6238</v>
      </c>
      <c r="K1012" t="s">
        <v>15</v>
      </c>
      <c r="L1012" t="s">
        <v>6239</v>
      </c>
      <c r="M1012" t="s">
        <v>1557</v>
      </c>
      <c r="N1012" t="s">
        <v>17</v>
      </c>
      <c r="O1012" t="str">
        <f>Table1[[#This Row],[Physical AddressLine1]]&amp;", "&amp;Table1[[#This Row],[Physical City]]&amp;" WA "&amp;Table1[[#This Row],[Physical  ZipCode]]</f>
        <v>1401 W 2nd ST, Grandview WA 98930-0000</v>
      </c>
    </row>
    <row r="1013" spans="1:15" x14ac:dyDescent="0.25">
      <c r="A1013">
        <v>39801</v>
      </c>
      <c r="B1013" t="s">
        <v>396</v>
      </c>
      <c r="C1013">
        <v>39203</v>
      </c>
      <c r="D1013" t="s">
        <v>1610</v>
      </c>
      <c r="E1013">
        <v>3072</v>
      </c>
      <c r="F1013" t="s">
        <v>1615</v>
      </c>
      <c r="G1013" s="1" t="s">
        <v>19</v>
      </c>
      <c r="H1013" s="1">
        <v>3</v>
      </c>
      <c r="I1013" t="s">
        <v>6267</v>
      </c>
      <c r="J1013" t="s">
        <v>6264</v>
      </c>
      <c r="K1013" t="s">
        <v>15</v>
      </c>
      <c r="L1013" t="s">
        <v>6268</v>
      </c>
      <c r="M1013" t="s">
        <v>1616</v>
      </c>
      <c r="N1013" t="s">
        <v>17</v>
      </c>
      <c r="O1013" t="str">
        <f>Table1[[#This Row],[Physical AddressLine1]]&amp;", "&amp;Table1[[#This Row],[Physical City]]&amp;" WA "&amp;Table1[[#This Row],[Physical  ZipCode]]</f>
        <v>1181 Thompson Rd, Cowiche WA 98923-9758</v>
      </c>
    </row>
    <row r="1014" spans="1:15" x14ac:dyDescent="0.25">
      <c r="A1014">
        <v>39801</v>
      </c>
      <c r="B1014" t="s">
        <v>396</v>
      </c>
      <c r="C1014">
        <v>39203</v>
      </c>
      <c r="D1014" t="s">
        <v>1610</v>
      </c>
      <c r="E1014">
        <v>3073</v>
      </c>
      <c r="F1014" t="s">
        <v>1617</v>
      </c>
      <c r="G1014" s="1">
        <v>4</v>
      </c>
      <c r="H1014" s="1">
        <v>6</v>
      </c>
      <c r="I1014" t="s">
        <v>6271</v>
      </c>
      <c r="J1014" t="s">
        <v>6269</v>
      </c>
      <c r="K1014" t="s">
        <v>15</v>
      </c>
      <c r="L1014" t="s">
        <v>6270</v>
      </c>
      <c r="M1014" t="s">
        <v>1618</v>
      </c>
      <c r="N1014" t="s">
        <v>17</v>
      </c>
      <c r="O1014" t="str">
        <f>Table1[[#This Row],[Physical AddressLine1]]&amp;", "&amp;Table1[[#This Row],[Physical City]]&amp;" WA "&amp;Table1[[#This Row],[Physical  ZipCode]]</f>
        <v>711 Thompson Rd, Tieton WA 98947-9504</v>
      </c>
    </row>
    <row r="1015" spans="1:15" x14ac:dyDescent="0.25">
      <c r="A1015">
        <v>39801</v>
      </c>
      <c r="B1015" t="s">
        <v>396</v>
      </c>
      <c r="C1015">
        <v>39208</v>
      </c>
      <c r="D1015" t="s">
        <v>4770</v>
      </c>
      <c r="E1015">
        <v>3074</v>
      </c>
      <c r="F1015" t="s">
        <v>4768</v>
      </c>
      <c r="G1015" s="1">
        <v>10</v>
      </c>
      <c r="H1015" s="1">
        <v>12</v>
      </c>
      <c r="I1015" t="s">
        <v>8683</v>
      </c>
      <c r="J1015" t="s">
        <v>5751</v>
      </c>
      <c r="K1015" t="s">
        <v>15</v>
      </c>
      <c r="L1015" t="s">
        <v>8684</v>
      </c>
      <c r="M1015" t="s">
        <v>4781</v>
      </c>
      <c r="N1015" t="s">
        <v>17</v>
      </c>
      <c r="O1015" t="str">
        <f>Table1[[#This Row],[Physical AddressLine1]]&amp;", "&amp;Table1[[#This Row],[Physical City]]&amp;" WA "&amp;Table1[[#This Row],[Physical  ZipCode]]</f>
        <v>9800 Zier Rd, Yakima WA 98908-9243</v>
      </c>
    </row>
    <row r="1016" spans="1:15" x14ac:dyDescent="0.25">
      <c r="A1016">
        <v>32801</v>
      </c>
      <c r="B1016" t="s">
        <v>43</v>
      </c>
      <c r="C1016">
        <v>1109</v>
      </c>
      <c r="D1016" t="s">
        <v>4696</v>
      </c>
      <c r="E1016">
        <v>3075</v>
      </c>
      <c r="F1016" t="s">
        <v>4697</v>
      </c>
      <c r="G1016" s="1" t="s">
        <v>19</v>
      </c>
      <c r="H1016" s="1">
        <v>12</v>
      </c>
      <c r="I1016" t="s">
        <v>4981</v>
      </c>
      <c r="J1016" t="s">
        <v>8621</v>
      </c>
      <c r="K1016" t="s">
        <v>15</v>
      </c>
      <c r="L1016" t="s">
        <v>4698</v>
      </c>
      <c r="M1016" t="s">
        <v>4699</v>
      </c>
      <c r="N1016" t="s">
        <v>17</v>
      </c>
      <c r="O1016" t="str">
        <f>Table1[[#This Row],[Physical AddressLine1]]&amp;", "&amp;Table1[[#This Row],[Physical City]]&amp;" WA "&amp;Table1[[#This Row],[Physical  ZipCode]]</f>
        <v>730 East Booth Avenue, Washtucna WA 99371-0688</v>
      </c>
    </row>
    <row r="1017" spans="1:15" x14ac:dyDescent="0.25">
      <c r="A1017">
        <v>11801</v>
      </c>
      <c r="B1017" t="s">
        <v>86</v>
      </c>
      <c r="C1017">
        <v>3017</v>
      </c>
      <c r="D1017" t="s">
        <v>1839</v>
      </c>
      <c r="E1017">
        <v>3077</v>
      </c>
      <c r="F1017" t="s">
        <v>1220</v>
      </c>
      <c r="G1017" s="1" t="s">
        <v>19</v>
      </c>
      <c r="H1017" s="1">
        <v>5</v>
      </c>
      <c r="I1017" t="s">
        <v>6450</v>
      </c>
      <c r="J1017" t="s">
        <v>1476</v>
      </c>
      <c r="K1017" t="s">
        <v>15</v>
      </c>
      <c r="L1017" t="s">
        <v>6451</v>
      </c>
      <c r="M1017" t="s">
        <v>1854</v>
      </c>
      <c r="N1017" t="s">
        <v>17</v>
      </c>
      <c r="O1017" t="str">
        <f>Table1[[#This Row],[Physical AddressLine1]]&amp;", "&amp;Table1[[#This Row],[Physical City]]&amp;" WA "&amp;Table1[[#This Row],[Physical  ZipCode]]</f>
        <v>3520 WEST JOHN DAY AVENUE, KENNEWICK WA 99336-2456</v>
      </c>
    </row>
    <row r="1018" spans="1:15" x14ac:dyDescent="0.25">
      <c r="A1018">
        <v>11801</v>
      </c>
      <c r="B1018" t="s">
        <v>86</v>
      </c>
      <c r="C1018">
        <v>3053</v>
      </c>
      <c r="D1018" t="s">
        <v>1474</v>
      </c>
      <c r="E1018">
        <v>3078</v>
      </c>
      <c r="F1018" t="s">
        <v>1475</v>
      </c>
      <c r="G1018" s="1" t="s">
        <v>13</v>
      </c>
      <c r="H1018" s="1">
        <v>5</v>
      </c>
      <c r="I1018" t="s">
        <v>6176</v>
      </c>
      <c r="J1018" t="s">
        <v>1476</v>
      </c>
      <c r="K1018" t="s">
        <v>15</v>
      </c>
      <c r="L1018" t="s">
        <v>6177</v>
      </c>
      <c r="M1018" t="s">
        <v>1477</v>
      </c>
      <c r="N1018" t="s">
        <v>17</v>
      </c>
      <c r="O1018" t="str">
        <f>Table1[[#This Row],[Physical AddressLine1]]&amp;", "&amp;Table1[[#This Row],[Physical City]]&amp;" WA "&amp;Table1[[#This Row],[Physical  ZipCode]]</f>
        <v>213504 E COUGAR RD, KENNEWICK WA 99337-7203</v>
      </c>
    </row>
    <row r="1019" spans="1:15" x14ac:dyDescent="0.25">
      <c r="A1019">
        <v>18801</v>
      </c>
      <c r="B1019" t="s">
        <v>419</v>
      </c>
      <c r="C1019">
        <v>5121</v>
      </c>
      <c r="D1019" t="s">
        <v>3155</v>
      </c>
      <c r="E1019">
        <v>3079</v>
      </c>
      <c r="F1019" t="s">
        <v>3160</v>
      </c>
      <c r="G1019" s="1" t="s">
        <v>13</v>
      </c>
      <c r="H1019" s="1">
        <v>6</v>
      </c>
      <c r="I1019" t="s">
        <v>7431</v>
      </c>
      <c r="J1019" t="s">
        <v>3157</v>
      </c>
      <c r="K1019" t="s">
        <v>15</v>
      </c>
      <c r="L1019" t="s">
        <v>7432</v>
      </c>
      <c r="M1019" t="s">
        <v>3161</v>
      </c>
      <c r="N1019" t="s">
        <v>17</v>
      </c>
      <c r="O1019" t="str">
        <f>Table1[[#This Row],[Physical AddressLine1]]&amp;", "&amp;Table1[[#This Row],[Physical City]]&amp;" WA "&amp;Table1[[#This Row],[Physical  ZipCode]]</f>
        <v>1822 W 7TH ST, PORT ANGELES WA 98363-5206</v>
      </c>
    </row>
    <row r="1020" spans="1:15" x14ac:dyDescent="0.25">
      <c r="A1020">
        <v>6801</v>
      </c>
      <c r="B1020" t="s">
        <v>164</v>
      </c>
      <c r="C1020">
        <v>6037</v>
      </c>
      <c r="D1020" t="s">
        <v>4519</v>
      </c>
      <c r="E1020">
        <v>3080</v>
      </c>
      <c r="F1020" t="s">
        <v>4522</v>
      </c>
      <c r="G1020" s="1" t="s">
        <v>19</v>
      </c>
      <c r="H1020" s="1">
        <v>5</v>
      </c>
      <c r="I1020" t="s">
        <v>8479</v>
      </c>
      <c r="J1020" t="s">
        <v>187</v>
      </c>
      <c r="K1020" t="s">
        <v>15</v>
      </c>
      <c r="L1020" t="s">
        <v>8480</v>
      </c>
      <c r="M1020" t="s">
        <v>4523</v>
      </c>
      <c r="N1020" t="s">
        <v>17</v>
      </c>
      <c r="O1020" t="str">
        <f>Table1[[#This Row],[Physical AddressLine1]]&amp;", "&amp;Table1[[#This Row],[Physical City]]&amp;" WA "&amp;Table1[[#This Row],[Physical  ZipCode]]</f>
        <v>5206 FRANKLIN ST, VANCOUVER WA 98663-1698</v>
      </c>
    </row>
    <row r="1021" spans="1:15" x14ac:dyDescent="0.25">
      <c r="A1021">
        <v>6801</v>
      </c>
      <c r="B1021" t="s">
        <v>164</v>
      </c>
      <c r="C1021">
        <v>6037</v>
      </c>
      <c r="D1021" t="s">
        <v>4519</v>
      </c>
      <c r="E1021">
        <v>3081</v>
      </c>
      <c r="F1021" t="s">
        <v>4555</v>
      </c>
      <c r="G1021" s="1">
        <v>9</v>
      </c>
      <c r="H1021" s="1">
        <v>12</v>
      </c>
      <c r="I1021" t="s">
        <v>8512</v>
      </c>
      <c r="J1021" t="s">
        <v>187</v>
      </c>
      <c r="K1021" t="s">
        <v>5276</v>
      </c>
      <c r="L1021" t="s">
        <v>8513</v>
      </c>
      <c r="M1021" t="s">
        <v>4556</v>
      </c>
      <c r="N1021" t="s">
        <v>17</v>
      </c>
      <c r="O1021" t="str">
        <f>Table1[[#This Row],[Physical AddressLine1]]&amp;", "&amp;Table1[[#This Row],[Physical City]]&amp;" WA "&amp;Table1[[#This Row],[Physical  ZipCode]]</f>
        <v>1601 E MCLOUGHLIN BLVD, VANCOUVER WA 98663-3528</v>
      </c>
    </row>
    <row r="1022" spans="1:15" x14ac:dyDescent="0.25">
      <c r="A1022">
        <v>6801</v>
      </c>
      <c r="B1022" t="s">
        <v>164</v>
      </c>
      <c r="C1022">
        <v>8458</v>
      </c>
      <c r="D1022" t="s">
        <v>1812</v>
      </c>
      <c r="E1022">
        <v>3082</v>
      </c>
      <c r="F1022" t="s">
        <v>1817</v>
      </c>
      <c r="G1022" s="1" t="s">
        <v>19</v>
      </c>
      <c r="H1022" s="1">
        <v>5</v>
      </c>
      <c r="I1022" t="s">
        <v>6426</v>
      </c>
      <c r="J1022" t="s">
        <v>6421</v>
      </c>
      <c r="K1022" t="s">
        <v>15</v>
      </c>
      <c r="L1022" t="s">
        <v>6422</v>
      </c>
      <c r="M1022" t="s">
        <v>1818</v>
      </c>
      <c r="N1022" t="s">
        <v>17</v>
      </c>
      <c r="O1022" t="str">
        <f>Table1[[#This Row],[Physical AddressLine1]]&amp;", "&amp;Table1[[#This Row],[Physical City]]&amp;" WA "&amp;Table1[[#This Row],[Physical  ZipCode]]</f>
        <v>1609 Burcham St, Kelso WA 98626-0000</v>
      </c>
    </row>
    <row r="1023" spans="1:15" x14ac:dyDescent="0.25">
      <c r="A1023">
        <v>4801</v>
      </c>
      <c r="B1023" t="s">
        <v>449</v>
      </c>
      <c r="C1023">
        <v>9206</v>
      </c>
      <c r="D1023" t="s">
        <v>997</v>
      </c>
      <c r="E1023">
        <v>3083</v>
      </c>
      <c r="F1023" t="s">
        <v>1016</v>
      </c>
      <c r="G1023" s="1" t="s">
        <v>19</v>
      </c>
      <c r="H1023" s="1">
        <v>4</v>
      </c>
      <c r="I1023" t="s">
        <v>5771</v>
      </c>
      <c r="J1023" t="s">
        <v>5758</v>
      </c>
      <c r="K1023" t="s">
        <v>15</v>
      </c>
      <c r="L1023" t="s">
        <v>5772</v>
      </c>
      <c r="M1023" t="s">
        <v>1017</v>
      </c>
      <c r="N1023" t="s">
        <v>17</v>
      </c>
      <c r="O1023" t="str">
        <f>Table1[[#This Row],[Physical AddressLine1]]&amp;", "&amp;Table1[[#This Row],[Physical City]]&amp;" WA "&amp;Table1[[#This Row],[Physical  ZipCode]]</f>
        <v>1455 N. Baker Ave., East Wenatchee WA 98802-4336</v>
      </c>
    </row>
    <row r="1024" spans="1:15" x14ac:dyDescent="0.25">
      <c r="A1024">
        <v>11801</v>
      </c>
      <c r="B1024" t="s">
        <v>86</v>
      </c>
      <c r="C1024">
        <v>11001</v>
      </c>
      <c r="D1024" t="s">
        <v>3058</v>
      </c>
      <c r="E1024">
        <v>3085</v>
      </c>
      <c r="F1024" t="s">
        <v>3073</v>
      </c>
      <c r="G1024" s="1" t="s">
        <v>19</v>
      </c>
      <c r="H1024" s="1">
        <v>5</v>
      </c>
      <c r="I1024" t="s">
        <v>7366</v>
      </c>
      <c r="J1024" t="s">
        <v>3064</v>
      </c>
      <c r="K1024" t="s">
        <v>15</v>
      </c>
      <c r="L1024" t="s">
        <v>7367</v>
      </c>
      <c r="M1024" t="s">
        <v>3074</v>
      </c>
      <c r="N1024" t="s">
        <v>17</v>
      </c>
      <c r="O1024" t="str">
        <f>Table1[[#This Row],[Physical AddressLine1]]&amp;", "&amp;Table1[[#This Row],[Physical City]]&amp;" WA "&amp;Table1[[#This Row],[Physical  ZipCode]]</f>
        <v>1801 N ROAD 40, PASCO WA 99301-2699</v>
      </c>
    </row>
    <row r="1025" spans="1:15" x14ac:dyDescent="0.25">
      <c r="A1025">
        <v>11801</v>
      </c>
      <c r="B1025" t="s">
        <v>86</v>
      </c>
      <c r="C1025">
        <v>11051</v>
      </c>
      <c r="D1025" t="s">
        <v>2679</v>
      </c>
      <c r="E1025">
        <v>3086</v>
      </c>
      <c r="F1025" t="s">
        <v>2691</v>
      </c>
      <c r="G1025" s="1" t="s">
        <v>19</v>
      </c>
      <c r="H1025" s="1">
        <v>6</v>
      </c>
      <c r="I1025" t="s">
        <v>7089</v>
      </c>
      <c r="J1025" t="s">
        <v>7084</v>
      </c>
      <c r="K1025" t="s">
        <v>15</v>
      </c>
      <c r="L1025" t="s">
        <v>7090</v>
      </c>
      <c r="M1025" t="s">
        <v>2692</v>
      </c>
      <c r="N1025" t="s">
        <v>17</v>
      </c>
      <c r="O1025" t="str">
        <f>Table1[[#This Row],[Physical AddressLine1]]&amp;", "&amp;Table1[[#This Row],[Physical City]]&amp;" WA "&amp;Table1[[#This Row],[Physical  ZipCode]]</f>
        <v>200 Pepiot Road, Mesa WA 99343-0228</v>
      </c>
    </row>
    <row r="1026" spans="1:15" x14ac:dyDescent="0.25">
      <c r="A1026">
        <v>11801</v>
      </c>
      <c r="B1026" t="s">
        <v>86</v>
      </c>
      <c r="C1026">
        <v>12110</v>
      </c>
      <c r="D1026" t="s">
        <v>3149</v>
      </c>
      <c r="E1026">
        <v>3087</v>
      </c>
      <c r="F1026" t="s">
        <v>3150</v>
      </c>
      <c r="G1026" s="1" t="s">
        <v>19</v>
      </c>
      <c r="H1026" s="1">
        <v>6</v>
      </c>
      <c r="I1026" t="s">
        <v>7424</v>
      </c>
      <c r="J1026" t="s">
        <v>4968</v>
      </c>
      <c r="K1026" t="s">
        <v>15</v>
      </c>
      <c r="L1026" t="s">
        <v>7425</v>
      </c>
      <c r="M1026" t="s">
        <v>3152</v>
      </c>
      <c r="N1026" t="s">
        <v>17</v>
      </c>
      <c r="O1026" t="str">
        <f>Table1[[#This Row],[Physical AddressLine1]]&amp;", "&amp;Table1[[#This Row],[Physical City]]&amp;" WA "&amp;Table1[[#This Row],[Physical  ZipCode]]</f>
        <v>10th and Cloumbia, POMEROY WA 99347-0000</v>
      </c>
    </row>
    <row r="1027" spans="1:15" x14ac:dyDescent="0.25">
      <c r="A1027">
        <v>4801</v>
      </c>
      <c r="B1027" t="s">
        <v>449</v>
      </c>
      <c r="C1027">
        <v>13144</v>
      </c>
      <c r="D1027" t="s">
        <v>3310</v>
      </c>
      <c r="E1027">
        <v>3088</v>
      </c>
      <c r="F1027" t="s">
        <v>3318</v>
      </c>
      <c r="G1027" s="1">
        <v>9</v>
      </c>
      <c r="H1027" s="1">
        <v>12</v>
      </c>
      <c r="I1027" t="s">
        <v>7570</v>
      </c>
      <c r="J1027" t="s">
        <v>3312</v>
      </c>
      <c r="K1027" t="s">
        <v>15</v>
      </c>
      <c r="L1027" t="s">
        <v>7566</v>
      </c>
      <c r="M1027" t="s">
        <v>3319</v>
      </c>
      <c r="N1027" t="s">
        <v>17</v>
      </c>
      <c r="O1027" t="str">
        <f>Table1[[#This Row],[Physical AddressLine1]]&amp;", "&amp;Table1[[#This Row],[Physical City]]&amp;" WA "&amp;Table1[[#This Row],[Physical  ZipCode]]</f>
        <v>16 6th AVE SE, QUINCY WA 98848-0000</v>
      </c>
    </row>
    <row r="1028" spans="1:15" x14ac:dyDescent="0.25">
      <c r="A1028">
        <v>4801</v>
      </c>
      <c r="B1028" t="s">
        <v>449</v>
      </c>
      <c r="C1028">
        <v>13156</v>
      </c>
      <c r="D1028" t="s">
        <v>3901</v>
      </c>
      <c r="E1028">
        <v>3089</v>
      </c>
      <c r="F1028" t="s">
        <v>3907</v>
      </c>
      <c r="G1028" s="1">
        <v>6</v>
      </c>
      <c r="H1028" s="1">
        <v>12</v>
      </c>
      <c r="I1028" t="s">
        <v>8062</v>
      </c>
      <c r="J1028" t="s">
        <v>3905</v>
      </c>
      <c r="K1028" t="s">
        <v>15</v>
      </c>
      <c r="L1028" t="s">
        <v>8060</v>
      </c>
      <c r="M1028" t="s">
        <v>3908</v>
      </c>
      <c r="N1028" t="s">
        <v>17</v>
      </c>
      <c r="O1028" t="str">
        <f>Table1[[#This Row],[Physical AddressLine1]]&amp;", "&amp;Table1[[#This Row],[Physical City]]&amp;" WA "&amp;Table1[[#This Row],[Physical  ZipCode]]</f>
        <v>527 2nd Ave SW, SOAP LAKE WA 98851-0000</v>
      </c>
    </row>
    <row r="1029" spans="1:15" x14ac:dyDescent="0.25">
      <c r="A1029">
        <v>39801</v>
      </c>
      <c r="B1029" t="s">
        <v>396</v>
      </c>
      <c r="C1029">
        <v>13160</v>
      </c>
      <c r="D1029" t="s">
        <v>3513</v>
      </c>
      <c r="E1029">
        <v>3090</v>
      </c>
      <c r="F1029" t="s">
        <v>3514</v>
      </c>
      <c r="G1029" s="1" t="s">
        <v>19</v>
      </c>
      <c r="H1029" s="1">
        <v>5</v>
      </c>
      <c r="I1029" t="s">
        <v>7721</v>
      </c>
      <c r="J1029" t="s">
        <v>7720</v>
      </c>
      <c r="K1029" t="s">
        <v>15</v>
      </c>
      <c r="L1029" t="s">
        <v>3515</v>
      </c>
      <c r="M1029" t="s">
        <v>3516</v>
      </c>
      <c r="N1029" t="s">
        <v>17</v>
      </c>
      <c r="O1029" t="str">
        <f>Table1[[#This Row],[Physical AddressLine1]]&amp;", "&amp;Table1[[#This Row],[Physical City]]&amp;" WA "&amp;Table1[[#This Row],[Physical  ZipCode]]</f>
        <v>230 Wildflower Street, Royal City WA 99357-0486</v>
      </c>
    </row>
    <row r="1030" spans="1:15" x14ac:dyDescent="0.25">
      <c r="A1030">
        <v>4801</v>
      </c>
      <c r="B1030" t="s">
        <v>449</v>
      </c>
      <c r="C1030">
        <v>13161</v>
      </c>
      <c r="D1030" t="s">
        <v>2485</v>
      </c>
      <c r="E1030">
        <v>3091</v>
      </c>
      <c r="F1030" t="s">
        <v>2492</v>
      </c>
      <c r="G1030" s="1" t="s">
        <v>19</v>
      </c>
      <c r="H1030" s="1">
        <v>5</v>
      </c>
      <c r="I1030" t="s">
        <v>6935</v>
      </c>
      <c r="J1030" t="s">
        <v>2487</v>
      </c>
      <c r="K1030" t="s">
        <v>15</v>
      </c>
      <c r="L1030" t="s">
        <v>6931</v>
      </c>
      <c r="M1030" t="s">
        <v>2493</v>
      </c>
      <c r="N1030" t="s">
        <v>17</v>
      </c>
      <c r="O1030" t="str">
        <f>Table1[[#This Row],[Physical AddressLine1]]&amp;", "&amp;Table1[[#This Row],[Physical City]]&amp;" WA "&amp;Table1[[#This Row],[Physical  ZipCode]]</f>
        <v>707 E NELSON ROAD, MOSES LAKE WA 98837-0000</v>
      </c>
    </row>
    <row r="1031" spans="1:15" x14ac:dyDescent="0.25">
      <c r="A1031">
        <v>4801</v>
      </c>
      <c r="B1031" t="s">
        <v>449</v>
      </c>
      <c r="C1031">
        <v>13165</v>
      </c>
      <c r="D1031" t="s">
        <v>1183</v>
      </c>
      <c r="E1031">
        <v>3092</v>
      </c>
      <c r="F1031" t="s">
        <v>1193</v>
      </c>
      <c r="G1031" s="1" t="s">
        <v>19</v>
      </c>
      <c r="H1031" s="1">
        <v>4</v>
      </c>
      <c r="I1031" t="s">
        <v>5914</v>
      </c>
      <c r="J1031" t="s">
        <v>1185</v>
      </c>
      <c r="K1031" t="s">
        <v>15</v>
      </c>
      <c r="L1031" t="s">
        <v>5910</v>
      </c>
      <c r="M1031" t="s">
        <v>1194</v>
      </c>
      <c r="N1031" t="s">
        <v>17</v>
      </c>
      <c r="O1031" t="str">
        <f>Table1[[#This Row],[Physical AddressLine1]]&amp;", "&amp;Table1[[#This Row],[Physical City]]&amp;" WA "&amp;Table1[[#This Row],[Physical  ZipCode]]</f>
        <v>451 3RD NW, EPHRATA WA 98823-0000</v>
      </c>
    </row>
    <row r="1032" spans="1:15" x14ac:dyDescent="0.25">
      <c r="A1032">
        <v>18801</v>
      </c>
      <c r="B1032" t="s">
        <v>419</v>
      </c>
      <c r="C1032">
        <v>16050</v>
      </c>
      <c r="D1032" t="s">
        <v>3175</v>
      </c>
      <c r="E1032">
        <v>3094</v>
      </c>
      <c r="F1032" t="s">
        <v>3178</v>
      </c>
      <c r="G1032" s="1" t="s">
        <v>13</v>
      </c>
      <c r="H1032" s="1">
        <v>8</v>
      </c>
      <c r="I1032" t="s">
        <v>7446</v>
      </c>
      <c r="J1032" t="s">
        <v>7444</v>
      </c>
      <c r="K1032" t="s">
        <v>15</v>
      </c>
      <c r="L1032" t="s">
        <v>7447</v>
      </c>
      <c r="M1032" t="s">
        <v>3179</v>
      </c>
      <c r="N1032" t="s">
        <v>17</v>
      </c>
      <c r="O1032" t="str">
        <f>Table1[[#This Row],[Physical AddressLine1]]&amp;", "&amp;Table1[[#This Row],[Physical City]]&amp;" WA "&amp;Table1[[#This Row],[Physical  ZipCode]]</f>
        <v>1637 Grant St, Port Townsend WA 98368-7622</v>
      </c>
    </row>
    <row r="1033" spans="1:15" x14ac:dyDescent="0.25">
      <c r="A1033">
        <v>17801</v>
      </c>
      <c r="B1033" t="s">
        <v>93</v>
      </c>
      <c r="C1033">
        <v>17001</v>
      </c>
      <c r="D1033" t="s">
        <v>3535</v>
      </c>
      <c r="E1033">
        <v>3095</v>
      </c>
      <c r="F1033" t="s">
        <v>3644</v>
      </c>
      <c r="G1033" s="1">
        <v>6</v>
      </c>
      <c r="H1033" s="1">
        <v>8</v>
      </c>
      <c r="I1033" t="s">
        <v>7844</v>
      </c>
      <c r="J1033" t="s">
        <v>1641</v>
      </c>
      <c r="K1033" t="s">
        <v>15</v>
      </c>
      <c r="L1033" t="s">
        <v>7845</v>
      </c>
      <c r="M1033" t="s">
        <v>3645</v>
      </c>
      <c r="N1033" t="s">
        <v>17</v>
      </c>
      <c r="O1033" t="str">
        <f>Table1[[#This Row],[Physical AddressLine1]]&amp;", "&amp;Table1[[#This Row],[Physical City]]&amp;" WA "&amp;Table1[[#This Row],[Physical  ZipCode]]</f>
        <v>1600 S COLUMBIAN WY, SEATTLE WA 98108-1565</v>
      </c>
    </row>
    <row r="1034" spans="1:15" x14ac:dyDescent="0.25">
      <c r="A1034">
        <v>17801</v>
      </c>
      <c r="B1034" t="s">
        <v>93</v>
      </c>
      <c r="C1034">
        <v>17001</v>
      </c>
      <c r="D1034" t="s">
        <v>3535</v>
      </c>
      <c r="E1034">
        <v>3096</v>
      </c>
      <c r="F1034" t="s">
        <v>3561</v>
      </c>
      <c r="G1034" s="1">
        <v>9</v>
      </c>
      <c r="H1034" s="1">
        <v>12</v>
      </c>
      <c r="I1034" t="s">
        <v>7756</v>
      </c>
      <c r="J1034" t="s">
        <v>1641</v>
      </c>
      <c r="K1034" t="s">
        <v>15</v>
      </c>
      <c r="L1034" t="s">
        <v>7757</v>
      </c>
      <c r="M1034" t="s">
        <v>3562</v>
      </c>
      <c r="N1034" t="s">
        <v>17</v>
      </c>
      <c r="O1034" t="str">
        <f>Table1[[#This Row],[Physical AddressLine1]]&amp;", "&amp;Table1[[#This Row],[Physical City]]&amp;" WA "&amp;Table1[[#This Row],[Physical  ZipCode]]</f>
        <v>2600 SW Thistle, SEATTLE WA 98126-3748</v>
      </c>
    </row>
    <row r="1035" spans="1:15" x14ac:dyDescent="0.25">
      <c r="A1035">
        <v>17801</v>
      </c>
      <c r="B1035" t="s">
        <v>93</v>
      </c>
      <c r="C1035">
        <v>17401</v>
      </c>
      <c r="D1035" t="s">
        <v>1619</v>
      </c>
      <c r="E1035">
        <v>3097</v>
      </c>
      <c r="F1035" t="s">
        <v>1665</v>
      </c>
      <c r="G1035" s="1" t="s">
        <v>13</v>
      </c>
      <c r="H1035" s="1">
        <v>6</v>
      </c>
      <c r="I1035" t="s">
        <v>6311</v>
      </c>
      <c r="J1035" t="s">
        <v>6312</v>
      </c>
      <c r="K1035" t="s">
        <v>15</v>
      </c>
      <c r="L1035" t="s">
        <v>6313</v>
      </c>
      <c r="M1035" t="s">
        <v>1666</v>
      </c>
      <c r="N1035" t="s">
        <v>17</v>
      </c>
      <c r="O1035" t="str">
        <f>Table1[[#This Row],[Physical AddressLine1]]&amp;", "&amp;Table1[[#This Row],[Physical City]]&amp;" WA "&amp;Table1[[#This Row],[Physical  ZipCode]]</f>
        <v>19800 Marine View Dr SW, Normandy Park WA 98166-4199</v>
      </c>
    </row>
    <row r="1036" spans="1:15" x14ac:dyDescent="0.25">
      <c r="A1036">
        <v>17801</v>
      </c>
      <c r="B1036" t="s">
        <v>93</v>
      </c>
      <c r="C1036">
        <v>17401</v>
      </c>
      <c r="D1036" t="s">
        <v>1619</v>
      </c>
      <c r="E1036">
        <v>3098</v>
      </c>
      <c r="F1036" t="s">
        <v>223</v>
      </c>
      <c r="G1036" s="1">
        <v>7</v>
      </c>
      <c r="H1036" s="1">
        <v>8</v>
      </c>
      <c r="I1036" t="s">
        <v>8823</v>
      </c>
      <c r="J1036" t="s">
        <v>6273</v>
      </c>
      <c r="K1036" t="s">
        <v>15</v>
      </c>
      <c r="L1036" t="s">
        <v>6294</v>
      </c>
      <c r="M1036" t="s">
        <v>1642</v>
      </c>
      <c r="N1036" t="s">
        <v>17</v>
      </c>
      <c r="O1036" t="str">
        <f>Table1[[#This Row],[Physical AddressLine1]]&amp;", "&amp;Table1[[#This Row],[Physical City]]&amp;" WA "&amp;Table1[[#This Row],[Physical  ZipCode]]</f>
        <v>18650 42nd Ave S, SeaTac WA 98188-5012</v>
      </c>
    </row>
    <row r="1037" spans="1:15" x14ac:dyDescent="0.25">
      <c r="A1037">
        <v>17801</v>
      </c>
      <c r="B1037" t="s">
        <v>93</v>
      </c>
      <c r="C1037">
        <v>17405</v>
      </c>
      <c r="D1037" t="s">
        <v>209</v>
      </c>
      <c r="E1037">
        <v>3100</v>
      </c>
      <c r="F1037" t="s">
        <v>261</v>
      </c>
      <c r="G1037" s="1" t="s">
        <v>19</v>
      </c>
      <c r="H1037" s="1">
        <v>5</v>
      </c>
      <c r="I1037" t="s">
        <v>5171</v>
      </c>
      <c r="J1037" t="s">
        <v>5123</v>
      </c>
      <c r="K1037" t="s">
        <v>15</v>
      </c>
      <c r="L1037" t="s">
        <v>5172</v>
      </c>
      <c r="M1037" t="s">
        <v>262</v>
      </c>
      <c r="N1037" t="s">
        <v>17</v>
      </c>
      <c r="O1037" t="str">
        <f>Table1[[#This Row],[Physical AddressLine1]]&amp;", "&amp;Table1[[#This Row],[Physical City]]&amp;" WA "&amp;Table1[[#This Row],[Physical  ZipCode]]</f>
        <v>14220 NE 8th Street, Bellevue WA 98007-4103</v>
      </c>
    </row>
    <row r="1038" spans="1:15" x14ac:dyDescent="0.25">
      <c r="A1038">
        <v>17801</v>
      </c>
      <c r="B1038" t="s">
        <v>93</v>
      </c>
      <c r="C1038">
        <v>17407</v>
      </c>
      <c r="D1038" t="s">
        <v>3475</v>
      </c>
      <c r="E1038">
        <v>3101</v>
      </c>
      <c r="F1038" t="s">
        <v>3480</v>
      </c>
      <c r="G1038" s="1" t="s">
        <v>19</v>
      </c>
      <c r="H1038" s="1">
        <v>5</v>
      </c>
      <c r="I1038" t="s">
        <v>7695</v>
      </c>
      <c r="J1038" t="s">
        <v>7693</v>
      </c>
      <c r="K1038" t="s">
        <v>15</v>
      </c>
      <c r="L1038" t="s">
        <v>7696</v>
      </c>
      <c r="M1038" t="s">
        <v>3481</v>
      </c>
      <c r="N1038" t="s">
        <v>17</v>
      </c>
      <c r="O1038" t="str">
        <f>Table1[[#This Row],[Physical AddressLine1]]&amp;", "&amp;Table1[[#This Row],[Physical City]]&amp;" WA "&amp;Table1[[#This Row],[Physical  ZipCode]]</f>
        <v>26701 NE Cherry Valley Rd, Duvall WA 98019-8618</v>
      </c>
    </row>
    <row r="1039" spans="1:15" x14ac:dyDescent="0.25">
      <c r="A1039">
        <v>17801</v>
      </c>
      <c r="B1039" t="s">
        <v>93</v>
      </c>
      <c r="C1039">
        <v>17412</v>
      </c>
      <c r="D1039" t="s">
        <v>3795</v>
      </c>
      <c r="E1039">
        <v>3104</v>
      </c>
      <c r="F1039" t="s">
        <v>3804</v>
      </c>
      <c r="G1039" s="1" t="s">
        <v>19</v>
      </c>
      <c r="H1039" s="1">
        <v>6</v>
      </c>
      <c r="I1039" t="s">
        <v>7990</v>
      </c>
      <c r="J1039" t="s">
        <v>6915</v>
      </c>
      <c r="K1039" t="s">
        <v>15</v>
      </c>
      <c r="L1039" t="s">
        <v>7991</v>
      </c>
      <c r="M1039" t="s">
        <v>3805</v>
      </c>
      <c r="N1039" t="s">
        <v>17</v>
      </c>
      <c r="O1039" t="str">
        <f>Table1[[#This Row],[Physical AddressLine1]]&amp;", "&amp;Table1[[#This Row],[Physical City]]&amp;" WA "&amp;Table1[[#This Row],[Physical  ZipCode]]</f>
        <v>19345 Wallingford Ave. N., Shoreline WA 98133-4155</v>
      </c>
    </row>
    <row r="1040" spans="1:15" x14ac:dyDescent="0.25">
      <c r="A1040">
        <v>17801</v>
      </c>
      <c r="B1040" t="s">
        <v>93</v>
      </c>
      <c r="C1040">
        <v>17417</v>
      </c>
      <c r="D1040" t="s">
        <v>2795</v>
      </c>
      <c r="E1040">
        <v>3105</v>
      </c>
      <c r="F1040" t="s">
        <v>2810</v>
      </c>
      <c r="G1040" s="1" t="s">
        <v>19</v>
      </c>
      <c r="H1040" s="1">
        <v>6</v>
      </c>
      <c r="I1040" t="s">
        <v>7190</v>
      </c>
      <c r="J1040" t="s">
        <v>5980</v>
      </c>
      <c r="K1040" t="s">
        <v>15</v>
      </c>
      <c r="L1040" t="s">
        <v>7191</v>
      </c>
      <c r="M1040" t="s">
        <v>2811</v>
      </c>
      <c r="N1040" t="s">
        <v>17</v>
      </c>
      <c r="O1040" t="str">
        <f>Table1[[#This Row],[Physical AddressLine1]]&amp;", "&amp;Table1[[#This Row],[Physical City]]&amp;" WA "&amp;Table1[[#This Row],[Physical  ZipCode]]</f>
        <v>21615 9 AV SE, Bothell WA 98021-7609</v>
      </c>
    </row>
    <row r="1041" spans="1:15" x14ac:dyDescent="0.25">
      <c r="A1041">
        <v>17801</v>
      </c>
      <c r="B1041" t="s">
        <v>93</v>
      </c>
      <c r="C1041">
        <v>17417</v>
      </c>
      <c r="D1041" t="s">
        <v>2795</v>
      </c>
      <c r="E1041">
        <v>3106</v>
      </c>
      <c r="F1041" t="s">
        <v>2800</v>
      </c>
      <c r="G1041" s="1">
        <v>10</v>
      </c>
      <c r="H1041" s="1">
        <v>12</v>
      </c>
      <c r="I1041" t="s">
        <v>7180</v>
      </c>
      <c r="J1041" t="s">
        <v>5980</v>
      </c>
      <c r="K1041" t="s">
        <v>15</v>
      </c>
      <c r="L1041" t="s">
        <v>7181</v>
      </c>
      <c r="M1041" t="s">
        <v>2801</v>
      </c>
      <c r="N1041" t="s">
        <v>17</v>
      </c>
      <c r="O1041" t="str">
        <f>Table1[[#This Row],[Physical AddressLine1]]&amp;", "&amp;Table1[[#This Row],[Physical City]]&amp;" WA "&amp;Table1[[#This Row],[Physical  ZipCode]]</f>
        <v>9130 NE 180 ST, Bothell WA 98011-3360</v>
      </c>
    </row>
    <row r="1042" spans="1:15" x14ac:dyDescent="0.25">
      <c r="A1042">
        <v>17801</v>
      </c>
      <c r="B1042" t="s">
        <v>93</v>
      </c>
      <c r="C1042">
        <v>17417</v>
      </c>
      <c r="D1042" t="s">
        <v>2795</v>
      </c>
      <c r="E1042">
        <v>3107</v>
      </c>
      <c r="F1042" t="s">
        <v>2796</v>
      </c>
      <c r="G1042" s="1" t="s">
        <v>19</v>
      </c>
      <c r="H1042" s="1">
        <v>6</v>
      </c>
      <c r="I1042" t="s">
        <v>7175</v>
      </c>
      <c r="J1042" t="s">
        <v>7176</v>
      </c>
      <c r="K1042" t="s">
        <v>15</v>
      </c>
      <c r="L1042" t="s">
        <v>7177</v>
      </c>
      <c r="M1042" t="s">
        <v>2797</v>
      </c>
      <c r="N1042" t="s">
        <v>17</v>
      </c>
      <c r="O1042" t="str">
        <f>Table1[[#This Row],[Physical AddressLine1]]&amp;", "&amp;Table1[[#This Row],[Physical City]]&amp;" WA "&amp;Table1[[#This Row],[Physical  ZipCode]]</f>
        <v>6725 NE Arrowhead DR, Kenmore WA 98028-4343</v>
      </c>
    </row>
    <row r="1043" spans="1:15" x14ac:dyDescent="0.25">
      <c r="A1043">
        <v>18801</v>
      </c>
      <c r="B1043" t="s">
        <v>419</v>
      </c>
      <c r="C1043">
        <v>18100</v>
      </c>
      <c r="D1043" t="s">
        <v>420</v>
      </c>
      <c r="E1043">
        <v>3108</v>
      </c>
      <c r="F1043" t="s">
        <v>426</v>
      </c>
      <c r="G1043" s="1" t="s">
        <v>19</v>
      </c>
      <c r="H1043" s="1">
        <v>5</v>
      </c>
      <c r="I1043" t="s">
        <v>5311</v>
      </c>
      <c r="J1043" t="s">
        <v>5305</v>
      </c>
      <c r="K1043" t="s">
        <v>15</v>
      </c>
      <c r="L1043" t="s">
        <v>5312</v>
      </c>
      <c r="M1043" t="s">
        <v>427</v>
      </c>
      <c r="N1043" t="s">
        <v>17</v>
      </c>
      <c r="O1043" t="str">
        <f>Table1[[#This Row],[Physical AddressLine1]]&amp;", "&amp;Table1[[#This Row],[Physical City]]&amp;" WA "&amp;Table1[[#This Row],[Physical  ZipCode]]</f>
        <v>1500 Rocky Point Rd, Bremerton WA 98312-2613</v>
      </c>
    </row>
    <row r="1044" spans="1:15" x14ac:dyDescent="0.25">
      <c r="A1044">
        <v>18801</v>
      </c>
      <c r="B1044" t="s">
        <v>419</v>
      </c>
      <c r="C1044">
        <v>18100</v>
      </c>
      <c r="D1044" t="s">
        <v>420</v>
      </c>
      <c r="E1044">
        <v>3109</v>
      </c>
      <c r="F1044" t="s">
        <v>424</v>
      </c>
      <c r="G1044" s="1">
        <v>9</v>
      </c>
      <c r="H1044" s="1">
        <v>12</v>
      </c>
      <c r="I1044" t="s">
        <v>5309</v>
      </c>
      <c r="J1044" t="s">
        <v>5305</v>
      </c>
      <c r="K1044" t="s">
        <v>15</v>
      </c>
      <c r="L1044" t="s">
        <v>5310</v>
      </c>
      <c r="M1044" t="s">
        <v>425</v>
      </c>
      <c r="N1044" t="s">
        <v>17</v>
      </c>
      <c r="O1044" t="str">
        <f>Table1[[#This Row],[Physical AddressLine1]]&amp;", "&amp;Table1[[#This Row],[Physical City]]&amp;" WA "&amp;Table1[[#This Row],[Physical  ZipCode]]</f>
        <v>1500 13th Street, Bremerton WA 98337-1370</v>
      </c>
    </row>
    <row r="1045" spans="1:15" x14ac:dyDescent="0.25">
      <c r="A1045">
        <v>18801</v>
      </c>
      <c r="B1045" t="s">
        <v>419</v>
      </c>
      <c r="C1045">
        <v>18402</v>
      </c>
      <c r="D1045" t="s">
        <v>3920</v>
      </c>
      <c r="E1045">
        <v>3110</v>
      </c>
      <c r="F1045" t="s">
        <v>3951</v>
      </c>
      <c r="G1045" s="1" t="s">
        <v>19</v>
      </c>
      <c r="H1045" s="1">
        <v>6</v>
      </c>
      <c r="I1045" t="s">
        <v>8085</v>
      </c>
      <c r="J1045" t="s">
        <v>8077</v>
      </c>
      <c r="K1045" t="s">
        <v>15</v>
      </c>
      <c r="L1045" t="s">
        <v>8071</v>
      </c>
      <c r="M1045" t="s">
        <v>3952</v>
      </c>
      <c r="N1045" t="s">
        <v>17</v>
      </c>
      <c r="O1045" t="str">
        <f>Table1[[#This Row],[Physical AddressLine1]]&amp;", "&amp;Table1[[#This Row],[Physical City]]&amp;" WA "&amp;Table1[[#This Row],[Physical  ZipCode]]</f>
        <v>3281 Banner Road SE, Port Orchard WA 98366-0000</v>
      </c>
    </row>
    <row r="1046" spans="1:15" x14ac:dyDescent="0.25">
      <c r="A1046">
        <v>6801</v>
      </c>
      <c r="B1046" t="s">
        <v>164</v>
      </c>
      <c r="C1046">
        <v>20406</v>
      </c>
      <c r="D1046" t="s">
        <v>2240</v>
      </c>
      <c r="E1046">
        <v>3111</v>
      </c>
      <c r="F1046" t="s">
        <v>2243</v>
      </c>
      <c r="G1046" s="1">
        <v>9</v>
      </c>
      <c r="H1046" s="1">
        <v>12</v>
      </c>
      <c r="I1046" t="s">
        <v>6771</v>
      </c>
      <c r="J1046" t="s">
        <v>6769</v>
      </c>
      <c r="K1046" t="s">
        <v>15</v>
      </c>
      <c r="L1046" t="s">
        <v>6770</v>
      </c>
      <c r="M1046" t="s">
        <v>2244</v>
      </c>
      <c r="N1046" t="s">
        <v>17</v>
      </c>
      <c r="O1046" t="str">
        <f>Table1[[#This Row],[Physical AddressLine1]]&amp;", "&amp;Table1[[#This Row],[Physical City]]&amp;" WA "&amp;Table1[[#This Row],[Physical  ZipCode]]</f>
        <v>625 Keasey Avenue, Lyle WA 98635-0000</v>
      </c>
    </row>
    <row r="1047" spans="1:15" x14ac:dyDescent="0.25">
      <c r="A1047">
        <v>34801</v>
      </c>
      <c r="B1047" t="s">
        <v>10</v>
      </c>
      <c r="C1047">
        <v>21214</v>
      </c>
      <c r="D1047" t="s">
        <v>2479</v>
      </c>
      <c r="E1047">
        <v>3112</v>
      </c>
      <c r="F1047" t="s">
        <v>2483</v>
      </c>
      <c r="G1047" s="1">
        <v>7</v>
      </c>
      <c r="H1047" s="1">
        <v>12</v>
      </c>
      <c r="I1047" t="s">
        <v>4963</v>
      </c>
      <c r="J1047" t="s">
        <v>2481</v>
      </c>
      <c r="K1047" t="s">
        <v>15</v>
      </c>
      <c r="L1047" t="s">
        <v>6929</v>
      </c>
      <c r="M1047" t="s">
        <v>2484</v>
      </c>
      <c r="N1047" t="s">
        <v>17</v>
      </c>
      <c r="O1047" t="str">
        <f>Table1[[#This Row],[Physical AddressLine1]]&amp;", "&amp;Table1[[#This Row],[Physical City]]&amp;" WA "&amp;Table1[[#This Row],[Physical  ZipCode]]</f>
        <v>152 WESTLAKE AVE, MORTON WA 98356-0030</v>
      </c>
    </row>
    <row r="1048" spans="1:15" x14ac:dyDescent="0.25">
      <c r="A1048">
        <v>32801</v>
      </c>
      <c r="B1048" t="s">
        <v>43</v>
      </c>
      <c r="C1048">
        <v>22204</v>
      </c>
      <c r="D1048" t="s">
        <v>1606</v>
      </c>
      <c r="E1048">
        <v>3113</v>
      </c>
      <c r="F1048" t="s">
        <v>1609</v>
      </c>
      <c r="G1048" s="1">
        <v>7</v>
      </c>
      <c r="H1048" s="1">
        <v>12</v>
      </c>
      <c r="I1048" t="s">
        <v>6263</v>
      </c>
      <c r="J1048" t="s">
        <v>6261</v>
      </c>
      <c r="K1048" t="s">
        <v>15</v>
      </c>
      <c r="L1048" t="s">
        <v>6262</v>
      </c>
      <c r="M1048" t="s">
        <v>1608</v>
      </c>
      <c r="N1048" t="s">
        <v>17</v>
      </c>
      <c r="O1048" t="str">
        <f>Table1[[#This Row],[Physical AddressLine1]]&amp;", "&amp;Table1[[#This Row],[Physical City]]&amp;" WA "&amp;Table1[[#This Row],[Physical  ZipCode]]</f>
        <v>100 S First, Harrington WA 99134-0204</v>
      </c>
    </row>
    <row r="1049" spans="1:15" x14ac:dyDescent="0.25">
      <c r="A1049">
        <v>17801</v>
      </c>
      <c r="B1049" t="s">
        <v>93</v>
      </c>
      <c r="C1049">
        <v>27003</v>
      </c>
      <c r="D1049" t="s">
        <v>3216</v>
      </c>
      <c r="E1049">
        <v>3114</v>
      </c>
      <c r="F1049" t="s">
        <v>3271</v>
      </c>
      <c r="G1049" s="1" t="s">
        <v>19</v>
      </c>
      <c r="H1049" s="1">
        <v>6</v>
      </c>
      <c r="I1049" t="s">
        <v>7531</v>
      </c>
      <c r="J1049" t="s">
        <v>7480</v>
      </c>
      <c r="K1049" t="s">
        <v>15</v>
      </c>
      <c r="L1049" t="s">
        <v>7532</v>
      </c>
      <c r="M1049" t="s">
        <v>3272</v>
      </c>
      <c r="N1049" t="s">
        <v>17</v>
      </c>
      <c r="O1049" t="str">
        <f>Table1[[#This Row],[Physical AddressLine1]]&amp;", "&amp;Table1[[#This Row],[Physical City]]&amp;" WA "&amp;Table1[[#This Row],[Physical  ZipCode]]</f>
        <v>5515 44th St E, Puyallup WA 98371-3629</v>
      </c>
    </row>
    <row r="1050" spans="1:15" x14ac:dyDescent="0.25">
      <c r="A1050">
        <v>17801</v>
      </c>
      <c r="B1050" t="s">
        <v>93</v>
      </c>
      <c r="C1050">
        <v>27003</v>
      </c>
      <c r="D1050" t="s">
        <v>3216</v>
      </c>
      <c r="E1050">
        <v>3115</v>
      </c>
      <c r="F1050" t="s">
        <v>1084</v>
      </c>
      <c r="G1050" s="1" t="s">
        <v>13</v>
      </c>
      <c r="H1050" s="1">
        <v>6</v>
      </c>
      <c r="I1050" t="s">
        <v>7509</v>
      </c>
      <c r="J1050" t="s">
        <v>6170</v>
      </c>
      <c r="K1050" t="s">
        <v>15</v>
      </c>
      <c r="L1050" t="s">
        <v>7510</v>
      </c>
      <c r="N1050" t="s">
        <v>17</v>
      </c>
      <c r="O1050" t="str">
        <f>Table1[[#This Row],[Physical AddressLine1]]&amp;", "&amp;Table1[[#This Row],[Physical City]]&amp;" WA "&amp;Table1[[#This Row],[Physical  ZipCode]]</f>
        <v>2110 110th Ave E, Edgewood WA 98372-1527</v>
      </c>
    </row>
    <row r="1051" spans="1:15" x14ac:dyDescent="0.25">
      <c r="A1051">
        <v>17801</v>
      </c>
      <c r="B1051" t="s">
        <v>93</v>
      </c>
      <c r="C1051">
        <v>27010</v>
      </c>
      <c r="D1051" t="s">
        <v>4230</v>
      </c>
      <c r="E1051">
        <v>3116</v>
      </c>
      <c r="F1051" t="s">
        <v>4347</v>
      </c>
      <c r="G1051" s="1" t="s">
        <v>13</v>
      </c>
      <c r="H1051" s="1">
        <v>5</v>
      </c>
      <c r="I1051" t="s">
        <v>8378</v>
      </c>
      <c r="J1051" t="s">
        <v>5246</v>
      </c>
      <c r="K1051" t="s">
        <v>15</v>
      </c>
      <c r="L1051" t="s">
        <v>8379</v>
      </c>
      <c r="M1051" t="s">
        <v>4348</v>
      </c>
      <c r="N1051" t="s">
        <v>17</v>
      </c>
      <c r="O1051" t="str">
        <f>Table1[[#This Row],[Physical AddressLine1]]&amp;", "&amp;Table1[[#This Row],[Physical City]]&amp;" WA "&amp;Table1[[#This Row],[Physical  ZipCode]]</f>
        <v>130 Alameda Ave, Tacoma WA 98466-0000</v>
      </c>
    </row>
    <row r="1052" spans="1:15" x14ac:dyDescent="0.25">
      <c r="A1052">
        <v>17801</v>
      </c>
      <c r="B1052" t="s">
        <v>93</v>
      </c>
      <c r="C1052">
        <v>27400</v>
      </c>
      <c r="D1052" t="s">
        <v>748</v>
      </c>
      <c r="E1052">
        <v>3117</v>
      </c>
      <c r="F1052" t="s">
        <v>776</v>
      </c>
      <c r="G1052" s="1" t="s">
        <v>13</v>
      </c>
      <c r="H1052" s="1">
        <v>5</v>
      </c>
      <c r="I1052" t="s">
        <v>5602</v>
      </c>
      <c r="J1052" t="s">
        <v>5575</v>
      </c>
      <c r="K1052" t="s">
        <v>15</v>
      </c>
      <c r="L1052" t="s">
        <v>5603</v>
      </c>
      <c r="M1052" t="s">
        <v>777</v>
      </c>
      <c r="N1052" t="s">
        <v>17</v>
      </c>
      <c r="O1052" t="str">
        <f>Table1[[#This Row],[Physical AddressLine1]]&amp;", "&amp;Table1[[#This Row],[Physical City]]&amp;" WA "&amp;Table1[[#This Row],[Physical  ZipCode]]</f>
        <v>10806 Idlewild RD SW, Lakewood WA 98498-5613</v>
      </c>
    </row>
    <row r="1053" spans="1:15" x14ac:dyDescent="0.25">
      <c r="A1053">
        <v>17801</v>
      </c>
      <c r="B1053" t="s">
        <v>93</v>
      </c>
      <c r="C1053">
        <v>27400</v>
      </c>
      <c r="D1053" t="s">
        <v>748</v>
      </c>
      <c r="E1053">
        <v>3118</v>
      </c>
      <c r="F1053" t="s">
        <v>800</v>
      </c>
      <c r="G1053" s="1" t="s">
        <v>13</v>
      </c>
      <c r="H1053" s="1">
        <v>5</v>
      </c>
      <c r="I1053" t="s">
        <v>5621</v>
      </c>
      <c r="J1053" t="s">
        <v>5575</v>
      </c>
      <c r="K1053" t="s">
        <v>15</v>
      </c>
      <c r="L1053" t="s">
        <v>5622</v>
      </c>
      <c r="M1053" t="s">
        <v>801</v>
      </c>
      <c r="N1053" t="s">
        <v>17</v>
      </c>
      <c r="O1053" t="str">
        <f>Table1[[#This Row],[Physical AddressLine1]]&amp;", "&amp;Table1[[#This Row],[Physical City]]&amp;" WA "&amp;Table1[[#This Row],[Physical  ZipCode]]</f>
        <v>10202 Earley AVE SW, Lakewood WA 98499-4727</v>
      </c>
    </row>
    <row r="1054" spans="1:15" x14ac:dyDescent="0.25">
      <c r="A1054">
        <v>6801</v>
      </c>
      <c r="B1054" t="s">
        <v>164</v>
      </c>
      <c r="C1054">
        <v>30303</v>
      </c>
      <c r="D1054" t="s">
        <v>4156</v>
      </c>
      <c r="E1054">
        <v>3119</v>
      </c>
      <c r="F1054" t="s">
        <v>4162</v>
      </c>
      <c r="G1054" s="1">
        <v>9</v>
      </c>
      <c r="H1054" s="1">
        <v>12</v>
      </c>
      <c r="I1054" t="s">
        <v>8264</v>
      </c>
      <c r="J1054" t="s">
        <v>8257</v>
      </c>
      <c r="K1054" t="s">
        <v>15</v>
      </c>
      <c r="L1054" t="s">
        <v>8263</v>
      </c>
      <c r="M1054" t="s">
        <v>4163</v>
      </c>
      <c r="N1054" t="s">
        <v>17</v>
      </c>
      <c r="O1054" t="str">
        <f>Table1[[#This Row],[Physical AddressLine1]]&amp;", "&amp;Table1[[#This Row],[Physical City]]&amp;" WA "&amp;Table1[[#This Row],[Physical  ZipCode]]</f>
        <v>390 NW Gropper Road, Stevenson WA 98648-0000</v>
      </c>
    </row>
    <row r="1055" spans="1:15" x14ac:dyDescent="0.25">
      <c r="A1055">
        <v>29801</v>
      </c>
      <c r="B1055" t="s">
        <v>48</v>
      </c>
      <c r="C1055">
        <v>31006</v>
      </c>
      <c r="D1055" t="s">
        <v>2569</v>
      </c>
      <c r="E1055">
        <v>3120</v>
      </c>
      <c r="F1055" t="s">
        <v>2596</v>
      </c>
      <c r="G1055" s="1">
        <v>6</v>
      </c>
      <c r="H1055" s="1">
        <v>8</v>
      </c>
      <c r="I1055" t="s">
        <v>7023</v>
      </c>
      <c r="J1055" t="s">
        <v>7001</v>
      </c>
      <c r="K1055" t="s">
        <v>15</v>
      </c>
      <c r="L1055" t="s">
        <v>7024</v>
      </c>
      <c r="M1055" t="s">
        <v>2597</v>
      </c>
      <c r="N1055" t="s">
        <v>17</v>
      </c>
      <c r="O1055" t="str">
        <f>Table1[[#This Row],[Physical AddressLine1]]&amp;", "&amp;Table1[[#This Row],[Physical City]]&amp;" WA "&amp;Table1[[#This Row],[Physical  ZipCode]]</f>
        <v>2602 Mukilteo Speedway, Mukilteo WA 98203-1416</v>
      </c>
    </row>
    <row r="1056" spans="1:15" x14ac:dyDescent="0.25">
      <c r="A1056">
        <v>29801</v>
      </c>
      <c r="B1056" t="s">
        <v>48</v>
      </c>
      <c r="C1056">
        <v>31006</v>
      </c>
      <c r="D1056" t="s">
        <v>2569</v>
      </c>
      <c r="E1056">
        <v>3121</v>
      </c>
      <c r="F1056" t="s">
        <v>2594</v>
      </c>
      <c r="G1056" s="1" t="s">
        <v>19</v>
      </c>
      <c r="H1056" s="1">
        <v>5</v>
      </c>
      <c r="I1056" t="s">
        <v>7021</v>
      </c>
      <c r="J1056" t="s">
        <v>5919</v>
      </c>
      <c r="K1056" t="s">
        <v>15</v>
      </c>
      <c r="L1056" t="s">
        <v>7022</v>
      </c>
      <c r="M1056" t="s">
        <v>2595</v>
      </c>
      <c r="N1056" t="s">
        <v>17</v>
      </c>
      <c r="O1056" t="str">
        <f>Table1[[#This Row],[Physical AddressLine1]]&amp;", "&amp;Table1[[#This Row],[Physical City]]&amp;" WA "&amp;Table1[[#This Row],[Physical  ZipCode]]</f>
        <v>200 108th St SW, Everett WA 98204-7005</v>
      </c>
    </row>
    <row r="1057" spans="1:15" x14ac:dyDescent="0.25">
      <c r="A1057">
        <v>29801</v>
      </c>
      <c r="B1057" t="s">
        <v>48</v>
      </c>
      <c r="C1057">
        <v>31015</v>
      </c>
      <c r="D1057" t="s">
        <v>1043</v>
      </c>
      <c r="E1057">
        <v>3122</v>
      </c>
      <c r="F1057" t="s">
        <v>1086</v>
      </c>
      <c r="G1057" s="1" t="s">
        <v>19</v>
      </c>
      <c r="H1057" s="1">
        <v>6</v>
      </c>
      <c r="I1057" t="s">
        <v>5835</v>
      </c>
      <c r="J1057" t="s">
        <v>1045</v>
      </c>
      <c r="K1057" t="s">
        <v>15</v>
      </c>
      <c r="L1057" t="s">
        <v>5836</v>
      </c>
      <c r="M1057" t="s">
        <v>1087</v>
      </c>
      <c r="N1057" t="s">
        <v>17</v>
      </c>
      <c r="O1057" t="str">
        <f>Table1[[#This Row],[Physical AddressLine1]]&amp;", "&amp;Table1[[#This Row],[Physical City]]&amp;" WA "&amp;Table1[[#This Row],[Physical  ZipCode]]</f>
        <v>7200 191ST PL SW, LYNNWOOD WA 98036-5077</v>
      </c>
    </row>
    <row r="1058" spans="1:15" x14ac:dyDescent="0.25">
      <c r="A1058">
        <v>29801</v>
      </c>
      <c r="B1058" t="s">
        <v>48</v>
      </c>
      <c r="C1058">
        <v>31015</v>
      </c>
      <c r="D1058" t="s">
        <v>1043</v>
      </c>
      <c r="E1058">
        <v>3123</v>
      </c>
      <c r="F1058" t="s">
        <v>1080</v>
      </c>
      <c r="G1058" s="1">
        <v>9</v>
      </c>
      <c r="H1058" s="1">
        <v>12</v>
      </c>
      <c r="I1058" t="s">
        <v>5829</v>
      </c>
      <c r="J1058" t="s">
        <v>5813</v>
      </c>
      <c r="K1058" t="s">
        <v>15</v>
      </c>
      <c r="L1058" t="s">
        <v>5830</v>
      </c>
      <c r="M1058" t="s">
        <v>1081</v>
      </c>
      <c r="N1058" t="s">
        <v>17</v>
      </c>
      <c r="O1058" t="str">
        <f>Table1[[#This Row],[Physical AddressLine1]]&amp;", "&amp;Table1[[#This Row],[Physical City]]&amp;" WA "&amp;Table1[[#This Row],[Physical  ZipCode]]</f>
        <v>7600  212TH STREET SW, EDMONDS WA 98026-7556</v>
      </c>
    </row>
    <row r="1059" spans="1:15" x14ac:dyDescent="0.25">
      <c r="A1059">
        <v>29801</v>
      </c>
      <c r="B1059" t="s">
        <v>48</v>
      </c>
      <c r="C1059">
        <v>31016</v>
      </c>
      <c r="D1059" t="s">
        <v>64</v>
      </c>
      <c r="E1059">
        <v>3124</v>
      </c>
      <c r="F1059" t="s">
        <v>78</v>
      </c>
      <c r="G1059" s="1">
        <v>6</v>
      </c>
      <c r="H1059" s="1">
        <v>8</v>
      </c>
      <c r="I1059" t="s">
        <v>5026</v>
      </c>
      <c r="J1059" t="s">
        <v>66</v>
      </c>
      <c r="K1059" t="s">
        <v>15</v>
      </c>
      <c r="L1059" t="s">
        <v>5020</v>
      </c>
      <c r="M1059" t="s">
        <v>79</v>
      </c>
      <c r="N1059" t="s">
        <v>17</v>
      </c>
      <c r="O1059" t="str">
        <f>Table1[[#This Row],[Physical AddressLine1]]&amp;", "&amp;Table1[[#This Row],[Physical City]]&amp;" WA "&amp;Table1[[#This Row],[Physical  ZipCode]]</f>
        <v>1220 E. 5th St, Arlington WA 98223-1119</v>
      </c>
    </row>
    <row r="1060" spans="1:15" x14ac:dyDescent="0.25">
      <c r="A1060">
        <v>29801</v>
      </c>
      <c r="B1060" t="s">
        <v>48</v>
      </c>
      <c r="C1060">
        <v>31401</v>
      </c>
      <c r="D1060" t="s">
        <v>4098</v>
      </c>
      <c r="E1060">
        <v>3125</v>
      </c>
      <c r="F1060" t="s">
        <v>4111</v>
      </c>
      <c r="G1060" s="1" t="s">
        <v>13</v>
      </c>
      <c r="H1060" s="1">
        <v>5</v>
      </c>
      <c r="I1060" t="s">
        <v>8236</v>
      </c>
      <c r="J1060" t="s">
        <v>8225</v>
      </c>
      <c r="K1060" t="s">
        <v>15</v>
      </c>
      <c r="L1060" t="s">
        <v>8232</v>
      </c>
      <c r="M1060" t="s">
        <v>4112</v>
      </c>
      <c r="N1060" t="s">
        <v>17</v>
      </c>
      <c r="O1060" t="str">
        <f>Table1[[#This Row],[Physical AddressLine1]]&amp;", "&amp;Table1[[#This Row],[Physical City]]&amp;" WA "&amp;Table1[[#This Row],[Physical  ZipCode]]</f>
        <v>10227 273RD PL NW, STANWOOD WA 98292-0000</v>
      </c>
    </row>
    <row r="1061" spans="1:15" x14ac:dyDescent="0.25">
      <c r="A1061">
        <v>18801</v>
      </c>
      <c r="B1061" t="s">
        <v>419</v>
      </c>
      <c r="C1061">
        <v>18400</v>
      </c>
      <c r="D1061" t="s">
        <v>2698</v>
      </c>
      <c r="E1061">
        <v>3126</v>
      </c>
      <c r="F1061" t="s">
        <v>2710</v>
      </c>
      <c r="G1061" s="1">
        <v>6</v>
      </c>
      <c r="H1061" s="1">
        <v>8</v>
      </c>
      <c r="I1061" t="s">
        <v>7104</v>
      </c>
      <c r="J1061" t="s">
        <v>7096</v>
      </c>
      <c r="K1061" t="s">
        <v>15</v>
      </c>
      <c r="L1061" t="s">
        <v>7105</v>
      </c>
      <c r="M1061" t="s">
        <v>2711</v>
      </c>
      <c r="N1061" t="s">
        <v>17</v>
      </c>
      <c r="O1061" t="str">
        <f>Table1[[#This Row],[Physical AddressLine1]]&amp;", "&amp;Table1[[#This Row],[Physical City]]&amp;" WA "&amp;Table1[[#This Row],[Physical  ZipCode]]</f>
        <v>26331 BARBER CUT OFF ROAD NE, KINGSTON WA 97346-9401</v>
      </c>
    </row>
    <row r="1062" spans="1:15" x14ac:dyDescent="0.25">
      <c r="A1062">
        <v>32801</v>
      </c>
      <c r="B1062" t="s">
        <v>43</v>
      </c>
      <c r="C1062">
        <v>32356</v>
      </c>
      <c r="D1062" t="s">
        <v>600</v>
      </c>
      <c r="E1062">
        <v>3127</v>
      </c>
      <c r="F1062" t="s">
        <v>626</v>
      </c>
      <c r="G1062" s="1" t="s">
        <v>13</v>
      </c>
      <c r="H1062" s="1">
        <v>5</v>
      </c>
      <c r="I1062" t="s">
        <v>5478</v>
      </c>
      <c r="J1062" t="s">
        <v>5457</v>
      </c>
      <c r="K1062" t="s">
        <v>15</v>
      </c>
      <c r="L1062" t="s">
        <v>5479</v>
      </c>
      <c r="M1062" t="s">
        <v>627</v>
      </c>
      <c r="N1062" t="s">
        <v>17</v>
      </c>
      <c r="O1062" t="str">
        <f>Table1[[#This Row],[Physical AddressLine1]]&amp;", "&amp;Table1[[#This Row],[Physical City]]&amp;" WA "&amp;Table1[[#This Row],[Physical  ZipCode]]</f>
        <v>1512 S. McDonald Rd., Spokane WA 99216-0530</v>
      </c>
    </row>
    <row r="1063" spans="1:15" x14ac:dyDescent="0.25">
      <c r="A1063">
        <v>32801</v>
      </c>
      <c r="B1063" t="s">
        <v>43</v>
      </c>
      <c r="C1063">
        <v>32361</v>
      </c>
      <c r="D1063" t="s">
        <v>964</v>
      </c>
      <c r="E1063">
        <v>3128</v>
      </c>
      <c r="F1063" t="s">
        <v>979</v>
      </c>
      <c r="G1063" s="1" t="s">
        <v>13</v>
      </c>
      <c r="H1063" s="1">
        <v>6</v>
      </c>
      <c r="I1063" t="s">
        <v>5743</v>
      </c>
      <c r="J1063" t="s">
        <v>5726</v>
      </c>
      <c r="K1063" t="s">
        <v>15</v>
      </c>
      <c r="L1063" t="s">
        <v>5744</v>
      </c>
      <c r="M1063" t="s">
        <v>980</v>
      </c>
      <c r="N1063" t="s">
        <v>17</v>
      </c>
      <c r="O1063" t="str">
        <f>Table1[[#This Row],[Physical AddressLine1]]&amp;", "&amp;Table1[[#This Row],[Physical City]]&amp;" WA "&amp;Table1[[#This Row],[Physical  ZipCode]]</f>
        <v>14701 E WELLESLEY AVE, SPOKANE VALLEY WA 99216-1419</v>
      </c>
    </row>
    <row r="1064" spans="1:15" x14ac:dyDescent="0.25">
      <c r="A1064">
        <v>32801</v>
      </c>
      <c r="B1064" t="s">
        <v>43</v>
      </c>
      <c r="C1064">
        <v>32363</v>
      </c>
      <c r="D1064" t="s">
        <v>4749</v>
      </c>
      <c r="E1064">
        <v>3129</v>
      </c>
      <c r="F1064" t="s">
        <v>4757</v>
      </c>
      <c r="G1064" s="1" t="s">
        <v>19</v>
      </c>
      <c r="H1064" s="1">
        <v>5</v>
      </c>
      <c r="I1064" t="s">
        <v>8664</v>
      </c>
      <c r="J1064" t="s">
        <v>697</v>
      </c>
      <c r="K1064" t="s">
        <v>15</v>
      </c>
      <c r="L1064" t="s">
        <v>8661</v>
      </c>
      <c r="M1064" t="s">
        <v>4758</v>
      </c>
      <c r="N1064" t="s">
        <v>17</v>
      </c>
      <c r="O1064" t="str">
        <f>Table1[[#This Row],[Physical AddressLine1]]&amp;", "&amp;Table1[[#This Row],[Physical City]]&amp;" WA "&amp;Table1[[#This Row],[Physical  ZipCode]]</f>
        <v>7519 E BUCKEYE, SPOKANE WA 99212-0000</v>
      </c>
    </row>
    <row r="1065" spans="1:15" x14ac:dyDescent="0.25">
      <c r="A1065">
        <v>34801</v>
      </c>
      <c r="B1065" t="s">
        <v>10</v>
      </c>
      <c r="C1065">
        <v>34003</v>
      </c>
      <c r="D1065" t="s">
        <v>2746</v>
      </c>
      <c r="E1065">
        <v>3130</v>
      </c>
      <c r="F1065" t="s">
        <v>2765</v>
      </c>
      <c r="G1065" s="1" t="s">
        <v>13</v>
      </c>
      <c r="H1065" s="1">
        <v>6</v>
      </c>
      <c r="I1065" t="s">
        <v>7150</v>
      </c>
      <c r="J1065" t="s">
        <v>7132</v>
      </c>
      <c r="K1065" t="s">
        <v>15</v>
      </c>
      <c r="L1065" t="s">
        <v>7151</v>
      </c>
      <c r="M1065" t="s">
        <v>2766</v>
      </c>
      <c r="N1065" t="s">
        <v>17</v>
      </c>
      <c r="O1065" t="str">
        <f>Table1[[#This Row],[Physical AddressLine1]]&amp;", "&amp;Table1[[#This Row],[Physical City]]&amp;" WA "&amp;Table1[[#This Row],[Physical  ZipCode]]</f>
        <v>1900 College St SE, Lacey WA 98503-7099</v>
      </c>
    </row>
    <row r="1066" spans="1:15" x14ac:dyDescent="0.25">
      <c r="A1066">
        <v>34801</v>
      </c>
      <c r="B1066" t="s">
        <v>10</v>
      </c>
      <c r="C1066">
        <v>34111</v>
      </c>
      <c r="D1066" t="s">
        <v>2929</v>
      </c>
      <c r="E1066">
        <v>3132</v>
      </c>
      <c r="F1066" t="s">
        <v>2953</v>
      </c>
      <c r="G1066" s="1">
        <v>9</v>
      </c>
      <c r="H1066" s="1">
        <v>12</v>
      </c>
      <c r="I1066" t="s">
        <v>7289</v>
      </c>
      <c r="J1066" t="s">
        <v>2932</v>
      </c>
      <c r="K1066" t="s">
        <v>15</v>
      </c>
      <c r="L1066" t="s">
        <v>7290</v>
      </c>
      <c r="M1066" t="s">
        <v>2954</v>
      </c>
      <c r="N1066" t="s">
        <v>17</v>
      </c>
      <c r="O1066" t="str">
        <f>Table1[[#This Row],[Physical AddressLine1]]&amp;", "&amp;Table1[[#This Row],[Physical City]]&amp;" WA "&amp;Table1[[#This Row],[Physical  ZipCode]]</f>
        <v>1302 NORTH ST SE, OLYMPIA WA 98501-3697</v>
      </c>
    </row>
    <row r="1067" spans="1:15" x14ac:dyDescent="0.25">
      <c r="A1067">
        <v>34801</v>
      </c>
      <c r="B1067" t="s">
        <v>10</v>
      </c>
      <c r="C1067">
        <v>34111</v>
      </c>
      <c r="D1067" t="s">
        <v>2929</v>
      </c>
      <c r="E1067">
        <v>3133</v>
      </c>
      <c r="F1067" t="s">
        <v>2940</v>
      </c>
      <c r="G1067" s="1">
        <v>6</v>
      </c>
      <c r="H1067" s="1">
        <v>8</v>
      </c>
      <c r="I1067" t="s">
        <v>7275</v>
      </c>
      <c r="J1067" t="s">
        <v>2932</v>
      </c>
      <c r="K1067" t="s">
        <v>15</v>
      </c>
      <c r="L1067" t="s">
        <v>7276</v>
      </c>
      <c r="M1067" t="s">
        <v>2941</v>
      </c>
      <c r="N1067" t="s">
        <v>17</v>
      </c>
      <c r="O1067" t="str">
        <f>Table1[[#This Row],[Physical AddressLine1]]&amp;", "&amp;Table1[[#This Row],[Physical City]]&amp;" WA "&amp;Table1[[#This Row],[Physical  ZipCode]]</f>
        <v>2200 CONGER AVE NW, OLYMPIA WA 98502-4589</v>
      </c>
    </row>
    <row r="1068" spans="1:15" x14ac:dyDescent="0.25">
      <c r="A1068">
        <v>29801</v>
      </c>
      <c r="B1068" t="s">
        <v>48</v>
      </c>
      <c r="C1068">
        <v>37501</v>
      </c>
      <c r="D1068" t="s">
        <v>269</v>
      </c>
      <c r="E1068">
        <v>3134</v>
      </c>
      <c r="F1068" t="s">
        <v>287</v>
      </c>
      <c r="G1068" s="1" t="s">
        <v>13</v>
      </c>
      <c r="H1068" s="1">
        <v>5</v>
      </c>
      <c r="I1068" t="s">
        <v>5195</v>
      </c>
      <c r="J1068" t="s">
        <v>5179</v>
      </c>
      <c r="K1068" t="s">
        <v>15</v>
      </c>
      <c r="L1068" t="s">
        <v>5196</v>
      </c>
      <c r="M1068" t="s">
        <v>288</v>
      </c>
      <c r="N1068" t="s">
        <v>17</v>
      </c>
      <c r="O1068" t="str">
        <f>Table1[[#This Row],[Physical AddressLine1]]&amp;", "&amp;Table1[[#This Row],[Physical City]]&amp;" WA "&amp;Table1[[#This Row],[Physical  ZipCode]]</f>
        <v>1041 24th St, Bellingham WA 98225-8699</v>
      </c>
    </row>
    <row r="1069" spans="1:15" x14ac:dyDescent="0.25">
      <c r="A1069">
        <v>29801</v>
      </c>
      <c r="B1069" t="s">
        <v>48</v>
      </c>
      <c r="C1069">
        <v>37502</v>
      </c>
      <c r="D1069" t="s">
        <v>1431</v>
      </c>
      <c r="E1069">
        <v>3135</v>
      </c>
      <c r="F1069" t="s">
        <v>1448</v>
      </c>
      <c r="G1069" s="1">
        <v>9</v>
      </c>
      <c r="H1069" s="1">
        <v>12</v>
      </c>
      <c r="I1069" t="s">
        <v>6153</v>
      </c>
      <c r="J1069" t="s">
        <v>5179</v>
      </c>
      <c r="K1069" t="s">
        <v>15</v>
      </c>
      <c r="L1069" t="s">
        <v>6152</v>
      </c>
      <c r="M1069" t="s">
        <v>1449</v>
      </c>
      <c r="N1069" t="s">
        <v>1174</v>
      </c>
      <c r="O1069" t="str">
        <f>Table1[[#This Row],[Physical AddressLine1]]&amp;", "&amp;Table1[[#This Row],[Physical City]]&amp;" WA "&amp;Table1[[#This Row],[Physical  ZipCode]]</f>
        <v>2530 Kwina Road, Bellingham WA 98226-0000</v>
      </c>
    </row>
    <row r="1070" spans="1:15" x14ac:dyDescent="0.25">
      <c r="A1070">
        <v>29801</v>
      </c>
      <c r="B1070" t="s">
        <v>48</v>
      </c>
      <c r="C1070">
        <v>37503</v>
      </c>
      <c r="D1070" t="s">
        <v>401</v>
      </c>
      <c r="E1070">
        <v>3136</v>
      </c>
      <c r="F1070" t="s">
        <v>405</v>
      </c>
      <c r="G1070" s="1">
        <v>9</v>
      </c>
      <c r="H1070" s="1">
        <v>12</v>
      </c>
      <c r="I1070" t="s">
        <v>5295</v>
      </c>
      <c r="J1070" t="s">
        <v>403</v>
      </c>
      <c r="K1070" t="s">
        <v>15</v>
      </c>
      <c r="L1070" t="s">
        <v>5294</v>
      </c>
      <c r="M1070" t="s">
        <v>406</v>
      </c>
      <c r="N1070" t="s">
        <v>17</v>
      </c>
      <c r="O1070" t="str">
        <f>Table1[[#This Row],[Physical AddressLine1]]&amp;", "&amp;Table1[[#This Row],[Physical City]]&amp;" WA "&amp;Table1[[#This Row],[Physical  ZipCode]]</f>
        <v>1055 H STREET, BLAINE WA 98230-0000</v>
      </c>
    </row>
    <row r="1071" spans="1:15" x14ac:dyDescent="0.25">
      <c r="A1071">
        <v>32801</v>
      </c>
      <c r="B1071" t="s">
        <v>43</v>
      </c>
      <c r="C1071">
        <v>38264</v>
      </c>
      <c r="D1071" t="s">
        <v>2182</v>
      </c>
      <c r="E1071">
        <v>3137</v>
      </c>
      <c r="F1071" t="s">
        <v>2183</v>
      </c>
      <c r="G1071" s="1">
        <v>6</v>
      </c>
      <c r="H1071" s="1">
        <v>8</v>
      </c>
      <c r="I1071" t="s">
        <v>6724</v>
      </c>
      <c r="J1071" t="s">
        <v>6725</v>
      </c>
      <c r="K1071" t="s">
        <v>15</v>
      </c>
      <c r="L1071" t="s">
        <v>2184</v>
      </c>
      <c r="M1071" t="s">
        <v>2185</v>
      </c>
      <c r="N1071" t="s">
        <v>17</v>
      </c>
      <c r="O1071" t="str">
        <f>Table1[[#This Row],[Physical AddressLine1]]&amp;", "&amp;Table1[[#This Row],[Physical City]]&amp;" WA "&amp;Table1[[#This Row],[Physical  ZipCode]]</f>
        <v>602 Main Street, Lamont WA 99017-8769</v>
      </c>
    </row>
    <row r="1072" spans="1:15" x14ac:dyDescent="0.25">
      <c r="A1072">
        <v>39801</v>
      </c>
      <c r="B1072" t="s">
        <v>396</v>
      </c>
      <c r="C1072">
        <v>39007</v>
      </c>
      <c r="D1072" t="s">
        <v>4868</v>
      </c>
      <c r="E1072">
        <v>3138</v>
      </c>
      <c r="F1072" t="s">
        <v>4872</v>
      </c>
      <c r="G1072" s="1" t="s">
        <v>19</v>
      </c>
      <c r="H1072" s="1">
        <v>5</v>
      </c>
      <c r="I1072" t="s">
        <v>8750</v>
      </c>
      <c r="J1072" t="s">
        <v>5751</v>
      </c>
      <c r="K1072" t="s">
        <v>15</v>
      </c>
      <c r="L1072" t="s">
        <v>8751</v>
      </c>
      <c r="M1072" t="s">
        <v>4873</v>
      </c>
      <c r="N1072" t="s">
        <v>17</v>
      </c>
      <c r="O1072" t="str">
        <f>Table1[[#This Row],[Physical AddressLine1]]&amp;", "&amp;Table1[[#This Row],[Physical City]]&amp;" WA "&amp;Table1[[#This Row],[Physical  ZipCode]]</f>
        <v>219 E I St, Yakima WA 98901-1999</v>
      </c>
    </row>
    <row r="1073" spans="1:15" x14ac:dyDescent="0.25">
      <c r="A1073">
        <v>29801</v>
      </c>
      <c r="B1073" t="s">
        <v>48</v>
      </c>
      <c r="C1073">
        <v>37502</v>
      </c>
      <c r="D1073" t="s">
        <v>1431</v>
      </c>
      <c r="E1073">
        <v>3140</v>
      </c>
      <c r="F1073" t="s">
        <v>1450</v>
      </c>
      <c r="G1073" s="1" t="s">
        <v>19</v>
      </c>
      <c r="H1073" s="1">
        <v>8</v>
      </c>
      <c r="I1073" t="s">
        <v>6153</v>
      </c>
      <c r="J1073" t="s">
        <v>5179</v>
      </c>
      <c r="K1073" t="s">
        <v>15</v>
      </c>
      <c r="L1073" t="s">
        <v>6152</v>
      </c>
      <c r="M1073" t="s">
        <v>1449</v>
      </c>
      <c r="N1073" t="s">
        <v>1174</v>
      </c>
      <c r="O1073" t="str">
        <f>Table1[[#This Row],[Physical AddressLine1]]&amp;", "&amp;Table1[[#This Row],[Physical City]]&amp;" WA "&amp;Table1[[#This Row],[Physical  ZipCode]]</f>
        <v>2530 Kwina Road, Bellingham WA 98226-0000</v>
      </c>
    </row>
    <row r="1074" spans="1:15" x14ac:dyDescent="0.25">
      <c r="A1074">
        <v>39801</v>
      </c>
      <c r="B1074" t="s">
        <v>396</v>
      </c>
      <c r="C1074">
        <v>39207</v>
      </c>
      <c r="D1074" t="s">
        <v>4656</v>
      </c>
      <c r="E1074">
        <v>3141</v>
      </c>
      <c r="F1074" t="s">
        <v>4664</v>
      </c>
      <c r="G1074" s="1">
        <v>9</v>
      </c>
      <c r="H1074" s="1">
        <v>12</v>
      </c>
      <c r="I1074" t="s">
        <v>8604</v>
      </c>
      <c r="J1074" t="s">
        <v>8596</v>
      </c>
      <c r="K1074" t="s">
        <v>15</v>
      </c>
      <c r="L1074" t="s">
        <v>8605</v>
      </c>
      <c r="M1074" t="s">
        <v>4665</v>
      </c>
      <c r="N1074" t="s">
        <v>17</v>
      </c>
      <c r="O1074" t="str">
        <f>Table1[[#This Row],[Physical AddressLine1]]&amp;", "&amp;Table1[[#This Row],[Physical City]]&amp;" WA "&amp;Table1[[#This Row],[Physical  ZipCode]]</f>
        <v>1103 S. Wasco Avenue, Wapato WA 98951-0038</v>
      </c>
    </row>
    <row r="1075" spans="1:15" x14ac:dyDescent="0.25">
      <c r="A1075">
        <v>32801</v>
      </c>
      <c r="B1075" t="s">
        <v>43</v>
      </c>
      <c r="C1075">
        <v>1122</v>
      </c>
      <c r="D1075" t="s">
        <v>320</v>
      </c>
      <c r="E1075">
        <v>3142</v>
      </c>
      <c r="F1075" t="s">
        <v>321</v>
      </c>
      <c r="G1075" s="1" t="s">
        <v>19</v>
      </c>
      <c r="H1075" s="1">
        <v>6</v>
      </c>
      <c r="I1075" t="s">
        <v>4951</v>
      </c>
      <c r="J1075" t="s">
        <v>4952</v>
      </c>
      <c r="K1075" t="s">
        <v>15</v>
      </c>
      <c r="L1075" t="s">
        <v>5229</v>
      </c>
      <c r="M1075" t="s">
        <v>322</v>
      </c>
      <c r="N1075" t="s">
        <v>17</v>
      </c>
      <c r="O1075" t="str">
        <f>Table1[[#This Row],[Physical AddressLine1]]&amp;", "&amp;Table1[[#This Row],[Physical City]]&amp;" WA "&amp;Table1[[#This Row],[Physical  ZipCode]]</f>
        <v>2978 E BENGE WINONA RD, BENGE WA 99105-0697</v>
      </c>
    </row>
    <row r="1076" spans="1:15" x14ac:dyDescent="0.25">
      <c r="A1076">
        <v>11801</v>
      </c>
      <c r="B1076" t="s">
        <v>86</v>
      </c>
      <c r="C1076">
        <v>3017</v>
      </c>
      <c r="D1076" t="s">
        <v>1839</v>
      </c>
      <c r="E1076">
        <v>3144</v>
      </c>
      <c r="F1076" t="s">
        <v>139</v>
      </c>
      <c r="G1076" s="1" t="s">
        <v>19</v>
      </c>
      <c r="H1076" s="1">
        <v>5</v>
      </c>
      <c r="I1076" t="s">
        <v>6482</v>
      </c>
      <c r="J1076" t="s">
        <v>1476</v>
      </c>
      <c r="K1076" t="s">
        <v>15</v>
      </c>
      <c r="L1076" t="s">
        <v>6483</v>
      </c>
      <c r="M1076" t="s">
        <v>1885</v>
      </c>
      <c r="N1076" t="s">
        <v>17</v>
      </c>
      <c r="O1076" t="str">
        <f>Table1[[#This Row],[Physical AddressLine1]]&amp;", "&amp;Table1[[#This Row],[Physical City]]&amp;" WA "&amp;Table1[[#This Row],[Physical  ZipCode]]</f>
        <v>105 WEST 21ST AVENUE, KENNEWICK WA 99337-4999</v>
      </c>
    </row>
    <row r="1077" spans="1:15" x14ac:dyDescent="0.25">
      <c r="A1077">
        <v>18801</v>
      </c>
      <c r="B1077" t="s">
        <v>419</v>
      </c>
      <c r="C1077">
        <v>5401</v>
      </c>
      <c r="D1077" t="s">
        <v>511</v>
      </c>
      <c r="E1077">
        <v>3145</v>
      </c>
      <c r="F1077" t="s">
        <v>518</v>
      </c>
      <c r="G1077" s="1">
        <v>6</v>
      </c>
      <c r="H1077" s="1">
        <v>12</v>
      </c>
      <c r="I1077" t="s">
        <v>5379</v>
      </c>
      <c r="J1077" t="s">
        <v>5380</v>
      </c>
      <c r="K1077" t="s">
        <v>15</v>
      </c>
      <c r="L1077" t="s">
        <v>5381</v>
      </c>
      <c r="M1077" t="s">
        <v>519</v>
      </c>
      <c r="N1077" t="s">
        <v>17</v>
      </c>
      <c r="O1077" t="str">
        <f>Table1[[#This Row],[Physical AddressLine1]]&amp;", "&amp;Table1[[#This Row],[Physical City]]&amp;" WA "&amp;Table1[[#This Row],[Physical  ZipCode]]</f>
        <v>3560 Deer Street, Neah Bay WA 98357-0086</v>
      </c>
    </row>
    <row r="1078" spans="1:15" x14ac:dyDescent="0.25">
      <c r="A1078">
        <v>6801</v>
      </c>
      <c r="B1078" t="s">
        <v>164</v>
      </c>
      <c r="C1078">
        <v>6037</v>
      </c>
      <c r="D1078" t="s">
        <v>4519</v>
      </c>
      <c r="E1078">
        <v>3146</v>
      </c>
      <c r="F1078" t="s">
        <v>3077</v>
      </c>
      <c r="G1078" s="1">
        <v>6</v>
      </c>
      <c r="H1078" s="1">
        <v>8</v>
      </c>
      <c r="I1078" t="s">
        <v>8526</v>
      </c>
      <c r="J1078" t="s">
        <v>187</v>
      </c>
      <c r="K1078" t="s">
        <v>15</v>
      </c>
      <c r="L1078" t="s">
        <v>8527</v>
      </c>
      <c r="M1078" t="s">
        <v>4567</v>
      </c>
      <c r="N1078" t="s">
        <v>17</v>
      </c>
      <c r="O1078" t="str">
        <f>Table1[[#This Row],[Physical AddressLine1]]&amp;", "&amp;Table1[[#This Row],[Physical City]]&amp;" WA "&amp;Table1[[#This Row],[Physical  ZipCode]]</f>
        <v>5802 MACARTHUR BLVD, VANCOUVER WA 98661-7491</v>
      </c>
    </row>
    <row r="1079" spans="1:15" x14ac:dyDescent="0.25">
      <c r="A1079">
        <v>6801</v>
      </c>
      <c r="B1079" t="s">
        <v>164</v>
      </c>
      <c r="C1079">
        <v>6112</v>
      </c>
      <c r="D1079" t="s">
        <v>4677</v>
      </c>
      <c r="E1079">
        <v>3147</v>
      </c>
      <c r="F1079" t="s">
        <v>4690</v>
      </c>
      <c r="G1079" s="1">
        <v>9</v>
      </c>
      <c r="H1079" s="1">
        <v>12</v>
      </c>
      <c r="I1079" t="s">
        <v>8619</v>
      </c>
      <c r="J1079" t="s">
        <v>4681</v>
      </c>
      <c r="K1079" t="s">
        <v>15</v>
      </c>
      <c r="L1079" t="s">
        <v>8620</v>
      </c>
      <c r="M1079" t="s">
        <v>4691</v>
      </c>
      <c r="N1079" t="s">
        <v>17</v>
      </c>
      <c r="O1079" t="str">
        <f>Table1[[#This Row],[Physical AddressLine1]]&amp;", "&amp;Table1[[#This Row],[Physical City]]&amp;" WA "&amp;Table1[[#This Row],[Physical  ZipCode]]</f>
        <v>1201 39TH ST, WASHOUGAL WA 98671-9112</v>
      </c>
    </row>
    <row r="1080" spans="1:15" x14ac:dyDescent="0.25">
      <c r="A1080">
        <v>6801</v>
      </c>
      <c r="B1080" t="s">
        <v>164</v>
      </c>
      <c r="C1080">
        <v>6114</v>
      </c>
      <c r="D1080" t="s">
        <v>1261</v>
      </c>
      <c r="E1080">
        <v>3148</v>
      </c>
      <c r="F1080" t="s">
        <v>1278</v>
      </c>
      <c r="G1080" s="1" t="s">
        <v>19</v>
      </c>
      <c r="H1080" s="1">
        <v>5</v>
      </c>
      <c r="I1080" t="s">
        <v>5997</v>
      </c>
      <c r="J1080" t="s">
        <v>5105</v>
      </c>
      <c r="K1080" t="s">
        <v>15</v>
      </c>
      <c r="L1080" t="s">
        <v>5998</v>
      </c>
      <c r="M1080" t="s">
        <v>1279</v>
      </c>
      <c r="N1080" t="s">
        <v>17</v>
      </c>
      <c r="O1080" t="str">
        <f>Table1[[#This Row],[Physical AddressLine1]]&amp;", "&amp;Table1[[#This Row],[Physical City]]&amp;" WA "&amp;Table1[[#This Row],[Physical  ZipCode]]</f>
        <v>512 SE Ellsworth Avenue, Vancouver WA 98664-5149</v>
      </c>
    </row>
    <row r="1081" spans="1:15" x14ac:dyDescent="0.25">
      <c r="A1081">
        <v>6801</v>
      </c>
      <c r="B1081" t="s">
        <v>164</v>
      </c>
      <c r="C1081">
        <v>6114</v>
      </c>
      <c r="D1081" t="s">
        <v>1261</v>
      </c>
      <c r="E1081">
        <v>3149</v>
      </c>
      <c r="F1081" t="s">
        <v>1320</v>
      </c>
      <c r="G1081" s="1" t="s">
        <v>19</v>
      </c>
      <c r="H1081" s="1">
        <v>5</v>
      </c>
      <c r="I1081" t="s">
        <v>6037</v>
      </c>
      <c r="J1081" t="s">
        <v>5105</v>
      </c>
      <c r="K1081" t="s">
        <v>15</v>
      </c>
      <c r="L1081" t="s">
        <v>6038</v>
      </c>
      <c r="M1081" t="s">
        <v>1321</v>
      </c>
      <c r="N1081" t="s">
        <v>17</v>
      </c>
      <c r="O1081" t="str">
        <f>Table1[[#This Row],[Physical AddressLine1]]&amp;", "&amp;Table1[[#This Row],[Physical City]]&amp;" WA "&amp;Table1[[#This Row],[Physical  ZipCode]]</f>
        <v>7301 NE 137th Avenue, Vancouver WA 98682-4608</v>
      </c>
    </row>
    <row r="1082" spans="1:15" x14ac:dyDescent="0.25">
      <c r="A1082">
        <v>6801</v>
      </c>
      <c r="B1082" t="s">
        <v>164</v>
      </c>
      <c r="C1082">
        <v>8122</v>
      </c>
      <c r="D1082" t="s">
        <v>2200</v>
      </c>
      <c r="E1082">
        <v>3151</v>
      </c>
      <c r="F1082" t="s">
        <v>2212</v>
      </c>
      <c r="G1082" s="1">
        <v>9</v>
      </c>
      <c r="H1082" s="1">
        <v>12</v>
      </c>
      <c r="I1082" t="s">
        <v>6741</v>
      </c>
      <c r="J1082" t="s">
        <v>6424</v>
      </c>
      <c r="K1082" t="s">
        <v>15</v>
      </c>
      <c r="L1082" t="s">
        <v>6742</v>
      </c>
      <c r="M1082" t="s">
        <v>2213</v>
      </c>
      <c r="N1082" t="s">
        <v>17</v>
      </c>
      <c r="O1082" t="str">
        <f>Table1[[#This Row],[Physical AddressLine1]]&amp;", "&amp;Table1[[#This Row],[Physical City]]&amp;" WA "&amp;Table1[[#This Row],[Physical  ZipCode]]</f>
        <v>1602 Mark Morris Court, Longview WA 98632-3926</v>
      </c>
    </row>
    <row r="1083" spans="1:15" x14ac:dyDescent="0.25">
      <c r="A1083">
        <v>39801</v>
      </c>
      <c r="B1083" t="s">
        <v>396</v>
      </c>
      <c r="C1083">
        <v>13073</v>
      </c>
      <c r="D1083" t="s">
        <v>4610</v>
      </c>
      <c r="E1083">
        <v>3152</v>
      </c>
      <c r="F1083" t="s">
        <v>4613</v>
      </c>
      <c r="G1083" s="1" t="s">
        <v>19</v>
      </c>
      <c r="H1083" s="1">
        <v>5</v>
      </c>
      <c r="I1083" t="s">
        <v>8562</v>
      </c>
      <c r="J1083" t="s">
        <v>8559</v>
      </c>
      <c r="K1083" t="s">
        <v>15</v>
      </c>
      <c r="L1083" t="s">
        <v>8561</v>
      </c>
      <c r="M1083" t="s">
        <v>4612</v>
      </c>
      <c r="N1083" t="s">
        <v>17</v>
      </c>
      <c r="O1083" t="str">
        <f>Table1[[#This Row],[Physical AddressLine1]]&amp;", "&amp;Table1[[#This Row],[Physical City]]&amp;" WA "&amp;Table1[[#This Row],[Physical  ZipCode]]</f>
        <v>400 N Boundary, Mattawa WA 99349-0000</v>
      </c>
    </row>
    <row r="1084" spans="1:15" x14ac:dyDescent="0.25">
      <c r="A1084">
        <v>4801</v>
      </c>
      <c r="B1084" t="s">
        <v>449</v>
      </c>
      <c r="C1084">
        <v>13161</v>
      </c>
      <c r="D1084" t="s">
        <v>2485</v>
      </c>
      <c r="E1084">
        <v>3153</v>
      </c>
      <c r="F1084" t="s">
        <v>2500</v>
      </c>
      <c r="G1084" s="1" t="s">
        <v>19</v>
      </c>
      <c r="H1084" s="1">
        <v>5</v>
      </c>
      <c r="I1084" t="s">
        <v>6939</v>
      </c>
      <c r="J1084" t="s">
        <v>2487</v>
      </c>
      <c r="K1084" t="s">
        <v>15</v>
      </c>
      <c r="L1084" t="s">
        <v>6931</v>
      </c>
      <c r="M1084" t="s">
        <v>2501</v>
      </c>
      <c r="N1084" t="s">
        <v>17</v>
      </c>
      <c r="O1084" t="str">
        <f>Table1[[#This Row],[Physical AddressLine1]]&amp;", "&amp;Table1[[#This Row],[Physical City]]&amp;" WA "&amp;Table1[[#This Row],[Physical  ZipCode]]</f>
        <v>9783 APPLE ROAD NE, MOSES LAKE WA 98837-0000</v>
      </c>
    </row>
    <row r="1085" spans="1:15" x14ac:dyDescent="0.25">
      <c r="A1085">
        <v>34801</v>
      </c>
      <c r="B1085" t="s">
        <v>10</v>
      </c>
      <c r="C1085">
        <v>14005</v>
      </c>
      <c r="D1085" t="s">
        <v>11</v>
      </c>
      <c r="E1085">
        <v>3154</v>
      </c>
      <c r="F1085" t="s">
        <v>23</v>
      </c>
      <c r="G1085" s="1" t="s">
        <v>13</v>
      </c>
      <c r="H1085" s="1" t="s">
        <v>13</v>
      </c>
      <c r="I1085" t="s">
        <v>4988</v>
      </c>
      <c r="J1085" t="s">
        <v>14</v>
      </c>
      <c r="K1085" t="s">
        <v>15</v>
      </c>
      <c r="L1085" t="s">
        <v>4984</v>
      </c>
      <c r="M1085" t="s">
        <v>24</v>
      </c>
      <c r="N1085" t="s">
        <v>17</v>
      </c>
      <c r="O1085" t="str">
        <f>Table1[[#This Row],[Physical AddressLine1]]&amp;", "&amp;Table1[[#This Row],[Physical City]]&amp;" WA "&amp;Table1[[#This Row],[Physical  ZipCode]]</f>
        <v>1313 Pacific, Aberdeen WA 98520-5510</v>
      </c>
    </row>
    <row r="1086" spans="1:15" x14ac:dyDescent="0.25">
      <c r="A1086">
        <v>34801</v>
      </c>
      <c r="B1086" t="s">
        <v>10</v>
      </c>
      <c r="C1086">
        <v>14064</v>
      </c>
      <c r="D1086" t="s">
        <v>2671</v>
      </c>
      <c r="E1086">
        <v>3155</v>
      </c>
      <c r="F1086" t="s">
        <v>2677</v>
      </c>
      <c r="G1086" s="1" t="s">
        <v>19</v>
      </c>
      <c r="H1086" s="1">
        <v>6</v>
      </c>
      <c r="I1086" t="s">
        <v>7081</v>
      </c>
      <c r="J1086" t="s">
        <v>7079</v>
      </c>
      <c r="K1086" t="s">
        <v>15</v>
      </c>
      <c r="L1086" t="s">
        <v>7080</v>
      </c>
      <c r="M1086" t="s">
        <v>2678</v>
      </c>
      <c r="N1086" t="s">
        <v>17</v>
      </c>
      <c r="O1086" t="str">
        <f>Table1[[#This Row],[Physical AddressLine1]]&amp;", "&amp;Table1[[#This Row],[Physical City]]&amp;" WA "&amp;Table1[[#This Row],[Physical  ZipCode]]</f>
        <v>11 Fourth Street, Pacific Beach WA 98571-0000</v>
      </c>
    </row>
    <row r="1087" spans="1:15" x14ac:dyDescent="0.25">
      <c r="A1087">
        <v>17801</v>
      </c>
      <c r="B1087" t="s">
        <v>93</v>
      </c>
      <c r="C1087">
        <v>17001</v>
      </c>
      <c r="D1087" t="s">
        <v>3535</v>
      </c>
      <c r="E1087">
        <v>3157</v>
      </c>
      <c r="F1087" t="s">
        <v>3678</v>
      </c>
      <c r="G1087" s="1" t="s">
        <v>13</v>
      </c>
      <c r="H1087" s="1">
        <v>5</v>
      </c>
      <c r="I1087" t="s">
        <v>7877</v>
      </c>
      <c r="J1087" t="s">
        <v>1641</v>
      </c>
      <c r="K1087" t="s">
        <v>15</v>
      </c>
      <c r="L1087" t="s">
        <v>7878</v>
      </c>
      <c r="M1087" t="s">
        <v>3679</v>
      </c>
      <c r="N1087" t="s">
        <v>17</v>
      </c>
      <c r="O1087" t="str">
        <f>Table1[[#This Row],[Physical AddressLine1]]&amp;", "&amp;Table1[[#This Row],[Physical City]]&amp;" WA "&amp;Table1[[#This Row],[Physical  ZipCode]]</f>
        <v>9430 30 AV SW, SEATTLE WA 98126-3963</v>
      </c>
    </row>
    <row r="1088" spans="1:15" x14ac:dyDescent="0.25">
      <c r="A1088">
        <v>17801</v>
      </c>
      <c r="B1088" t="s">
        <v>93</v>
      </c>
      <c r="C1088">
        <v>17210</v>
      </c>
      <c r="D1088" t="s">
        <v>1336</v>
      </c>
      <c r="E1088">
        <v>3159</v>
      </c>
      <c r="F1088" t="s">
        <v>1388</v>
      </c>
      <c r="G1088" s="1" t="s">
        <v>13</v>
      </c>
      <c r="H1088" s="1">
        <v>5</v>
      </c>
      <c r="I1088" t="s">
        <v>6096</v>
      </c>
      <c r="J1088" t="s">
        <v>1348</v>
      </c>
      <c r="K1088" t="s">
        <v>15</v>
      </c>
      <c r="L1088" t="s">
        <v>6097</v>
      </c>
      <c r="M1088" t="s">
        <v>1389</v>
      </c>
      <c r="N1088" t="s">
        <v>17</v>
      </c>
      <c r="O1088" t="str">
        <f>Table1[[#This Row],[Physical AddressLine1]]&amp;", "&amp;Table1[[#This Row],[Physical City]]&amp;" WA "&amp;Table1[[#This Row],[Physical  ZipCode]]</f>
        <v>625 S 314TH ST, FEDERAL WAY WA 98003-5214</v>
      </c>
    </row>
    <row r="1089" spans="1:15" x14ac:dyDescent="0.25">
      <c r="A1089">
        <v>17801</v>
      </c>
      <c r="B1089" t="s">
        <v>93</v>
      </c>
      <c r="C1089">
        <v>17210</v>
      </c>
      <c r="D1089" t="s">
        <v>1336</v>
      </c>
      <c r="E1089">
        <v>3160</v>
      </c>
      <c r="F1089" t="s">
        <v>1408</v>
      </c>
      <c r="G1089" s="1" t="s">
        <v>13</v>
      </c>
      <c r="H1089" s="1">
        <v>5</v>
      </c>
      <c r="I1089" t="s">
        <v>6116</v>
      </c>
      <c r="J1089" t="s">
        <v>1409</v>
      </c>
      <c r="K1089" t="s">
        <v>15</v>
      </c>
      <c r="L1089" t="s">
        <v>6117</v>
      </c>
      <c r="M1089" t="s">
        <v>1410</v>
      </c>
      <c r="N1089" t="s">
        <v>17</v>
      </c>
      <c r="O1089" t="str">
        <f>Table1[[#This Row],[Physical AddressLine1]]&amp;", "&amp;Table1[[#This Row],[Physical City]]&amp;" WA "&amp;Table1[[#This Row],[Physical  ZipCode]]</f>
        <v>4014 S 270TH, KENT WA 98031-7139</v>
      </c>
    </row>
    <row r="1090" spans="1:15" x14ac:dyDescent="0.25">
      <c r="A1090">
        <v>17801</v>
      </c>
      <c r="B1090" t="s">
        <v>93</v>
      </c>
      <c r="C1090">
        <v>17400</v>
      </c>
      <c r="D1090" t="s">
        <v>2399</v>
      </c>
      <c r="E1090">
        <v>3162</v>
      </c>
      <c r="F1090" t="s">
        <v>2400</v>
      </c>
      <c r="G1090" s="1" t="s">
        <v>19</v>
      </c>
      <c r="H1090" s="1">
        <v>5</v>
      </c>
      <c r="I1090" t="s">
        <v>6866</v>
      </c>
      <c r="J1090" t="s">
        <v>6867</v>
      </c>
      <c r="K1090" t="s">
        <v>15</v>
      </c>
      <c r="L1090" t="s">
        <v>6868</v>
      </c>
      <c r="M1090" t="s">
        <v>2401</v>
      </c>
      <c r="N1090" t="s">
        <v>17</v>
      </c>
      <c r="O1090" t="str">
        <f>Table1[[#This Row],[Physical AddressLine1]]&amp;", "&amp;Table1[[#This Row],[Physical City]]&amp;" WA "&amp;Table1[[#This Row],[Physical  ZipCode]]</f>
        <v>5437 Island Crest Way, Mercer Island WA 98040-4647</v>
      </c>
    </row>
    <row r="1091" spans="1:15" x14ac:dyDescent="0.25">
      <c r="A1091">
        <v>17801</v>
      </c>
      <c r="B1091" t="s">
        <v>93</v>
      </c>
      <c r="C1091">
        <v>17401</v>
      </c>
      <c r="D1091" t="s">
        <v>1619</v>
      </c>
      <c r="E1091">
        <v>3163</v>
      </c>
      <c r="F1091" t="s">
        <v>106</v>
      </c>
      <c r="G1091" s="1">
        <v>7</v>
      </c>
      <c r="H1091" s="1">
        <v>8</v>
      </c>
      <c r="I1091" t="s">
        <v>6289</v>
      </c>
      <c r="J1091" t="s">
        <v>6278</v>
      </c>
      <c r="K1091" t="s">
        <v>15</v>
      </c>
      <c r="L1091" t="s">
        <v>6290</v>
      </c>
      <c r="M1091" t="s">
        <v>1637</v>
      </c>
      <c r="N1091" t="s">
        <v>17</v>
      </c>
      <c r="O1091" t="str">
        <f>Table1[[#This Row],[Physical AddressLine1]]&amp;", "&amp;Table1[[#This Row],[Physical City]]&amp;" WA "&amp;Table1[[#This Row],[Physical  ZipCode]]</f>
        <v>11212 10th Ave Sw, Seattle WA 98146-2297</v>
      </c>
    </row>
    <row r="1092" spans="1:15" x14ac:dyDescent="0.25">
      <c r="A1092">
        <v>17801</v>
      </c>
      <c r="B1092" t="s">
        <v>93</v>
      </c>
      <c r="C1092">
        <v>17401</v>
      </c>
      <c r="D1092" t="s">
        <v>1619</v>
      </c>
      <c r="E1092">
        <v>3165</v>
      </c>
      <c r="F1092" t="s">
        <v>1084</v>
      </c>
      <c r="G1092" s="1" t="s">
        <v>13</v>
      </c>
      <c r="H1092" s="1">
        <v>6</v>
      </c>
      <c r="I1092" t="s">
        <v>6307</v>
      </c>
      <c r="J1092" t="s">
        <v>6278</v>
      </c>
      <c r="K1092" t="s">
        <v>15</v>
      </c>
      <c r="L1092" t="s">
        <v>6308</v>
      </c>
      <c r="M1092" t="s">
        <v>1662</v>
      </c>
      <c r="N1092" t="s">
        <v>17</v>
      </c>
      <c r="O1092" t="str">
        <f>Table1[[#This Row],[Physical AddressLine1]]&amp;", "&amp;Table1[[#This Row],[Physical City]]&amp;" WA "&amp;Table1[[#This Row],[Physical  ZipCode]]</f>
        <v>12250 24th Ave S, Seattle WA 98168-2424</v>
      </c>
    </row>
    <row r="1093" spans="1:15" x14ac:dyDescent="0.25">
      <c r="A1093">
        <v>17801</v>
      </c>
      <c r="B1093" t="s">
        <v>93</v>
      </c>
      <c r="C1093">
        <v>17405</v>
      </c>
      <c r="D1093" t="s">
        <v>209</v>
      </c>
      <c r="E1093">
        <v>3166</v>
      </c>
      <c r="F1093" t="s">
        <v>231</v>
      </c>
      <c r="G1093" s="1">
        <v>6</v>
      </c>
      <c r="H1093" s="1">
        <v>8</v>
      </c>
      <c r="I1093" t="s">
        <v>5142</v>
      </c>
      <c r="J1093" t="s">
        <v>5123</v>
      </c>
      <c r="K1093" t="s">
        <v>15</v>
      </c>
      <c r="L1093" t="s">
        <v>5143</v>
      </c>
      <c r="M1093" t="s">
        <v>232</v>
      </c>
      <c r="N1093" t="s">
        <v>17</v>
      </c>
      <c r="O1093" t="str">
        <f>Table1[[#This Row],[Physical AddressLine1]]&amp;", "&amp;Table1[[#This Row],[Physical City]]&amp;" WA "&amp;Table1[[#This Row],[Physical  ZipCode]]</f>
        <v>15027 NE Bel-Red Road, Bellevue WA 98007-4211</v>
      </c>
    </row>
    <row r="1094" spans="1:15" x14ac:dyDescent="0.25">
      <c r="A1094">
        <v>17801</v>
      </c>
      <c r="B1094" t="s">
        <v>93</v>
      </c>
      <c r="C1094">
        <v>17405</v>
      </c>
      <c r="D1094" t="s">
        <v>209</v>
      </c>
      <c r="E1094">
        <v>3167</v>
      </c>
      <c r="F1094" t="s">
        <v>267</v>
      </c>
      <c r="G1094" s="1" t="s">
        <v>19</v>
      </c>
      <c r="H1094" s="1">
        <v>5</v>
      </c>
      <c r="I1094" t="s">
        <v>5176</v>
      </c>
      <c r="J1094" t="s">
        <v>5123</v>
      </c>
      <c r="K1094" t="s">
        <v>15</v>
      </c>
      <c r="L1094" t="s">
        <v>5177</v>
      </c>
      <c r="M1094" t="s">
        <v>268</v>
      </c>
      <c r="N1094" t="s">
        <v>17</v>
      </c>
      <c r="O1094" t="str">
        <f>Table1[[#This Row],[Physical AddressLine1]]&amp;", "&amp;Table1[[#This Row],[Physical City]]&amp;" WA "&amp;Table1[[#This Row],[Physical  ZipCode]]</f>
        <v>12619 SE 20th Place, Bellevue WA 98005-4646</v>
      </c>
    </row>
    <row r="1095" spans="1:15" x14ac:dyDescent="0.25">
      <c r="A1095">
        <v>17801</v>
      </c>
      <c r="B1095" t="s">
        <v>93</v>
      </c>
      <c r="C1095">
        <v>17405</v>
      </c>
      <c r="D1095" t="s">
        <v>209</v>
      </c>
      <c r="E1095">
        <v>3168</v>
      </c>
      <c r="F1095" t="s">
        <v>249</v>
      </c>
      <c r="G1095" s="1" t="s">
        <v>13</v>
      </c>
      <c r="H1095" s="1">
        <v>5</v>
      </c>
      <c r="I1095" t="s">
        <v>5159</v>
      </c>
      <c r="J1095" t="s">
        <v>5123</v>
      </c>
      <c r="K1095" t="s">
        <v>15</v>
      </c>
      <c r="L1095" t="s">
        <v>5160</v>
      </c>
      <c r="M1095" t="s">
        <v>250</v>
      </c>
      <c r="N1095" t="s">
        <v>17</v>
      </c>
      <c r="O1095" t="str">
        <f>Table1[[#This Row],[Physical AddressLine1]]&amp;", "&amp;Table1[[#This Row],[Physical City]]&amp;" WA "&amp;Table1[[#This Row],[Physical  ZipCode]]</f>
        <v>1050  160th Avenue SE, Bellevue WA 98008-5099</v>
      </c>
    </row>
    <row r="1096" spans="1:15" x14ac:dyDescent="0.25">
      <c r="A1096">
        <v>17801</v>
      </c>
      <c r="B1096" t="s">
        <v>93</v>
      </c>
      <c r="C1096">
        <v>17408</v>
      </c>
      <c r="D1096" t="s">
        <v>94</v>
      </c>
      <c r="E1096">
        <v>3169</v>
      </c>
      <c r="F1096" t="s">
        <v>128</v>
      </c>
      <c r="G1096" s="1">
        <v>6</v>
      </c>
      <c r="H1096" s="1">
        <v>8</v>
      </c>
      <c r="I1096" t="s">
        <v>5065</v>
      </c>
      <c r="J1096" t="s">
        <v>102</v>
      </c>
      <c r="K1096" t="s">
        <v>15</v>
      </c>
      <c r="L1096" t="s">
        <v>5066</v>
      </c>
      <c r="M1096" t="s">
        <v>129</v>
      </c>
      <c r="N1096" t="s">
        <v>17</v>
      </c>
      <c r="O1096" t="str">
        <f>Table1[[#This Row],[Physical AddressLine1]]&amp;", "&amp;Table1[[#This Row],[Physical City]]&amp;" WA "&amp;Table1[[#This Row],[Physical  ZipCode]]</f>
        <v>1825 K ST SE, AUBURN WA 98002-6914</v>
      </c>
    </row>
    <row r="1097" spans="1:15" x14ac:dyDescent="0.25">
      <c r="A1097">
        <v>18801</v>
      </c>
      <c r="B1097" t="s">
        <v>419</v>
      </c>
      <c r="C1097">
        <v>18100</v>
      </c>
      <c r="D1097" t="s">
        <v>420</v>
      </c>
      <c r="E1097">
        <v>3171</v>
      </c>
      <c r="F1097" t="s">
        <v>435</v>
      </c>
      <c r="G1097" s="1" t="s">
        <v>13</v>
      </c>
      <c r="H1097" s="1">
        <v>4</v>
      </c>
      <c r="I1097" t="s">
        <v>5317</v>
      </c>
      <c r="J1097" t="s">
        <v>5305</v>
      </c>
      <c r="K1097" t="s">
        <v>15</v>
      </c>
      <c r="L1097" t="s">
        <v>5306</v>
      </c>
      <c r="M1097" t="s">
        <v>436</v>
      </c>
      <c r="N1097" t="s">
        <v>17</v>
      </c>
      <c r="O1097" t="str">
        <f>Table1[[#This Row],[Physical AddressLine1]]&amp;", "&amp;Table1[[#This Row],[Physical City]]&amp;" WA "&amp;Table1[[#This Row],[Physical  ZipCode]]</f>
        <v>900 Olympic Avenue, Bremerton WA 98312-3825</v>
      </c>
    </row>
    <row r="1098" spans="1:15" x14ac:dyDescent="0.25">
      <c r="A1098">
        <v>34801</v>
      </c>
      <c r="B1098" t="s">
        <v>10</v>
      </c>
      <c r="C1098">
        <v>21401</v>
      </c>
      <c r="D1098" t="s">
        <v>650</v>
      </c>
      <c r="E1098">
        <v>3172</v>
      </c>
      <c r="F1098" t="s">
        <v>658</v>
      </c>
      <c r="G1098" s="1" t="s">
        <v>19</v>
      </c>
      <c r="H1098" s="1">
        <v>3</v>
      </c>
      <c r="I1098" t="s">
        <v>5509</v>
      </c>
      <c r="J1098" t="s">
        <v>5501</v>
      </c>
      <c r="K1098" t="s">
        <v>15</v>
      </c>
      <c r="L1098" t="s">
        <v>5510</v>
      </c>
      <c r="M1098" t="s">
        <v>659</v>
      </c>
      <c r="N1098" t="s">
        <v>17</v>
      </c>
      <c r="O1098" t="str">
        <f>Table1[[#This Row],[Physical AddressLine1]]&amp;", "&amp;Table1[[#This Row],[Physical City]]&amp;" WA "&amp;Table1[[#This Row],[Physical  ZipCode]]</f>
        <v>400 West Summa, Centralia WA 98531-2324</v>
      </c>
    </row>
    <row r="1099" spans="1:15" x14ac:dyDescent="0.25">
      <c r="A1099">
        <v>32801</v>
      </c>
      <c r="B1099" t="s">
        <v>43</v>
      </c>
      <c r="C1099">
        <v>22207</v>
      </c>
      <c r="D1099" t="s">
        <v>924</v>
      </c>
      <c r="E1099">
        <v>3173</v>
      </c>
      <c r="F1099" t="s">
        <v>928</v>
      </c>
      <c r="G1099" s="1">
        <v>7</v>
      </c>
      <c r="H1099" s="1">
        <v>12</v>
      </c>
      <c r="I1099" t="s">
        <v>5701</v>
      </c>
      <c r="J1099" t="s">
        <v>926</v>
      </c>
      <c r="K1099" t="s">
        <v>15</v>
      </c>
      <c r="L1099" t="s">
        <v>5700</v>
      </c>
      <c r="M1099" t="s">
        <v>929</v>
      </c>
      <c r="N1099" t="s">
        <v>17</v>
      </c>
      <c r="O1099" t="str">
        <f>Table1[[#This Row],[Physical AddressLine1]]&amp;", "&amp;Table1[[#This Row],[Physical City]]&amp;" WA "&amp;Table1[[#This Row],[Physical  ZipCode]]</f>
        <v>801 7TH STREET, DAVENPORT WA 99122-0000</v>
      </c>
    </row>
    <row r="1100" spans="1:15" x14ac:dyDescent="0.25">
      <c r="A1100">
        <v>18801</v>
      </c>
      <c r="B1100" t="s">
        <v>419</v>
      </c>
      <c r="C1100">
        <v>23403</v>
      </c>
      <c r="D1100" t="s">
        <v>2730</v>
      </c>
      <c r="E1100">
        <v>3174</v>
      </c>
      <c r="F1100" t="s">
        <v>2734</v>
      </c>
      <c r="G1100" s="1">
        <v>6</v>
      </c>
      <c r="H1100" s="1">
        <v>8</v>
      </c>
      <c r="I1100" t="s">
        <v>7124</v>
      </c>
      <c r="J1100" t="s">
        <v>7123</v>
      </c>
      <c r="K1100" t="s">
        <v>15</v>
      </c>
      <c r="L1100" t="s">
        <v>2732</v>
      </c>
      <c r="M1100" t="s">
        <v>2735</v>
      </c>
      <c r="N1100" t="s">
        <v>17</v>
      </c>
      <c r="O1100" t="str">
        <f>Table1[[#This Row],[Physical AddressLine1]]&amp;", "&amp;Table1[[#This Row],[Physical City]]&amp;" WA "&amp;Table1[[#This Row],[Physical  ZipCode]]</f>
        <v>300 E. Campus Dr., Belfair WA 98528-0000</v>
      </c>
    </row>
    <row r="1101" spans="1:15" x14ac:dyDescent="0.25">
      <c r="A1101">
        <v>18801</v>
      </c>
      <c r="B1101" t="s">
        <v>419</v>
      </c>
      <c r="C1101">
        <v>23403</v>
      </c>
      <c r="D1101" t="s">
        <v>2730</v>
      </c>
      <c r="E1101">
        <v>3175</v>
      </c>
      <c r="F1101" t="s">
        <v>2738</v>
      </c>
      <c r="G1101" s="1">
        <v>9</v>
      </c>
      <c r="H1101" s="1">
        <v>12</v>
      </c>
      <c r="I1101" t="s">
        <v>7126</v>
      </c>
      <c r="J1101" t="s">
        <v>7123</v>
      </c>
      <c r="K1101" t="s">
        <v>15</v>
      </c>
      <c r="L1101" t="s">
        <v>2732</v>
      </c>
      <c r="M1101" t="s">
        <v>2739</v>
      </c>
      <c r="N1101" t="s">
        <v>17</v>
      </c>
      <c r="O1101" t="str">
        <f>Table1[[#This Row],[Physical AddressLine1]]&amp;", "&amp;Table1[[#This Row],[Physical City]]&amp;" WA "&amp;Table1[[#This Row],[Physical  ZipCode]]</f>
        <v>200 E. Campus Dr., Belfair WA 98528-0000</v>
      </c>
    </row>
    <row r="1102" spans="1:15" x14ac:dyDescent="0.25">
      <c r="A1102">
        <v>4801</v>
      </c>
      <c r="B1102" t="s">
        <v>449</v>
      </c>
      <c r="C1102">
        <v>24404</v>
      </c>
      <c r="D1102" t="s">
        <v>4409</v>
      </c>
      <c r="E1102">
        <v>3176</v>
      </c>
      <c r="F1102" t="s">
        <v>4410</v>
      </c>
      <c r="G1102" s="1" t="s">
        <v>13</v>
      </c>
      <c r="H1102" s="1">
        <v>5</v>
      </c>
      <c r="I1102" t="s">
        <v>8416</v>
      </c>
      <c r="J1102" t="s">
        <v>4411</v>
      </c>
      <c r="K1102" t="s">
        <v>15</v>
      </c>
      <c r="L1102" t="s">
        <v>8417</v>
      </c>
      <c r="M1102" t="s">
        <v>4412</v>
      </c>
      <c r="N1102" t="s">
        <v>17</v>
      </c>
      <c r="O1102" t="str">
        <f>Table1[[#This Row],[Physical AddressLine1]]&amp;", "&amp;Table1[[#This Row],[Physical City]]&amp;" WA "&amp;Table1[[#This Row],[Physical  ZipCode]]</f>
        <v>35ES HIGHWAY 20, TONASKET WA 98855-0000</v>
      </c>
    </row>
    <row r="1103" spans="1:15" x14ac:dyDescent="0.25">
      <c r="A1103">
        <v>17801</v>
      </c>
      <c r="B1103" t="s">
        <v>93</v>
      </c>
      <c r="C1103">
        <v>27400</v>
      </c>
      <c r="D1103" t="s">
        <v>748</v>
      </c>
      <c r="E1103">
        <v>3178</v>
      </c>
      <c r="F1103" t="s">
        <v>756</v>
      </c>
      <c r="G1103" s="1" t="s">
        <v>13</v>
      </c>
      <c r="H1103" s="1">
        <v>5</v>
      </c>
      <c r="I1103" t="s">
        <v>5582</v>
      </c>
      <c r="J1103" t="s">
        <v>5583</v>
      </c>
      <c r="K1103" t="s">
        <v>15</v>
      </c>
      <c r="L1103" t="s">
        <v>5584</v>
      </c>
      <c r="M1103" t="s">
        <v>757</v>
      </c>
      <c r="N1103" t="s">
        <v>17</v>
      </c>
      <c r="O1103" t="str">
        <f>Table1[[#This Row],[Physical AddressLine1]]&amp;", "&amp;Table1[[#This Row],[Physical City]]&amp;" WA "&amp;Table1[[#This Row],[Physical  ZipCode]]</f>
        <v>South Divison and Liggett, Fort Lewis WA 98433-1026</v>
      </c>
    </row>
    <row r="1104" spans="1:15" x14ac:dyDescent="0.25">
      <c r="A1104">
        <v>17801</v>
      </c>
      <c r="B1104" t="s">
        <v>93</v>
      </c>
      <c r="C1104">
        <v>27083</v>
      </c>
      <c r="D1104" t="s">
        <v>4491</v>
      </c>
      <c r="E1104">
        <v>3179</v>
      </c>
      <c r="F1104" t="s">
        <v>4494</v>
      </c>
      <c r="G1104" s="1">
        <v>8</v>
      </c>
      <c r="H1104" s="1">
        <v>9</v>
      </c>
      <c r="I1104" t="s">
        <v>8467</v>
      </c>
      <c r="J1104" t="s">
        <v>4495</v>
      </c>
      <c r="K1104" t="s">
        <v>15</v>
      </c>
      <c r="L1104" t="s">
        <v>8379</v>
      </c>
      <c r="M1104" t="s">
        <v>4496</v>
      </c>
      <c r="N1104" t="s">
        <v>17</v>
      </c>
      <c r="O1104" t="str">
        <f>Table1[[#This Row],[Physical AddressLine1]]&amp;", "&amp;Table1[[#This Row],[Physical City]]&amp;" WA "&amp;Table1[[#This Row],[Physical  ZipCode]]</f>
        <v>3725 Grandview Drive West, UNIVERSITY PLACE WA 98466-0000</v>
      </c>
    </row>
    <row r="1105" spans="1:15" x14ac:dyDescent="0.25">
      <c r="A1105">
        <v>17801</v>
      </c>
      <c r="B1105" t="s">
        <v>93</v>
      </c>
      <c r="C1105">
        <v>27402</v>
      </c>
      <c r="D1105" t="s">
        <v>1482</v>
      </c>
      <c r="E1105">
        <v>3180</v>
      </c>
      <c r="F1105" t="s">
        <v>1483</v>
      </c>
      <c r="G1105" s="1" t="s">
        <v>13</v>
      </c>
      <c r="H1105" s="1">
        <v>5</v>
      </c>
      <c r="I1105" t="s">
        <v>6182</v>
      </c>
      <c r="J1105" t="s">
        <v>5246</v>
      </c>
      <c r="K1105" t="s">
        <v>15</v>
      </c>
      <c r="L1105" t="s">
        <v>6183</v>
      </c>
      <c r="M1105" t="s">
        <v>1484</v>
      </c>
      <c r="N1105" t="s">
        <v>17</v>
      </c>
      <c r="O1105" t="str">
        <f>Table1[[#This Row],[Physical AddressLine1]]&amp;", "&amp;Table1[[#This Row],[Physical City]]&amp;" WA "&amp;Table1[[#This Row],[Physical  ZipCode]]</f>
        <v>611 132nd Street S, Tacoma WA 98444-3599</v>
      </c>
    </row>
    <row r="1106" spans="1:15" x14ac:dyDescent="0.25">
      <c r="A1106">
        <v>29801</v>
      </c>
      <c r="B1106" t="s">
        <v>48</v>
      </c>
      <c r="C1106">
        <v>29101</v>
      </c>
      <c r="D1106" t="s">
        <v>3727</v>
      </c>
      <c r="E1106">
        <v>3181</v>
      </c>
      <c r="F1106" t="s">
        <v>106</v>
      </c>
      <c r="G1106" s="1">
        <v>7</v>
      </c>
      <c r="H1106" s="1">
        <v>8</v>
      </c>
      <c r="I1106" t="s">
        <v>7931</v>
      </c>
      <c r="J1106" t="s">
        <v>7932</v>
      </c>
      <c r="K1106" t="s">
        <v>15</v>
      </c>
      <c r="L1106" t="s">
        <v>7933</v>
      </c>
      <c r="M1106" t="s">
        <v>3730</v>
      </c>
      <c r="N1106" t="s">
        <v>17</v>
      </c>
      <c r="O1106" t="str">
        <f>Table1[[#This Row],[Physical AddressLine1]]&amp;", "&amp;Table1[[#This Row],[Physical City]]&amp;" WA "&amp;Table1[[#This Row],[Physical  ZipCode]]</f>
        <v>201 N. Township, Sedro-Woolley WA 98284-0000</v>
      </c>
    </row>
    <row r="1107" spans="1:15" x14ac:dyDescent="0.25">
      <c r="A1107">
        <v>29801</v>
      </c>
      <c r="B1107" t="s">
        <v>48</v>
      </c>
      <c r="C1107">
        <v>29103</v>
      </c>
      <c r="D1107" t="s">
        <v>49</v>
      </c>
      <c r="E1107">
        <v>3182</v>
      </c>
      <c r="F1107" t="s">
        <v>57</v>
      </c>
      <c r="G1107" s="1" t="s">
        <v>19</v>
      </c>
      <c r="H1107" s="1">
        <v>6</v>
      </c>
      <c r="I1107" t="s">
        <v>5008</v>
      </c>
      <c r="J1107" t="s">
        <v>5004</v>
      </c>
      <c r="K1107" t="s">
        <v>15</v>
      </c>
      <c r="L1107" t="s">
        <v>5009</v>
      </c>
      <c r="M1107" t="s">
        <v>53</v>
      </c>
      <c r="N1107" t="s">
        <v>17</v>
      </c>
      <c r="O1107" t="str">
        <f>Table1[[#This Row],[Physical AddressLine1]]&amp;", "&amp;Table1[[#This Row],[Physical City]]&amp;" WA "&amp;Table1[[#This Row],[Physical  ZipCode]]</f>
        <v>13590 Gibralter Road, Anacortes WA 98221-9699</v>
      </c>
    </row>
    <row r="1108" spans="1:15" x14ac:dyDescent="0.25">
      <c r="A1108">
        <v>29801</v>
      </c>
      <c r="B1108" t="s">
        <v>48</v>
      </c>
      <c r="C1108">
        <v>29320</v>
      </c>
      <c r="D1108" t="s">
        <v>2548</v>
      </c>
      <c r="E1108">
        <v>3183</v>
      </c>
      <c r="F1108" t="s">
        <v>1228</v>
      </c>
      <c r="G1108" s="1" t="s">
        <v>19</v>
      </c>
      <c r="H1108" s="1">
        <v>6</v>
      </c>
      <c r="I1108" t="s">
        <v>6976</v>
      </c>
      <c r="J1108" t="s">
        <v>5664</v>
      </c>
      <c r="K1108" t="s">
        <v>15</v>
      </c>
      <c r="L1108" t="s">
        <v>6977</v>
      </c>
      <c r="M1108" t="s">
        <v>2551</v>
      </c>
      <c r="N1108" t="s">
        <v>17</v>
      </c>
      <c r="O1108" t="str">
        <f>Table1[[#This Row],[Physical AddressLine1]]&amp;", "&amp;Table1[[#This Row],[Physical City]]&amp;" WA "&amp;Table1[[#This Row],[Physical  ZipCode]]</f>
        <v>1801 E Blackburn Rd, Mount Vernon WA 98273-9139</v>
      </c>
    </row>
    <row r="1109" spans="1:15" x14ac:dyDescent="0.25">
      <c r="A1109">
        <v>29801</v>
      </c>
      <c r="B1109" t="s">
        <v>48</v>
      </c>
      <c r="C1109">
        <v>31002</v>
      </c>
      <c r="D1109" t="s">
        <v>1203</v>
      </c>
      <c r="E1109">
        <v>3184</v>
      </c>
      <c r="F1109" t="s">
        <v>1209</v>
      </c>
      <c r="G1109" s="1" t="s">
        <v>13</v>
      </c>
      <c r="H1109" s="1">
        <v>5</v>
      </c>
      <c r="I1109" t="s">
        <v>5925</v>
      </c>
      <c r="J1109" t="s">
        <v>5919</v>
      </c>
      <c r="K1109" t="s">
        <v>15</v>
      </c>
      <c r="L1109" t="s">
        <v>5926</v>
      </c>
      <c r="M1109" t="s">
        <v>1210</v>
      </c>
      <c r="N1109" t="s">
        <v>17</v>
      </c>
      <c r="O1109" t="str">
        <f>Table1[[#This Row],[Physical AddressLine1]]&amp;", "&amp;Table1[[#This Row],[Physical City]]&amp;" WA "&amp;Table1[[#This Row],[Physical  ZipCode]]</f>
        <v>8702 7th Avenue SE, Everett WA 98208-2040</v>
      </c>
    </row>
    <row r="1110" spans="1:15" x14ac:dyDescent="0.25">
      <c r="A1110">
        <v>29801</v>
      </c>
      <c r="B1110" t="s">
        <v>48</v>
      </c>
      <c r="C1110">
        <v>31015</v>
      </c>
      <c r="D1110" t="s">
        <v>1043</v>
      </c>
      <c r="E1110">
        <v>3185</v>
      </c>
      <c r="F1110" t="s">
        <v>1066</v>
      </c>
      <c r="G1110" s="1" t="s">
        <v>13</v>
      </c>
      <c r="H1110" s="1" t="s">
        <v>19</v>
      </c>
      <c r="I1110" t="s">
        <v>5819</v>
      </c>
      <c r="J1110" t="s">
        <v>1045</v>
      </c>
      <c r="K1110" t="s">
        <v>15</v>
      </c>
      <c r="L1110" t="s">
        <v>5820</v>
      </c>
      <c r="M1110" t="s">
        <v>1067</v>
      </c>
      <c r="N1110" t="s">
        <v>136</v>
      </c>
      <c r="O1110" t="str">
        <f>Table1[[#This Row],[Physical AddressLine1]]&amp;", "&amp;Table1[[#This Row],[Physical City]]&amp;" WA "&amp;Table1[[#This Row],[Physical  ZipCode]]</f>
        <v>19400 56TH AVE W, LYNNWOOD WA 98036-5209</v>
      </c>
    </row>
    <row r="1111" spans="1:15" x14ac:dyDescent="0.25">
      <c r="A1111">
        <v>29801</v>
      </c>
      <c r="B1111" t="s">
        <v>48</v>
      </c>
      <c r="C1111">
        <v>31015</v>
      </c>
      <c r="D1111" t="s">
        <v>1043</v>
      </c>
      <c r="E1111">
        <v>3186</v>
      </c>
      <c r="F1111" t="s">
        <v>1125</v>
      </c>
      <c r="G1111" s="1" t="s">
        <v>19</v>
      </c>
      <c r="H1111" s="1">
        <v>6</v>
      </c>
      <c r="I1111" t="s">
        <v>5868</v>
      </c>
      <c r="J1111" t="s">
        <v>5813</v>
      </c>
      <c r="K1111" t="s">
        <v>15</v>
      </c>
      <c r="L1111" t="s">
        <v>5869</v>
      </c>
      <c r="M1111" t="s">
        <v>1126</v>
      </c>
      <c r="N1111" t="s">
        <v>17</v>
      </c>
      <c r="O1111" t="str">
        <f>Table1[[#This Row],[Physical AddressLine1]]&amp;", "&amp;Table1[[#This Row],[Physical City]]&amp;" WA "&amp;Table1[[#This Row],[Physical  ZipCode]]</f>
        <v>9601 220TH ST SW, EDMONDS WA 98020-4598</v>
      </c>
    </row>
    <row r="1112" spans="1:15" x14ac:dyDescent="0.25">
      <c r="A1112">
        <v>29801</v>
      </c>
      <c r="B1112" t="s">
        <v>48</v>
      </c>
      <c r="C1112">
        <v>31025</v>
      </c>
      <c r="D1112" t="s">
        <v>2298</v>
      </c>
      <c r="E1112">
        <v>3187</v>
      </c>
      <c r="F1112" t="s">
        <v>2347</v>
      </c>
      <c r="G1112" s="1" t="s">
        <v>19</v>
      </c>
      <c r="H1112" s="1">
        <v>5</v>
      </c>
      <c r="I1112" t="s">
        <v>6819</v>
      </c>
      <c r="J1112" t="s">
        <v>2300</v>
      </c>
      <c r="K1112" t="s">
        <v>15</v>
      </c>
      <c r="L1112" t="s">
        <v>6820</v>
      </c>
      <c r="M1112" t="s">
        <v>2348</v>
      </c>
      <c r="N1112" t="s">
        <v>17</v>
      </c>
      <c r="O1112" t="str">
        <f>Table1[[#This Row],[Physical AddressLine1]]&amp;", "&amp;Table1[[#This Row],[Physical City]]&amp;" WA "&amp;Table1[[#This Row],[Physical  ZipCode]]</f>
        <v>13525 51st Ave NE, Marysville WA 98271-7754</v>
      </c>
    </row>
    <row r="1113" spans="1:15" x14ac:dyDescent="0.25">
      <c r="A1113">
        <v>29801</v>
      </c>
      <c r="B1113" t="s">
        <v>48</v>
      </c>
      <c r="C1113">
        <v>31330</v>
      </c>
      <c r="D1113" t="s">
        <v>915</v>
      </c>
      <c r="E1113">
        <v>3188</v>
      </c>
      <c r="F1113" t="s">
        <v>922</v>
      </c>
      <c r="G1113" s="1">
        <v>9</v>
      </c>
      <c r="H1113" s="1">
        <v>12</v>
      </c>
      <c r="I1113" t="s">
        <v>5698</v>
      </c>
      <c r="J1113" t="s">
        <v>917</v>
      </c>
      <c r="K1113" t="s">
        <v>15</v>
      </c>
      <c r="L1113" t="s">
        <v>918</v>
      </c>
      <c r="M1113" t="s">
        <v>923</v>
      </c>
      <c r="N1113" t="s">
        <v>17</v>
      </c>
      <c r="O1113" t="str">
        <f>Table1[[#This Row],[Physical AddressLine1]]&amp;", "&amp;Table1[[#This Row],[Physical City]]&amp;" WA "&amp;Table1[[#This Row],[Physical  ZipCode]]</f>
        <v>1085 FIR STREET, DARRINGTON WA 98241-0027</v>
      </c>
    </row>
    <row r="1114" spans="1:15" x14ac:dyDescent="0.25">
      <c r="A1114">
        <v>32801</v>
      </c>
      <c r="B1114" t="s">
        <v>43</v>
      </c>
      <c r="C1114">
        <v>32081</v>
      </c>
      <c r="D1114" t="s">
        <v>3974</v>
      </c>
      <c r="E1114">
        <v>3189</v>
      </c>
      <c r="F1114" t="s">
        <v>4060</v>
      </c>
      <c r="G1114" s="1">
        <v>9</v>
      </c>
      <c r="H1114" s="1">
        <v>12</v>
      </c>
      <c r="I1114" t="s">
        <v>8192</v>
      </c>
      <c r="J1114" t="s">
        <v>5457</v>
      </c>
      <c r="K1114" t="s">
        <v>15</v>
      </c>
      <c r="L1114" t="s">
        <v>8193</v>
      </c>
      <c r="M1114" t="s">
        <v>4061</v>
      </c>
      <c r="N1114" t="s">
        <v>17</v>
      </c>
      <c r="O1114" t="str">
        <f>Table1[[#This Row],[Physical AddressLine1]]&amp;", "&amp;Table1[[#This Row],[Physical City]]&amp;" WA "&amp;Table1[[#This Row],[Physical  ZipCode]]</f>
        <v>4327 N Ash St, Spokane WA 99205-1498</v>
      </c>
    </row>
    <row r="1115" spans="1:15" x14ac:dyDescent="0.25">
      <c r="A1115">
        <v>32801</v>
      </c>
      <c r="B1115" t="s">
        <v>43</v>
      </c>
      <c r="C1115">
        <v>32081</v>
      </c>
      <c r="D1115" t="s">
        <v>3974</v>
      </c>
      <c r="E1115">
        <v>3190</v>
      </c>
      <c r="F1115" t="s">
        <v>4032</v>
      </c>
      <c r="G1115" s="1" t="s">
        <v>13</v>
      </c>
      <c r="H1115" s="1">
        <v>6</v>
      </c>
      <c r="I1115" t="s">
        <v>8161</v>
      </c>
      <c r="J1115" t="s">
        <v>5457</v>
      </c>
      <c r="K1115" t="s">
        <v>15</v>
      </c>
      <c r="L1115" t="s">
        <v>8162</v>
      </c>
      <c r="M1115" t="s">
        <v>4033</v>
      </c>
      <c r="N1115" t="s">
        <v>17</v>
      </c>
      <c r="O1115" t="str">
        <f>Table1[[#This Row],[Physical AddressLine1]]&amp;", "&amp;Table1[[#This Row],[Physical City]]&amp;" WA "&amp;Table1[[#This Row],[Physical  ZipCode]]</f>
        <v>906 W Weile Ave, Spokane WA 99208-6278</v>
      </c>
    </row>
    <row r="1116" spans="1:15" x14ac:dyDescent="0.25">
      <c r="A1116">
        <v>32801</v>
      </c>
      <c r="B1116" t="s">
        <v>43</v>
      </c>
      <c r="C1116">
        <v>32354</v>
      </c>
      <c r="D1116" t="s">
        <v>2357</v>
      </c>
      <c r="E1116">
        <v>3191</v>
      </c>
      <c r="F1116" t="s">
        <v>2377</v>
      </c>
      <c r="G1116" s="1">
        <v>7</v>
      </c>
      <c r="H1116" s="1">
        <v>8</v>
      </c>
      <c r="I1116" t="s">
        <v>6848</v>
      </c>
      <c r="J1116" t="s">
        <v>6831</v>
      </c>
      <c r="K1116" t="s">
        <v>15</v>
      </c>
      <c r="L1116">
        <v>99005</v>
      </c>
      <c r="M1116" t="s">
        <v>2368</v>
      </c>
      <c r="N1116" t="s">
        <v>17</v>
      </c>
      <c r="O1116" t="str">
        <f>Table1[[#This Row],[Physical AddressLine1]]&amp;", "&amp;Table1[[#This Row],[Physical City]]&amp;" WA "&amp;Table1[[#This Row],[Physical  ZipCode]]</f>
        <v>4717 E Day Mt. Spokane Rd, COLBERT WA 99005</v>
      </c>
    </row>
    <row r="1117" spans="1:15" x14ac:dyDescent="0.25">
      <c r="A1117">
        <v>32801</v>
      </c>
      <c r="B1117" t="s">
        <v>43</v>
      </c>
      <c r="C1117">
        <v>32358</v>
      </c>
      <c r="D1117" t="s">
        <v>1511</v>
      </c>
      <c r="E1117">
        <v>3192</v>
      </c>
      <c r="F1117" t="s">
        <v>1517</v>
      </c>
      <c r="G1117" s="1">
        <v>9</v>
      </c>
      <c r="H1117" s="1">
        <v>12</v>
      </c>
      <c r="I1117" t="s">
        <v>6211</v>
      </c>
      <c r="J1117" t="s">
        <v>6209</v>
      </c>
      <c r="K1117" t="s">
        <v>15</v>
      </c>
      <c r="L1117" t="s">
        <v>1515</v>
      </c>
      <c r="M1117" t="s">
        <v>1518</v>
      </c>
      <c r="N1117" t="s">
        <v>17</v>
      </c>
      <c r="O1117" t="str">
        <f>Table1[[#This Row],[Physical AddressLine1]]&amp;", "&amp;Table1[[#This Row],[Physical City]]&amp;" WA "&amp;Table1[[#This Row],[Physical  ZipCode]]</f>
        <v>S 14626 Jackson, Rockford WA 99030-9755</v>
      </c>
    </row>
    <row r="1118" spans="1:15" x14ac:dyDescent="0.25">
      <c r="A1118">
        <v>32801</v>
      </c>
      <c r="B1118" t="s">
        <v>43</v>
      </c>
      <c r="C1118">
        <v>32363</v>
      </c>
      <c r="D1118" t="s">
        <v>4749</v>
      </c>
      <c r="E1118">
        <v>3194</v>
      </c>
      <c r="F1118" t="s">
        <v>4759</v>
      </c>
      <c r="G1118" s="1" t="s">
        <v>19</v>
      </c>
      <c r="H1118" s="1">
        <v>5</v>
      </c>
      <c r="I1118" t="s">
        <v>8665</v>
      </c>
      <c r="J1118" t="s">
        <v>697</v>
      </c>
      <c r="K1118" t="s">
        <v>15</v>
      </c>
      <c r="L1118" t="s">
        <v>8661</v>
      </c>
      <c r="M1118" t="s">
        <v>4760</v>
      </c>
      <c r="N1118" t="s">
        <v>17</v>
      </c>
      <c r="O1118" t="str">
        <f>Table1[[#This Row],[Physical AddressLine1]]&amp;", "&amp;Table1[[#This Row],[Physical City]]&amp;" WA "&amp;Table1[[#This Row],[Physical  ZipCode]]</f>
        <v>8508 E UPRIVER DRIVE, SPOKANE WA 99212-0000</v>
      </c>
    </row>
    <row r="1119" spans="1:15" x14ac:dyDescent="0.25">
      <c r="A1119">
        <v>32801</v>
      </c>
      <c r="B1119" t="s">
        <v>43</v>
      </c>
      <c r="C1119">
        <v>32363</v>
      </c>
      <c r="D1119" t="s">
        <v>4749</v>
      </c>
      <c r="E1119">
        <v>3195</v>
      </c>
      <c r="F1119" t="s">
        <v>4768</v>
      </c>
      <c r="G1119" s="1">
        <v>9</v>
      </c>
      <c r="H1119" s="1">
        <v>12</v>
      </c>
      <c r="I1119" t="s">
        <v>8670</v>
      </c>
      <c r="J1119" t="s">
        <v>697</v>
      </c>
      <c r="K1119" t="s">
        <v>15</v>
      </c>
      <c r="L1119" t="s">
        <v>8661</v>
      </c>
      <c r="M1119" t="s">
        <v>4769</v>
      </c>
      <c r="N1119" t="s">
        <v>17</v>
      </c>
      <c r="O1119" t="str">
        <f>Table1[[#This Row],[Physical AddressLine1]]&amp;", "&amp;Table1[[#This Row],[Physical City]]&amp;" WA "&amp;Table1[[#This Row],[Physical  ZipCode]]</f>
        <v>8301 E BUCKEYE, SPOKANE WA 99212-0000</v>
      </c>
    </row>
    <row r="1120" spans="1:15" x14ac:dyDescent="0.25">
      <c r="A1120">
        <v>32801</v>
      </c>
      <c r="B1120" t="s">
        <v>43</v>
      </c>
      <c r="C1120">
        <v>32363</v>
      </c>
      <c r="D1120" t="s">
        <v>4749</v>
      </c>
      <c r="E1120">
        <v>3196</v>
      </c>
      <c r="F1120" t="s">
        <v>4755</v>
      </c>
      <c r="G1120" s="1" t="s">
        <v>19</v>
      </c>
      <c r="H1120" s="1">
        <v>5</v>
      </c>
      <c r="I1120" t="s">
        <v>8663</v>
      </c>
      <c r="J1120" t="s">
        <v>697</v>
      </c>
      <c r="K1120" t="s">
        <v>15</v>
      </c>
      <c r="L1120" t="s">
        <v>8659</v>
      </c>
      <c r="M1120" t="s">
        <v>4756</v>
      </c>
      <c r="N1120" t="s">
        <v>17</v>
      </c>
      <c r="O1120" t="str">
        <f>Table1[[#This Row],[Physical AddressLine1]]&amp;", "&amp;Table1[[#This Row],[Physical City]]&amp;" WA "&amp;Table1[[#This Row],[Physical  ZipCode]]</f>
        <v>9612 E CATALDO, SPOKANE WA 99206-0000</v>
      </c>
    </row>
    <row r="1121" spans="1:15" x14ac:dyDescent="0.25">
      <c r="A1121">
        <v>32801</v>
      </c>
      <c r="B1121" t="s">
        <v>43</v>
      </c>
      <c r="C1121">
        <v>33205</v>
      </c>
      <c r="D1121" t="s">
        <v>1332</v>
      </c>
      <c r="E1121">
        <v>3197</v>
      </c>
      <c r="F1121" t="s">
        <v>1333</v>
      </c>
      <c r="G1121" s="1" t="s">
        <v>19</v>
      </c>
      <c r="H1121" s="1">
        <v>6</v>
      </c>
      <c r="I1121" t="s">
        <v>6049</v>
      </c>
      <c r="J1121" t="s">
        <v>6050</v>
      </c>
      <c r="K1121" t="s">
        <v>15</v>
      </c>
      <c r="L1121" t="s">
        <v>1334</v>
      </c>
      <c r="M1121" t="s">
        <v>1335</v>
      </c>
      <c r="N1121" t="s">
        <v>17</v>
      </c>
      <c r="O1121" t="str">
        <f>Table1[[#This Row],[Physical AddressLine1]]&amp;", "&amp;Table1[[#This Row],[Physical City]]&amp;" WA "&amp;Table1[[#This Row],[Physical  ZipCode]]</f>
        <v>3342 Addy-Gifford Rd, Gifford WA 99131-9701</v>
      </c>
    </row>
    <row r="1122" spans="1:15" x14ac:dyDescent="0.25">
      <c r="A1122">
        <v>32801</v>
      </c>
      <c r="B1122" t="s">
        <v>43</v>
      </c>
      <c r="C1122">
        <v>33212</v>
      </c>
      <c r="D1122" t="s">
        <v>1972</v>
      </c>
      <c r="E1122">
        <v>3198</v>
      </c>
      <c r="F1122" t="s">
        <v>1981</v>
      </c>
      <c r="G1122" s="1">
        <v>5</v>
      </c>
      <c r="H1122" s="1">
        <v>8</v>
      </c>
      <c r="I1122" t="s">
        <v>6575</v>
      </c>
      <c r="J1122" t="s">
        <v>1976</v>
      </c>
      <c r="K1122" t="s">
        <v>15</v>
      </c>
      <c r="L1122">
        <v>99141</v>
      </c>
      <c r="M1122" t="s">
        <v>1982</v>
      </c>
      <c r="N1122" t="s">
        <v>17</v>
      </c>
      <c r="O1122" t="str">
        <f>Table1[[#This Row],[Physical AddressLine1]]&amp;", "&amp;Table1[[#This Row],[Physical City]]&amp;" WA "&amp;Table1[[#This Row],[Physical  ZipCode]]</f>
        <v>W 105 11TH, KETTLE FALLS WA 99141</v>
      </c>
    </row>
    <row r="1123" spans="1:15" x14ac:dyDescent="0.25">
      <c r="A1123">
        <v>34801</v>
      </c>
      <c r="B1123" t="s">
        <v>10</v>
      </c>
      <c r="C1123">
        <v>34033</v>
      </c>
      <c r="D1123" t="s">
        <v>4460</v>
      </c>
      <c r="E1123">
        <v>3199</v>
      </c>
      <c r="F1123" t="s">
        <v>4476</v>
      </c>
      <c r="G1123" s="1" t="s">
        <v>19</v>
      </c>
      <c r="H1123" s="1">
        <v>6</v>
      </c>
      <c r="I1123" t="s">
        <v>8459</v>
      </c>
      <c r="J1123" t="s">
        <v>7583</v>
      </c>
      <c r="K1123" t="s">
        <v>15</v>
      </c>
      <c r="L1123" t="s">
        <v>8454</v>
      </c>
      <c r="M1123" t="s">
        <v>4477</v>
      </c>
      <c r="N1123" t="s">
        <v>17</v>
      </c>
      <c r="O1123" t="str">
        <f>Table1[[#This Row],[Physical AddressLine1]]&amp;", "&amp;Table1[[#This Row],[Physical City]]&amp;" WA "&amp;Table1[[#This Row],[Physical  ZipCode]]</f>
        <v>225 Dennis St SE, Tumwater WA 98501-0000</v>
      </c>
    </row>
    <row r="1124" spans="1:15" x14ac:dyDescent="0.25">
      <c r="A1124">
        <v>29801</v>
      </c>
      <c r="B1124" t="s">
        <v>48</v>
      </c>
      <c r="C1124">
        <v>37501</v>
      </c>
      <c r="D1124" t="s">
        <v>269</v>
      </c>
      <c r="E1124">
        <v>3200</v>
      </c>
      <c r="F1124" t="s">
        <v>270</v>
      </c>
      <c r="G1124" s="1" t="s">
        <v>13</v>
      </c>
      <c r="H1124" s="1">
        <v>5</v>
      </c>
      <c r="I1124" t="s">
        <v>5178</v>
      </c>
      <c r="J1124" t="s">
        <v>5179</v>
      </c>
      <c r="K1124" t="s">
        <v>15</v>
      </c>
      <c r="L1124" t="s">
        <v>5180</v>
      </c>
      <c r="M1124" t="s">
        <v>271</v>
      </c>
      <c r="N1124" t="s">
        <v>17</v>
      </c>
      <c r="O1124" t="str">
        <f>Table1[[#This Row],[Physical AddressLine1]]&amp;", "&amp;Table1[[#This Row],[Physical City]]&amp;" WA "&amp;Table1[[#This Row],[Physical  ZipCode]]</f>
        <v>3400 Hollywood Ave, Bellingham WA 98225-1198</v>
      </c>
    </row>
    <row r="1125" spans="1:15" x14ac:dyDescent="0.25">
      <c r="A1125">
        <v>29801</v>
      </c>
      <c r="B1125" t="s">
        <v>48</v>
      </c>
      <c r="C1125">
        <v>37501</v>
      </c>
      <c r="D1125" t="s">
        <v>269</v>
      </c>
      <c r="E1125">
        <v>3201</v>
      </c>
      <c r="F1125" t="s">
        <v>307</v>
      </c>
      <c r="G1125" s="1">
        <v>6</v>
      </c>
      <c r="H1125" s="1">
        <v>8</v>
      </c>
      <c r="I1125" t="s">
        <v>5215</v>
      </c>
      <c r="J1125" t="s">
        <v>5179</v>
      </c>
      <c r="K1125" t="s">
        <v>15</v>
      </c>
      <c r="L1125" t="s">
        <v>5216</v>
      </c>
      <c r="M1125" t="s">
        <v>308</v>
      </c>
      <c r="N1125" t="s">
        <v>17</v>
      </c>
      <c r="O1125" t="str">
        <f>Table1[[#This Row],[Physical AddressLine1]]&amp;", "&amp;Table1[[#This Row],[Physical City]]&amp;" WA "&amp;Table1[[#This Row],[Physical  ZipCode]]</f>
        <v>2717 Alderwood Ave, Bellingham WA 98225-1298</v>
      </c>
    </row>
    <row r="1126" spans="1:15" x14ac:dyDescent="0.25">
      <c r="A1126">
        <v>29801</v>
      </c>
      <c r="B1126" t="s">
        <v>48</v>
      </c>
      <c r="C1126">
        <v>37501</v>
      </c>
      <c r="D1126" t="s">
        <v>269</v>
      </c>
      <c r="E1126">
        <v>3202</v>
      </c>
      <c r="F1126" t="s">
        <v>301</v>
      </c>
      <c r="G1126" s="1" t="s">
        <v>13</v>
      </c>
      <c r="H1126" s="1">
        <v>5</v>
      </c>
      <c r="I1126" t="s">
        <v>5209</v>
      </c>
      <c r="J1126" t="s">
        <v>5179</v>
      </c>
      <c r="K1126" t="s">
        <v>15</v>
      </c>
      <c r="L1126" t="s">
        <v>5210</v>
      </c>
      <c r="M1126" t="s">
        <v>302</v>
      </c>
      <c r="N1126" t="s">
        <v>17</v>
      </c>
      <c r="O1126" t="str">
        <f>Table1[[#This Row],[Physical AddressLine1]]&amp;", "&amp;Table1[[#This Row],[Physical City]]&amp;" WA "&amp;Table1[[#This Row],[Physical  ZipCode]]</f>
        <v>3033 Coolidge Dr, Bellingham WA 98225-1803</v>
      </c>
    </row>
    <row r="1127" spans="1:15" x14ac:dyDescent="0.25">
      <c r="A1127">
        <v>32801</v>
      </c>
      <c r="B1127" t="s">
        <v>43</v>
      </c>
      <c r="C1127">
        <v>38267</v>
      </c>
      <c r="D1127" t="s">
        <v>3208</v>
      </c>
      <c r="E1127">
        <v>3203</v>
      </c>
      <c r="F1127" t="s">
        <v>1228</v>
      </c>
      <c r="G1127" s="1" t="s">
        <v>19</v>
      </c>
      <c r="H1127" s="1">
        <v>5</v>
      </c>
      <c r="I1127" t="s">
        <v>7472</v>
      </c>
      <c r="J1127" t="s">
        <v>7470</v>
      </c>
      <c r="K1127" t="s">
        <v>15</v>
      </c>
      <c r="L1127" t="s">
        <v>7473</v>
      </c>
      <c r="M1127" t="s">
        <v>3210</v>
      </c>
      <c r="N1127" t="s">
        <v>17</v>
      </c>
      <c r="O1127" t="str">
        <f>Table1[[#This Row],[Physical AddressLine1]]&amp;", "&amp;Table1[[#This Row],[Physical City]]&amp;" WA "&amp;Table1[[#This Row],[Physical  ZipCode]]</f>
        <v>1150 NW Bryant, Pullman WA 99163-3361</v>
      </c>
    </row>
    <row r="1128" spans="1:15" x14ac:dyDescent="0.25">
      <c r="A1128">
        <v>32801</v>
      </c>
      <c r="B1128" t="s">
        <v>43</v>
      </c>
      <c r="C1128">
        <v>38320</v>
      </c>
      <c r="D1128" t="s">
        <v>3510</v>
      </c>
      <c r="E1128">
        <v>3204</v>
      </c>
      <c r="F1128" t="s">
        <v>3511</v>
      </c>
      <c r="G1128" s="1" t="s">
        <v>13</v>
      </c>
      <c r="H1128" s="1">
        <v>12</v>
      </c>
      <c r="I1128" t="s">
        <v>7718</v>
      </c>
      <c r="J1128" t="s">
        <v>7719</v>
      </c>
      <c r="K1128" t="s">
        <v>15</v>
      </c>
      <c r="L1128">
        <v>99170</v>
      </c>
      <c r="M1128" t="s">
        <v>3512</v>
      </c>
      <c r="N1128" t="s">
        <v>17</v>
      </c>
      <c r="O1128" t="str">
        <f>Table1[[#This Row],[Physical AddressLine1]]&amp;", "&amp;Table1[[#This Row],[Physical City]]&amp;" WA "&amp;Table1[[#This Row],[Physical  ZipCode]]</f>
        <v>916 South Josephine, Rosalia WA 99170</v>
      </c>
    </row>
    <row r="1129" spans="1:15" x14ac:dyDescent="0.25">
      <c r="A1129">
        <v>32801</v>
      </c>
      <c r="B1129" t="s">
        <v>43</v>
      </c>
      <c r="C1129">
        <v>38324</v>
      </c>
      <c r="D1129" t="s">
        <v>2883</v>
      </c>
      <c r="E1129">
        <v>3205</v>
      </c>
      <c r="F1129" t="s">
        <v>2884</v>
      </c>
      <c r="G1129" s="1" t="s">
        <v>19</v>
      </c>
      <c r="H1129" s="1">
        <v>6</v>
      </c>
      <c r="I1129" t="s">
        <v>7247</v>
      </c>
      <c r="J1129" t="s">
        <v>7246</v>
      </c>
      <c r="K1129" t="s">
        <v>15</v>
      </c>
      <c r="L1129" t="s">
        <v>2885</v>
      </c>
      <c r="M1129" t="s">
        <v>2886</v>
      </c>
      <c r="N1129" t="s">
        <v>17</v>
      </c>
      <c r="O1129" t="str">
        <f>Table1[[#This Row],[Physical AddressLine1]]&amp;", "&amp;Table1[[#This Row],[Physical City]]&amp;" WA "&amp;Table1[[#This Row],[Physical  ZipCode]]</f>
        <v>First &amp; McCoy Streets, Oakesdale WA 99158-0228</v>
      </c>
    </row>
    <row r="1130" spans="1:15" x14ac:dyDescent="0.25">
      <c r="A1130">
        <v>39801</v>
      </c>
      <c r="B1130" t="s">
        <v>396</v>
      </c>
      <c r="C1130">
        <v>39007</v>
      </c>
      <c r="D1130" t="s">
        <v>4868</v>
      </c>
      <c r="E1130">
        <v>3206</v>
      </c>
      <c r="F1130" t="s">
        <v>4879</v>
      </c>
      <c r="G1130" s="1">
        <v>9</v>
      </c>
      <c r="H1130" s="1">
        <v>12</v>
      </c>
      <c r="I1130" t="s">
        <v>8757</v>
      </c>
      <c r="J1130" t="s">
        <v>5751</v>
      </c>
      <c r="K1130" t="s">
        <v>15</v>
      </c>
      <c r="L1130" t="s">
        <v>8758</v>
      </c>
      <c r="M1130" t="s">
        <v>4880</v>
      </c>
      <c r="N1130" t="s">
        <v>17</v>
      </c>
      <c r="O1130" t="str">
        <f>Table1[[#This Row],[Physical AddressLine1]]&amp;", "&amp;Table1[[#This Row],[Physical City]]&amp;" WA "&amp;Table1[[#This Row],[Physical  ZipCode]]</f>
        <v>702 S 40th Ave, Yakima WA 98908-3399</v>
      </c>
    </row>
    <row r="1131" spans="1:15" x14ac:dyDescent="0.25">
      <c r="A1131">
        <v>39801</v>
      </c>
      <c r="B1131" t="s">
        <v>396</v>
      </c>
      <c r="C1131">
        <v>39208</v>
      </c>
      <c r="D1131" t="s">
        <v>4770</v>
      </c>
      <c r="E1131">
        <v>3207</v>
      </c>
      <c r="F1131" t="s">
        <v>4779</v>
      </c>
      <c r="G1131" s="1" t="s">
        <v>19</v>
      </c>
      <c r="H1131" s="1">
        <v>4</v>
      </c>
      <c r="I1131" t="s">
        <v>8681</v>
      </c>
      <c r="J1131" t="s">
        <v>5751</v>
      </c>
      <c r="K1131" t="s">
        <v>15</v>
      </c>
      <c r="L1131" t="s">
        <v>8682</v>
      </c>
      <c r="M1131" t="s">
        <v>4780</v>
      </c>
      <c r="N1131" t="s">
        <v>17</v>
      </c>
      <c r="O1131" t="str">
        <f>Table1[[#This Row],[Physical AddressLine1]]&amp;", "&amp;Table1[[#This Row],[Physical City]]&amp;" WA "&amp;Table1[[#This Row],[Physical  ZipCode]]</f>
        <v>6305 W Chestnut Ave, Yakima WA 98908-3131</v>
      </c>
    </row>
    <row r="1132" spans="1:15" x14ac:dyDescent="0.25">
      <c r="A1132">
        <v>4801</v>
      </c>
      <c r="B1132" t="s">
        <v>449</v>
      </c>
      <c r="C1132">
        <v>4246</v>
      </c>
      <c r="D1132" t="s">
        <v>4720</v>
      </c>
      <c r="E1132">
        <v>3208</v>
      </c>
      <c r="F1132" t="s">
        <v>3955</v>
      </c>
      <c r="G1132" s="1" t="s">
        <v>19</v>
      </c>
      <c r="H1132" s="1">
        <v>5</v>
      </c>
      <c r="I1132" t="s">
        <v>8651</v>
      </c>
      <c r="J1132" t="s">
        <v>4722</v>
      </c>
      <c r="K1132" t="s">
        <v>15</v>
      </c>
      <c r="L1132" t="s">
        <v>8641</v>
      </c>
      <c r="M1132" t="s">
        <v>4739</v>
      </c>
      <c r="N1132" t="s">
        <v>17</v>
      </c>
      <c r="O1132" t="str">
        <f>Table1[[#This Row],[Physical AddressLine1]]&amp;", "&amp;Table1[[#This Row],[Physical City]]&amp;" WA "&amp;Table1[[#This Row],[Physical  ZipCode]]</f>
        <v>3109 SCHOOL STREET, WENATCHEE WA 98801-0000</v>
      </c>
    </row>
    <row r="1133" spans="1:15" x14ac:dyDescent="0.25">
      <c r="A1133">
        <v>4801</v>
      </c>
      <c r="B1133" t="s">
        <v>449</v>
      </c>
      <c r="C1133">
        <v>4246</v>
      </c>
      <c r="D1133" t="s">
        <v>4720</v>
      </c>
      <c r="E1133">
        <v>3209</v>
      </c>
      <c r="F1133" t="s">
        <v>4721</v>
      </c>
      <c r="G1133" s="1" t="s">
        <v>19</v>
      </c>
      <c r="H1133" s="1">
        <v>5</v>
      </c>
      <c r="I1133" t="s">
        <v>8640</v>
      </c>
      <c r="J1133" t="s">
        <v>4722</v>
      </c>
      <c r="K1133" t="s">
        <v>15</v>
      </c>
      <c r="L1133" t="s">
        <v>8641</v>
      </c>
      <c r="M1133" t="s">
        <v>4723</v>
      </c>
      <c r="N1133" t="s">
        <v>17</v>
      </c>
      <c r="O1133" t="str">
        <f>Table1[[#This Row],[Physical AddressLine1]]&amp;", "&amp;Table1[[#This Row],[Physical City]]&amp;" WA "&amp;Table1[[#This Row],[Physical  ZipCode]]</f>
        <v>1224 METHOW ST., WENATCHEE WA 98801-0000</v>
      </c>
    </row>
    <row r="1134" spans="1:15" x14ac:dyDescent="0.25">
      <c r="A1134">
        <v>4801</v>
      </c>
      <c r="B1134" t="s">
        <v>449</v>
      </c>
      <c r="C1134">
        <v>4246</v>
      </c>
      <c r="D1134" t="s">
        <v>4720</v>
      </c>
      <c r="E1134">
        <v>3210</v>
      </c>
      <c r="F1134" t="s">
        <v>4648</v>
      </c>
      <c r="G1134" s="1">
        <v>6</v>
      </c>
      <c r="H1134" s="1">
        <v>8</v>
      </c>
      <c r="I1134" t="s">
        <v>8648</v>
      </c>
      <c r="J1134" t="s">
        <v>4722</v>
      </c>
      <c r="K1134" t="s">
        <v>15</v>
      </c>
      <c r="L1134" t="s">
        <v>8641</v>
      </c>
      <c r="M1134" t="s">
        <v>4735</v>
      </c>
      <c r="N1134" t="s">
        <v>17</v>
      </c>
      <c r="O1134" t="str">
        <f>Table1[[#This Row],[Physical AddressLine1]]&amp;", "&amp;Table1[[#This Row],[Physical City]]&amp;" WA "&amp;Table1[[#This Row],[Physical  ZipCode]]</f>
        <v>1620 RUSSELL ST, WENATCHEE WA 98801-0000</v>
      </c>
    </row>
    <row r="1135" spans="1:15" x14ac:dyDescent="0.25">
      <c r="A1135">
        <v>6801</v>
      </c>
      <c r="B1135" t="s">
        <v>164</v>
      </c>
      <c r="C1135">
        <v>8122</v>
      </c>
      <c r="D1135" t="s">
        <v>2200</v>
      </c>
      <c r="E1135">
        <v>3211</v>
      </c>
      <c r="F1135" t="s">
        <v>2204</v>
      </c>
      <c r="G1135" s="1" t="s">
        <v>19</v>
      </c>
      <c r="H1135" s="1">
        <v>5</v>
      </c>
      <c r="I1135" t="s">
        <v>6733</v>
      </c>
      <c r="J1135" t="s">
        <v>6424</v>
      </c>
      <c r="K1135" t="s">
        <v>15</v>
      </c>
      <c r="L1135" t="s">
        <v>6734</v>
      </c>
      <c r="M1135" t="s">
        <v>2205</v>
      </c>
      <c r="N1135" t="s">
        <v>17</v>
      </c>
      <c r="O1135" t="str">
        <f>Table1[[#This Row],[Physical AddressLine1]]&amp;", "&amp;Table1[[#This Row],[Physical City]]&amp;" WA "&amp;Table1[[#This Row],[Physical  ZipCode]]</f>
        <v>2820 Parkview Drive, Longview WA 98632-5502</v>
      </c>
    </row>
    <row r="1136" spans="1:15" x14ac:dyDescent="0.25">
      <c r="A1136">
        <v>4801</v>
      </c>
      <c r="B1136" t="s">
        <v>449</v>
      </c>
      <c r="C1136">
        <v>9206</v>
      </c>
      <c r="D1136" t="s">
        <v>997</v>
      </c>
      <c r="E1136">
        <v>3212</v>
      </c>
      <c r="F1136" t="s">
        <v>1014</v>
      </c>
      <c r="G1136" s="1" t="s">
        <v>19</v>
      </c>
      <c r="H1136" s="1">
        <v>4</v>
      </c>
      <c r="I1136" t="s">
        <v>5769</v>
      </c>
      <c r="J1136" t="s">
        <v>5758</v>
      </c>
      <c r="K1136" t="s">
        <v>15</v>
      </c>
      <c r="L1136" t="s">
        <v>5770</v>
      </c>
      <c r="M1136" t="s">
        <v>1015</v>
      </c>
      <c r="N1136" t="s">
        <v>17</v>
      </c>
      <c r="O1136" t="str">
        <f>Table1[[#This Row],[Physical AddressLine1]]&amp;", "&amp;Table1[[#This Row],[Physical City]]&amp;" WA "&amp;Table1[[#This Row],[Physical  ZipCode]]</f>
        <v>601 N. Jonathan Ave., East Wenatchee WA 98802-6099</v>
      </c>
    </row>
    <row r="1137" spans="1:15" x14ac:dyDescent="0.25">
      <c r="A1137">
        <v>39801</v>
      </c>
      <c r="B1137" t="s">
        <v>396</v>
      </c>
      <c r="C1137">
        <v>19403</v>
      </c>
      <c r="D1137" t="s">
        <v>1994</v>
      </c>
      <c r="E1137">
        <v>3213</v>
      </c>
      <c r="F1137" t="s">
        <v>2001</v>
      </c>
      <c r="G1137" s="1">
        <v>8</v>
      </c>
      <c r="H1137" s="1">
        <v>12</v>
      </c>
      <c r="I1137" t="s">
        <v>6585</v>
      </c>
      <c r="J1137" t="s">
        <v>5693</v>
      </c>
      <c r="K1137" t="s">
        <v>15</v>
      </c>
      <c r="L1137" t="s">
        <v>5694</v>
      </c>
      <c r="M1137" t="s">
        <v>2002</v>
      </c>
      <c r="N1137" t="s">
        <v>432</v>
      </c>
      <c r="O1137" t="str">
        <f>Table1[[#This Row],[Physical AddressLine1]]&amp;", "&amp;Table1[[#This Row],[Physical City]]&amp;" WA "&amp;Table1[[#This Row],[Physical  ZipCode]]</f>
        <v>11042 Parke Creek Road, Ellensburg WA 98926-0000</v>
      </c>
    </row>
    <row r="1138" spans="1:15" x14ac:dyDescent="0.25">
      <c r="A1138">
        <v>11801</v>
      </c>
      <c r="B1138" t="s">
        <v>86</v>
      </c>
      <c r="C1138">
        <v>11056</v>
      </c>
      <c r="D1138" t="s">
        <v>1797</v>
      </c>
      <c r="E1138">
        <v>3214</v>
      </c>
      <c r="F1138" t="s">
        <v>1798</v>
      </c>
      <c r="G1138" s="1" t="s">
        <v>13</v>
      </c>
      <c r="H1138" s="1">
        <v>12</v>
      </c>
      <c r="I1138" t="s">
        <v>4959</v>
      </c>
      <c r="J1138" t="s">
        <v>1799</v>
      </c>
      <c r="K1138" t="s">
        <v>15</v>
      </c>
      <c r="L1138" t="s">
        <v>1800</v>
      </c>
      <c r="M1138" t="s">
        <v>1801</v>
      </c>
      <c r="N1138" t="s">
        <v>17</v>
      </c>
      <c r="O1138" t="str">
        <f>Table1[[#This Row],[Physical AddressLine1]]&amp;", "&amp;Table1[[#This Row],[Physical City]]&amp;" WA "&amp;Table1[[#This Row],[Physical  ZipCode]]</f>
        <v>100 W MARTIN ST, KAHLOTUS WA 99335-0069</v>
      </c>
    </row>
    <row r="1139" spans="1:15" x14ac:dyDescent="0.25">
      <c r="A1139">
        <v>4801</v>
      </c>
      <c r="B1139" t="s">
        <v>449</v>
      </c>
      <c r="C1139">
        <v>13161</v>
      </c>
      <c r="D1139" t="s">
        <v>2485</v>
      </c>
      <c r="E1139">
        <v>3215</v>
      </c>
      <c r="F1139" t="s">
        <v>2503</v>
      </c>
      <c r="G1139" s="1">
        <v>9</v>
      </c>
      <c r="H1139" s="1">
        <v>12</v>
      </c>
      <c r="I1139" t="s">
        <v>6941</v>
      </c>
      <c r="J1139" t="s">
        <v>2487</v>
      </c>
      <c r="K1139" t="s">
        <v>15</v>
      </c>
      <c r="L1139" t="s">
        <v>6931</v>
      </c>
      <c r="M1139" t="s">
        <v>2504</v>
      </c>
      <c r="N1139" t="s">
        <v>17</v>
      </c>
      <c r="O1139" t="str">
        <f>Table1[[#This Row],[Physical AddressLine1]]&amp;", "&amp;Table1[[#This Row],[Physical City]]&amp;" WA "&amp;Table1[[#This Row],[Physical  ZipCode]]</f>
        <v>803 E. SHARON AVE., MOSES LAKE WA 98837-0000</v>
      </c>
    </row>
    <row r="1140" spans="1:15" x14ac:dyDescent="0.25">
      <c r="A1140">
        <v>34801</v>
      </c>
      <c r="B1140" t="s">
        <v>10</v>
      </c>
      <c r="C1140">
        <v>14005</v>
      </c>
      <c r="D1140" t="s">
        <v>11</v>
      </c>
      <c r="E1140">
        <v>3216</v>
      </c>
      <c r="F1140" t="s">
        <v>18</v>
      </c>
      <c r="G1140" s="1" t="s">
        <v>19</v>
      </c>
      <c r="H1140" s="1">
        <v>6</v>
      </c>
      <c r="I1140" t="s">
        <v>4985</v>
      </c>
      <c r="J1140" t="s">
        <v>14</v>
      </c>
      <c r="K1140" t="s">
        <v>15</v>
      </c>
      <c r="L1140" t="s">
        <v>4986</v>
      </c>
      <c r="M1140" t="s">
        <v>20</v>
      </c>
      <c r="N1140" t="s">
        <v>17</v>
      </c>
      <c r="O1140" t="str">
        <f>Table1[[#This Row],[Physical AddressLine1]]&amp;", "&amp;Table1[[#This Row],[Physical City]]&amp;" WA "&amp;Table1[[#This Row],[Physical  ZipCode]]</f>
        <v>601 School Road, Aberdeen WA 98520-7999</v>
      </c>
    </row>
    <row r="1141" spans="1:15" x14ac:dyDescent="0.25">
      <c r="A1141">
        <v>34801</v>
      </c>
      <c r="B1141" t="s">
        <v>10</v>
      </c>
      <c r="C1141">
        <v>14068</v>
      </c>
      <c r="D1141" t="s">
        <v>1144</v>
      </c>
      <c r="E1141">
        <v>3217</v>
      </c>
      <c r="F1141" t="s">
        <v>1147</v>
      </c>
      <c r="G1141" s="1" t="s">
        <v>13</v>
      </c>
      <c r="H1141" s="1">
        <v>5</v>
      </c>
      <c r="I1141" t="s">
        <v>5879</v>
      </c>
      <c r="J1141" t="s">
        <v>5880</v>
      </c>
      <c r="K1141" t="s">
        <v>15</v>
      </c>
      <c r="L1141" t="s">
        <v>5881</v>
      </c>
      <c r="M1141" t="s">
        <v>1148</v>
      </c>
      <c r="N1141" t="s">
        <v>17</v>
      </c>
      <c r="O1141" t="str">
        <f>Table1[[#This Row],[Physical AddressLine1]]&amp;", "&amp;Table1[[#This Row],[Physical City]]&amp;" WA "&amp;Table1[[#This Row],[Physical  ZipCode]]</f>
        <v>1235 Monte-Elma Rd, Elma WA 98541-0000</v>
      </c>
    </row>
    <row r="1142" spans="1:15" x14ac:dyDescent="0.25">
      <c r="A1142">
        <v>17801</v>
      </c>
      <c r="B1142" t="s">
        <v>93</v>
      </c>
      <c r="C1142">
        <v>17001</v>
      </c>
      <c r="D1142" t="s">
        <v>3535</v>
      </c>
      <c r="E1142">
        <v>3218</v>
      </c>
      <c r="F1142" t="s">
        <v>3652</v>
      </c>
      <c r="G1142" s="1" t="s">
        <v>19</v>
      </c>
      <c r="H1142" s="1">
        <v>5</v>
      </c>
      <c r="I1142" t="s">
        <v>7851</v>
      </c>
      <c r="J1142" t="s">
        <v>1641</v>
      </c>
      <c r="K1142" t="s">
        <v>15</v>
      </c>
      <c r="L1142" t="s">
        <v>7852</v>
      </c>
      <c r="M1142" t="s">
        <v>3653</v>
      </c>
      <c r="N1142" t="s">
        <v>17</v>
      </c>
      <c r="O1142" t="str">
        <f>Table1[[#This Row],[Physical AddressLine1]]&amp;", "&amp;Table1[[#This Row],[Physical City]]&amp;" WA "&amp;Table1[[#This Row],[Physical  ZipCode]]</f>
        <v>9018 24 AV NW, SEATTLE WA 98117-2801</v>
      </c>
    </row>
    <row r="1143" spans="1:15" x14ac:dyDescent="0.25">
      <c r="A1143">
        <v>17801</v>
      </c>
      <c r="B1143" t="s">
        <v>93</v>
      </c>
      <c r="C1143">
        <v>17400</v>
      </c>
      <c r="D1143" t="s">
        <v>2399</v>
      </c>
      <c r="E1143">
        <v>3219</v>
      </c>
      <c r="F1143" t="s">
        <v>2402</v>
      </c>
      <c r="G1143" s="1">
        <v>6</v>
      </c>
      <c r="H1143" s="1">
        <v>8</v>
      </c>
      <c r="I1143" t="s">
        <v>6869</v>
      </c>
      <c r="J1143" t="s">
        <v>6867</v>
      </c>
      <c r="K1143" t="s">
        <v>15</v>
      </c>
      <c r="L1143" t="s">
        <v>6870</v>
      </c>
      <c r="M1143" t="s">
        <v>2403</v>
      </c>
      <c r="N1143" t="s">
        <v>17</v>
      </c>
      <c r="O1143" t="str">
        <f>Table1[[#This Row],[Physical AddressLine1]]&amp;", "&amp;Table1[[#This Row],[Physical City]]&amp;" WA "&amp;Table1[[#This Row],[Physical  ZipCode]]</f>
        <v>8225 SE 72ND, Mercer Island WA 98040-5399</v>
      </c>
    </row>
    <row r="1144" spans="1:15" x14ac:dyDescent="0.25">
      <c r="A1144">
        <v>17801</v>
      </c>
      <c r="B1144" t="s">
        <v>93</v>
      </c>
      <c r="C1144">
        <v>17400</v>
      </c>
      <c r="D1144" t="s">
        <v>2399</v>
      </c>
      <c r="E1144">
        <v>3219</v>
      </c>
      <c r="F1144" t="s">
        <v>2402</v>
      </c>
      <c r="G1144" s="1">
        <v>6</v>
      </c>
      <c r="H1144" s="1">
        <v>8</v>
      </c>
      <c r="I1144" t="s">
        <v>6869</v>
      </c>
      <c r="J1144" t="s">
        <v>6867</v>
      </c>
      <c r="K1144" t="s">
        <v>15</v>
      </c>
      <c r="L1144" t="s">
        <v>6870</v>
      </c>
      <c r="M1144" t="s">
        <v>2404</v>
      </c>
      <c r="N1144" t="s">
        <v>17</v>
      </c>
      <c r="O1144" t="str">
        <f>Table1[[#This Row],[Physical AddressLine1]]&amp;", "&amp;Table1[[#This Row],[Physical City]]&amp;" WA "&amp;Table1[[#This Row],[Physical  ZipCode]]</f>
        <v>8225 SE 72ND, Mercer Island WA 98040-5399</v>
      </c>
    </row>
    <row r="1145" spans="1:15" x14ac:dyDescent="0.25">
      <c r="A1145">
        <v>17801</v>
      </c>
      <c r="B1145" t="s">
        <v>93</v>
      </c>
      <c r="C1145">
        <v>17405</v>
      </c>
      <c r="D1145" t="s">
        <v>209</v>
      </c>
      <c r="E1145">
        <v>3224</v>
      </c>
      <c r="F1145" t="s">
        <v>251</v>
      </c>
      <c r="G1145" s="1" t="s">
        <v>19</v>
      </c>
      <c r="H1145" s="1">
        <v>5</v>
      </c>
      <c r="I1145" t="s">
        <v>5161</v>
      </c>
      <c r="J1145" t="s">
        <v>5123</v>
      </c>
      <c r="K1145" t="s">
        <v>15</v>
      </c>
      <c r="L1145" t="s">
        <v>5162</v>
      </c>
      <c r="M1145" t="s">
        <v>252</v>
      </c>
      <c r="N1145" t="s">
        <v>17</v>
      </c>
      <c r="O1145" t="str">
        <f>Table1[[#This Row],[Physical AddressLine1]]&amp;", "&amp;Table1[[#This Row],[Physical City]]&amp;" WA "&amp;Table1[[#This Row],[Physical  ZipCode]]</f>
        <v>3810  132nd Avenue SE, Bellevue WA 98006-1310</v>
      </c>
    </row>
    <row r="1146" spans="1:15" x14ac:dyDescent="0.25">
      <c r="A1146">
        <v>17801</v>
      </c>
      <c r="B1146" t="s">
        <v>93</v>
      </c>
      <c r="C1146">
        <v>17405</v>
      </c>
      <c r="D1146" t="s">
        <v>209</v>
      </c>
      <c r="E1146">
        <v>3225</v>
      </c>
      <c r="F1146" t="s">
        <v>239</v>
      </c>
      <c r="G1146" s="1" t="s">
        <v>19</v>
      </c>
      <c r="H1146" s="1">
        <v>5</v>
      </c>
      <c r="I1146" t="s">
        <v>5148</v>
      </c>
      <c r="J1146" t="s">
        <v>5123</v>
      </c>
      <c r="K1146" t="s">
        <v>15</v>
      </c>
      <c r="L1146" t="s">
        <v>5149</v>
      </c>
      <c r="M1146" t="s">
        <v>240</v>
      </c>
      <c r="N1146" t="s">
        <v>17</v>
      </c>
      <c r="O1146" t="str">
        <f>Table1[[#This Row],[Physical AddressLine1]]&amp;", "&amp;Table1[[#This Row],[Physical City]]&amp;" WA "&amp;Table1[[#This Row],[Physical  ZipCode]]</f>
        <v>14310 SE 12th Street, Bellevue WA 98007-5596</v>
      </c>
    </row>
    <row r="1147" spans="1:15" x14ac:dyDescent="0.25">
      <c r="A1147">
        <v>17801</v>
      </c>
      <c r="B1147" t="s">
        <v>93</v>
      </c>
      <c r="C1147">
        <v>17406</v>
      </c>
      <c r="D1147" t="s">
        <v>4449</v>
      </c>
      <c r="E1147">
        <v>3226</v>
      </c>
      <c r="F1147" t="s">
        <v>3842</v>
      </c>
      <c r="G1147" s="1" t="s">
        <v>13</v>
      </c>
      <c r="H1147" s="1">
        <v>5</v>
      </c>
      <c r="I1147" t="s">
        <v>8442</v>
      </c>
      <c r="J1147" t="s">
        <v>8443</v>
      </c>
      <c r="K1147" t="s">
        <v>15</v>
      </c>
      <c r="L1147" t="s">
        <v>8444</v>
      </c>
      <c r="M1147" t="s">
        <v>4450</v>
      </c>
      <c r="N1147" t="s">
        <v>17</v>
      </c>
      <c r="O1147" t="str">
        <f>Table1[[#This Row],[Physical AddressLine1]]&amp;", "&amp;Table1[[#This Row],[Physical City]]&amp;" WA "&amp;Table1[[#This Row],[Physical  ZipCode]]</f>
        <v>13601 32nd Avenue S, Tukwila WA 98168-0000</v>
      </c>
    </row>
    <row r="1148" spans="1:15" x14ac:dyDescent="0.25">
      <c r="A1148">
        <v>17801</v>
      </c>
      <c r="B1148" t="s">
        <v>93</v>
      </c>
      <c r="C1148">
        <v>17408</v>
      </c>
      <c r="D1148" t="s">
        <v>94</v>
      </c>
      <c r="E1148">
        <v>3227</v>
      </c>
      <c r="F1148" t="s">
        <v>130</v>
      </c>
      <c r="G1148" s="1" t="s">
        <v>13</v>
      </c>
      <c r="H1148" s="1">
        <v>5</v>
      </c>
      <c r="I1148" t="s">
        <v>5067</v>
      </c>
      <c r="J1148" t="s">
        <v>102</v>
      </c>
      <c r="K1148" t="s">
        <v>15</v>
      </c>
      <c r="L1148" t="s">
        <v>5068</v>
      </c>
      <c r="M1148" t="s">
        <v>131</v>
      </c>
      <c r="N1148" t="s">
        <v>17</v>
      </c>
      <c r="O1148" t="str">
        <f>Table1[[#This Row],[Physical AddressLine1]]&amp;", "&amp;Table1[[#This Row],[Physical City]]&amp;" WA "&amp;Table1[[#This Row],[Physical  ZipCode]]</f>
        <v>2301 M ST SE, AUBURN WA 98002-7627</v>
      </c>
    </row>
    <row r="1149" spans="1:15" x14ac:dyDescent="0.25">
      <c r="A1149">
        <v>17801</v>
      </c>
      <c r="B1149" t="s">
        <v>93</v>
      </c>
      <c r="C1149">
        <v>17411</v>
      </c>
      <c r="D1149" t="s">
        <v>1739</v>
      </c>
      <c r="E1149">
        <v>3228</v>
      </c>
      <c r="F1149" t="s">
        <v>692</v>
      </c>
      <c r="G1149" s="1" t="s">
        <v>13</v>
      </c>
      <c r="H1149" s="1">
        <v>5</v>
      </c>
      <c r="I1149" t="s">
        <v>6412</v>
      </c>
      <c r="J1149" t="s">
        <v>1755</v>
      </c>
      <c r="K1149" t="s">
        <v>15</v>
      </c>
      <c r="L1149" t="s">
        <v>6413</v>
      </c>
      <c r="M1149" t="s">
        <v>1794</v>
      </c>
      <c r="N1149" t="s">
        <v>17</v>
      </c>
      <c r="O1149" t="str">
        <f>Table1[[#This Row],[Physical AddressLine1]]&amp;", "&amp;Table1[[#This Row],[Physical City]]&amp;" WA "&amp;Table1[[#This Row],[Physical  ZipCode]]</f>
        <v>4229 W LAKE SAMM PKWY SE, BELLEVUE WA 98008-5981</v>
      </c>
    </row>
    <row r="1150" spans="1:15" x14ac:dyDescent="0.25">
      <c r="A1150">
        <v>17801</v>
      </c>
      <c r="B1150" t="s">
        <v>93</v>
      </c>
      <c r="C1150">
        <v>17412</v>
      </c>
      <c r="D1150" t="s">
        <v>3795</v>
      </c>
      <c r="E1150">
        <v>3230</v>
      </c>
      <c r="F1150" t="s">
        <v>3802</v>
      </c>
      <c r="G1150" s="1" t="s">
        <v>19</v>
      </c>
      <c r="H1150" s="1">
        <v>6</v>
      </c>
      <c r="I1150" t="s">
        <v>7987</v>
      </c>
      <c r="J1150" t="s">
        <v>7988</v>
      </c>
      <c r="K1150" t="s">
        <v>15</v>
      </c>
      <c r="L1150" t="s">
        <v>7989</v>
      </c>
      <c r="M1150" t="s">
        <v>3803</v>
      </c>
      <c r="N1150" t="s">
        <v>17</v>
      </c>
      <c r="O1150" t="str">
        <f>Table1[[#This Row],[Physical AddressLine1]]&amp;", "&amp;Table1[[#This Row],[Physical City]]&amp;" WA "&amp;Table1[[#This Row],[Physical  ZipCode]]</f>
        <v>17447 37th Avenue N.E., Lake Forest Park WA 98155-5499</v>
      </c>
    </row>
    <row r="1151" spans="1:15" x14ac:dyDescent="0.25">
      <c r="A1151">
        <v>17801</v>
      </c>
      <c r="B1151" t="s">
        <v>93</v>
      </c>
      <c r="C1151">
        <v>17412</v>
      </c>
      <c r="D1151" t="s">
        <v>3795</v>
      </c>
      <c r="E1151">
        <v>3231</v>
      </c>
      <c r="F1151" t="s">
        <v>3810</v>
      </c>
      <c r="G1151" s="1" t="s">
        <v>19</v>
      </c>
      <c r="H1151" s="1">
        <v>6</v>
      </c>
      <c r="I1151" t="s">
        <v>7996</v>
      </c>
      <c r="J1151" t="s">
        <v>6915</v>
      </c>
      <c r="K1151" t="s">
        <v>15</v>
      </c>
      <c r="L1151" t="s">
        <v>7997</v>
      </c>
      <c r="M1151" t="s">
        <v>3811</v>
      </c>
      <c r="N1151" t="s">
        <v>17</v>
      </c>
      <c r="O1151" t="str">
        <f>Table1[[#This Row],[Physical AddressLine1]]&amp;", "&amp;Table1[[#This Row],[Physical City]]&amp;" WA "&amp;Table1[[#This Row],[Physical  ZipCode]]</f>
        <v>100 N. 160th Street, Shoreline WA 98133-5698</v>
      </c>
    </row>
    <row r="1152" spans="1:15" x14ac:dyDescent="0.25">
      <c r="A1152">
        <v>17801</v>
      </c>
      <c r="B1152" t="s">
        <v>93</v>
      </c>
      <c r="C1152">
        <v>17414</v>
      </c>
      <c r="D1152" t="s">
        <v>2063</v>
      </c>
      <c r="E1152">
        <v>3232</v>
      </c>
      <c r="F1152" t="s">
        <v>2143</v>
      </c>
      <c r="G1152" s="1">
        <v>7</v>
      </c>
      <c r="H1152" s="1">
        <v>9</v>
      </c>
      <c r="I1152" t="s">
        <v>6694</v>
      </c>
      <c r="J1152" t="s">
        <v>6621</v>
      </c>
      <c r="K1152" t="s">
        <v>15</v>
      </c>
      <c r="L1152" t="s">
        <v>6695</v>
      </c>
      <c r="M1152" t="s">
        <v>2144</v>
      </c>
      <c r="N1152" t="s">
        <v>17</v>
      </c>
      <c r="O1152" t="str">
        <f>Table1[[#This Row],[Physical AddressLine1]]&amp;", "&amp;Table1[[#This Row],[Physical City]]&amp;" WA "&amp;Table1[[#This Row],[Physical  ZipCode]]</f>
        <v>10055 166th AVE NE, Redmond WA 98052-3010</v>
      </c>
    </row>
    <row r="1153" spans="1:15" x14ac:dyDescent="0.25">
      <c r="A1153">
        <v>17801</v>
      </c>
      <c r="B1153" t="s">
        <v>93</v>
      </c>
      <c r="C1153">
        <v>17415</v>
      </c>
      <c r="D1153" t="s">
        <v>1888</v>
      </c>
      <c r="E1153">
        <v>3233</v>
      </c>
      <c r="F1153" t="s">
        <v>1943</v>
      </c>
      <c r="G1153" s="1">
        <v>7</v>
      </c>
      <c r="H1153" s="1">
        <v>8</v>
      </c>
      <c r="I1153" t="s">
        <v>6541</v>
      </c>
      <c r="J1153" t="s">
        <v>6064</v>
      </c>
      <c r="K1153" t="s">
        <v>15</v>
      </c>
      <c r="L1153" t="s">
        <v>6542</v>
      </c>
      <c r="M1153" t="s">
        <v>1944</v>
      </c>
      <c r="N1153" t="s">
        <v>17</v>
      </c>
      <c r="O1153" t="str">
        <f>Table1[[#This Row],[Physical AddressLine1]]&amp;", "&amp;Table1[[#This Row],[Physical City]]&amp;" WA "&amp;Table1[[#This Row],[Physical  ZipCode]]</f>
        <v>23480 120th Ave SE, Kent WA 98031-3612</v>
      </c>
    </row>
    <row r="1154" spans="1:15" x14ac:dyDescent="0.25">
      <c r="A1154">
        <v>17801</v>
      </c>
      <c r="B1154" t="s">
        <v>93</v>
      </c>
      <c r="C1154">
        <v>17417</v>
      </c>
      <c r="D1154" t="s">
        <v>2795</v>
      </c>
      <c r="E1154">
        <v>3234</v>
      </c>
      <c r="F1154" t="s">
        <v>2808</v>
      </c>
      <c r="G1154" s="1" t="s">
        <v>13</v>
      </c>
      <c r="H1154" s="1">
        <v>6</v>
      </c>
      <c r="I1154" t="s">
        <v>7188</v>
      </c>
      <c r="J1154" t="s">
        <v>6717</v>
      </c>
      <c r="K1154" t="s">
        <v>15</v>
      </c>
      <c r="L1154" t="s">
        <v>7189</v>
      </c>
      <c r="M1154" t="s">
        <v>2809</v>
      </c>
      <c r="N1154" t="s">
        <v>17</v>
      </c>
      <c r="O1154" t="str">
        <f>Table1[[#This Row],[Physical AddressLine1]]&amp;", "&amp;Table1[[#This Row],[Physical City]]&amp;" WA "&amp;Table1[[#This Row],[Physical  ZipCode]]</f>
        <v>15940 Avondale RD NE, Woodinville WA 98077-9167</v>
      </c>
    </row>
    <row r="1155" spans="1:15" x14ac:dyDescent="0.25">
      <c r="A1155">
        <v>18801</v>
      </c>
      <c r="B1155" t="s">
        <v>419</v>
      </c>
      <c r="C1155">
        <v>18400</v>
      </c>
      <c r="D1155" t="s">
        <v>2698</v>
      </c>
      <c r="E1155">
        <v>3236</v>
      </c>
      <c r="F1155" t="s">
        <v>2712</v>
      </c>
      <c r="G1155" s="1">
        <v>9</v>
      </c>
      <c r="H1155" s="1">
        <v>12</v>
      </c>
      <c r="I1155" t="s">
        <v>7106</v>
      </c>
      <c r="J1155" t="s">
        <v>2700</v>
      </c>
      <c r="K1155" t="s">
        <v>15</v>
      </c>
      <c r="L1155" t="s">
        <v>7107</v>
      </c>
      <c r="M1155" t="s">
        <v>2713</v>
      </c>
      <c r="N1155" t="s">
        <v>17</v>
      </c>
      <c r="O1155" t="str">
        <f>Table1[[#This Row],[Physical AddressLine1]]&amp;", "&amp;Table1[[#This Row],[Physical City]]&amp;" WA "&amp;Table1[[#This Row],[Physical  ZipCode]]</f>
        <v>1780 NE HOSTMARK, POULSBO WA 98370-7682</v>
      </c>
    </row>
    <row r="1156" spans="1:15" x14ac:dyDescent="0.25">
      <c r="A1156">
        <v>18801</v>
      </c>
      <c r="B1156" t="s">
        <v>419</v>
      </c>
      <c r="C1156">
        <v>18400</v>
      </c>
      <c r="D1156" t="s">
        <v>2698</v>
      </c>
      <c r="E1156">
        <v>3236</v>
      </c>
      <c r="F1156" t="s">
        <v>2712</v>
      </c>
      <c r="G1156" s="1">
        <v>9</v>
      </c>
      <c r="H1156" s="1">
        <v>12</v>
      </c>
      <c r="I1156" t="s">
        <v>7106</v>
      </c>
      <c r="J1156" t="s">
        <v>2700</v>
      </c>
      <c r="K1156" t="s">
        <v>15</v>
      </c>
      <c r="L1156" t="s">
        <v>7107</v>
      </c>
      <c r="M1156" t="s">
        <v>2713</v>
      </c>
      <c r="N1156" t="s">
        <v>17</v>
      </c>
      <c r="O1156" t="str">
        <f>Table1[[#This Row],[Physical AddressLine1]]&amp;", "&amp;Table1[[#This Row],[Physical City]]&amp;" WA "&amp;Table1[[#This Row],[Physical  ZipCode]]</f>
        <v>1780 NE HOSTMARK, POULSBO WA 98370-7682</v>
      </c>
    </row>
    <row r="1157" spans="1:15" x14ac:dyDescent="0.25">
      <c r="A1157">
        <v>18801</v>
      </c>
      <c r="B1157" t="s">
        <v>419</v>
      </c>
      <c r="C1157">
        <v>18401</v>
      </c>
      <c r="D1157" t="s">
        <v>552</v>
      </c>
      <c r="E1157">
        <v>3237</v>
      </c>
      <c r="F1157" t="s">
        <v>561</v>
      </c>
      <c r="G1157" s="1">
        <v>7</v>
      </c>
      <c r="H1157" s="1">
        <v>9</v>
      </c>
      <c r="I1157" t="s">
        <v>5418</v>
      </c>
      <c r="J1157" t="s">
        <v>554</v>
      </c>
      <c r="K1157" t="s">
        <v>15</v>
      </c>
      <c r="L1157" t="s">
        <v>5419</v>
      </c>
      <c r="M1157" t="s">
        <v>562</v>
      </c>
      <c r="N1157" t="s">
        <v>17</v>
      </c>
      <c r="O1157" t="str">
        <f>Table1[[#This Row],[Physical AddressLine1]]&amp;", "&amp;Table1[[#This Row],[Physical City]]&amp;" WA "&amp;Table1[[#This Row],[Physical  ZipCode]]</f>
        <v>10130 FRONTIER PL NW, SILVERDALE WA 98383-0000</v>
      </c>
    </row>
    <row r="1158" spans="1:15" x14ac:dyDescent="0.25">
      <c r="A1158">
        <v>34801</v>
      </c>
      <c r="B1158" t="s">
        <v>10</v>
      </c>
      <c r="C1158">
        <v>21206</v>
      </c>
      <c r="D1158" t="s">
        <v>2512</v>
      </c>
      <c r="E1158">
        <v>3238</v>
      </c>
      <c r="F1158" t="s">
        <v>2518</v>
      </c>
      <c r="G1158" s="1">
        <v>7</v>
      </c>
      <c r="H1158" s="1">
        <v>12</v>
      </c>
      <c r="I1158" t="s">
        <v>6951</v>
      </c>
      <c r="J1158" t="s">
        <v>2516</v>
      </c>
      <c r="K1158" t="s">
        <v>15</v>
      </c>
      <c r="L1158" t="s">
        <v>6952</v>
      </c>
      <c r="M1158" t="s">
        <v>2514</v>
      </c>
      <c r="N1158" t="s">
        <v>17</v>
      </c>
      <c r="O1158" t="str">
        <f>Table1[[#This Row],[Physical AddressLine1]]&amp;", "&amp;Table1[[#This Row],[Physical City]]&amp;" WA "&amp;Table1[[#This Row],[Physical  ZipCode]]</f>
        <v>295 WILLIAMS ST, MOSSYROCK WA 98564-0000</v>
      </c>
    </row>
    <row r="1159" spans="1:15" x14ac:dyDescent="0.25">
      <c r="A1159">
        <v>34801</v>
      </c>
      <c r="B1159" t="s">
        <v>10</v>
      </c>
      <c r="C1159">
        <v>21300</v>
      </c>
      <c r="D1159" t="s">
        <v>2987</v>
      </c>
      <c r="E1159">
        <v>3239</v>
      </c>
      <c r="F1159" t="s">
        <v>2991</v>
      </c>
      <c r="G1159" s="1" t="s">
        <v>13</v>
      </c>
      <c r="H1159" s="1">
        <v>5</v>
      </c>
      <c r="I1159" t="s">
        <v>7316</v>
      </c>
      <c r="J1159" t="s">
        <v>7315</v>
      </c>
      <c r="K1159" t="s">
        <v>15</v>
      </c>
      <c r="L1159" t="s">
        <v>7317</v>
      </c>
      <c r="M1159" t="s">
        <v>2989</v>
      </c>
      <c r="N1159" t="s">
        <v>17</v>
      </c>
      <c r="O1159" t="str">
        <f>Table1[[#This Row],[Physical AddressLine1]]&amp;", "&amp;Table1[[#This Row],[Physical City]]&amp;" WA "&amp;Table1[[#This Row],[Physical  ZipCode]]</f>
        <v>540 Carlisle Ave., Onalaska WA 98570-9604</v>
      </c>
    </row>
    <row r="1160" spans="1:15" x14ac:dyDescent="0.25">
      <c r="A1160">
        <v>34801</v>
      </c>
      <c r="B1160" t="s">
        <v>10</v>
      </c>
      <c r="C1160">
        <v>21401</v>
      </c>
      <c r="D1160" t="s">
        <v>650</v>
      </c>
      <c r="E1160">
        <v>3240</v>
      </c>
      <c r="F1160" t="s">
        <v>653</v>
      </c>
      <c r="G1160" s="1">
        <v>7</v>
      </c>
      <c r="H1160" s="1">
        <v>8</v>
      </c>
      <c r="I1160" t="s">
        <v>5503</v>
      </c>
      <c r="J1160" t="s">
        <v>5501</v>
      </c>
      <c r="K1160" t="s">
        <v>15</v>
      </c>
      <c r="L1160" t="s">
        <v>5504</v>
      </c>
      <c r="M1160" t="s">
        <v>654</v>
      </c>
      <c r="N1160" t="s">
        <v>17</v>
      </c>
      <c r="O1160" t="str">
        <f>Table1[[#This Row],[Physical AddressLine1]]&amp;", "&amp;Table1[[#This Row],[Physical City]]&amp;" WA "&amp;Table1[[#This Row],[Physical  ZipCode]]</f>
        <v>901 Johnson Road, Centralia WA 98531-1429</v>
      </c>
    </row>
    <row r="1161" spans="1:15" x14ac:dyDescent="0.25">
      <c r="A1161">
        <v>34801</v>
      </c>
      <c r="B1161" t="s">
        <v>10</v>
      </c>
      <c r="C1161">
        <v>23309</v>
      </c>
      <c r="D1161" t="s">
        <v>3784</v>
      </c>
      <c r="E1161">
        <v>3241</v>
      </c>
      <c r="F1161" t="s">
        <v>3793</v>
      </c>
      <c r="G1161" s="1">
        <v>10</v>
      </c>
      <c r="H1161" s="1">
        <v>12</v>
      </c>
      <c r="I1161" t="s">
        <v>7980</v>
      </c>
      <c r="J1161" t="s">
        <v>6351</v>
      </c>
      <c r="K1161" t="s">
        <v>15</v>
      </c>
      <c r="L1161" t="s">
        <v>7981</v>
      </c>
      <c r="M1161" t="s">
        <v>3794</v>
      </c>
      <c r="N1161" t="s">
        <v>17</v>
      </c>
      <c r="O1161" t="str">
        <f>Table1[[#This Row],[Physical AddressLine1]]&amp;", "&amp;Table1[[#This Row],[Physical City]]&amp;" WA "&amp;Table1[[#This Row],[Physical  ZipCode]]</f>
        <v>3737 Shelton Springs Rd., Shelton WA 98584-9199</v>
      </c>
    </row>
    <row r="1162" spans="1:15" x14ac:dyDescent="0.25">
      <c r="A1162">
        <v>17801</v>
      </c>
      <c r="B1162" t="s">
        <v>93</v>
      </c>
      <c r="C1162">
        <v>27010</v>
      </c>
      <c r="D1162" t="s">
        <v>4230</v>
      </c>
      <c r="E1162">
        <v>3243</v>
      </c>
      <c r="F1162" t="s">
        <v>4281</v>
      </c>
      <c r="G1162" s="1">
        <v>6</v>
      </c>
      <c r="H1162" s="1">
        <v>8</v>
      </c>
      <c r="I1162" t="s">
        <v>8338</v>
      </c>
      <c r="J1162" t="s">
        <v>5246</v>
      </c>
      <c r="K1162" t="s">
        <v>15</v>
      </c>
      <c r="L1162" t="s">
        <v>8334</v>
      </c>
      <c r="M1162" t="s">
        <v>4282</v>
      </c>
      <c r="N1162" t="s">
        <v>17</v>
      </c>
      <c r="O1162" t="str">
        <f>Table1[[#This Row],[Physical AddressLine1]]&amp;", "&amp;Table1[[#This Row],[Physical City]]&amp;" WA "&amp;Table1[[#This Row],[Physical  ZipCode]]</f>
        <v>6501 S 10th St, Tacoma WA 98465-0000</v>
      </c>
    </row>
    <row r="1163" spans="1:15" x14ac:dyDescent="0.25">
      <c r="A1163">
        <v>17801</v>
      </c>
      <c r="B1163" t="s">
        <v>93</v>
      </c>
      <c r="C1163">
        <v>27010</v>
      </c>
      <c r="D1163" t="s">
        <v>4230</v>
      </c>
      <c r="E1163">
        <v>3244</v>
      </c>
      <c r="F1163" t="s">
        <v>4309</v>
      </c>
      <c r="G1163" s="1">
        <v>6</v>
      </c>
      <c r="H1163" s="1">
        <v>8</v>
      </c>
      <c r="I1163" t="s">
        <v>8356</v>
      </c>
      <c r="J1163" t="s">
        <v>5246</v>
      </c>
      <c r="K1163" t="s">
        <v>15</v>
      </c>
      <c r="L1163" t="s">
        <v>8318</v>
      </c>
      <c r="M1163" t="s">
        <v>4310</v>
      </c>
      <c r="N1163" t="s">
        <v>17</v>
      </c>
      <c r="O1163" t="str">
        <f>Table1[[#This Row],[Physical AddressLine1]]&amp;", "&amp;Table1[[#This Row],[Physical City]]&amp;" WA "&amp;Table1[[#This Row],[Physical  ZipCode]]</f>
        <v>4402 Nassau Ave Ne, Tacoma WA 98422-0000</v>
      </c>
    </row>
    <row r="1164" spans="1:15" x14ac:dyDescent="0.25">
      <c r="A1164">
        <v>17801</v>
      </c>
      <c r="B1164" t="s">
        <v>93</v>
      </c>
      <c r="C1164">
        <v>27010</v>
      </c>
      <c r="D1164" t="s">
        <v>4230</v>
      </c>
      <c r="E1164">
        <v>3246</v>
      </c>
      <c r="F1164" t="s">
        <v>4355</v>
      </c>
      <c r="G1164" s="1">
        <v>9</v>
      </c>
      <c r="H1164" s="1">
        <v>12</v>
      </c>
      <c r="I1164" t="s">
        <v>8383</v>
      </c>
      <c r="J1164" t="s">
        <v>5246</v>
      </c>
      <c r="K1164" t="s">
        <v>15</v>
      </c>
      <c r="L1164" t="s">
        <v>8324</v>
      </c>
      <c r="M1164" t="s">
        <v>4356</v>
      </c>
      <c r="N1164" t="s">
        <v>17</v>
      </c>
      <c r="O1164" t="str">
        <f>Table1[[#This Row],[Physical AddressLine1]]&amp;", "&amp;Table1[[#This Row],[Physical City]]&amp;" WA "&amp;Table1[[#This Row],[Physical  ZipCode]]</f>
        <v>1202 N Orchard St, Tacoma WA 98406-0000</v>
      </c>
    </row>
    <row r="1165" spans="1:15" x14ac:dyDescent="0.25">
      <c r="A1165">
        <v>17801</v>
      </c>
      <c r="B1165" t="s">
        <v>93</v>
      </c>
      <c r="C1165">
        <v>27320</v>
      </c>
      <c r="D1165" t="s">
        <v>4185</v>
      </c>
      <c r="E1165">
        <v>3247</v>
      </c>
      <c r="F1165" t="s">
        <v>4204</v>
      </c>
      <c r="G1165" s="1">
        <v>9</v>
      </c>
      <c r="H1165" s="1">
        <v>12</v>
      </c>
      <c r="I1165" t="s">
        <v>8292</v>
      </c>
      <c r="J1165" t="s">
        <v>8285</v>
      </c>
      <c r="K1165" t="s">
        <v>15</v>
      </c>
      <c r="L1165" t="s">
        <v>8281</v>
      </c>
      <c r="M1165" t="s">
        <v>4191</v>
      </c>
      <c r="N1165" t="s">
        <v>17</v>
      </c>
      <c r="O1165" t="str">
        <f>Table1[[#This Row],[Physical AddressLine1]]&amp;", "&amp;Table1[[#This Row],[Physical City]]&amp;" WA "&amp;Table1[[#This Row],[Physical  ZipCode]]</f>
        <v>1707 Main St, Sumner WA 98390-0000</v>
      </c>
    </row>
    <row r="1166" spans="1:15" x14ac:dyDescent="0.25">
      <c r="A1166">
        <v>17801</v>
      </c>
      <c r="B1166" t="s">
        <v>93</v>
      </c>
      <c r="C1166">
        <v>27400</v>
      </c>
      <c r="D1166" t="s">
        <v>748</v>
      </c>
      <c r="E1166">
        <v>3248</v>
      </c>
      <c r="F1166" t="s">
        <v>774</v>
      </c>
      <c r="G1166" s="1">
        <v>6</v>
      </c>
      <c r="H1166" s="1">
        <v>8</v>
      </c>
      <c r="I1166" t="s">
        <v>5601</v>
      </c>
      <c r="J1166" t="s">
        <v>5575</v>
      </c>
      <c r="K1166" t="s">
        <v>15</v>
      </c>
      <c r="L1166" t="s">
        <v>5600</v>
      </c>
      <c r="M1166" t="s">
        <v>775</v>
      </c>
      <c r="N1166" t="s">
        <v>17</v>
      </c>
      <c r="O1166" t="str">
        <f>Table1[[#This Row],[Physical AddressLine1]]&amp;", "&amp;Table1[[#This Row],[Physical City]]&amp;" WA "&amp;Table1[[#This Row],[Physical  ZipCode]]</f>
        <v>8102 Phillips Road, Lakewood WA 98498-6399</v>
      </c>
    </row>
    <row r="1167" spans="1:15" x14ac:dyDescent="0.25">
      <c r="A1167">
        <v>17801</v>
      </c>
      <c r="B1167" t="s">
        <v>93</v>
      </c>
      <c r="C1167">
        <v>27400</v>
      </c>
      <c r="D1167" t="s">
        <v>748</v>
      </c>
      <c r="E1167">
        <v>3249</v>
      </c>
      <c r="F1167" t="s">
        <v>805</v>
      </c>
      <c r="G1167" s="1" t="s">
        <v>13</v>
      </c>
      <c r="H1167" s="1">
        <v>5</v>
      </c>
      <c r="I1167" t="s">
        <v>5627</v>
      </c>
      <c r="J1167" t="s">
        <v>5575</v>
      </c>
      <c r="K1167" t="s">
        <v>15</v>
      </c>
      <c r="L1167" t="s">
        <v>5628</v>
      </c>
      <c r="M1167" t="s">
        <v>806</v>
      </c>
      <c r="N1167" t="s">
        <v>17</v>
      </c>
      <c r="O1167" t="str">
        <f>Table1[[#This Row],[Physical AddressLine1]]&amp;", "&amp;Table1[[#This Row],[Physical City]]&amp;" WA "&amp;Table1[[#This Row],[Physical  ZipCode]]</f>
        <v>11920 Seminole RD SW, Lakewood WA 98499-4939</v>
      </c>
    </row>
    <row r="1168" spans="1:15" x14ac:dyDescent="0.25">
      <c r="A1168">
        <v>17801</v>
      </c>
      <c r="B1168" t="s">
        <v>93</v>
      </c>
      <c r="C1168">
        <v>27403</v>
      </c>
      <c r="D1168" t="s">
        <v>323</v>
      </c>
      <c r="E1168">
        <v>3250</v>
      </c>
      <c r="F1168" t="s">
        <v>328</v>
      </c>
      <c r="G1168" s="1">
        <v>7</v>
      </c>
      <c r="H1168" s="1">
        <v>9</v>
      </c>
      <c r="I1168" t="s">
        <v>5234</v>
      </c>
      <c r="J1168" t="s">
        <v>5231</v>
      </c>
      <c r="K1168" t="s">
        <v>15</v>
      </c>
      <c r="L1168" t="s">
        <v>5235</v>
      </c>
      <c r="M1168" t="s">
        <v>329</v>
      </c>
      <c r="N1168" t="s">
        <v>17</v>
      </c>
      <c r="O1168" t="str">
        <f>Table1[[#This Row],[Physical AddressLine1]]&amp;", "&amp;Table1[[#This Row],[Physical City]]&amp;" WA "&amp;Table1[[#This Row],[Physical  ZipCode]]</f>
        <v>22201 38th Avenue East, Spanaway WA 98387-6827</v>
      </c>
    </row>
    <row r="1169" spans="1:15" x14ac:dyDescent="0.25">
      <c r="A1169">
        <v>29801</v>
      </c>
      <c r="B1169" t="s">
        <v>48</v>
      </c>
      <c r="C1169">
        <v>29100</v>
      </c>
      <c r="D1169" t="s">
        <v>472</v>
      </c>
      <c r="E1169">
        <v>3251</v>
      </c>
      <c r="F1169" t="s">
        <v>486</v>
      </c>
      <c r="G1169" s="1" t="s">
        <v>19</v>
      </c>
      <c r="H1169" s="1">
        <v>8</v>
      </c>
      <c r="I1169" t="s">
        <v>5354</v>
      </c>
      <c r="J1169" t="s">
        <v>476</v>
      </c>
      <c r="K1169" t="s">
        <v>15</v>
      </c>
      <c r="L1169" t="s">
        <v>5355</v>
      </c>
      <c r="M1169" t="s">
        <v>487</v>
      </c>
      <c r="N1169" t="s">
        <v>17</v>
      </c>
      <c r="O1169" t="str">
        <f>Table1[[#This Row],[Physical AddressLine1]]&amp;", "&amp;Table1[[#This Row],[Physical City]]&amp;" WA "&amp;Table1[[#This Row],[Physical  ZipCode]]</f>
        <v>820 S SKAGIT ST, BURLINGTON WA 98233-2499</v>
      </c>
    </row>
    <row r="1170" spans="1:15" x14ac:dyDescent="0.25">
      <c r="A1170">
        <v>29801</v>
      </c>
      <c r="B1170" t="s">
        <v>48</v>
      </c>
      <c r="C1170">
        <v>29103</v>
      </c>
      <c r="D1170" t="s">
        <v>49</v>
      </c>
      <c r="E1170">
        <v>3252</v>
      </c>
      <c r="F1170" t="s">
        <v>58</v>
      </c>
      <c r="G1170" s="1" t="s">
        <v>19</v>
      </c>
      <c r="H1170" s="1">
        <v>6</v>
      </c>
      <c r="I1170" t="s">
        <v>5010</v>
      </c>
      <c r="J1170" t="s">
        <v>5004</v>
      </c>
      <c r="K1170" t="s">
        <v>15</v>
      </c>
      <c r="L1170" t="s">
        <v>5011</v>
      </c>
      <c r="M1170" t="s">
        <v>59</v>
      </c>
      <c r="N1170" t="s">
        <v>17</v>
      </c>
      <c r="O1170" t="str">
        <f>Table1[[#This Row],[Physical AddressLine1]]&amp;", "&amp;Table1[[#This Row],[Physical City]]&amp;" WA "&amp;Table1[[#This Row],[Physical  ZipCode]]</f>
        <v>2501 J Avenue, Anacortes WA 98221-2799</v>
      </c>
    </row>
    <row r="1171" spans="1:15" x14ac:dyDescent="0.25">
      <c r="A1171">
        <v>29801</v>
      </c>
      <c r="B1171" t="s">
        <v>48</v>
      </c>
      <c r="C1171">
        <v>31002</v>
      </c>
      <c r="D1171" t="s">
        <v>1203</v>
      </c>
      <c r="E1171">
        <v>3253</v>
      </c>
      <c r="F1171" t="s">
        <v>615</v>
      </c>
      <c r="G1171" s="1">
        <v>6</v>
      </c>
      <c r="H1171" s="1">
        <v>8</v>
      </c>
      <c r="I1171" t="s">
        <v>5929</v>
      </c>
      <c r="J1171" t="s">
        <v>5919</v>
      </c>
      <c r="K1171" t="s">
        <v>15</v>
      </c>
      <c r="L1171" t="s">
        <v>5930</v>
      </c>
      <c r="M1171" t="s">
        <v>1213</v>
      </c>
      <c r="N1171" t="s">
        <v>17</v>
      </c>
      <c r="O1171" t="str">
        <f>Table1[[#This Row],[Physical AddressLine1]]&amp;", "&amp;Table1[[#This Row],[Physical City]]&amp;" WA "&amp;Table1[[#This Row],[Physical  ZipCode]]</f>
        <v>7621 Beverly Ln., Everett WA 98203-6498</v>
      </c>
    </row>
    <row r="1172" spans="1:15" x14ac:dyDescent="0.25">
      <c r="A1172">
        <v>29801</v>
      </c>
      <c r="B1172" t="s">
        <v>48</v>
      </c>
      <c r="C1172">
        <v>31015</v>
      </c>
      <c r="D1172" t="s">
        <v>1043</v>
      </c>
      <c r="E1172">
        <v>3254</v>
      </c>
      <c r="F1172" t="s">
        <v>1107</v>
      </c>
      <c r="G1172" s="1" t="s">
        <v>19</v>
      </c>
      <c r="H1172" s="1">
        <v>6</v>
      </c>
      <c r="I1172" t="s">
        <v>5854</v>
      </c>
      <c r="J1172" t="s">
        <v>5808</v>
      </c>
      <c r="K1172" t="s">
        <v>15</v>
      </c>
      <c r="L1172" t="s">
        <v>5855</v>
      </c>
      <c r="M1172" t="s">
        <v>1108</v>
      </c>
      <c r="N1172" t="s">
        <v>17</v>
      </c>
      <c r="O1172" t="str">
        <f>Table1[[#This Row],[Physical AddressLine1]]&amp;", "&amp;Table1[[#This Row],[Physical City]]&amp;" WA "&amp;Table1[[#This Row],[Physical  ZipCode]]</f>
        <v>22001 52ND AVE W, MTLK TERRACE WA 98043-3399</v>
      </c>
    </row>
    <row r="1173" spans="1:15" x14ac:dyDescent="0.25">
      <c r="A1173">
        <v>29801</v>
      </c>
      <c r="B1173" t="s">
        <v>48</v>
      </c>
      <c r="C1173">
        <v>31306</v>
      </c>
      <c r="D1173" t="s">
        <v>2171</v>
      </c>
      <c r="E1173">
        <v>3255</v>
      </c>
      <c r="F1173" t="s">
        <v>2176</v>
      </c>
      <c r="G1173" s="1" t="s">
        <v>13</v>
      </c>
      <c r="H1173" s="1">
        <v>5</v>
      </c>
      <c r="I1173" t="s">
        <v>6721</v>
      </c>
      <c r="J1173" t="s">
        <v>66</v>
      </c>
      <c r="K1173" t="s">
        <v>15</v>
      </c>
      <c r="L1173" t="s">
        <v>5028</v>
      </c>
      <c r="M1173" t="s">
        <v>2177</v>
      </c>
      <c r="N1173" t="s">
        <v>17</v>
      </c>
      <c r="O1173" t="str">
        <f>Table1[[#This Row],[Physical AddressLine1]]&amp;", "&amp;Table1[[#This Row],[Physical City]]&amp;" WA "&amp;Table1[[#This Row],[Physical  ZipCode]]</f>
        <v>17000 16th Dr N.E., Arlington WA 98223-0000</v>
      </c>
    </row>
    <row r="1174" spans="1:15" x14ac:dyDescent="0.25">
      <c r="A1174">
        <v>32801</v>
      </c>
      <c r="B1174" t="s">
        <v>43</v>
      </c>
      <c r="C1174">
        <v>32081</v>
      </c>
      <c r="D1174" t="s">
        <v>3974</v>
      </c>
      <c r="E1174">
        <v>3257</v>
      </c>
      <c r="F1174" t="s">
        <v>4062</v>
      </c>
      <c r="G1174" s="1">
        <v>7</v>
      </c>
      <c r="H1174" s="1">
        <v>8</v>
      </c>
      <c r="I1174" t="s">
        <v>8194</v>
      </c>
      <c r="J1174" t="s">
        <v>5457</v>
      </c>
      <c r="K1174" t="s">
        <v>15</v>
      </c>
      <c r="L1174" t="s">
        <v>8195</v>
      </c>
      <c r="M1174" t="s">
        <v>4063</v>
      </c>
      <c r="N1174" t="s">
        <v>17</v>
      </c>
      <c r="O1174" t="str">
        <f>Table1[[#This Row],[Physical AddressLine1]]&amp;", "&amp;Table1[[#This Row],[Physical City]]&amp;" WA "&amp;Table1[[#This Row],[Physical  ZipCode]]</f>
        <v>4106 N Cook St, Spokane WA 99207-5892</v>
      </c>
    </row>
    <row r="1175" spans="1:15" x14ac:dyDescent="0.25">
      <c r="A1175">
        <v>32801</v>
      </c>
      <c r="B1175" t="s">
        <v>43</v>
      </c>
      <c r="C1175">
        <v>32081</v>
      </c>
      <c r="D1175" t="s">
        <v>3974</v>
      </c>
      <c r="E1175">
        <v>3258</v>
      </c>
      <c r="F1175" t="s">
        <v>4010</v>
      </c>
      <c r="G1175" s="1">
        <v>7</v>
      </c>
      <c r="H1175" s="1">
        <v>8</v>
      </c>
      <c r="I1175" t="s">
        <v>8138</v>
      </c>
      <c r="J1175" t="s">
        <v>5457</v>
      </c>
      <c r="K1175" t="s">
        <v>15</v>
      </c>
      <c r="L1175" t="s">
        <v>8139</v>
      </c>
      <c r="M1175" t="s">
        <v>4011</v>
      </c>
      <c r="N1175" t="s">
        <v>17</v>
      </c>
      <c r="O1175" t="str">
        <f>Table1[[#This Row],[Physical AddressLine1]]&amp;", "&amp;Table1[[#This Row],[Physical City]]&amp;" WA "&amp;Table1[[#This Row],[Physical  ZipCode]]</f>
        <v>2404 W Longfellow Ave, Spokane WA 99205-1547</v>
      </c>
    </row>
    <row r="1176" spans="1:15" x14ac:dyDescent="0.25">
      <c r="A1176">
        <v>32801</v>
      </c>
      <c r="B1176" t="s">
        <v>43</v>
      </c>
      <c r="C1176">
        <v>32356</v>
      </c>
      <c r="D1176" t="s">
        <v>600</v>
      </c>
      <c r="E1176">
        <v>3259</v>
      </c>
      <c r="F1176" t="s">
        <v>601</v>
      </c>
      <c r="G1176" s="1" t="s">
        <v>13</v>
      </c>
      <c r="H1176" s="1">
        <v>5</v>
      </c>
      <c r="I1176" t="s">
        <v>5452</v>
      </c>
      <c r="J1176" t="s">
        <v>5453</v>
      </c>
      <c r="K1176" t="s">
        <v>15</v>
      </c>
      <c r="L1176" t="s">
        <v>5451</v>
      </c>
      <c r="M1176" t="s">
        <v>602</v>
      </c>
      <c r="N1176" t="s">
        <v>17</v>
      </c>
      <c r="O1176" t="str">
        <f>Table1[[#This Row],[Physical AddressLine1]]&amp;", "&amp;Table1[[#This Row],[Physical City]]&amp;" WA "&amp;Table1[[#This Row],[Physical  ZipCode]]</f>
        <v>14707 E. 8th Ave., Veradale WA 99037-9660</v>
      </c>
    </row>
    <row r="1177" spans="1:15" x14ac:dyDescent="0.25">
      <c r="A1177">
        <v>32801</v>
      </c>
      <c r="B1177" t="s">
        <v>43</v>
      </c>
      <c r="C1177">
        <v>32356</v>
      </c>
      <c r="D1177" t="s">
        <v>600</v>
      </c>
      <c r="E1177">
        <v>3260</v>
      </c>
      <c r="F1177" t="s">
        <v>605</v>
      </c>
      <c r="G1177" s="1">
        <v>6</v>
      </c>
      <c r="H1177" s="1">
        <v>8</v>
      </c>
      <c r="I1177" t="s">
        <v>5456</v>
      </c>
      <c r="J1177" t="s">
        <v>5457</v>
      </c>
      <c r="K1177" t="s">
        <v>15</v>
      </c>
      <c r="L1177" t="s">
        <v>5455</v>
      </c>
      <c r="M1177" t="s">
        <v>606</v>
      </c>
      <c r="N1177" t="s">
        <v>17</v>
      </c>
      <c r="O1177" t="str">
        <f>Table1[[#This Row],[Physical AddressLine1]]&amp;", "&amp;Table1[[#This Row],[Physical City]]&amp;" WA "&amp;Table1[[#This Row],[Physical  ZipCode]]</f>
        <v>2109 S. Skipworth Rd., Spokane WA 99206-5698</v>
      </c>
    </row>
    <row r="1178" spans="1:15" x14ac:dyDescent="0.25">
      <c r="A1178">
        <v>32801</v>
      </c>
      <c r="B1178" t="s">
        <v>43</v>
      </c>
      <c r="C1178">
        <v>32414</v>
      </c>
      <c r="D1178" t="s">
        <v>938</v>
      </c>
      <c r="E1178">
        <v>3261</v>
      </c>
      <c r="F1178" t="s">
        <v>949</v>
      </c>
      <c r="G1178" s="1">
        <v>6</v>
      </c>
      <c r="H1178" s="1">
        <v>8</v>
      </c>
      <c r="I1178" t="s">
        <v>5718</v>
      </c>
      <c r="J1178" t="s">
        <v>5709</v>
      </c>
      <c r="K1178" t="s">
        <v>15</v>
      </c>
      <c r="L1178" t="s">
        <v>5719</v>
      </c>
      <c r="M1178" t="s">
        <v>950</v>
      </c>
      <c r="N1178" t="s">
        <v>17</v>
      </c>
      <c r="O1178" t="str">
        <f>Table1[[#This Row],[Physical AddressLine1]]&amp;", "&amp;Table1[[#This Row],[Physical City]]&amp;" WA "&amp;Table1[[#This Row],[Physical  ZipCode]]</f>
        <v>S. 347 Colville Ave., Deer Park WA 99006-0882</v>
      </c>
    </row>
    <row r="1179" spans="1:15" x14ac:dyDescent="0.25">
      <c r="A1179">
        <v>34801</v>
      </c>
      <c r="B1179" t="s">
        <v>10</v>
      </c>
      <c r="C1179">
        <v>34003</v>
      </c>
      <c r="D1179" t="s">
        <v>2746</v>
      </c>
      <c r="E1179">
        <v>3262</v>
      </c>
      <c r="F1179" t="s">
        <v>2761</v>
      </c>
      <c r="G1179" s="1" t="s">
        <v>13</v>
      </c>
      <c r="H1179" s="1">
        <v>6</v>
      </c>
      <c r="I1179" t="s">
        <v>7146</v>
      </c>
      <c r="J1179" t="s">
        <v>7132</v>
      </c>
      <c r="K1179" t="s">
        <v>15</v>
      </c>
      <c r="L1179" t="s">
        <v>7147</v>
      </c>
      <c r="M1179" t="s">
        <v>2762</v>
      </c>
      <c r="N1179" t="s">
        <v>17</v>
      </c>
      <c r="O1179" t="str">
        <f>Table1[[#This Row],[Physical AddressLine1]]&amp;", "&amp;Table1[[#This Row],[Physical City]]&amp;" WA "&amp;Table1[[#This Row],[Physical  ZipCode]]</f>
        <v>7600 5th Ave SE, Lacey WA 98503-1598</v>
      </c>
    </row>
    <row r="1180" spans="1:15" x14ac:dyDescent="0.25">
      <c r="A1180">
        <v>39801</v>
      </c>
      <c r="B1180" t="s">
        <v>396</v>
      </c>
      <c r="C1180">
        <v>39007</v>
      </c>
      <c r="D1180" t="s">
        <v>4868</v>
      </c>
      <c r="E1180">
        <v>3264</v>
      </c>
      <c r="F1180" t="s">
        <v>4899</v>
      </c>
      <c r="G1180" s="1" t="s">
        <v>19</v>
      </c>
      <c r="H1180" s="1">
        <v>5</v>
      </c>
      <c r="I1180" t="s">
        <v>8780</v>
      </c>
      <c r="J1180" t="s">
        <v>5751</v>
      </c>
      <c r="K1180" t="s">
        <v>15</v>
      </c>
      <c r="L1180" t="s">
        <v>8781</v>
      </c>
      <c r="M1180" t="s">
        <v>4900</v>
      </c>
      <c r="N1180" t="s">
        <v>17</v>
      </c>
      <c r="O1180" t="str">
        <f>Table1[[#This Row],[Physical AddressLine1]]&amp;", "&amp;Table1[[#This Row],[Physical City]]&amp;" WA "&amp;Table1[[#This Row],[Physical  ZipCode]]</f>
        <v>2807 W Lincoln Ave, Yakima WA 98902-2344</v>
      </c>
    </row>
    <row r="1181" spans="1:15" x14ac:dyDescent="0.25">
      <c r="A1181">
        <v>39801</v>
      </c>
      <c r="B1181" t="s">
        <v>396</v>
      </c>
      <c r="C1181">
        <v>39119</v>
      </c>
      <c r="D1181" t="s">
        <v>3747</v>
      </c>
      <c r="E1181">
        <v>3265</v>
      </c>
      <c r="F1181" t="s">
        <v>3750</v>
      </c>
      <c r="G1181" s="1" t="s">
        <v>13</v>
      </c>
      <c r="H1181" s="1">
        <v>4</v>
      </c>
      <c r="I1181" t="s">
        <v>7950</v>
      </c>
      <c r="J1181" t="s">
        <v>7948</v>
      </c>
      <c r="K1181" t="s">
        <v>15</v>
      </c>
      <c r="L1181" t="s">
        <v>7949</v>
      </c>
      <c r="M1181" t="s">
        <v>3751</v>
      </c>
      <c r="N1181" t="s">
        <v>17</v>
      </c>
      <c r="O1181" t="str">
        <f>Table1[[#This Row],[Physical AddressLine1]]&amp;", "&amp;Table1[[#This Row],[Physical City]]&amp;" WA "&amp;Table1[[#This Row],[Physical  ZipCode]]</f>
        <v>316 West Naches Avenue, Selah WA 98942-0000</v>
      </c>
    </row>
    <row r="1182" spans="1:15" x14ac:dyDescent="0.25">
      <c r="A1182">
        <v>11801</v>
      </c>
      <c r="B1182" t="s">
        <v>86</v>
      </c>
      <c r="C1182">
        <v>2250</v>
      </c>
      <c r="D1182" t="s">
        <v>721</v>
      </c>
      <c r="E1182">
        <v>3266</v>
      </c>
      <c r="F1182" t="s">
        <v>732</v>
      </c>
      <c r="G1182" s="1" t="s">
        <v>19</v>
      </c>
      <c r="H1182" s="1">
        <v>6</v>
      </c>
      <c r="I1182" t="s">
        <v>5558</v>
      </c>
      <c r="J1182" t="s">
        <v>5551</v>
      </c>
      <c r="K1182" t="s">
        <v>15</v>
      </c>
      <c r="L1182" t="s">
        <v>5559</v>
      </c>
      <c r="M1182" t="s">
        <v>733</v>
      </c>
      <c r="N1182" t="s">
        <v>17</v>
      </c>
      <c r="O1182" t="str">
        <f>Table1[[#This Row],[Physical AddressLine1]]&amp;", "&amp;Table1[[#This Row],[Physical City]]&amp;" WA "&amp;Table1[[#This Row],[Physical  ZipCode]]</f>
        <v>1432 Highland St, Clarkston WA 99403-2964</v>
      </c>
    </row>
    <row r="1183" spans="1:15" x14ac:dyDescent="0.25">
      <c r="A1183">
        <v>11801</v>
      </c>
      <c r="B1183" t="s">
        <v>86</v>
      </c>
      <c r="C1183">
        <v>3017</v>
      </c>
      <c r="D1183" t="s">
        <v>1839</v>
      </c>
      <c r="E1183">
        <v>3267</v>
      </c>
      <c r="F1183" t="s">
        <v>1855</v>
      </c>
      <c r="G1183" s="1">
        <v>6</v>
      </c>
      <c r="H1183" s="1">
        <v>8</v>
      </c>
      <c r="I1183" t="s">
        <v>6452</v>
      </c>
      <c r="J1183" t="s">
        <v>1476</v>
      </c>
      <c r="K1183" t="s">
        <v>15</v>
      </c>
      <c r="L1183" t="s">
        <v>6453</v>
      </c>
      <c r="M1183" t="s">
        <v>1856</v>
      </c>
      <c r="N1183" t="s">
        <v>17</v>
      </c>
      <c r="O1183" t="str">
        <f>Table1[[#This Row],[Physical AddressLine1]]&amp;", "&amp;Table1[[#This Row],[Physical City]]&amp;" WA "&amp;Table1[[#This Row],[Physical  ZipCode]]</f>
        <v>425 SOUTH TWEEDT STREET, KENNEWICK WA 99336-4399</v>
      </c>
    </row>
    <row r="1184" spans="1:15" x14ac:dyDescent="0.25">
      <c r="A1184">
        <v>4801</v>
      </c>
      <c r="B1184" t="s">
        <v>449</v>
      </c>
      <c r="C1184">
        <v>4222</v>
      </c>
      <c r="D1184" t="s">
        <v>533</v>
      </c>
      <c r="E1184">
        <v>3268</v>
      </c>
      <c r="F1184" t="s">
        <v>534</v>
      </c>
      <c r="G1184" s="1">
        <v>9</v>
      </c>
      <c r="H1184" s="1">
        <v>12</v>
      </c>
      <c r="I1184" t="s">
        <v>5398</v>
      </c>
      <c r="J1184" t="s">
        <v>5399</v>
      </c>
      <c r="K1184" t="s">
        <v>15</v>
      </c>
      <c r="L1184" t="s">
        <v>5400</v>
      </c>
      <c r="M1184" t="s">
        <v>535</v>
      </c>
      <c r="N1184" t="s">
        <v>17</v>
      </c>
      <c r="O1184" t="str">
        <f>Table1[[#This Row],[Physical AddressLine1]]&amp;", "&amp;Table1[[#This Row],[Physical City]]&amp;" WA "&amp;Table1[[#This Row],[Physical  ZipCode]]</f>
        <v>329 Tigner Road, Cashmere WA 98815-1249</v>
      </c>
    </row>
    <row r="1185" spans="1:15" x14ac:dyDescent="0.25">
      <c r="A1185">
        <v>4801</v>
      </c>
      <c r="B1185" t="s">
        <v>449</v>
      </c>
      <c r="C1185">
        <v>4246</v>
      </c>
      <c r="D1185" t="s">
        <v>4720</v>
      </c>
      <c r="E1185">
        <v>3269</v>
      </c>
      <c r="F1185" t="s">
        <v>136</v>
      </c>
      <c r="G1185" s="1" t="s">
        <v>13</v>
      </c>
      <c r="H1185" s="1">
        <v>9</v>
      </c>
      <c r="I1185" t="s">
        <v>8650</v>
      </c>
      <c r="J1185" t="s">
        <v>4722</v>
      </c>
      <c r="K1185" t="s">
        <v>15</v>
      </c>
      <c r="L1185" t="s">
        <v>8641</v>
      </c>
      <c r="M1185" t="s">
        <v>4738</v>
      </c>
      <c r="N1185" t="s">
        <v>136</v>
      </c>
      <c r="O1185" t="str">
        <f>Table1[[#This Row],[Physical AddressLine1]]&amp;", "&amp;Table1[[#This Row],[Physical City]]&amp;" WA "&amp;Table1[[#This Row],[Physical  ZipCode]]</f>
        <v>112 SO. ELLIOTT STREET, WENATCHEE WA 98801-0000</v>
      </c>
    </row>
    <row r="1186" spans="1:15" x14ac:dyDescent="0.25">
      <c r="A1186">
        <v>6801</v>
      </c>
      <c r="B1186" t="s">
        <v>164</v>
      </c>
      <c r="C1186">
        <v>6112</v>
      </c>
      <c r="D1186" t="s">
        <v>4677</v>
      </c>
      <c r="E1186">
        <v>3270</v>
      </c>
      <c r="F1186" t="s">
        <v>4680</v>
      </c>
      <c r="G1186" s="1" t="s">
        <v>19</v>
      </c>
      <c r="H1186" s="1">
        <v>5</v>
      </c>
      <c r="I1186" t="s">
        <v>8608</v>
      </c>
      <c r="J1186" t="s">
        <v>4681</v>
      </c>
      <c r="K1186" t="s">
        <v>15</v>
      </c>
      <c r="L1186" t="s">
        <v>8609</v>
      </c>
      <c r="M1186" t="s">
        <v>4682</v>
      </c>
      <c r="N1186" t="s">
        <v>17</v>
      </c>
      <c r="O1186" t="str">
        <f>Table1[[#This Row],[Physical AddressLine1]]&amp;", "&amp;Table1[[#This Row],[Physical City]]&amp;" WA "&amp;Table1[[#This Row],[Physical  ZipCode]]</f>
        <v>9731 WASHOUGAL RIVER RD, WASHOUGAL WA 98671-7832</v>
      </c>
    </row>
    <row r="1187" spans="1:15" x14ac:dyDescent="0.25">
      <c r="A1187">
        <v>11801</v>
      </c>
      <c r="B1187" t="s">
        <v>86</v>
      </c>
      <c r="C1187">
        <v>11051</v>
      </c>
      <c r="D1187" t="s">
        <v>2679</v>
      </c>
      <c r="E1187">
        <v>3272</v>
      </c>
      <c r="F1187" t="s">
        <v>2687</v>
      </c>
      <c r="G1187" s="1">
        <v>9</v>
      </c>
      <c r="H1187" s="1">
        <v>12</v>
      </c>
      <c r="I1187" t="s">
        <v>7088</v>
      </c>
      <c r="J1187" t="s">
        <v>7082</v>
      </c>
      <c r="K1187" t="s">
        <v>15</v>
      </c>
      <c r="L1187" t="s">
        <v>2681</v>
      </c>
      <c r="M1187" t="s">
        <v>2688</v>
      </c>
      <c r="N1187" t="s">
        <v>17</v>
      </c>
      <c r="O1187" t="str">
        <f>Table1[[#This Row],[Physical AddressLine1]]&amp;", "&amp;Table1[[#This Row],[Physical City]]&amp;" WA "&amp;Table1[[#This Row],[Physical  ZipCode]]</f>
        <v>1100 W. Clark St., Connell WA 99326-0829</v>
      </c>
    </row>
    <row r="1188" spans="1:15" x14ac:dyDescent="0.25">
      <c r="A1188">
        <v>4801</v>
      </c>
      <c r="B1188" t="s">
        <v>449</v>
      </c>
      <c r="C1188">
        <v>13146</v>
      </c>
      <c r="D1188" t="s">
        <v>4668</v>
      </c>
      <c r="E1188">
        <v>3273</v>
      </c>
      <c r="F1188" t="s">
        <v>4673</v>
      </c>
      <c r="G1188" s="1">
        <v>9</v>
      </c>
      <c r="H1188" s="1">
        <v>12</v>
      </c>
      <c r="I1188" t="s">
        <v>8607</v>
      </c>
      <c r="J1188" t="s">
        <v>4670</v>
      </c>
      <c r="K1188" t="s">
        <v>15</v>
      </c>
      <c r="L1188" t="s">
        <v>4671</v>
      </c>
      <c r="M1188" t="s">
        <v>4674</v>
      </c>
      <c r="N1188" t="s">
        <v>17</v>
      </c>
      <c r="O1188" t="str">
        <f>Table1[[#This Row],[Physical AddressLine1]]&amp;", "&amp;Table1[[#This Row],[Physical City]]&amp;" WA "&amp;Table1[[#This Row],[Physical  ZipCode]]</f>
        <v>101 W. BECK WAY, WARDEN WA 98857-9401</v>
      </c>
    </row>
    <row r="1189" spans="1:15" x14ac:dyDescent="0.25">
      <c r="A1189">
        <v>29801</v>
      </c>
      <c r="B1189" t="s">
        <v>48</v>
      </c>
      <c r="C1189">
        <v>15201</v>
      </c>
      <c r="D1189" t="s">
        <v>2863</v>
      </c>
      <c r="E1189">
        <v>3274</v>
      </c>
      <c r="F1189" t="s">
        <v>2878</v>
      </c>
      <c r="G1189" s="1">
        <v>6</v>
      </c>
      <c r="H1189" s="1">
        <v>8</v>
      </c>
      <c r="I1189" t="s">
        <v>7244</v>
      </c>
      <c r="J1189" t="s">
        <v>5679</v>
      </c>
      <c r="K1189" t="s">
        <v>15</v>
      </c>
      <c r="L1189" t="s">
        <v>5682</v>
      </c>
      <c r="M1189" t="s">
        <v>2879</v>
      </c>
      <c r="N1189" t="s">
        <v>17</v>
      </c>
      <c r="O1189" t="str">
        <f>Table1[[#This Row],[Physical AddressLine1]]&amp;", "&amp;Table1[[#This Row],[Physical City]]&amp;" WA "&amp;Table1[[#This Row],[Physical  ZipCode]]</f>
        <v>150 SW Sixth Ave., Oak Harbor WA 98277-0000</v>
      </c>
    </row>
    <row r="1190" spans="1:15" x14ac:dyDescent="0.25">
      <c r="A1190">
        <v>18801</v>
      </c>
      <c r="B1190" t="s">
        <v>419</v>
      </c>
      <c r="C1190">
        <v>16049</v>
      </c>
      <c r="D1190" t="s">
        <v>709</v>
      </c>
      <c r="E1190">
        <v>3275</v>
      </c>
      <c r="F1190" t="s">
        <v>714</v>
      </c>
      <c r="G1190" s="1">
        <v>9</v>
      </c>
      <c r="H1190" s="1">
        <v>12</v>
      </c>
      <c r="I1190" t="s">
        <v>5548</v>
      </c>
      <c r="J1190" t="s">
        <v>5547</v>
      </c>
      <c r="K1190" t="s">
        <v>15</v>
      </c>
      <c r="L1190" t="s">
        <v>5549</v>
      </c>
      <c r="M1190" t="s">
        <v>715</v>
      </c>
      <c r="N1190" t="s">
        <v>17</v>
      </c>
      <c r="O1190" t="str">
        <f>Table1[[#This Row],[Physical AddressLine1]]&amp;", "&amp;Table1[[#This Row],[Physical City]]&amp;" WA "&amp;Table1[[#This Row],[Physical  ZipCode]]</f>
        <v>91 West Valley Rd, Chimacum WA 98325-0000</v>
      </c>
    </row>
    <row r="1191" spans="1:15" x14ac:dyDescent="0.25">
      <c r="A1191">
        <v>18801</v>
      </c>
      <c r="B1191" t="s">
        <v>419</v>
      </c>
      <c r="C1191">
        <v>16049</v>
      </c>
      <c r="D1191" t="s">
        <v>709</v>
      </c>
      <c r="E1191">
        <v>3275</v>
      </c>
      <c r="F1191" t="s">
        <v>714</v>
      </c>
      <c r="G1191" s="1">
        <v>9</v>
      </c>
      <c r="H1191" s="1">
        <v>12</v>
      </c>
      <c r="I1191" t="s">
        <v>5548</v>
      </c>
      <c r="J1191" t="s">
        <v>5547</v>
      </c>
      <c r="K1191" t="s">
        <v>15</v>
      </c>
      <c r="L1191" t="s">
        <v>5549</v>
      </c>
      <c r="M1191" t="s">
        <v>716</v>
      </c>
      <c r="N1191" t="s">
        <v>17</v>
      </c>
      <c r="O1191" t="str">
        <f>Table1[[#This Row],[Physical AddressLine1]]&amp;", "&amp;Table1[[#This Row],[Physical City]]&amp;" WA "&amp;Table1[[#This Row],[Physical  ZipCode]]</f>
        <v>91 West Valley Rd, Chimacum WA 98325-0000</v>
      </c>
    </row>
    <row r="1192" spans="1:15" x14ac:dyDescent="0.25">
      <c r="A1192">
        <v>17801</v>
      </c>
      <c r="B1192" t="s">
        <v>93</v>
      </c>
      <c r="C1192">
        <v>17001</v>
      </c>
      <c r="D1192" t="s">
        <v>3535</v>
      </c>
      <c r="E1192">
        <v>3276</v>
      </c>
      <c r="F1192" t="s">
        <v>3604</v>
      </c>
      <c r="G1192" s="1">
        <v>9</v>
      </c>
      <c r="H1192" s="1">
        <v>12</v>
      </c>
      <c r="I1192" t="s">
        <v>7804</v>
      </c>
      <c r="J1192" t="s">
        <v>1641</v>
      </c>
      <c r="K1192" t="s">
        <v>15</v>
      </c>
      <c r="L1192" t="s">
        <v>7805</v>
      </c>
      <c r="M1192" t="s">
        <v>3605</v>
      </c>
      <c r="N1192" t="s">
        <v>17</v>
      </c>
      <c r="O1192" t="str">
        <f>Table1[[#This Row],[Physical AddressLine1]]&amp;", "&amp;Table1[[#This Row],[Physical City]]&amp;" WA "&amp;Table1[[#This Row],[Physical  ZipCode]]</f>
        <v>1819 N 135 ST, SEATTLE WA 98133-7709</v>
      </c>
    </row>
    <row r="1193" spans="1:15" x14ac:dyDescent="0.25">
      <c r="A1193">
        <v>17801</v>
      </c>
      <c r="B1193" t="s">
        <v>93</v>
      </c>
      <c r="C1193">
        <v>17001</v>
      </c>
      <c r="D1193" t="s">
        <v>3535</v>
      </c>
      <c r="E1193">
        <v>3277</v>
      </c>
      <c r="F1193" t="s">
        <v>3721</v>
      </c>
      <c r="G1193" s="1">
        <v>6</v>
      </c>
      <c r="H1193" s="1">
        <v>8</v>
      </c>
      <c r="I1193" t="s">
        <v>7923</v>
      </c>
      <c r="J1193" t="s">
        <v>1641</v>
      </c>
      <c r="K1193" t="s">
        <v>15</v>
      </c>
      <c r="L1193" t="s">
        <v>7924</v>
      </c>
      <c r="M1193" t="s">
        <v>3722</v>
      </c>
      <c r="N1193" t="s">
        <v>17</v>
      </c>
      <c r="O1193" t="str">
        <f>Table1[[#This Row],[Physical AddressLine1]]&amp;", "&amp;Table1[[#This Row],[Physical City]]&amp;" WA "&amp;Table1[[#This Row],[Physical  ZipCode]]</f>
        <v>9201 15 AV NW, SEATTLE WA 98117-2336</v>
      </c>
    </row>
    <row r="1194" spans="1:15" x14ac:dyDescent="0.25">
      <c r="A1194">
        <v>17801</v>
      </c>
      <c r="B1194" t="s">
        <v>93</v>
      </c>
      <c r="C1194">
        <v>17401</v>
      </c>
      <c r="D1194" t="s">
        <v>1619</v>
      </c>
      <c r="E1194">
        <v>3278</v>
      </c>
      <c r="F1194" t="s">
        <v>1663</v>
      </c>
      <c r="G1194" s="1" t="s">
        <v>13</v>
      </c>
      <c r="H1194" s="1">
        <v>6</v>
      </c>
      <c r="I1194" t="s">
        <v>6309</v>
      </c>
      <c r="J1194" t="s">
        <v>6273</v>
      </c>
      <c r="K1194" t="s">
        <v>15</v>
      </c>
      <c r="L1194" t="s">
        <v>6310</v>
      </c>
      <c r="M1194" t="s">
        <v>1664</v>
      </c>
      <c r="N1194" t="s">
        <v>17</v>
      </c>
      <c r="O1194" t="str">
        <f>Table1[[#This Row],[Physical AddressLine1]]&amp;", "&amp;Table1[[#This Row],[Physical City]]&amp;" WA "&amp;Table1[[#This Row],[Physical  ZipCode]]</f>
        <v>3030 S 204th St, SeaTac WA 98198-5825</v>
      </c>
    </row>
    <row r="1195" spans="1:15" x14ac:dyDescent="0.25">
      <c r="A1195">
        <v>17801</v>
      </c>
      <c r="B1195" t="s">
        <v>93</v>
      </c>
      <c r="C1195">
        <v>17401</v>
      </c>
      <c r="D1195" t="s">
        <v>1619</v>
      </c>
      <c r="E1195">
        <v>3279</v>
      </c>
      <c r="F1195" t="s">
        <v>1671</v>
      </c>
      <c r="G1195" s="1">
        <v>9</v>
      </c>
      <c r="H1195" s="1">
        <v>12</v>
      </c>
      <c r="I1195" t="s">
        <v>6318</v>
      </c>
      <c r="J1195" t="s">
        <v>6280</v>
      </c>
      <c r="K1195" t="s">
        <v>15</v>
      </c>
      <c r="L1195" t="s">
        <v>6319</v>
      </c>
      <c r="M1195" t="s">
        <v>1672</v>
      </c>
      <c r="N1195" t="s">
        <v>17</v>
      </c>
      <c r="O1195" t="str">
        <f>Table1[[#This Row],[Physical AddressLine1]]&amp;", "&amp;Table1[[#This Row],[Physical City]]&amp;" WA "&amp;Table1[[#This Row],[Physical  ZipCode]]</f>
        <v>22450 19th Ave S, Des Moines WA 98198-7699</v>
      </c>
    </row>
    <row r="1196" spans="1:15" x14ac:dyDescent="0.25">
      <c r="A1196">
        <v>17801</v>
      </c>
      <c r="B1196" t="s">
        <v>93</v>
      </c>
      <c r="C1196">
        <v>17403</v>
      </c>
      <c r="D1196" t="s">
        <v>3351</v>
      </c>
      <c r="E1196">
        <v>3280</v>
      </c>
      <c r="F1196" t="s">
        <v>3360</v>
      </c>
      <c r="G1196" s="1">
        <v>6</v>
      </c>
      <c r="H1196" s="1">
        <v>8</v>
      </c>
      <c r="I1196" t="s">
        <v>7598</v>
      </c>
      <c r="J1196" t="s">
        <v>1641</v>
      </c>
      <c r="K1196" t="s">
        <v>15</v>
      </c>
      <c r="L1196" t="s">
        <v>7599</v>
      </c>
      <c r="M1196" t="s">
        <v>3361</v>
      </c>
      <c r="N1196" t="s">
        <v>17</v>
      </c>
      <c r="O1196" t="str">
        <f>Table1[[#This Row],[Physical AddressLine1]]&amp;", "&amp;Table1[[#This Row],[Physical City]]&amp;" WA "&amp;Table1[[#This Row],[Physical  ZipCode]]</f>
        <v>12320 80TH AVE S, SEATTLE WA 98178-4413</v>
      </c>
    </row>
    <row r="1197" spans="1:15" x14ac:dyDescent="0.25">
      <c r="A1197">
        <v>17801</v>
      </c>
      <c r="B1197" t="s">
        <v>93</v>
      </c>
      <c r="C1197">
        <v>17405</v>
      </c>
      <c r="D1197" t="s">
        <v>209</v>
      </c>
      <c r="E1197">
        <v>3282</v>
      </c>
      <c r="F1197" t="s">
        <v>253</v>
      </c>
      <c r="G1197" s="1">
        <v>9</v>
      </c>
      <c r="H1197" s="1">
        <v>12</v>
      </c>
      <c r="I1197" t="s">
        <v>5163</v>
      </c>
      <c r="J1197" t="s">
        <v>5123</v>
      </c>
      <c r="K1197" t="s">
        <v>15</v>
      </c>
      <c r="L1197" t="s">
        <v>5164</v>
      </c>
      <c r="M1197" t="s">
        <v>254</v>
      </c>
      <c r="N1197" t="s">
        <v>17</v>
      </c>
      <c r="O1197" t="str">
        <f>Table1[[#This Row],[Physical AddressLine1]]&amp;", "&amp;Table1[[#This Row],[Physical City]]&amp;" WA "&amp;Table1[[#This Row],[Physical  ZipCode]]</f>
        <v>100  140th Avenue SE, Bellevue WA 98005-3721</v>
      </c>
    </row>
    <row r="1198" spans="1:15" x14ac:dyDescent="0.25">
      <c r="A1198">
        <v>17801</v>
      </c>
      <c r="B1198" t="s">
        <v>93</v>
      </c>
      <c r="C1198">
        <v>17405</v>
      </c>
      <c r="D1198" t="s">
        <v>209</v>
      </c>
      <c r="E1198">
        <v>3283</v>
      </c>
      <c r="F1198" t="s">
        <v>265</v>
      </c>
      <c r="G1198" s="1">
        <v>6</v>
      </c>
      <c r="H1198" s="1">
        <v>8</v>
      </c>
      <c r="I1198" t="s">
        <v>5175</v>
      </c>
      <c r="J1198" t="s">
        <v>5123</v>
      </c>
      <c r="K1198" t="s">
        <v>15</v>
      </c>
      <c r="L1198">
        <v>98006</v>
      </c>
      <c r="M1198" t="s">
        <v>266</v>
      </c>
      <c r="N1198" t="s">
        <v>17</v>
      </c>
      <c r="O1198" t="str">
        <f>Table1[[#This Row],[Physical AddressLine1]]&amp;", "&amp;Table1[[#This Row],[Physical City]]&amp;" WA "&amp;Table1[[#This Row],[Physical  ZipCode]]</f>
        <v>11650 SE 60TH (TEMPORARY LOCATION), Bellevue WA 98006</v>
      </c>
    </row>
    <row r="1199" spans="1:15" x14ac:dyDescent="0.25">
      <c r="A1199">
        <v>17801</v>
      </c>
      <c r="B1199" t="s">
        <v>93</v>
      </c>
      <c r="C1199">
        <v>17409</v>
      </c>
      <c r="D1199" t="s">
        <v>4362</v>
      </c>
      <c r="E1199">
        <v>3286</v>
      </c>
      <c r="F1199" t="s">
        <v>4367</v>
      </c>
      <c r="G1199" s="1" t="s">
        <v>13</v>
      </c>
      <c r="H1199" s="1">
        <v>5</v>
      </c>
      <c r="I1199" t="s">
        <v>8391</v>
      </c>
      <c r="J1199" t="s">
        <v>8387</v>
      </c>
      <c r="K1199" t="s">
        <v>15</v>
      </c>
      <c r="L1199" t="s">
        <v>8392</v>
      </c>
      <c r="M1199" t="s">
        <v>4368</v>
      </c>
      <c r="N1199" t="s">
        <v>17</v>
      </c>
      <c r="O1199" t="str">
        <f>Table1[[#This Row],[Physical AddressLine1]]&amp;", "&amp;Table1[[#This Row],[Physical City]]&amp;" WA "&amp;Table1[[#This Row],[Physical  ZipCode]]</f>
        <v>24216 Witte Road SE, Maple Valley WA 98038-6827</v>
      </c>
    </row>
    <row r="1200" spans="1:15" x14ac:dyDescent="0.25">
      <c r="A1200">
        <v>17801</v>
      </c>
      <c r="B1200" t="s">
        <v>93</v>
      </c>
      <c r="C1200">
        <v>17417</v>
      </c>
      <c r="D1200" t="s">
        <v>2795</v>
      </c>
      <c r="E1200">
        <v>3287</v>
      </c>
      <c r="F1200" t="s">
        <v>2854</v>
      </c>
      <c r="G1200" s="1" t="s">
        <v>19</v>
      </c>
      <c r="H1200" s="1">
        <v>6</v>
      </c>
      <c r="I1200" t="s">
        <v>7229</v>
      </c>
      <c r="J1200" t="s">
        <v>5980</v>
      </c>
      <c r="K1200" t="s">
        <v>15</v>
      </c>
      <c r="L1200" t="s">
        <v>7230</v>
      </c>
      <c r="M1200" t="s">
        <v>2855</v>
      </c>
      <c r="N1200" t="s">
        <v>17</v>
      </c>
      <c r="O1200" t="str">
        <f>Table1[[#This Row],[Physical AddressLine1]]&amp;", "&amp;Table1[[#This Row],[Physical City]]&amp;" WA "&amp;Table1[[#This Row],[Physical  ZipCode]]</f>
        <v>19515 88 AV NE, Bothell WA 98011-2137</v>
      </c>
    </row>
    <row r="1201" spans="1:15" x14ac:dyDescent="0.25">
      <c r="A1201">
        <v>34801</v>
      </c>
      <c r="B1201" t="s">
        <v>10</v>
      </c>
      <c r="C1201">
        <v>21014</v>
      </c>
      <c r="D1201" t="s">
        <v>2616</v>
      </c>
      <c r="E1201">
        <v>3288</v>
      </c>
      <c r="F1201" t="s">
        <v>2617</v>
      </c>
      <c r="G1201" s="1" t="s">
        <v>13</v>
      </c>
      <c r="H1201" s="1">
        <v>6</v>
      </c>
      <c r="I1201" t="s">
        <v>7041</v>
      </c>
      <c r="J1201" t="s">
        <v>2618</v>
      </c>
      <c r="K1201" t="s">
        <v>15</v>
      </c>
      <c r="L1201" t="s">
        <v>7040</v>
      </c>
      <c r="M1201" t="s">
        <v>2619</v>
      </c>
      <c r="N1201" t="s">
        <v>17</v>
      </c>
      <c r="O1201" t="str">
        <f>Table1[[#This Row],[Physical AddressLine1]]&amp;", "&amp;Table1[[#This Row],[Physical City]]&amp;" WA "&amp;Table1[[#This Row],[Physical  ZipCode]]</f>
        <v>209 E. Park Street, NAPAVINE WA 98565-0000</v>
      </c>
    </row>
    <row r="1202" spans="1:15" x14ac:dyDescent="0.25">
      <c r="A1202">
        <v>32801</v>
      </c>
      <c r="B1202" t="s">
        <v>43</v>
      </c>
      <c r="C1202">
        <v>22200</v>
      </c>
      <c r="D1202" t="s">
        <v>4822</v>
      </c>
      <c r="E1202">
        <v>3289</v>
      </c>
      <c r="F1202" t="s">
        <v>4826</v>
      </c>
      <c r="G1202" s="1">
        <v>7</v>
      </c>
      <c r="H1202" s="1">
        <v>12</v>
      </c>
      <c r="I1202" t="s">
        <v>8721</v>
      </c>
      <c r="J1202" t="s">
        <v>8720</v>
      </c>
      <c r="K1202" t="s">
        <v>15</v>
      </c>
      <c r="L1202" t="s">
        <v>4824</v>
      </c>
      <c r="M1202" t="s">
        <v>4827</v>
      </c>
      <c r="N1202" t="s">
        <v>17</v>
      </c>
      <c r="O1202" t="str">
        <f>Table1[[#This Row],[Physical AddressLine1]]&amp;", "&amp;Table1[[#This Row],[Physical City]]&amp;" WA "&amp;Table1[[#This Row],[Physical  ZipCode]]</f>
        <v>202 Pope Street, Wilbur WA 99185-1090</v>
      </c>
    </row>
    <row r="1203" spans="1:15" x14ac:dyDescent="0.25">
      <c r="A1203">
        <v>32801</v>
      </c>
      <c r="B1203" t="s">
        <v>43</v>
      </c>
      <c r="C1203">
        <v>22200</v>
      </c>
      <c r="D1203" t="s">
        <v>4822</v>
      </c>
      <c r="E1203">
        <v>3290</v>
      </c>
      <c r="F1203" t="s">
        <v>4823</v>
      </c>
      <c r="G1203" s="1" t="s">
        <v>19</v>
      </c>
      <c r="H1203" s="1">
        <v>6</v>
      </c>
      <c r="I1203" t="s">
        <v>8721</v>
      </c>
      <c r="J1203" t="s">
        <v>8720</v>
      </c>
      <c r="K1203" t="s">
        <v>15</v>
      </c>
      <c r="L1203" t="s">
        <v>4824</v>
      </c>
      <c r="M1203" t="s">
        <v>4825</v>
      </c>
      <c r="N1203" t="s">
        <v>17</v>
      </c>
      <c r="O1203" t="str">
        <f>Table1[[#This Row],[Physical AddressLine1]]&amp;", "&amp;Table1[[#This Row],[Physical City]]&amp;" WA "&amp;Table1[[#This Row],[Physical  ZipCode]]</f>
        <v>202 Pope Street, Wilbur WA 99185-1090</v>
      </c>
    </row>
    <row r="1204" spans="1:15" x14ac:dyDescent="0.25">
      <c r="A1204">
        <v>34801</v>
      </c>
      <c r="B1204" t="s">
        <v>10</v>
      </c>
      <c r="C1204">
        <v>23309</v>
      </c>
      <c r="D1204" t="s">
        <v>3784</v>
      </c>
      <c r="E1204">
        <v>3291</v>
      </c>
      <c r="F1204" t="s">
        <v>3785</v>
      </c>
      <c r="G1204" s="1" t="s">
        <v>13</v>
      </c>
      <c r="H1204" s="1">
        <v>5</v>
      </c>
      <c r="I1204" t="s">
        <v>7969</v>
      </c>
      <c r="J1204" t="s">
        <v>6351</v>
      </c>
      <c r="K1204" t="s">
        <v>15</v>
      </c>
      <c r="L1204" t="s">
        <v>7970</v>
      </c>
      <c r="M1204" t="s">
        <v>3786</v>
      </c>
      <c r="N1204" t="s">
        <v>17</v>
      </c>
      <c r="O1204" t="str">
        <f>Table1[[#This Row],[Physical AddressLine1]]&amp;", "&amp;Table1[[#This Row],[Physical City]]&amp;" WA "&amp;Table1[[#This Row],[Physical  ZipCode]]</f>
        <v>350 E. University Ave., Shelton WA 98584-3699</v>
      </c>
    </row>
    <row r="1205" spans="1:15" x14ac:dyDescent="0.25">
      <c r="A1205">
        <v>34801</v>
      </c>
      <c r="B1205" t="s">
        <v>10</v>
      </c>
      <c r="C1205">
        <v>23309</v>
      </c>
      <c r="D1205" t="s">
        <v>3784</v>
      </c>
      <c r="E1205">
        <v>3292</v>
      </c>
      <c r="F1205" t="s">
        <v>2765</v>
      </c>
      <c r="G1205" s="1" t="s">
        <v>13</v>
      </c>
      <c r="H1205" s="1">
        <v>5</v>
      </c>
      <c r="I1205" t="s">
        <v>7975</v>
      </c>
      <c r="J1205" t="s">
        <v>6351</v>
      </c>
      <c r="K1205" t="s">
        <v>15</v>
      </c>
      <c r="L1205" t="s">
        <v>7976</v>
      </c>
      <c r="N1205" t="s">
        <v>17</v>
      </c>
      <c r="O1205" t="str">
        <f>Table1[[#This Row],[Physical AddressLine1]]&amp;", "&amp;Table1[[#This Row],[Physical City]]&amp;" WA "&amp;Table1[[#This Row],[Physical  ZipCode]]</f>
        <v>534 E. "K" St., Shelton WA 98584-1219</v>
      </c>
    </row>
    <row r="1206" spans="1:15" x14ac:dyDescent="0.25">
      <c r="A1206">
        <v>4801</v>
      </c>
      <c r="B1206" t="s">
        <v>449</v>
      </c>
      <c r="C1206">
        <v>24111</v>
      </c>
      <c r="D1206" t="s">
        <v>450</v>
      </c>
      <c r="E1206">
        <v>3293</v>
      </c>
      <c r="F1206" t="s">
        <v>451</v>
      </c>
      <c r="G1206" s="1" t="s">
        <v>13</v>
      </c>
      <c r="H1206" s="1">
        <v>6</v>
      </c>
      <c r="I1206" t="s">
        <v>5330</v>
      </c>
      <c r="J1206" t="s">
        <v>452</v>
      </c>
      <c r="K1206" t="s">
        <v>15</v>
      </c>
      <c r="L1206" t="s">
        <v>5331</v>
      </c>
      <c r="M1206" t="s">
        <v>453</v>
      </c>
      <c r="N1206" t="s">
        <v>17</v>
      </c>
      <c r="O1206" t="str">
        <f>Table1[[#This Row],[Physical AddressLine1]]&amp;", "&amp;Table1[[#This Row],[Physical City]]&amp;" WA "&amp;Table1[[#This Row],[Physical  ZipCode]]</f>
        <v>502 S. 7th St., BREWSTER WA 98812-0000</v>
      </c>
    </row>
    <row r="1207" spans="1:15" x14ac:dyDescent="0.25">
      <c r="A1207">
        <v>6801</v>
      </c>
      <c r="B1207" t="s">
        <v>164</v>
      </c>
      <c r="C1207">
        <v>25155</v>
      </c>
      <c r="D1207" t="s">
        <v>2622</v>
      </c>
      <c r="E1207">
        <v>3295</v>
      </c>
      <c r="F1207" t="s">
        <v>2628</v>
      </c>
      <c r="G1207" s="1">
        <v>6</v>
      </c>
      <c r="H1207" s="1">
        <v>12</v>
      </c>
      <c r="I1207" t="s">
        <v>7043</v>
      </c>
      <c r="J1207" t="s">
        <v>2624</v>
      </c>
      <c r="K1207" t="s">
        <v>15</v>
      </c>
      <c r="L1207" t="s">
        <v>7044</v>
      </c>
      <c r="M1207" t="s">
        <v>2625</v>
      </c>
      <c r="N1207" t="s">
        <v>17</v>
      </c>
      <c r="O1207" t="str">
        <f>Table1[[#This Row],[Physical AddressLine1]]&amp;", "&amp;Table1[[#This Row],[Physical City]]&amp;" WA "&amp;Table1[[#This Row],[Physical  ZipCode]]</f>
        <v>793 SR 4, NASELLE WA 98638-0000</v>
      </c>
    </row>
    <row r="1208" spans="1:15" x14ac:dyDescent="0.25">
      <c r="A1208">
        <v>17801</v>
      </c>
      <c r="B1208" t="s">
        <v>93</v>
      </c>
      <c r="C1208">
        <v>27083</v>
      </c>
      <c r="D1208" t="s">
        <v>4491</v>
      </c>
      <c r="E1208">
        <v>3296</v>
      </c>
      <c r="F1208" t="s">
        <v>4503</v>
      </c>
      <c r="G1208" s="1">
        <v>5</v>
      </c>
      <c r="H1208" s="1">
        <v>7</v>
      </c>
      <c r="I1208" t="s">
        <v>8471</v>
      </c>
      <c r="J1208" t="s">
        <v>8465</v>
      </c>
      <c r="K1208" t="s">
        <v>15</v>
      </c>
      <c r="L1208" t="s">
        <v>8379</v>
      </c>
      <c r="M1208" t="s">
        <v>4504</v>
      </c>
      <c r="N1208" t="s">
        <v>17</v>
      </c>
      <c r="O1208" t="str">
        <f>Table1[[#This Row],[Physical AddressLine1]]&amp;", "&amp;Table1[[#This Row],[Physical City]]&amp;" WA "&amp;Table1[[#This Row],[Physical  ZipCode]]</f>
        <v>7813 44TH ST W, UNIVERSITY PLA WA 98466-0000</v>
      </c>
    </row>
    <row r="1209" spans="1:15" x14ac:dyDescent="0.25">
      <c r="A1209">
        <v>17801</v>
      </c>
      <c r="B1209" t="s">
        <v>93</v>
      </c>
      <c r="C1209">
        <v>27400</v>
      </c>
      <c r="D1209" t="s">
        <v>748</v>
      </c>
      <c r="E1209">
        <v>3297</v>
      </c>
      <c r="F1209" t="s">
        <v>788</v>
      </c>
      <c r="G1209" s="1">
        <v>6</v>
      </c>
      <c r="H1209" s="1">
        <v>8</v>
      </c>
      <c r="I1209" t="s">
        <v>5613</v>
      </c>
      <c r="J1209" t="s">
        <v>5575</v>
      </c>
      <c r="K1209" t="s">
        <v>15</v>
      </c>
      <c r="L1209" t="s">
        <v>5614</v>
      </c>
      <c r="M1209" t="s">
        <v>789</v>
      </c>
      <c r="N1209" t="s">
        <v>17</v>
      </c>
      <c r="O1209" t="str">
        <f>Table1[[#This Row],[Physical AddressLine1]]&amp;", "&amp;Table1[[#This Row],[Physical City]]&amp;" WA "&amp;Table1[[#This Row],[Physical  ZipCode]]</f>
        <v>11509 Holden RD SW, Lakewood WA 98498-2899</v>
      </c>
    </row>
    <row r="1210" spans="1:15" x14ac:dyDescent="0.25">
      <c r="A1210">
        <v>17801</v>
      </c>
      <c r="B1210" t="s">
        <v>93</v>
      </c>
      <c r="C1210">
        <v>27400</v>
      </c>
      <c r="D1210" t="s">
        <v>748</v>
      </c>
      <c r="E1210">
        <v>3298</v>
      </c>
      <c r="F1210" t="s">
        <v>772</v>
      </c>
      <c r="G1210" s="1" t="s">
        <v>13</v>
      </c>
      <c r="H1210" s="1">
        <v>5</v>
      </c>
      <c r="I1210" t="s">
        <v>5598</v>
      </c>
      <c r="J1210" t="s">
        <v>5583</v>
      </c>
      <c r="K1210" t="s">
        <v>15</v>
      </c>
      <c r="L1210" t="s">
        <v>5599</v>
      </c>
      <c r="M1210" t="s">
        <v>773</v>
      </c>
      <c r="N1210" t="s">
        <v>17</v>
      </c>
      <c r="O1210" t="str">
        <f>Table1[[#This Row],[Physical AddressLine1]]&amp;", "&amp;Table1[[#This Row],[Physical City]]&amp;" WA "&amp;Table1[[#This Row],[Physical  ZipCode]]</f>
        <v>Garcia Blvd and Magnolia Blvd, Fort Lewis WA 98433-1235</v>
      </c>
    </row>
    <row r="1211" spans="1:15" x14ac:dyDescent="0.25">
      <c r="A1211">
        <v>17801</v>
      </c>
      <c r="B1211" t="s">
        <v>93</v>
      </c>
      <c r="C1211">
        <v>27401</v>
      </c>
      <c r="D1211" t="s">
        <v>3112</v>
      </c>
      <c r="E1211">
        <v>3299</v>
      </c>
      <c r="F1211" t="s">
        <v>3113</v>
      </c>
      <c r="G1211" s="1" t="s">
        <v>13</v>
      </c>
      <c r="H1211" s="1">
        <v>5</v>
      </c>
      <c r="I1211" t="s">
        <v>7388</v>
      </c>
      <c r="J1211" t="s">
        <v>7389</v>
      </c>
      <c r="K1211" t="s">
        <v>15</v>
      </c>
      <c r="L1211" t="s">
        <v>7390</v>
      </c>
      <c r="M1211" t="s">
        <v>3114</v>
      </c>
      <c r="N1211" t="s">
        <v>17</v>
      </c>
      <c r="O1211" t="str">
        <f>Table1[[#This Row],[Physical AddressLine1]]&amp;", "&amp;Table1[[#This Row],[Physical City]]&amp;" WA "&amp;Table1[[#This Row],[Physical  ZipCode]]</f>
        <v>6219 40th Street NW, Gig Harbor WA 98335-7299</v>
      </c>
    </row>
    <row r="1212" spans="1:15" x14ac:dyDescent="0.25">
      <c r="A1212">
        <v>17801</v>
      </c>
      <c r="B1212" t="s">
        <v>93</v>
      </c>
      <c r="C1212">
        <v>27402</v>
      </c>
      <c r="D1212" t="s">
        <v>1482</v>
      </c>
      <c r="E1212">
        <v>3300</v>
      </c>
      <c r="F1212" t="s">
        <v>1505</v>
      </c>
      <c r="G1212" s="1">
        <v>6</v>
      </c>
      <c r="H1212" s="1">
        <v>8</v>
      </c>
      <c r="I1212" t="s">
        <v>6202</v>
      </c>
      <c r="J1212" t="s">
        <v>5246</v>
      </c>
      <c r="K1212" t="s">
        <v>15</v>
      </c>
      <c r="L1212" t="s">
        <v>6203</v>
      </c>
      <c r="M1212" t="s">
        <v>1506</v>
      </c>
      <c r="N1212" t="s">
        <v>17</v>
      </c>
      <c r="O1212" t="str">
        <f>Table1[[#This Row],[Physical AddressLine1]]&amp;", "&amp;Table1[[#This Row],[Physical City]]&amp;" WA "&amp;Table1[[#This Row],[Physical  ZipCode]]</f>
        <v>1602 104th Street East, Tacoma WA 98445-3838</v>
      </c>
    </row>
    <row r="1213" spans="1:15" x14ac:dyDescent="0.25">
      <c r="A1213">
        <v>17801</v>
      </c>
      <c r="B1213" t="s">
        <v>93</v>
      </c>
      <c r="C1213">
        <v>27402</v>
      </c>
      <c r="D1213" t="s">
        <v>1482</v>
      </c>
      <c r="E1213">
        <v>3301</v>
      </c>
      <c r="F1213" t="s">
        <v>1487</v>
      </c>
      <c r="G1213" s="1" t="s">
        <v>13</v>
      </c>
      <c r="H1213" s="1">
        <v>5</v>
      </c>
      <c r="I1213" t="s">
        <v>6186</v>
      </c>
      <c r="J1213" t="s">
        <v>5246</v>
      </c>
      <c r="K1213" t="s">
        <v>15</v>
      </c>
      <c r="L1213" t="s">
        <v>6187</v>
      </c>
      <c r="M1213" t="s">
        <v>1488</v>
      </c>
      <c r="N1213" t="s">
        <v>17</v>
      </c>
      <c r="O1213" t="str">
        <f>Table1[[#This Row],[Physical AddressLine1]]&amp;", "&amp;Table1[[#This Row],[Physical City]]&amp;" WA "&amp;Table1[[#This Row],[Physical  ZipCode]]</f>
        <v>10232 Barnes Lane, Tacoma WA 98444-2799</v>
      </c>
    </row>
    <row r="1214" spans="1:15" x14ac:dyDescent="0.25">
      <c r="A1214">
        <v>29801</v>
      </c>
      <c r="B1214" t="s">
        <v>48</v>
      </c>
      <c r="C1214">
        <v>31015</v>
      </c>
      <c r="D1214" t="s">
        <v>1043</v>
      </c>
      <c r="E1214">
        <v>3302</v>
      </c>
      <c r="F1214" t="s">
        <v>1047</v>
      </c>
      <c r="G1214" s="1" t="s">
        <v>19</v>
      </c>
      <c r="H1214" s="1">
        <v>6</v>
      </c>
      <c r="I1214" t="s">
        <v>5797</v>
      </c>
      <c r="J1214" t="s">
        <v>5798</v>
      </c>
      <c r="K1214" t="s">
        <v>15</v>
      </c>
      <c r="L1214" t="s">
        <v>5799</v>
      </c>
      <c r="M1214" t="s">
        <v>1048</v>
      </c>
      <c r="N1214" t="s">
        <v>17</v>
      </c>
      <c r="O1214" t="str">
        <f>Table1[[#This Row],[Physical AddressLine1]]&amp;", "&amp;Table1[[#This Row],[Physical City]]&amp;" WA "&amp;Table1[[#This Row],[Physical  ZipCode]]</f>
        <v>5221 168th St SW, Lynnwood WA 98037-3099</v>
      </c>
    </row>
    <row r="1215" spans="1:15" x14ac:dyDescent="0.25">
      <c r="A1215">
        <v>29801</v>
      </c>
      <c r="B1215" t="s">
        <v>48</v>
      </c>
      <c r="C1215">
        <v>31015</v>
      </c>
      <c r="D1215" t="s">
        <v>1043</v>
      </c>
      <c r="E1215">
        <v>3303</v>
      </c>
      <c r="F1215" t="s">
        <v>1109</v>
      </c>
      <c r="G1215" s="1">
        <v>9</v>
      </c>
      <c r="H1215" s="1">
        <v>12</v>
      </c>
      <c r="I1215" t="s">
        <v>5856</v>
      </c>
      <c r="J1215" t="s">
        <v>5808</v>
      </c>
      <c r="K1215" t="s">
        <v>15</v>
      </c>
      <c r="L1215" t="s">
        <v>5857</v>
      </c>
      <c r="M1215" t="s">
        <v>1110</v>
      </c>
      <c r="N1215" t="s">
        <v>17</v>
      </c>
      <c r="O1215" t="str">
        <f>Table1[[#This Row],[Physical AddressLine1]]&amp;", "&amp;Table1[[#This Row],[Physical City]]&amp;" WA "&amp;Table1[[#This Row],[Physical  ZipCode]]</f>
        <v>21801 44TH AVE W, MTLK TERRACE WA 98043-3598</v>
      </c>
    </row>
    <row r="1216" spans="1:15" x14ac:dyDescent="0.25">
      <c r="A1216">
        <v>29801</v>
      </c>
      <c r="B1216" t="s">
        <v>48</v>
      </c>
      <c r="C1216">
        <v>31015</v>
      </c>
      <c r="D1216" t="s">
        <v>1043</v>
      </c>
      <c r="E1216">
        <v>3304</v>
      </c>
      <c r="F1216" t="s">
        <v>1055</v>
      </c>
      <c r="G1216" s="1" t="s">
        <v>19</v>
      </c>
      <c r="H1216" s="1">
        <v>6</v>
      </c>
      <c r="I1216" t="s">
        <v>5807</v>
      </c>
      <c r="J1216" t="s">
        <v>5808</v>
      </c>
      <c r="K1216" t="s">
        <v>15</v>
      </c>
      <c r="L1216" t="s">
        <v>5809</v>
      </c>
      <c r="M1216" t="s">
        <v>1056</v>
      </c>
      <c r="N1216" t="s">
        <v>17</v>
      </c>
      <c r="O1216" t="str">
        <f>Table1[[#This Row],[Physical AddressLine1]]&amp;", "&amp;Table1[[#This Row],[Physical City]]&amp;" WA "&amp;Table1[[#This Row],[Physical  ZipCode]]</f>
        <v>22222 39TH AVE W, MTLK TERRACE WA 98043-4299</v>
      </c>
    </row>
    <row r="1217" spans="1:15" x14ac:dyDescent="0.25">
      <c r="A1217">
        <v>29801</v>
      </c>
      <c r="B1217" t="s">
        <v>48</v>
      </c>
      <c r="C1217">
        <v>31201</v>
      </c>
      <c r="D1217" t="s">
        <v>3837</v>
      </c>
      <c r="E1217">
        <v>3305</v>
      </c>
      <c r="F1217" t="s">
        <v>3844</v>
      </c>
      <c r="G1217" s="1" t="s">
        <v>19</v>
      </c>
      <c r="H1217" s="1">
        <v>6</v>
      </c>
      <c r="I1217" t="s">
        <v>8023</v>
      </c>
      <c r="J1217" t="s">
        <v>6894</v>
      </c>
      <c r="K1217" t="s">
        <v>15</v>
      </c>
      <c r="L1217" t="s">
        <v>8024</v>
      </c>
      <c r="M1217" t="s">
        <v>3845</v>
      </c>
      <c r="N1217" t="s">
        <v>17</v>
      </c>
      <c r="O1217" t="str">
        <f>Table1[[#This Row],[Physical AddressLine1]]&amp;", "&amp;Table1[[#This Row],[Physical City]]&amp;" WA "&amp;Table1[[#This Row],[Physical  ZipCode]]</f>
        <v>8201 188th St SE, Snohomish WA 98296-0000</v>
      </c>
    </row>
    <row r="1218" spans="1:15" x14ac:dyDescent="0.25">
      <c r="A1218">
        <v>29801</v>
      </c>
      <c r="B1218" t="s">
        <v>48</v>
      </c>
      <c r="C1218">
        <v>31201</v>
      </c>
      <c r="D1218" t="s">
        <v>3837</v>
      </c>
      <c r="E1218">
        <v>3306</v>
      </c>
      <c r="F1218" t="s">
        <v>3852</v>
      </c>
      <c r="G1218" s="1">
        <v>9</v>
      </c>
      <c r="H1218" s="1">
        <v>9</v>
      </c>
      <c r="I1218" t="s">
        <v>8029</v>
      </c>
      <c r="J1218" t="s">
        <v>6894</v>
      </c>
      <c r="K1218" t="s">
        <v>15</v>
      </c>
      <c r="L1218" t="s">
        <v>8020</v>
      </c>
      <c r="M1218" t="s">
        <v>3853</v>
      </c>
      <c r="N1218" t="s">
        <v>56</v>
      </c>
      <c r="O1218" t="str">
        <f>Table1[[#This Row],[Physical AddressLine1]]&amp;", "&amp;Table1[[#This Row],[Physical City]]&amp;" WA "&amp;Table1[[#This Row],[Physical  ZipCode]]</f>
        <v>601 Glen Avenue, Snohomish WA 98290-0000</v>
      </c>
    </row>
    <row r="1219" spans="1:15" x14ac:dyDescent="0.25">
      <c r="A1219">
        <v>32801</v>
      </c>
      <c r="B1219" t="s">
        <v>43</v>
      </c>
      <c r="C1219">
        <v>32356</v>
      </c>
      <c r="D1219" t="s">
        <v>600</v>
      </c>
      <c r="E1219">
        <v>3307</v>
      </c>
      <c r="F1219" t="s">
        <v>638</v>
      </c>
      <c r="G1219" s="1" t="s">
        <v>13</v>
      </c>
      <c r="H1219" s="1">
        <v>5</v>
      </c>
      <c r="I1219" t="s">
        <v>5489</v>
      </c>
      <c r="J1219" t="s">
        <v>5457</v>
      </c>
      <c r="K1219" t="s">
        <v>15</v>
      </c>
      <c r="L1219" t="s">
        <v>5490</v>
      </c>
      <c r="M1219" t="s">
        <v>639</v>
      </c>
      <c r="N1219" t="s">
        <v>17</v>
      </c>
      <c r="O1219" t="str">
        <f>Table1[[#This Row],[Physical AddressLine1]]&amp;", "&amp;Table1[[#This Row],[Physical City]]&amp;" WA "&amp;Table1[[#This Row],[Physical  ZipCode]]</f>
        <v>12021 E. 24th Ave., Spokane WA 99206-5798</v>
      </c>
    </row>
    <row r="1220" spans="1:15" x14ac:dyDescent="0.25">
      <c r="A1220">
        <v>32801</v>
      </c>
      <c r="B1220" t="s">
        <v>43</v>
      </c>
      <c r="C1220">
        <v>32360</v>
      </c>
      <c r="D1220" t="s">
        <v>677</v>
      </c>
      <c r="E1220">
        <v>3309</v>
      </c>
      <c r="F1220" t="s">
        <v>696</v>
      </c>
      <c r="G1220" s="1" t="s">
        <v>13</v>
      </c>
      <c r="H1220" s="1">
        <v>5</v>
      </c>
      <c r="I1220" t="s">
        <v>5536</v>
      </c>
      <c r="J1220" t="s">
        <v>697</v>
      </c>
      <c r="K1220" t="s">
        <v>15</v>
      </c>
      <c r="L1220" t="s">
        <v>5537</v>
      </c>
      <c r="M1220" t="s">
        <v>698</v>
      </c>
      <c r="N1220" t="s">
        <v>17</v>
      </c>
      <c r="O1220" t="str">
        <f>Table1[[#This Row],[Physical AddressLine1]]&amp;", "&amp;Table1[[#This Row],[Physical City]]&amp;" WA "&amp;Table1[[#This Row],[Physical  ZipCode]]</f>
        <v>5504 W HALLETT RD, SPOKANE WA 99224-5625</v>
      </c>
    </row>
    <row r="1221" spans="1:15" x14ac:dyDescent="0.25">
      <c r="A1221">
        <v>32801</v>
      </c>
      <c r="B1221" t="s">
        <v>43</v>
      </c>
      <c r="C1221">
        <v>33115</v>
      </c>
      <c r="D1221" t="s">
        <v>838</v>
      </c>
      <c r="E1221">
        <v>3310</v>
      </c>
      <c r="F1221" t="s">
        <v>844</v>
      </c>
      <c r="G1221" s="1">
        <v>9</v>
      </c>
      <c r="H1221" s="1">
        <v>12</v>
      </c>
      <c r="I1221" t="s">
        <v>5649</v>
      </c>
      <c r="J1221" t="s">
        <v>5646</v>
      </c>
      <c r="K1221" t="s">
        <v>15</v>
      </c>
      <c r="L1221" t="s">
        <v>5650</v>
      </c>
      <c r="M1221" t="s">
        <v>845</v>
      </c>
      <c r="N1221" t="s">
        <v>17</v>
      </c>
      <c r="O1221" t="str">
        <f>Table1[[#This Row],[Physical AddressLine1]]&amp;", "&amp;Table1[[#This Row],[Physical City]]&amp;" WA "&amp;Table1[[#This Row],[Physical  ZipCode]]</f>
        <v>154 Highway 20 E, Colville WA 99114-9246</v>
      </c>
    </row>
    <row r="1222" spans="1:15" x14ac:dyDescent="0.25">
      <c r="A1222">
        <v>32801</v>
      </c>
      <c r="B1222" t="s">
        <v>43</v>
      </c>
      <c r="C1222">
        <v>33207</v>
      </c>
      <c r="D1222" t="s">
        <v>2286</v>
      </c>
      <c r="E1222">
        <v>3311</v>
      </c>
      <c r="F1222" t="s">
        <v>2291</v>
      </c>
      <c r="G1222" s="1">
        <v>9</v>
      </c>
      <c r="H1222" s="1">
        <v>12</v>
      </c>
      <c r="I1222" t="s">
        <v>6793</v>
      </c>
      <c r="J1222" t="s">
        <v>2288</v>
      </c>
      <c r="K1222" t="s">
        <v>15</v>
      </c>
      <c r="L1222" t="s">
        <v>2289</v>
      </c>
      <c r="M1222" t="s">
        <v>2292</v>
      </c>
      <c r="N1222" t="s">
        <v>17</v>
      </c>
      <c r="O1222" t="str">
        <f>Table1[[#This Row],[Physical AddressLine1]]&amp;", "&amp;Table1[[#This Row],[Physical City]]&amp;" WA "&amp;Table1[[#This Row],[Physical  ZipCode]]</f>
        <v>500 N 4TH ST, SPRINGDALE WA 99173-0159</v>
      </c>
    </row>
    <row r="1223" spans="1:15" x14ac:dyDescent="0.25">
      <c r="A1223">
        <v>39801</v>
      </c>
      <c r="B1223" t="s">
        <v>396</v>
      </c>
      <c r="C1223">
        <v>39007</v>
      </c>
      <c r="D1223" t="s">
        <v>4868</v>
      </c>
      <c r="E1223">
        <v>3312</v>
      </c>
      <c r="F1223" t="s">
        <v>62</v>
      </c>
      <c r="G1223" s="1" t="s">
        <v>19</v>
      </c>
      <c r="H1223" s="1">
        <v>5</v>
      </c>
      <c r="I1223" t="s">
        <v>8788</v>
      </c>
      <c r="J1223" t="s">
        <v>5751</v>
      </c>
      <c r="K1223" t="s">
        <v>15</v>
      </c>
      <c r="L1223" t="s">
        <v>8789</v>
      </c>
      <c r="M1223" t="s">
        <v>4905</v>
      </c>
      <c r="N1223" t="s">
        <v>17</v>
      </c>
      <c r="O1223" t="str">
        <f>Table1[[#This Row],[Physical AddressLine1]]&amp;", "&amp;Table1[[#This Row],[Physical City]]&amp;" WA "&amp;Table1[[#This Row],[Physical  ZipCode]]</f>
        <v>4411 W Nob Hill Blvd, Yakima WA 98908-3740</v>
      </c>
    </row>
    <row r="1224" spans="1:15" x14ac:dyDescent="0.25">
      <c r="A1224">
        <v>39801</v>
      </c>
      <c r="B1224" t="s">
        <v>396</v>
      </c>
      <c r="C1224">
        <v>39201</v>
      </c>
      <c r="D1224" t="s">
        <v>4212</v>
      </c>
      <c r="E1224">
        <v>3313</v>
      </c>
      <c r="F1224" t="s">
        <v>4217</v>
      </c>
      <c r="G1224" s="1">
        <v>6</v>
      </c>
      <c r="H1224" s="1">
        <v>8</v>
      </c>
      <c r="I1224" t="s">
        <v>8297</v>
      </c>
      <c r="J1224" t="s">
        <v>4214</v>
      </c>
      <c r="K1224" t="s">
        <v>15</v>
      </c>
      <c r="L1224" t="s">
        <v>4215</v>
      </c>
      <c r="M1224" t="s">
        <v>4218</v>
      </c>
      <c r="N1224" t="s">
        <v>17</v>
      </c>
      <c r="O1224" t="str">
        <f>Table1[[#This Row],[Physical AddressLine1]]&amp;", "&amp;Table1[[#This Row],[Physical City]]&amp;" WA "&amp;Table1[[#This Row],[Physical  ZipCode]]</f>
        <v>810 S. 16th Street, Sunnyside WA 98944-2197</v>
      </c>
    </row>
    <row r="1225" spans="1:15" x14ac:dyDescent="0.25">
      <c r="A1225">
        <v>39801</v>
      </c>
      <c r="B1225" t="s">
        <v>396</v>
      </c>
      <c r="C1225">
        <v>39204</v>
      </c>
      <c r="D1225" t="s">
        <v>1565</v>
      </c>
      <c r="E1225">
        <v>3314</v>
      </c>
      <c r="F1225" t="s">
        <v>1566</v>
      </c>
      <c r="G1225" s="1">
        <v>9</v>
      </c>
      <c r="H1225" s="1">
        <v>12</v>
      </c>
      <c r="I1225" t="s">
        <v>6246</v>
      </c>
      <c r="J1225" t="s">
        <v>6245</v>
      </c>
      <c r="K1225" t="s">
        <v>15</v>
      </c>
      <c r="L1225" t="s">
        <v>1567</v>
      </c>
      <c r="M1225" t="s">
        <v>1568</v>
      </c>
      <c r="N1225" t="s">
        <v>17</v>
      </c>
      <c r="O1225" t="str">
        <f>Table1[[#This Row],[Physical AddressLine1]]&amp;", "&amp;Table1[[#This Row],[Physical City]]&amp;" WA "&amp;Table1[[#This Row],[Physical  ZipCode]]</f>
        <v>315 East Mentzer Avenue, Granger WA 98932-0400</v>
      </c>
    </row>
    <row r="1226" spans="1:15" x14ac:dyDescent="0.25">
      <c r="A1226">
        <v>39801</v>
      </c>
      <c r="B1226" t="s">
        <v>396</v>
      </c>
      <c r="C1226">
        <v>39204</v>
      </c>
      <c r="D1226" t="s">
        <v>1565</v>
      </c>
      <c r="E1226">
        <v>3314</v>
      </c>
      <c r="F1226" t="s">
        <v>1566</v>
      </c>
      <c r="G1226" s="1">
        <v>9</v>
      </c>
      <c r="H1226" s="1">
        <v>12</v>
      </c>
      <c r="I1226" t="s">
        <v>6246</v>
      </c>
      <c r="J1226" t="s">
        <v>6245</v>
      </c>
      <c r="K1226" t="s">
        <v>15</v>
      </c>
      <c r="L1226" t="s">
        <v>1567</v>
      </c>
      <c r="M1226" t="s">
        <v>1569</v>
      </c>
      <c r="N1226" t="s">
        <v>17</v>
      </c>
      <c r="O1226" t="str">
        <f>Table1[[#This Row],[Physical AddressLine1]]&amp;", "&amp;Table1[[#This Row],[Physical City]]&amp;" WA "&amp;Table1[[#This Row],[Physical  ZipCode]]</f>
        <v>315 East Mentzer Avenue, Granger WA 98932-0400</v>
      </c>
    </row>
    <row r="1227" spans="1:15" x14ac:dyDescent="0.25">
      <c r="A1227">
        <v>11801</v>
      </c>
      <c r="B1227" t="s">
        <v>86</v>
      </c>
      <c r="C1227">
        <v>3017</v>
      </c>
      <c r="D1227" t="s">
        <v>1839</v>
      </c>
      <c r="E1227">
        <v>3315</v>
      </c>
      <c r="F1227" t="s">
        <v>1852</v>
      </c>
      <c r="G1227" s="1" t="s">
        <v>13</v>
      </c>
      <c r="H1227" s="1">
        <v>5</v>
      </c>
      <c r="I1227" t="s">
        <v>6448</v>
      </c>
      <c r="J1227" t="s">
        <v>1476</v>
      </c>
      <c r="K1227" t="s">
        <v>15</v>
      </c>
      <c r="L1227" t="s">
        <v>6449</v>
      </c>
      <c r="M1227" t="s">
        <v>1853</v>
      </c>
      <c r="N1227" t="s">
        <v>17</v>
      </c>
      <c r="O1227" t="str">
        <f>Table1[[#This Row],[Physical AddressLine1]]&amp;", "&amp;Table1[[#This Row],[Physical City]]&amp;" WA "&amp;Table1[[#This Row],[Physical  ZipCode]]</f>
        <v>201 SOUTH DAWES STREET, KENNEWICK WA 99336-2047</v>
      </c>
    </row>
    <row r="1228" spans="1:15" x14ac:dyDescent="0.25">
      <c r="A1228">
        <v>11801</v>
      </c>
      <c r="B1228" t="s">
        <v>86</v>
      </c>
      <c r="C1228">
        <v>3116</v>
      </c>
      <c r="D1228" t="s">
        <v>3195</v>
      </c>
      <c r="E1228">
        <v>3316</v>
      </c>
      <c r="F1228" t="s">
        <v>3202</v>
      </c>
      <c r="G1228" s="1">
        <v>3</v>
      </c>
      <c r="H1228" s="1">
        <v>5</v>
      </c>
      <c r="I1228" t="s">
        <v>7463</v>
      </c>
      <c r="J1228" t="s">
        <v>7456</v>
      </c>
      <c r="K1228" t="s">
        <v>15</v>
      </c>
      <c r="L1228" t="s">
        <v>7464</v>
      </c>
      <c r="M1228" t="s">
        <v>3203</v>
      </c>
      <c r="N1228" t="s">
        <v>17</v>
      </c>
      <c r="O1228" t="str">
        <f>Table1[[#This Row],[Physical AddressLine1]]&amp;", "&amp;Table1[[#This Row],[Physical City]]&amp;" WA "&amp;Table1[[#This Row],[Physical  ZipCode]]</f>
        <v>2008 Miller Ave., Prosser WA 99350-1535</v>
      </c>
    </row>
    <row r="1229" spans="1:15" x14ac:dyDescent="0.25">
      <c r="A1229">
        <v>4801</v>
      </c>
      <c r="B1229" t="s">
        <v>449</v>
      </c>
      <c r="C1229">
        <v>4127</v>
      </c>
      <c r="D1229" t="s">
        <v>1156</v>
      </c>
      <c r="E1229">
        <v>3317</v>
      </c>
      <c r="F1229" t="s">
        <v>1157</v>
      </c>
      <c r="G1229" s="1">
        <v>6</v>
      </c>
      <c r="H1229" s="1">
        <v>12</v>
      </c>
      <c r="I1229" t="s">
        <v>1158</v>
      </c>
      <c r="J1229" t="s">
        <v>1159</v>
      </c>
      <c r="K1229" t="s">
        <v>15</v>
      </c>
      <c r="L1229" t="s">
        <v>5888</v>
      </c>
      <c r="M1229" t="s">
        <v>1160</v>
      </c>
      <c r="N1229" t="s">
        <v>17</v>
      </c>
      <c r="O1229" t="str">
        <f>Table1[[#This Row],[Physical AddressLine1]]&amp;", "&amp;Table1[[#This Row],[Physical City]]&amp;" WA "&amp;Table1[[#This Row],[Physical  ZipCode]]</f>
        <v>2650 ENTIAT WAY, ENTIAT WA 98822-0000</v>
      </c>
    </row>
    <row r="1230" spans="1:15" x14ac:dyDescent="0.25">
      <c r="A1230">
        <v>18801</v>
      </c>
      <c r="B1230" t="s">
        <v>419</v>
      </c>
      <c r="C1230">
        <v>5121</v>
      </c>
      <c r="D1230" t="s">
        <v>3155</v>
      </c>
      <c r="E1230">
        <v>3318</v>
      </c>
      <c r="F1230" t="s">
        <v>3091</v>
      </c>
      <c r="G1230" s="1">
        <v>7</v>
      </c>
      <c r="H1230" s="1">
        <v>8</v>
      </c>
      <c r="I1230" t="s">
        <v>7441</v>
      </c>
      <c r="J1230" t="s">
        <v>3157</v>
      </c>
      <c r="K1230" t="s">
        <v>15</v>
      </c>
      <c r="L1230" t="s">
        <v>7442</v>
      </c>
      <c r="M1230" t="s">
        <v>3174</v>
      </c>
      <c r="N1230" t="s">
        <v>17</v>
      </c>
      <c r="O1230" t="str">
        <f>Table1[[#This Row],[Physical AddressLine1]]&amp;", "&amp;Table1[[#This Row],[Physical City]]&amp;" WA "&amp;Table1[[#This Row],[Physical  ZipCode]]</f>
        <v>1139 W 14TH ST, PORT ANGELES WA 98363-7035</v>
      </c>
    </row>
    <row r="1231" spans="1:15" x14ac:dyDescent="0.25">
      <c r="A1231">
        <v>6801</v>
      </c>
      <c r="B1231" t="s">
        <v>164</v>
      </c>
      <c r="C1231">
        <v>6098</v>
      </c>
      <c r="D1231" t="s">
        <v>1704</v>
      </c>
      <c r="E1231">
        <v>3319</v>
      </c>
      <c r="F1231" t="s">
        <v>1712</v>
      </c>
      <c r="G1231" s="1">
        <v>6</v>
      </c>
      <c r="H1231" s="1">
        <v>8</v>
      </c>
      <c r="I1231" t="s">
        <v>6349</v>
      </c>
      <c r="J1231" t="s">
        <v>1706</v>
      </c>
      <c r="K1231" t="s">
        <v>15</v>
      </c>
      <c r="L1231" t="s">
        <v>5116</v>
      </c>
      <c r="M1231" t="s">
        <v>1713</v>
      </c>
      <c r="N1231" t="s">
        <v>17</v>
      </c>
      <c r="O1231" t="str">
        <f>Table1[[#This Row],[Physical AddressLine1]]&amp;", "&amp;Table1[[#This Row],[Physical City]]&amp;" WA "&amp;Table1[[#This Row],[Physical  ZipCode]]</f>
        <v>15916 NE 182ND AVE, BRUSH PRAIRIE WA 98606-0000</v>
      </c>
    </row>
    <row r="1232" spans="1:15" x14ac:dyDescent="0.25">
      <c r="A1232">
        <v>6801</v>
      </c>
      <c r="B1232" t="s">
        <v>164</v>
      </c>
      <c r="C1232">
        <v>6114</v>
      </c>
      <c r="D1232" t="s">
        <v>1261</v>
      </c>
      <c r="E1232">
        <v>3320</v>
      </c>
      <c r="F1232" t="s">
        <v>1273</v>
      </c>
      <c r="G1232" s="1">
        <v>6</v>
      </c>
      <c r="H1232" s="1">
        <v>8</v>
      </c>
      <c r="I1232" t="s">
        <v>5991</v>
      </c>
      <c r="J1232" t="s">
        <v>5105</v>
      </c>
      <c r="K1232" t="s">
        <v>15</v>
      </c>
      <c r="L1232" t="s">
        <v>5992</v>
      </c>
      <c r="M1232" t="s">
        <v>1274</v>
      </c>
      <c r="N1232" t="s">
        <v>17</v>
      </c>
      <c r="O1232" t="str">
        <f>Table1[[#This Row],[Physical AddressLine1]]&amp;", "&amp;Table1[[#This Row],[Physical City]]&amp;" WA "&amp;Table1[[#This Row],[Physical  ZipCode]]</f>
        <v>11200 NE Rosewood Rd, Vancouver WA 98662-5447</v>
      </c>
    </row>
    <row r="1233" spans="1:15" x14ac:dyDescent="0.25">
      <c r="A1233">
        <v>6801</v>
      </c>
      <c r="B1233" t="s">
        <v>164</v>
      </c>
      <c r="C1233">
        <v>6122</v>
      </c>
      <c r="D1233" t="s">
        <v>3450</v>
      </c>
      <c r="E1233">
        <v>3321</v>
      </c>
      <c r="F1233" t="s">
        <v>3454</v>
      </c>
      <c r="G1233" s="1" t="s">
        <v>19</v>
      </c>
      <c r="H1233" s="1">
        <v>6</v>
      </c>
      <c r="I1233" t="s">
        <v>7669</v>
      </c>
      <c r="J1233" t="s">
        <v>3452</v>
      </c>
      <c r="K1233" t="s">
        <v>15</v>
      </c>
      <c r="L1233" t="s">
        <v>7670</v>
      </c>
      <c r="M1233" t="s">
        <v>3455</v>
      </c>
      <c r="N1233" t="s">
        <v>17</v>
      </c>
      <c r="O1233" t="str">
        <f>Table1[[#This Row],[Physical AddressLine1]]&amp;", "&amp;Table1[[#This Row],[Physical City]]&amp;" WA "&amp;Table1[[#This Row],[Physical  ZipCode]]</f>
        <v>502 NW 199TH STREET, RIDGEFIELD WA 98642-5601</v>
      </c>
    </row>
    <row r="1234" spans="1:15" x14ac:dyDescent="0.25">
      <c r="A1234">
        <v>6801</v>
      </c>
      <c r="B1234" t="s">
        <v>164</v>
      </c>
      <c r="C1234">
        <v>8458</v>
      </c>
      <c r="D1234" t="s">
        <v>1812</v>
      </c>
      <c r="E1234">
        <v>3322</v>
      </c>
      <c r="F1234" t="s">
        <v>1823</v>
      </c>
      <c r="G1234" s="1">
        <v>6</v>
      </c>
      <c r="H1234" s="1">
        <v>8</v>
      </c>
      <c r="I1234" t="s">
        <v>6429</v>
      </c>
      <c r="J1234" t="s">
        <v>6421</v>
      </c>
      <c r="K1234" t="s">
        <v>15</v>
      </c>
      <c r="L1234" t="s">
        <v>6422</v>
      </c>
      <c r="M1234" t="s">
        <v>1824</v>
      </c>
      <c r="N1234" t="s">
        <v>17</v>
      </c>
      <c r="O1234" t="str">
        <f>Table1[[#This Row],[Physical AddressLine1]]&amp;", "&amp;Table1[[#This Row],[Physical City]]&amp;" WA "&amp;Table1[[#This Row],[Physical  ZipCode]]</f>
        <v>2000 Allen St, Kelso WA 98626-0000</v>
      </c>
    </row>
    <row r="1235" spans="1:15" x14ac:dyDescent="0.25">
      <c r="A1235">
        <v>6801</v>
      </c>
      <c r="B1235" t="s">
        <v>164</v>
      </c>
      <c r="C1235">
        <v>8458</v>
      </c>
      <c r="D1235" t="s">
        <v>1812</v>
      </c>
      <c r="E1235">
        <v>3323</v>
      </c>
      <c r="F1235" t="s">
        <v>1813</v>
      </c>
      <c r="G1235" s="1" t="s">
        <v>19</v>
      </c>
      <c r="H1235" s="1">
        <v>5</v>
      </c>
      <c r="I1235" t="s">
        <v>6420</v>
      </c>
      <c r="J1235" t="s">
        <v>6421</v>
      </c>
      <c r="K1235" t="s">
        <v>15</v>
      </c>
      <c r="L1235" t="s">
        <v>6422</v>
      </c>
      <c r="M1235" t="s">
        <v>1814</v>
      </c>
      <c r="N1235" t="s">
        <v>17</v>
      </c>
      <c r="O1235" t="str">
        <f>Table1[[#This Row],[Physical AddressLine1]]&amp;", "&amp;Table1[[#This Row],[Physical City]]&amp;" WA "&amp;Table1[[#This Row],[Physical  ZipCode]]</f>
        <v>401 Barnes, Kelso WA 98626-0000</v>
      </c>
    </row>
    <row r="1236" spans="1:15" x14ac:dyDescent="0.25">
      <c r="A1236">
        <v>11801</v>
      </c>
      <c r="B1236" t="s">
        <v>86</v>
      </c>
      <c r="C1236">
        <v>11001</v>
      </c>
      <c r="D1236" t="s">
        <v>3058</v>
      </c>
      <c r="E1236">
        <v>3324</v>
      </c>
      <c r="F1236" t="s">
        <v>3091</v>
      </c>
      <c r="G1236" s="1">
        <v>6</v>
      </c>
      <c r="H1236" s="1">
        <v>8</v>
      </c>
      <c r="I1236" t="s">
        <v>7378</v>
      </c>
      <c r="J1236" t="s">
        <v>3064</v>
      </c>
      <c r="K1236" t="s">
        <v>15</v>
      </c>
      <c r="L1236" t="s">
        <v>7360</v>
      </c>
      <c r="M1236" t="s">
        <v>3092</v>
      </c>
      <c r="N1236" t="s">
        <v>17</v>
      </c>
      <c r="O1236" t="str">
        <f>Table1[[#This Row],[Physical AddressLine1]]&amp;", "&amp;Table1[[#This Row],[Physical City]]&amp;" WA "&amp;Table1[[#This Row],[Physical  ZipCode]]</f>
        <v>1120 N 22ND AVENUE, PASCO WA 99301-0000</v>
      </c>
    </row>
    <row r="1237" spans="1:15" x14ac:dyDescent="0.25">
      <c r="A1237">
        <v>11801</v>
      </c>
      <c r="B1237" t="s">
        <v>86</v>
      </c>
      <c r="C1237">
        <v>11051</v>
      </c>
      <c r="D1237" t="s">
        <v>2679</v>
      </c>
      <c r="E1237">
        <v>3325</v>
      </c>
      <c r="F1237" t="s">
        <v>2680</v>
      </c>
      <c r="G1237" s="1" t="s">
        <v>19</v>
      </c>
      <c r="H1237" s="1">
        <v>6</v>
      </c>
      <c r="I1237" t="s">
        <v>7083</v>
      </c>
      <c r="J1237" t="s">
        <v>7084</v>
      </c>
      <c r="K1237" t="s">
        <v>15</v>
      </c>
      <c r="L1237" t="s">
        <v>7085</v>
      </c>
      <c r="M1237" t="s">
        <v>2682</v>
      </c>
      <c r="N1237" t="s">
        <v>17</v>
      </c>
      <c r="O1237" t="str">
        <f>Table1[[#This Row],[Physical AddressLine1]]&amp;", "&amp;Table1[[#This Row],[Physical City]]&amp;" WA "&amp;Table1[[#This Row],[Physical  ZipCode]]</f>
        <v>303 Bailie Boulevard, Mesa WA 99343-0000</v>
      </c>
    </row>
    <row r="1238" spans="1:15" x14ac:dyDescent="0.25">
      <c r="A1238">
        <v>34801</v>
      </c>
      <c r="B1238" t="s">
        <v>10</v>
      </c>
      <c r="C1238">
        <v>14099</v>
      </c>
      <c r="D1238" t="s">
        <v>868</v>
      </c>
      <c r="E1238">
        <v>3326</v>
      </c>
      <c r="F1238" t="s">
        <v>869</v>
      </c>
      <c r="G1238" s="1" t="s">
        <v>19</v>
      </c>
      <c r="H1238" s="1">
        <v>6</v>
      </c>
      <c r="I1238" t="s">
        <v>5667</v>
      </c>
      <c r="J1238" t="s">
        <v>5666</v>
      </c>
      <c r="K1238" t="s">
        <v>15</v>
      </c>
      <c r="L1238" t="s">
        <v>870</v>
      </c>
      <c r="M1238" t="s">
        <v>871</v>
      </c>
      <c r="N1238" t="s">
        <v>17</v>
      </c>
      <c r="O1238" t="str">
        <f>Table1[[#This Row],[Physical AddressLine1]]&amp;", "&amp;Table1[[#This Row],[Physical City]]&amp;" WA "&amp;Table1[[#This Row],[Physical  ZipCode]]</f>
        <v>1439 Fourth Street, Cosmopolis WA 98537-0479</v>
      </c>
    </row>
    <row r="1239" spans="1:15" x14ac:dyDescent="0.25">
      <c r="A1239">
        <v>17801</v>
      </c>
      <c r="B1239" t="s">
        <v>93</v>
      </c>
      <c r="C1239">
        <v>17001</v>
      </c>
      <c r="D1239" t="s">
        <v>3535</v>
      </c>
      <c r="E1239">
        <v>3327</v>
      </c>
      <c r="F1239" t="s">
        <v>3671</v>
      </c>
      <c r="G1239" s="1">
        <v>9</v>
      </c>
      <c r="H1239" s="1">
        <v>12</v>
      </c>
      <c r="I1239" t="s">
        <v>7869</v>
      </c>
      <c r="J1239" t="s">
        <v>1641</v>
      </c>
      <c r="K1239" t="s">
        <v>15</v>
      </c>
      <c r="L1239" t="s">
        <v>7870</v>
      </c>
      <c r="M1239" t="s">
        <v>3672</v>
      </c>
      <c r="N1239" t="s">
        <v>17</v>
      </c>
      <c r="O1239" t="str">
        <f>Table1[[#This Row],[Physical AddressLine1]]&amp;", "&amp;Table1[[#This Row],[Physical City]]&amp;" WA "&amp;Table1[[#This Row],[Physical  ZipCode]]</f>
        <v>8815 SEWARD PARK AV S, SEATTLE WA 98118-4743</v>
      </c>
    </row>
    <row r="1240" spans="1:15" x14ac:dyDescent="0.25">
      <c r="A1240">
        <v>17801</v>
      </c>
      <c r="B1240" t="s">
        <v>93</v>
      </c>
      <c r="C1240">
        <v>17210</v>
      </c>
      <c r="D1240" t="s">
        <v>1336</v>
      </c>
      <c r="E1240">
        <v>3328</v>
      </c>
      <c r="F1240" t="s">
        <v>1429</v>
      </c>
      <c r="G1240" s="1" t="s">
        <v>19</v>
      </c>
      <c r="H1240" s="1">
        <v>8</v>
      </c>
      <c r="I1240" t="s">
        <v>6134</v>
      </c>
      <c r="J1240" t="s">
        <v>6135</v>
      </c>
      <c r="K1240" t="s">
        <v>15</v>
      </c>
      <c r="L1240" t="s">
        <v>6136</v>
      </c>
      <c r="M1240" t="s">
        <v>1430</v>
      </c>
      <c r="N1240" t="s">
        <v>17</v>
      </c>
      <c r="O1240" t="str">
        <f>Table1[[#This Row],[Physical AddressLine1]]&amp;", "&amp;Table1[[#This Row],[Physical City]]&amp;" WA "&amp;Table1[[#This Row],[Physical  ZipCode]]</f>
        <v>26454 16TH AV S, DES MOINES WA 98198-9325</v>
      </c>
    </row>
    <row r="1241" spans="1:15" x14ac:dyDescent="0.25">
      <c r="A1241">
        <v>17801</v>
      </c>
      <c r="B1241" t="s">
        <v>93</v>
      </c>
      <c r="C1241">
        <v>17210</v>
      </c>
      <c r="D1241" t="s">
        <v>1336</v>
      </c>
      <c r="E1241">
        <v>3329</v>
      </c>
      <c r="F1241" t="s">
        <v>1394</v>
      </c>
      <c r="G1241" s="1" t="s">
        <v>13</v>
      </c>
      <c r="H1241" s="1">
        <v>5</v>
      </c>
      <c r="I1241" t="s">
        <v>6102</v>
      </c>
      <c r="J1241" t="s">
        <v>1348</v>
      </c>
      <c r="K1241" t="s">
        <v>15</v>
      </c>
      <c r="L1241" t="s">
        <v>6103</v>
      </c>
      <c r="M1241" t="s">
        <v>1395</v>
      </c>
      <c r="N1241" t="s">
        <v>17</v>
      </c>
      <c r="O1241" t="str">
        <f>Table1[[#This Row],[Physical AddressLine1]]&amp;", "&amp;Table1[[#This Row],[Physical City]]&amp;" WA "&amp;Table1[[#This Row],[Physical  ZipCode]]</f>
        <v>34424 1ST AV S, FEDERAL WAY WA 98003-6501</v>
      </c>
    </row>
    <row r="1242" spans="1:15" x14ac:dyDescent="0.25">
      <c r="A1242">
        <v>17801</v>
      </c>
      <c r="B1242" t="s">
        <v>93</v>
      </c>
      <c r="C1242">
        <v>17216</v>
      </c>
      <c r="D1242" t="s">
        <v>1163</v>
      </c>
      <c r="E1242">
        <v>3330</v>
      </c>
      <c r="F1242" t="s">
        <v>1170</v>
      </c>
      <c r="G1242" s="1">
        <v>9</v>
      </c>
      <c r="H1242" s="1">
        <v>12</v>
      </c>
      <c r="I1242" t="s">
        <v>5897</v>
      </c>
      <c r="J1242" t="s">
        <v>5893</v>
      </c>
      <c r="K1242" t="s">
        <v>15</v>
      </c>
      <c r="L1242" t="s">
        <v>5898</v>
      </c>
      <c r="M1242" t="s">
        <v>1171</v>
      </c>
      <c r="N1242" t="s">
        <v>17</v>
      </c>
      <c r="O1242" t="str">
        <f>Table1[[#This Row],[Physical AddressLine1]]&amp;", "&amp;Table1[[#This Row],[Physical City]]&amp;" WA "&amp;Table1[[#This Row],[Physical  ZipCode]]</f>
        <v>226 Semanski St South, Enumclaw WA 98022-2099</v>
      </c>
    </row>
    <row r="1243" spans="1:15" x14ac:dyDescent="0.25">
      <c r="A1243">
        <v>17801</v>
      </c>
      <c r="B1243" t="s">
        <v>93</v>
      </c>
      <c r="C1243">
        <v>17401</v>
      </c>
      <c r="D1243" t="s">
        <v>1619</v>
      </c>
      <c r="E1243">
        <v>3333</v>
      </c>
      <c r="F1243" t="s">
        <v>1313</v>
      </c>
      <c r="G1243" s="1">
        <v>7</v>
      </c>
      <c r="H1243" s="1">
        <v>8</v>
      </c>
      <c r="I1243" t="s">
        <v>6325</v>
      </c>
      <c r="J1243" t="s">
        <v>6280</v>
      </c>
      <c r="K1243" t="s">
        <v>15</v>
      </c>
      <c r="L1243" t="s">
        <v>6326</v>
      </c>
      <c r="M1243" t="s">
        <v>1681</v>
      </c>
      <c r="N1243" t="s">
        <v>17</v>
      </c>
      <c r="O1243" t="str">
        <f>Table1[[#This Row],[Physical AddressLine1]]&amp;", "&amp;Table1[[#This Row],[Physical City]]&amp;" WA "&amp;Table1[[#This Row],[Physical  ZipCode]]</f>
        <v>22705 24th Ave S, Des Moines WA 98198-7195</v>
      </c>
    </row>
    <row r="1244" spans="1:15" x14ac:dyDescent="0.25">
      <c r="A1244">
        <v>17801</v>
      </c>
      <c r="B1244" t="s">
        <v>93</v>
      </c>
      <c r="C1244">
        <v>17401</v>
      </c>
      <c r="D1244" t="s">
        <v>1619</v>
      </c>
      <c r="E1244">
        <v>3335</v>
      </c>
      <c r="F1244" t="s">
        <v>1682</v>
      </c>
      <c r="G1244" s="1" t="s">
        <v>19</v>
      </c>
      <c r="H1244" s="1">
        <v>6</v>
      </c>
      <c r="I1244" t="s">
        <v>6327</v>
      </c>
      <c r="J1244" t="s">
        <v>6280</v>
      </c>
      <c r="K1244" t="s">
        <v>15</v>
      </c>
      <c r="L1244" t="s">
        <v>6328</v>
      </c>
      <c r="M1244" t="s">
        <v>1683</v>
      </c>
      <c r="N1244" t="s">
        <v>17</v>
      </c>
      <c r="O1244" t="str">
        <f>Table1[[#This Row],[Physical AddressLine1]]&amp;", "&amp;Table1[[#This Row],[Physical City]]&amp;" WA "&amp;Table1[[#This Row],[Physical  ZipCode]]</f>
        <v>2104 S 247th St, Des Moines WA 98198-3901</v>
      </c>
    </row>
    <row r="1245" spans="1:15" x14ac:dyDescent="0.25">
      <c r="A1245">
        <v>17801</v>
      </c>
      <c r="B1245" t="s">
        <v>93</v>
      </c>
      <c r="C1245">
        <v>17403</v>
      </c>
      <c r="D1245" t="s">
        <v>3351</v>
      </c>
      <c r="E1245">
        <v>3337</v>
      </c>
      <c r="F1245" t="s">
        <v>664</v>
      </c>
      <c r="G1245" s="1" t="s">
        <v>19</v>
      </c>
      <c r="H1245" s="1">
        <v>5</v>
      </c>
      <c r="I1245" t="s">
        <v>7596</v>
      </c>
      <c r="J1245" t="s">
        <v>1741</v>
      </c>
      <c r="K1245" t="s">
        <v>15</v>
      </c>
      <c r="L1245" t="s">
        <v>7597</v>
      </c>
      <c r="M1245" t="s">
        <v>3359</v>
      </c>
      <c r="N1245" t="s">
        <v>17</v>
      </c>
      <c r="O1245" t="str">
        <f>Table1[[#This Row],[Physical AddressLine1]]&amp;", "&amp;Table1[[#This Row],[Physical City]]&amp;" WA "&amp;Table1[[#This Row],[Physical  ZipCode]]</f>
        <v>16022 116TH AVE SE, RENTON WA 98058-5245</v>
      </c>
    </row>
    <row r="1246" spans="1:15" x14ac:dyDescent="0.25">
      <c r="A1246">
        <v>17801</v>
      </c>
      <c r="B1246" t="s">
        <v>93</v>
      </c>
      <c r="C1246">
        <v>17405</v>
      </c>
      <c r="D1246" t="s">
        <v>209</v>
      </c>
      <c r="E1246">
        <v>3338</v>
      </c>
      <c r="F1246" t="s">
        <v>223</v>
      </c>
      <c r="G1246" s="1">
        <v>6</v>
      </c>
      <c r="H1246" s="1">
        <v>8</v>
      </c>
      <c r="I1246" t="s">
        <v>5134</v>
      </c>
      <c r="J1246" t="s">
        <v>5123</v>
      </c>
      <c r="K1246" t="s">
        <v>15</v>
      </c>
      <c r="L1246" t="s">
        <v>5135</v>
      </c>
      <c r="M1246" t="s">
        <v>224</v>
      </c>
      <c r="N1246" t="s">
        <v>17</v>
      </c>
      <c r="O1246" t="str">
        <f>Table1[[#This Row],[Physical AddressLine1]]&amp;", "&amp;Table1[[#This Row],[Physical City]]&amp;" WA "&amp;Table1[[#This Row],[Physical  ZipCode]]</f>
        <v>2001  98th Avenue NE, Bellevue WA 98004-2630</v>
      </c>
    </row>
    <row r="1247" spans="1:15" x14ac:dyDescent="0.25">
      <c r="A1247">
        <v>17801</v>
      </c>
      <c r="B1247" t="s">
        <v>93</v>
      </c>
      <c r="C1247">
        <v>17405</v>
      </c>
      <c r="D1247" t="s">
        <v>209</v>
      </c>
      <c r="E1247">
        <v>3339</v>
      </c>
      <c r="F1247" t="s">
        <v>255</v>
      </c>
      <c r="G1247" s="1" t="s">
        <v>19</v>
      </c>
      <c r="H1247" s="1">
        <v>5</v>
      </c>
      <c r="I1247" t="s">
        <v>5165</v>
      </c>
      <c r="J1247" t="s">
        <v>5123</v>
      </c>
      <c r="K1247" t="s">
        <v>15</v>
      </c>
      <c r="L1247" t="s">
        <v>5166</v>
      </c>
      <c r="M1247" t="s">
        <v>256</v>
      </c>
      <c r="N1247" t="s">
        <v>17</v>
      </c>
      <c r="O1247" t="str">
        <f>Table1[[#This Row],[Physical AddressLine1]]&amp;", "&amp;Table1[[#This Row],[Physical City]]&amp;" WA "&amp;Table1[[#This Row],[Physical  ZipCode]]</f>
        <v>16411 NE 24th Street, Bellevue WA 98008-2491</v>
      </c>
    </row>
    <row r="1248" spans="1:15" x14ac:dyDescent="0.25">
      <c r="A1248">
        <v>17801</v>
      </c>
      <c r="B1248" t="s">
        <v>93</v>
      </c>
      <c r="C1248">
        <v>17409</v>
      </c>
      <c r="D1248" t="s">
        <v>4362</v>
      </c>
      <c r="E1248">
        <v>3341</v>
      </c>
      <c r="F1248" t="s">
        <v>4377</v>
      </c>
      <c r="G1248" s="1">
        <v>6</v>
      </c>
      <c r="H1248" s="1">
        <v>7</v>
      </c>
      <c r="I1248" t="s">
        <v>8399</v>
      </c>
      <c r="J1248" t="s">
        <v>8387</v>
      </c>
      <c r="K1248" t="s">
        <v>15</v>
      </c>
      <c r="L1248" t="s">
        <v>8400</v>
      </c>
      <c r="M1248" t="s">
        <v>4378</v>
      </c>
      <c r="N1248" t="s">
        <v>17</v>
      </c>
      <c r="O1248" t="str">
        <f>Table1[[#This Row],[Physical AddressLine1]]&amp;", "&amp;Table1[[#This Row],[Physical City]]&amp;" WA "&amp;Table1[[#This Row],[Physical  ZipCode]]</f>
        <v>24425 SE 216TH ST, Maple Valley WA 98038-7653</v>
      </c>
    </row>
    <row r="1249" spans="1:15" x14ac:dyDescent="0.25">
      <c r="A1249">
        <v>17801</v>
      </c>
      <c r="B1249" t="s">
        <v>93</v>
      </c>
      <c r="C1249">
        <v>17412</v>
      </c>
      <c r="D1249" t="s">
        <v>3795</v>
      </c>
      <c r="E1249">
        <v>3343</v>
      </c>
      <c r="F1249" t="s">
        <v>3825</v>
      </c>
      <c r="G1249" s="1">
        <v>9</v>
      </c>
      <c r="H1249" s="1">
        <v>12</v>
      </c>
      <c r="I1249" t="s">
        <v>8011</v>
      </c>
      <c r="J1249" t="s">
        <v>6915</v>
      </c>
      <c r="K1249" t="s">
        <v>15</v>
      </c>
      <c r="L1249" t="s">
        <v>8012</v>
      </c>
      <c r="M1249" t="s">
        <v>3826</v>
      </c>
      <c r="N1249" t="s">
        <v>17</v>
      </c>
      <c r="O1249" t="str">
        <f>Table1[[#This Row],[Physical AddressLine1]]&amp;", "&amp;Table1[[#This Row],[Physical City]]&amp;" WA "&amp;Table1[[#This Row],[Physical  ZipCode]]</f>
        <v>15343 25th Avenue N.E., Shoreline WA 98155-7394</v>
      </c>
    </row>
    <row r="1250" spans="1:15" x14ac:dyDescent="0.25">
      <c r="A1250">
        <v>17801</v>
      </c>
      <c r="B1250" t="s">
        <v>93</v>
      </c>
      <c r="C1250">
        <v>17417</v>
      </c>
      <c r="D1250" t="s">
        <v>2795</v>
      </c>
      <c r="E1250">
        <v>3344</v>
      </c>
      <c r="F1250" t="s">
        <v>2832</v>
      </c>
      <c r="G1250" s="1" t="s">
        <v>19</v>
      </c>
      <c r="H1250" s="1">
        <v>6</v>
      </c>
      <c r="I1250" t="s">
        <v>7212</v>
      </c>
      <c r="J1250" t="s">
        <v>5980</v>
      </c>
      <c r="K1250" t="s">
        <v>15</v>
      </c>
      <c r="L1250" t="s">
        <v>7213</v>
      </c>
      <c r="M1250" t="s">
        <v>2833</v>
      </c>
      <c r="N1250" t="s">
        <v>17</v>
      </c>
      <c r="O1250" t="str">
        <f>Table1[[#This Row],[Physical AddressLine1]]&amp;", "&amp;Table1[[#This Row],[Physical City]]&amp;" WA "&amp;Table1[[#This Row],[Physical  ZipCode]]</f>
        <v>19510 104 AV NE, Bothell WA 98011-2401</v>
      </c>
    </row>
    <row r="1251" spans="1:15" x14ac:dyDescent="0.25">
      <c r="A1251">
        <v>17801</v>
      </c>
      <c r="B1251" t="s">
        <v>93</v>
      </c>
      <c r="C1251">
        <v>17417</v>
      </c>
      <c r="D1251" t="s">
        <v>2795</v>
      </c>
      <c r="E1251">
        <v>3345</v>
      </c>
      <c r="F1251" t="s">
        <v>2824</v>
      </c>
      <c r="G1251" s="1">
        <v>7</v>
      </c>
      <c r="H1251" s="1">
        <v>9</v>
      </c>
      <c r="I1251" t="s">
        <v>7204</v>
      </c>
      <c r="J1251" t="s">
        <v>7176</v>
      </c>
      <c r="K1251" t="s">
        <v>15</v>
      </c>
      <c r="L1251" t="s">
        <v>7205</v>
      </c>
      <c r="M1251" t="s">
        <v>2825</v>
      </c>
      <c r="N1251" t="s">
        <v>17</v>
      </c>
      <c r="O1251" t="str">
        <f>Table1[[#This Row],[Physical AddressLine1]]&amp;", "&amp;Table1[[#This Row],[Physical City]]&amp;" WA "&amp;Table1[[#This Row],[Physical  ZipCode]]</f>
        <v>20323 66 AV NE, Kenmore WA 98028-2052</v>
      </c>
    </row>
    <row r="1252" spans="1:15" x14ac:dyDescent="0.25">
      <c r="A1252">
        <v>34801</v>
      </c>
      <c r="B1252" t="s">
        <v>10</v>
      </c>
      <c r="C1252">
        <v>21302</v>
      </c>
      <c r="D1252" t="s">
        <v>663</v>
      </c>
      <c r="E1252">
        <v>3346</v>
      </c>
      <c r="F1252" t="s">
        <v>671</v>
      </c>
      <c r="G1252" s="1">
        <v>4</v>
      </c>
      <c r="H1252" s="1">
        <v>5</v>
      </c>
      <c r="I1252" t="s">
        <v>5518</v>
      </c>
      <c r="J1252" t="s">
        <v>4999</v>
      </c>
      <c r="K1252" t="s">
        <v>15</v>
      </c>
      <c r="L1252" t="s">
        <v>665</v>
      </c>
      <c r="M1252" t="s">
        <v>672</v>
      </c>
      <c r="N1252" t="s">
        <v>17</v>
      </c>
      <c r="O1252" t="str">
        <f>Table1[[#This Row],[Physical AddressLine1]]&amp;", "&amp;Table1[[#This Row],[Physical City]]&amp;" WA "&amp;Table1[[#This Row],[Physical  ZipCode]]</f>
        <v>2057 SW Salsbury, Chehalis WA 98532-3809</v>
      </c>
    </row>
    <row r="1253" spans="1:15" x14ac:dyDescent="0.25">
      <c r="A1253">
        <v>17801</v>
      </c>
      <c r="B1253" t="s">
        <v>93</v>
      </c>
      <c r="C1253">
        <v>27320</v>
      </c>
      <c r="D1253" t="s">
        <v>4185</v>
      </c>
      <c r="E1253">
        <v>3349</v>
      </c>
      <c r="F1253" t="s">
        <v>4186</v>
      </c>
      <c r="G1253" s="1" t="s">
        <v>19</v>
      </c>
      <c r="H1253" s="1">
        <v>5</v>
      </c>
      <c r="I1253" t="s">
        <v>8279</v>
      </c>
      <c r="J1253" t="s">
        <v>8280</v>
      </c>
      <c r="K1253" t="s">
        <v>15</v>
      </c>
      <c r="L1253" t="s">
        <v>8281</v>
      </c>
      <c r="M1253" t="s">
        <v>4187</v>
      </c>
      <c r="N1253" t="s">
        <v>17</v>
      </c>
      <c r="O1253" t="str">
        <f>Table1[[#This Row],[Physical AddressLine1]]&amp;", "&amp;Table1[[#This Row],[Physical City]]&amp;" WA "&amp;Table1[[#This Row],[Physical  ZipCode]]</f>
        <v>18715 80th St E, Bonney Lake WA 98390-0000</v>
      </c>
    </row>
    <row r="1254" spans="1:15" x14ac:dyDescent="0.25">
      <c r="A1254">
        <v>17801</v>
      </c>
      <c r="B1254" t="s">
        <v>93</v>
      </c>
      <c r="C1254">
        <v>27400</v>
      </c>
      <c r="D1254" t="s">
        <v>748</v>
      </c>
      <c r="E1254">
        <v>3351</v>
      </c>
      <c r="F1254" t="s">
        <v>778</v>
      </c>
      <c r="G1254" s="1" t="s">
        <v>13</v>
      </c>
      <c r="H1254" s="1">
        <v>5</v>
      </c>
      <c r="I1254" t="s">
        <v>5604</v>
      </c>
      <c r="J1254" t="s">
        <v>5575</v>
      </c>
      <c r="K1254" t="s">
        <v>15</v>
      </c>
      <c r="L1254" t="s">
        <v>5605</v>
      </c>
      <c r="M1254" t="s">
        <v>779</v>
      </c>
      <c r="N1254" t="s">
        <v>17</v>
      </c>
      <c r="O1254" t="str">
        <f>Table1[[#This Row],[Physical AddressLine1]]&amp;", "&amp;Table1[[#This Row],[Physical City]]&amp;" WA "&amp;Table1[[#This Row],[Physical  ZipCode]]</f>
        <v>11014 Holden RD SW, Lakewood WA 98498-2999</v>
      </c>
    </row>
    <row r="1255" spans="1:15" x14ac:dyDescent="0.25">
      <c r="A1255">
        <v>29801</v>
      </c>
      <c r="B1255" t="s">
        <v>48</v>
      </c>
      <c r="C1255">
        <v>31015</v>
      </c>
      <c r="D1255" t="s">
        <v>1043</v>
      </c>
      <c r="E1255">
        <v>3353</v>
      </c>
      <c r="F1255" t="s">
        <v>1105</v>
      </c>
      <c r="G1255" s="1">
        <v>7</v>
      </c>
      <c r="H1255" s="1">
        <v>8</v>
      </c>
      <c r="I1255" t="s">
        <v>5852</v>
      </c>
      <c r="J1255" t="s">
        <v>1045</v>
      </c>
      <c r="K1255" t="s">
        <v>15</v>
      </c>
      <c r="L1255" t="s">
        <v>5853</v>
      </c>
      <c r="M1255" t="s">
        <v>1106</v>
      </c>
      <c r="N1255" t="s">
        <v>17</v>
      </c>
      <c r="O1255" t="str">
        <f>Table1[[#This Row],[Physical AddressLine1]]&amp;", "&amp;Table1[[#This Row],[Physical City]]&amp;" WA "&amp;Table1[[#This Row],[Physical  ZipCode]]</f>
        <v>6500 168TH ST SW, LYNNWOOD WA 98037-2798</v>
      </c>
    </row>
    <row r="1256" spans="1:15" x14ac:dyDescent="0.25">
      <c r="A1256">
        <v>29801</v>
      </c>
      <c r="B1256" t="s">
        <v>48</v>
      </c>
      <c r="C1256">
        <v>31025</v>
      </c>
      <c r="D1256" t="s">
        <v>2298</v>
      </c>
      <c r="E1256">
        <v>3354</v>
      </c>
      <c r="F1256" t="s">
        <v>2352</v>
      </c>
      <c r="G1256" s="1" t="s">
        <v>19</v>
      </c>
      <c r="H1256" s="1">
        <v>5</v>
      </c>
      <c r="I1256" t="s">
        <v>6817</v>
      </c>
      <c r="J1256" t="s">
        <v>2300</v>
      </c>
      <c r="K1256" t="s">
        <v>15</v>
      </c>
      <c r="L1256" t="s">
        <v>6825</v>
      </c>
      <c r="M1256" t="s">
        <v>2342</v>
      </c>
      <c r="N1256" t="s">
        <v>17</v>
      </c>
      <c r="O1256" t="str">
        <f>Table1[[#This Row],[Physical AddressLine1]]&amp;", "&amp;Table1[[#This Row],[Physical City]]&amp;" WA "&amp;Table1[[#This Row],[Physical  ZipCode]]</f>
        <v>2415 74th St NE, Marysville WA 98271-9657</v>
      </c>
    </row>
    <row r="1257" spans="1:15" x14ac:dyDescent="0.25">
      <c r="A1257">
        <v>29801</v>
      </c>
      <c r="B1257" t="s">
        <v>48</v>
      </c>
      <c r="C1257">
        <v>31025</v>
      </c>
      <c r="D1257" t="s">
        <v>2298</v>
      </c>
      <c r="E1257">
        <v>3355</v>
      </c>
      <c r="F1257" t="s">
        <v>2329</v>
      </c>
      <c r="G1257" s="1">
        <v>6</v>
      </c>
      <c r="H1257" s="1">
        <v>8</v>
      </c>
      <c r="I1257" t="s">
        <v>6808</v>
      </c>
      <c r="J1257" t="s">
        <v>2300</v>
      </c>
      <c r="K1257" t="s">
        <v>15</v>
      </c>
      <c r="L1257" t="s">
        <v>6809</v>
      </c>
      <c r="M1257" t="s">
        <v>2330</v>
      </c>
      <c r="N1257" t="s">
        <v>17</v>
      </c>
      <c r="O1257" t="str">
        <f>Table1[[#This Row],[Physical AddressLine1]]&amp;", "&amp;Table1[[#This Row],[Physical City]]&amp;" WA "&amp;Table1[[#This Row],[Physical  ZipCode]]</f>
        <v>4923 67th St NE, Marysville WA 98270-4452</v>
      </c>
    </row>
    <row r="1258" spans="1:15" x14ac:dyDescent="0.25">
      <c r="A1258">
        <v>32801</v>
      </c>
      <c r="B1258" t="s">
        <v>43</v>
      </c>
      <c r="C1258">
        <v>32081</v>
      </c>
      <c r="D1258" t="s">
        <v>3974</v>
      </c>
      <c r="E1258">
        <v>3356</v>
      </c>
      <c r="F1258" t="s">
        <v>1398</v>
      </c>
      <c r="G1258" s="1">
        <v>7</v>
      </c>
      <c r="H1258" s="1">
        <v>8</v>
      </c>
      <c r="I1258" t="s">
        <v>8184</v>
      </c>
      <c r="J1258" t="s">
        <v>5457</v>
      </c>
      <c r="K1258" t="s">
        <v>15</v>
      </c>
      <c r="L1258" t="s">
        <v>8185</v>
      </c>
      <c r="M1258" t="s">
        <v>4053</v>
      </c>
      <c r="N1258" t="s">
        <v>17</v>
      </c>
      <c r="O1258" t="str">
        <f>Table1[[#This Row],[Physical AddressLine1]]&amp;", "&amp;Table1[[#This Row],[Physical City]]&amp;" WA "&amp;Table1[[#This Row],[Physical  ZipCode]]</f>
        <v>401 E 33Rd Ave, Spokane WA 99203-2696</v>
      </c>
    </row>
    <row r="1259" spans="1:15" x14ac:dyDescent="0.25">
      <c r="A1259">
        <v>32801</v>
      </c>
      <c r="B1259" t="s">
        <v>43</v>
      </c>
      <c r="C1259">
        <v>32081</v>
      </c>
      <c r="D1259" t="s">
        <v>3974</v>
      </c>
      <c r="E1259">
        <v>3357</v>
      </c>
      <c r="F1259" t="s">
        <v>3987</v>
      </c>
      <c r="G1259" s="1" t="s">
        <v>13</v>
      </c>
      <c r="H1259" s="1">
        <v>6</v>
      </c>
      <c r="I1259" t="s">
        <v>8112</v>
      </c>
      <c r="J1259" t="s">
        <v>5457</v>
      </c>
      <c r="K1259" t="s">
        <v>15</v>
      </c>
      <c r="L1259" t="s">
        <v>8113</v>
      </c>
      <c r="M1259" t="s">
        <v>3977</v>
      </c>
      <c r="N1259" t="s">
        <v>17</v>
      </c>
      <c r="O1259" t="str">
        <f>Table1[[#This Row],[Physical AddressLine1]]&amp;", "&amp;Table1[[#This Row],[Physical City]]&amp;" WA "&amp;Table1[[#This Row],[Physical  ZipCode]]</f>
        <v>3010 W Holyoke Ave, Spokane WA 99208-4699</v>
      </c>
    </row>
    <row r="1260" spans="1:15" x14ac:dyDescent="0.25">
      <c r="A1260">
        <v>32801</v>
      </c>
      <c r="B1260" t="s">
        <v>43</v>
      </c>
      <c r="C1260">
        <v>32326</v>
      </c>
      <c r="D1260" t="s">
        <v>2385</v>
      </c>
      <c r="E1260">
        <v>3359</v>
      </c>
      <c r="F1260" t="s">
        <v>2391</v>
      </c>
      <c r="G1260" s="1" t="s">
        <v>13</v>
      </c>
      <c r="H1260" s="1">
        <v>3</v>
      </c>
      <c r="I1260" t="s">
        <v>6860</v>
      </c>
      <c r="J1260" t="s">
        <v>6856</v>
      </c>
      <c r="K1260" t="s">
        <v>15</v>
      </c>
      <c r="L1260" t="s">
        <v>6858</v>
      </c>
      <c r="M1260" t="s">
        <v>2392</v>
      </c>
      <c r="N1260" t="s">
        <v>17</v>
      </c>
      <c r="O1260" t="str">
        <f>Table1[[#This Row],[Physical AddressLine1]]&amp;", "&amp;Table1[[#This Row],[Physical City]]&amp;" WA "&amp;Table1[[#This Row],[Physical  ZipCode]]</f>
        <v>250 S. Prentis, Medical Lake WA 99022-0000</v>
      </c>
    </row>
    <row r="1261" spans="1:15" x14ac:dyDescent="0.25">
      <c r="A1261">
        <v>32801</v>
      </c>
      <c r="B1261" t="s">
        <v>43</v>
      </c>
      <c r="C1261">
        <v>32361</v>
      </c>
      <c r="D1261" t="s">
        <v>964</v>
      </c>
      <c r="E1261">
        <v>3360</v>
      </c>
      <c r="F1261" t="s">
        <v>971</v>
      </c>
      <c r="G1261" s="1">
        <v>9</v>
      </c>
      <c r="H1261" s="1">
        <v>12</v>
      </c>
      <c r="I1261" t="s">
        <v>5734</v>
      </c>
      <c r="J1261" t="s">
        <v>5450</v>
      </c>
      <c r="K1261" t="s">
        <v>15</v>
      </c>
      <c r="L1261" t="s">
        <v>5735</v>
      </c>
      <c r="M1261" t="s">
        <v>972</v>
      </c>
      <c r="N1261" t="s">
        <v>17</v>
      </c>
      <c r="O1261" t="str">
        <f>Table1[[#This Row],[Physical AddressLine1]]&amp;", "&amp;Table1[[#This Row],[Physical City]]&amp;" WA "&amp;Table1[[#This Row],[Physical  ZipCode]]</f>
        <v>15711 E Wellesley Ave, Spokane Valley WA 99216-1596</v>
      </c>
    </row>
    <row r="1262" spans="1:15" x14ac:dyDescent="0.25">
      <c r="A1262">
        <v>34801</v>
      </c>
      <c r="B1262" t="s">
        <v>10</v>
      </c>
      <c r="C1262">
        <v>34003</v>
      </c>
      <c r="D1262" t="s">
        <v>2746</v>
      </c>
      <c r="E1262">
        <v>3361</v>
      </c>
      <c r="F1262" t="s">
        <v>223</v>
      </c>
      <c r="G1262" s="1">
        <v>7</v>
      </c>
      <c r="H1262" s="1">
        <v>8</v>
      </c>
      <c r="I1262" t="s">
        <v>7134</v>
      </c>
      <c r="J1262" t="s">
        <v>7132</v>
      </c>
      <c r="K1262" t="s">
        <v>15</v>
      </c>
      <c r="L1262" t="s">
        <v>7135</v>
      </c>
      <c r="M1262" t="s">
        <v>2750</v>
      </c>
      <c r="N1262" t="s">
        <v>17</v>
      </c>
      <c r="O1262" t="str">
        <f>Table1[[#This Row],[Physical AddressLine1]]&amp;", "&amp;Table1[[#This Row],[Physical City]]&amp;" WA "&amp;Table1[[#This Row],[Physical  ZipCode]]</f>
        <v>4301 6th Ave NE, Lacey WA 98516-6398</v>
      </c>
    </row>
    <row r="1263" spans="1:15" x14ac:dyDescent="0.25">
      <c r="A1263">
        <v>34801</v>
      </c>
      <c r="B1263" t="s">
        <v>10</v>
      </c>
      <c r="C1263">
        <v>34033</v>
      </c>
      <c r="D1263" t="s">
        <v>4460</v>
      </c>
      <c r="E1263">
        <v>3362</v>
      </c>
      <c r="F1263" t="s">
        <v>4480</v>
      </c>
      <c r="G1263" s="1">
        <v>9</v>
      </c>
      <c r="H1263" s="1">
        <v>12</v>
      </c>
      <c r="I1263" t="s">
        <v>8460</v>
      </c>
      <c r="J1263" t="s">
        <v>7583</v>
      </c>
      <c r="K1263" t="s">
        <v>15</v>
      </c>
      <c r="L1263" t="s">
        <v>8454</v>
      </c>
      <c r="M1263" t="s">
        <v>4481</v>
      </c>
      <c r="N1263" t="s">
        <v>17</v>
      </c>
      <c r="O1263" t="str">
        <f>Table1[[#This Row],[Physical AddressLine1]]&amp;", "&amp;Table1[[#This Row],[Physical City]]&amp;" WA "&amp;Table1[[#This Row],[Physical  ZipCode]]</f>
        <v>700 Israel Road, Tumwater WA 98501-0000</v>
      </c>
    </row>
    <row r="1264" spans="1:15" x14ac:dyDescent="0.25">
      <c r="A1264">
        <v>29801</v>
      </c>
      <c r="B1264" t="s">
        <v>48</v>
      </c>
      <c r="C1264">
        <v>37502</v>
      </c>
      <c r="D1264" t="s">
        <v>1431</v>
      </c>
      <c r="E1264">
        <v>3364</v>
      </c>
      <c r="F1264" t="s">
        <v>1451</v>
      </c>
      <c r="G1264" s="1" t="s">
        <v>13</v>
      </c>
      <c r="H1264" s="1">
        <v>6</v>
      </c>
      <c r="I1264" t="s">
        <v>6155</v>
      </c>
      <c r="J1264" t="s">
        <v>6141</v>
      </c>
      <c r="K1264" t="s">
        <v>15</v>
      </c>
      <c r="L1264" t="s">
        <v>6154</v>
      </c>
      <c r="M1264" t="s">
        <v>1452</v>
      </c>
      <c r="N1264" t="s">
        <v>17</v>
      </c>
      <c r="O1264" t="str">
        <f>Table1[[#This Row],[Physical AddressLine1]]&amp;", "&amp;Table1[[#This Row],[Physical City]]&amp;" WA "&amp;Table1[[#This Row],[Physical  ZipCode]]</f>
        <v>5780 Hendrickson Road, Ferndale WA 98248-0935</v>
      </c>
    </row>
    <row r="1265" spans="1:15" x14ac:dyDescent="0.25">
      <c r="A1265">
        <v>29801</v>
      </c>
      <c r="B1265" t="s">
        <v>48</v>
      </c>
      <c r="C1265">
        <v>37507</v>
      </c>
      <c r="D1265" t="s">
        <v>2528</v>
      </c>
      <c r="E1265">
        <v>3365</v>
      </c>
      <c r="F1265" t="s">
        <v>2535</v>
      </c>
      <c r="G1265" s="1" t="s">
        <v>19</v>
      </c>
      <c r="H1265" s="1">
        <v>6</v>
      </c>
      <c r="I1265" t="s">
        <v>6964</v>
      </c>
      <c r="J1265" t="s">
        <v>2415</v>
      </c>
      <c r="K1265" t="s">
        <v>15</v>
      </c>
      <c r="L1265" t="s">
        <v>6152</v>
      </c>
      <c r="M1265" t="s">
        <v>2536</v>
      </c>
      <c r="N1265" t="s">
        <v>17</v>
      </c>
      <c r="O1265" t="str">
        <f>Table1[[#This Row],[Physical AddressLine1]]&amp;", "&amp;Table1[[#This Row],[Physical City]]&amp;" WA "&amp;Table1[[#This Row],[Physical  ZipCode]]</f>
        <v>5060 SAND ROAD, BELLINGHAM WA 98226-0000</v>
      </c>
    </row>
    <row r="1266" spans="1:15" x14ac:dyDescent="0.25">
      <c r="A1266">
        <v>32801</v>
      </c>
      <c r="B1266" t="s">
        <v>43</v>
      </c>
      <c r="C1266">
        <v>38300</v>
      </c>
      <c r="D1266" t="s">
        <v>809</v>
      </c>
      <c r="E1266">
        <v>3366</v>
      </c>
      <c r="F1266" t="s">
        <v>810</v>
      </c>
      <c r="G1266" s="1">
        <v>7</v>
      </c>
      <c r="H1266" s="1">
        <v>12</v>
      </c>
      <c r="I1266" t="s">
        <v>5630</v>
      </c>
      <c r="J1266" t="s">
        <v>5631</v>
      </c>
      <c r="K1266" t="s">
        <v>15</v>
      </c>
      <c r="L1266" t="s">
        <v>5632</v>
      </c>
      <c r="M1266" t="s">
        <v>811</v>
      </c>
      <c r="N1266" t="s">
        <v>17</v>
      </c>
      <c r="O1266" t="str">
        <f>Table1[[#This Row],[Physical AddressLine1]]&amp;", "&amp;Table1[[#This Row],[Physical City]]&amp;" WA "&amp;Table1[[#This Row],[Physical  ZipCode]]</f>
        <v>1110 N. Morton Street, Colfax WA 99111-2133</v>
      </c>
    </row>
    <row r="1267" spans="1:15" x14ac:dyDescent="0.25">
      <c r="A1267">
        <v>39801</v>
      </c>
      <c r="B1267" t="s">
        <v>396</v>
      </c>
      <c r="C1267">
        <v>39007</v>
      </c>
      <c r="D1267" t="s">
        <v>4868</v>
      </c>
      <c r="E1267">
        <v>3368</v>
      </c>
      <c r="F1267" t="s">
        <v>4906</v>
      </c>
      <c r="G1267" s="1">
        <v>6</v>
      </c>
      <c r="H1267" s="1">
        <v>8</v>
      </c>
      <c r="I1267" t="s">
        <v>8790</v>
      </c>
      <c r="J1267" t="s">
        <v>5751</v>
      </c>
      <c r="K1267" t="s">
        <v>15</v>
      </c>
      <c r="L1267" t="s">
        <v>8791</v>
      </c>
      <c r="M1267" t="s">
        <v>4907</v>
      </c>
      <c r="N1267" t="s">
        <v>17</v>
      </c>
      <c r="O1267" t="str">
        <f>Table1[[#This Row],[Physical AddressLine1]]&amp;", "&amp;Table1[[#This Row],[Physical City]]&amp;" WA "&amp;Table1[[#This Row],[Physical  ZipCode]]</f>
        <v>902 S 44th Ave, Yakima WA 98908-3838</v>
      </c>
    </row>
    <row r="1268" spans="1:15" x14ac:dyDescent="0.25">
      <c r="A1268">
        <v>11801</v>
      </c>
      <c r="B1268" t="s">
        <v>86</v>
      </c>
      <c r="C1268">
        <v>3017</v>
      </c>
      <c r="D1268" t="s">
        <v>1839</v>
      </c>
      <c r="E1268">
        <v>3369</v>
      </c>
      <c r="F1268" t="s">
        <v>1883</v>
      </c>
      <c r="G1268" s="1" t="s">
        <v>19</v>
      </c>
      <c r="H1268" s="1">
        <v>5</v>
      </c>
      <c r="I1268" t="s">
        <v>6480</v>
      </c>
      <c r="J1268" t="s">
        <v>1476</v>
      </c>
      <c r="K1268" t="s">
        <v>15</v>
      </c>
      <c r="L1268" t="s">
        <v>6481</v>
      </c>
      <c r="M1268" t="s">
        <v>1884</v>
      </c>
      <c r="N1268" t="s">
        <v>17</v>
      </c>
      <c r="O1268" t="str">
        <f>Table1[[#This Row],[Physical AddressLine1]]&amp;", "&amp;Table1[[#This Row],[Physical City]]&amp;" WA "&amp;Table1[[#This Row],[Physical  ZipCode]]</f>
        <v>1701 NORTH YOUNG STREET, KENNEWICK WA 99336-1199</v>
      </c>
    </row>
    <row r="1269" spans="1:15" x14ac:dyDescent="0.25">
      <c r="A1269">
        <v>4801</v>
      </c>
      <c r="B1269" t="s">
        <v>449</v>
      </c>
      <c r="C1269">
        <v>4246</v>
      </c>
      <c r="D1269" t="s">
        <v>4720</v>
      </c>
      <c r="E1269">
        <v>3370</v>
      </c>
      <c r="F1269" t="s">
        <v>4733</v>
      </c>
      <c r="G1269" s="1">
        <v>6</v>
      </c>
      <c r="H1269" s="1">
        <v>8</v>
      </c>
      <c r="I1269" t="s">
        <v>8647</v>
      </c>
      <c r="J1269" t="s">
        <v>4722</v>
      </c>
      <c r="K1269" t="s">
        <v>15</v>
      </c>
      <c r="L1269" t="s">
        <v>8641</v>
      </c>
      <c r="M1269" t="s">
        <v>4734</v>
      </c>
      <c r="N1269" t="s">
        <v>17</v>
      </c>
      <c r="O1269" t="str">
        <f>Table1[[#This Row],[Physical AddressLine1]]&amp;", "&amp;Table1[[#This Row],[Physical City]]&amp;" WA "&amp;Table1[[#This Row],[Physical  ZipCode]]</f>
        <v>1024 ORCHARD AVE, WENATCHEE WA 98801-0000</v>
      </c>
    </row>
    <row r="1270" spans="1:15" x14ac:dyDescent="0.25">
      <c r="A1270">
        <v>6801</v>
      </c>
      <c r="B1270" t="s">
        <v>164</v>
      </c>
      <c r="C1270">
        <v>6101</v>
      </c>
      <c r="D1270" t="s">
        <v>2007</v>
      </c>
      <c r="E1270">
        <v>3371</v>
      </c>
      <c r="F1270" t="s">
        <v>2012</v>
      </c>
      <c r="G1270" s="1">
        <v>6</v>
      </c>
      <c r="H1270" s="1">
        <v>8</v>
      </c>
      <c r="I1270" t="s">
        <v>6589</v>
      </c>
      <c r="J1270" t="s">
        <v>6588</v>
      </c>
      <c r="K1270" t="s">
        <v>15</v>
      </c>
      <c r="L1270">
        <v>98629</v>
      </c>
      <c r="M1270" t="s">
        <v>2013</v>
      </c>
      <c r="N1270" t="s">
        <v>17</v>
      </c>
      <c r="O1270" t="str">
        <f>Table1[[#This Row],[Physical AddressLine1]]&amp;", "&amp;Table1[[#This Row],[Physical City]]&amp;" WA "&amp;Table1[[#This Row],[Physical  ZipCode]]</f>
        <v>700 East 4th Street, La Center WA 98629</v>
      </c>
    </row>
    <row r="1271" spans="1:15" x14ac:dyDescent="0.25">
      <c r="A1271">
        <v>4801</v>
      </c>
      <c r="B1271" t="s">
        <v>449</v>
      </c>
      <c r="C1271">
        <v>9206</v>
      </c>
      <c r="D1271" t="s">
        <v>997</v>
      </c>
      <c r="E1271">
        <v>3372</v>
      </c>
      <c r="F1271" t="s">
        <v>1008</v>
      </c>
      <c r="G1271" s="1">
        <v>8</v>
      </c>
      <c r="H1271" s="1">
        <v>9</v>
      </c>
      <c r="I1271" t="s">
        <v>5764</v>
      </c>
      <c r="J1271" t="s">
        <v>5758</v>
      </c>
      <c r="K1271" t="s">
        <v>15</v>
      </c>
      <c r="L1271" t="s">
        <v>5765</v>
      </c>
      <c r="M1271" t="s">
        <v>1009</v>
      </c>
      <c r="N1271" t="s">
        <v>17</v>
      </c>
      <c r="O1271" t="str">
        <f>Table1[[#This Row],[Physical AddressLine1]]&amp;", "&amp;Table1[[#This Row],[Physical City]]&amp;" WA "&amp;Table1[[#This Row],[Physical  ZipCode]]</f>
        <v>905 NE 8th Street, East Wenatchee WA 98802-4498</v>
      </c>
    </row>
    <row r="1272" spans="1:15" x14ac:dyDescent="0.25">
      <c r="A1272">
        <v>4801</v>
      </c>
      <c r="B1272" t="s">
        <v>449</v>
      </c>
      <c r="C1272">
        <v>13165</v>
      </c>
      <c r="D1272" t="s">
        <v>1183</v>
      </c>
      <c r="E1272">
        <v>3373</v>
      </c>
      <c r="F1272" t="s">
        <v>1191</v>
      </c>
      <c r="G1272" s="1">
        <v>7</v>
      </c>
      <c r="H1272" s="1">
        <v>8</v>
      </c>
      <c r="I1272" t="s">
        <v>5913</v>
      </c>
      <c r="J1272" t="s">
        <v>1185</v>
      </c>
      <c r="K1272" t="s">
        <v>15</v>
      </c>
      <c r="L1272" t="s">
        <v>5910</v>
      </c>
      <c r="M1272" t="s">
        <v>1192</v>
      </c>
      <c r="N1272" t="s">
        <v>17</v>
      </c>
      <c r="O1272" t="str">
        <f>Table1[[#This Row],[Physical AddressLine1]]&amp;", "&amp;Table1[[#This Row],[Physical City]]&amp;" WA "&amp;Table1[[#This Row],[Physical  ZipCode]]</f>
        <v>384 "A" SE, EPHRATA WA 98823-0000</v>
      </c>
    </row>
    <row r="1273" spans="1:15" x14ac:dyDescent="0.25">
      <c r="A1273">
        <v>34801</v>
      </c>
      <c r="B1273" t="s">
        <v>10</v>
      </c>
      <c r="C1273">
        <v>14066</v>
      </c>
      <c r="D1273" t="s">
        <v>2470</v>
      </c>
      <c r="E1273">
        <v>3374</v>
      </c>
      <c r="F1273" t="s">
        <v>2477</v>
      </c>
      <c r="G1273" s="1">
        <v>4</v>
      </c>
      <c r="H1273" s="1">
        <v>6</v>
      </c>
      <c r="I1273" t="s">
        <v>6925</v>
      </c>
      <c r="J1273" t="s">
        <v>6919</v>
      </c>
      <c r="K1273" t="s">
        <v>15</v>
      </c>
      <c r="L1273" t="s">
        <v>6926</v>
      </c>
      <c r="M1273" t="s">
        <v>2478</v>
      </c>
      <c r="N1273" t="s">
        <v>17</v>
      </c>
      <c r="O1273" t="str">
        <f>Table1[[#This Row],[Physical AddressLine1]]&amp;", "&amp;Table1[[#This Row],[Physical City]]&amp;" WA "&amp;Table1[[#This Row],[Physical  ZipCode]]</f>
        <v>519 West Simpson Avenue, Montesano WA 98563-1151</v>
      </c>
    </row>
    <row r="1274" spans="1:15" x14ac:dyDescent="0.25">
      <c r="A1274">
        <v>34801</v>
      </c>
      <c r="B1274" t="s">
        <v>10</v>
      </c>
      <c r="C1274">
        <v>14117</v>
      </c>
      <c r="D1274" t="s">
        <v>4847</v>
      </c>
      <c r="E1274">
        <v>3375</v>
      </c>
      <c r="F1274" t="s">
        <v>4848</v>
      </c>
      <c r="G1274" s="1" t="s">
        <v>19</v>
      </c>
      <c r="H1274" s="1">
        <v>12</v>
      </c>
      <c r="I1274" t="s">
        <v>8731</v>
      </c>
      <c r="J1274" t="s">
        <v>14</v>
      </c>
      <c r="K1274" t="s">
        <v>15</v>
      </c>
      <c r="L1274" t="s">
        <v>4849</v>
      </c>
      <c r="M1274" t="s">
        <v>4850</v>
      </c>
      <c r="N1274" t="s">
        <v>17</v>
      </c>
      <c r="O1274" t="str">
        <f>Table1[[#This Row],[Physical AddressLine1]]&amp;", "&amp;Table1[[#This Row],[Physical City]]&amp;" WA "&amp;Table1[[#This Row],[Physical  ZipCode]]</f>
        <v>4640 Wishkah Rd., Aberdeen WA 98520-9626</v>
      </c>
    </row>
    <row r="1275" spans="1:15" x14ac:dyDescent="0.25">
      <c r="A1275">
        <v>29801</v>
      </c>
      <c r="B1275" t="s">
        <v>48</v>
      </c>
      <c r="C1275">
        <v>15201</v>
      </c>
      <c r="D1275" t="s">
        <v>2863</v>
      </c>
      <c r="E1275">
        <v>3377</v>
      </c>
      <c r="F1275" t="s">
        <v>2866</v>
      </c>
      <c r="G1275" s="1" t="s">
        <v>19</v>
      </c>
      <c r="H1275" s="1">
        <v>5</v>
      </c>
      <c r="I1275" t="s">
        <v>7238</v>
      </c>
      <c r="J1275" t="s">
        <v>5679</v>
      </c>
      <c r="K1275" t="s">
        <v>15</v>
      </c>
      <c r="L1275" t="s">
        <v>5682</v>
      </c>
      <c r="M1275" t="s">
        <v>2867</v>
      </c>
      <c r="N1275" t="s">
        <v>17</v>
      </c>
      <c r="O1275" t="str">
        <f>Table1[[#This Row],[Physical AddressLine1]]&amp;", "&amp;Table1[[#This Row],[Physical City]]&amp;" WA "&amp;Table1[[#This Row],[Physical  ZipCode]]</f>
        <v>330 E. Crescent Harbor Rd., Oak Harbor WA 98277-0000</v>
      </c>
    </row>
    <row r="1276" spans="1:15" x14ac:dyDescent="0.25">
      <c r="A1276">
        <v>17801</v>
      </c>
      <c r="B1276" t="s">
        <v>93</v>
      </c>
      <c r="C1276">
        <v>17001</v>
      </c>
      <c r="D1276" t="s">
        <v>3535</v>
      </c>
      <c r="E1276">
        <v>3378</v>
      </c>
      <c r="F1276" t="s">
        <v>3589</v>
      </c>
      <c r="G1276" s="1" t="s">
        <v>13</v>
      </c>
      <c r="H1276" s="1">
        <v>5</v>
      </c>
      <c r="I1276" t="s">
        <v>7786</v>
      </c>
      <c r="J1276" t="s">
        <v>1641</v>
      </c>
      <c r="K1276" t="s">
        <v>15</v>
      </c>
      <c r="L1276" t="s">
        <v>7787</v>
      </c>
      <c r="M1276" t="s">
        <v>3590</v>
      </c>
      <c r="N1276" t="s">
        <v>17</v>
      </c>
      <c r="O1276" t="str">
        <f>Table1[[#This Row],[Physical AddressLine1]]&amp;", "&amp;Table1[[#This Row],[Physical City]]&amp;" WA "&amp;Table1[[#This Row],[Physical  ZipCode]]</f>
        <v>5149 S GRAHAM ST, SEATTLE WA 98118-2938</v>
      </c>
    </row>
    <row r="1277" spans="1:15" x14ac:dyDescent="0.25">
      <c r="A1277">
        <v>17801</v>
      </c>
      <c r="B1277" t="s">
        <v>93</v>
      </c>
      <c r="C1277">
        <v>17001</v>
      </c>
      <c r="D1277" t="s">
        <v>3535</v>
      </c>
      <c r="E1277">
        <v>3380</v>
      </c>
      <c r="F1277" t="s">
        <v>1396</v>
      </c>
      <c r="G1277" s="1" t="s">
        <v>13</v>
      </c>
      <c r="H1277" s="1">
        <v>5</v>
      </c>
      <c r="I1277" t="s">
        <v>7871</v>
      </c>
      <c r="J1277" t="s">
        <v>1641</v>
      </c>
      <c r="K1277" t="s">
        <v>15</v>
      </c>
      <c r="L1277" t="s">
        <v>7872</v>
      </c>
      <c r="M1277" t="s">
        <v>3673</v>
      </c>
      <c r="N1277" t="s">
        <v>17</v>
      </c>
      <c r="O1277" t="str">
        <f>Table1[[#This Row],[Physical AddressLine1]]&amp;", "&amp;Table1[[#This Row],[Physical City]]&amp;" WA "&amp;Table1[[#This Row],[Physical  ZipCode]]</f>
        <v>11650 BEACON AV S, SEATTLE WA 98178-2881</v>
      </c>
    </row>
    <row r="1278" spans="1:15" x14ac:dyDescent="0.25">
      <c r="A1278">
        <v>17801</v>
      </c>
      <c r="B1278" t="s">
        <v>93</v>
      </c>
      <c r="C1278">
        <v>17210</v>
      </c>
      <c r="D1278" t="s">
        <v>1336</v>
      </c>
      <c r="E1278">
        <v>3381</v>
      </c>
      <c r="F1278" t="s">
        <v>1380</v>
      </c>
      <c r="G1278" s="1">
        <v>6</v>
      </c>
      <c r="H1278" s="1">
        <v>8</v>
      </c>
      <c r="I1278" t="s">
        <v>6089</v>
      </c>
      <c r="J1278" t="s">
        <v>1348</v>
      </c>
      <c r="K1278" t="s">
        <v>15</v>
      </c>
      <c r="L1278" t="s">
        <v>6090</v>
      </c>
      <c r="M1278" t="s">
        <v>1381</v>
      </c>
      <c r="N1278" t="s">
        <v>17</v>
      </c>
      <c r="O1278" t="str">
        <f>Table1[[#This Row],[Physical AddressLine1]]&amp;", "&amp;Table1[[#This Row],[Physical City]]&amp;" WA "&amp;Table1[[#This Row],[Physical  ZipCode]]</f>
        <v>1415 SW 314TH ST, FEDERAL WAY WA 98023-4521</v>
      </c>
    </row>
    <row r="1279" spans="1:15" x14ac:dyDescent="0.25">
      <c r="A1279">
        <v>17801</v>
      </c>
      <c r="B1279" t="s">
        <v>93</v>
      </c>
      <c r="C1279">
        <v>17401</v>
      </c>
      <c r="D1279" t="s">
        <v>1619</v>
      </c>
      <c r="E1279">
        <v>3382</v>
      </c>
      <c r="F1279" t="s">
        <v>1690</v>
      </c>
      <c r="G1279" s="1" t="s">
        <v>19</v>
      </c>
      <c r="H1279" s="1">
        <v>6</v>
      </c>
      <c r="I1279" t="s">
        <v>6334</v>
      </c>
      <c r="J1279" t="s">
        <v>6275</v>
      </c>
      <c r="K1279" t="s">
        <v>15</v>
      </c>
      <c r="L1279" t="s">
        <v>6335</v>
      </c>
      <c r="M1279" t="s">
        <v>1691</v>
      </c>
      <c r="N1279" t="s">
        <v>17</v>
      </c>
      <c r="O1279" t="str">
        <f>Table1[[#This Row],[Physical AddressLine1]]&amp;", "&amp;Table1[[#This Row],[Physical City]]&amp;" WA "&amp;Table1[[#This Row],[Physical  ZipCode]]</f>
        <v>14603 14th Ave SW, Burien WA 98166-1730</v>
      </c>
    </row>
    <row r="1280" spans="1:15" x14ac:dyDescent="0.25">
      <c r="A1280">
        <v>17801</v>
      </c>
      <c r="B1280" t="s">
        <v>93</v>
      </c>
      <c r="C1280">
        <v>17411</v>
      </c>
      <c r="D1280" t="s">
        <v>1739</v>
      </c>
      <c r="E1280">
        <v>3385</v>
      </c>
      <c r="F1280" t="s">
        <v>1769</v>
      </c>
      <c r="G1280" s="1">
        <v>9</v>
      </c>
      <c r="H1280" s="1">
        <v>12</v>
      </c>
      <c r="I1280" t="s">
        <v>6391</v>
      </c>
      <c r="J1280" t="s">
        <v>1744</v>
      </c>
      <c r="K1280" t="s">
        <v>15</v>
      </c>
      <c r="L1280" t="s">
        <v>6392</v>
      </c>
      <c r="M1280" t="s">
        <v>1770</v>
      </c>
      <c r="N1280" t="s">
        <v>17</v>
      </c>
      <c r="O1280" t="str">
        <f>Table1[[#This Row],[Physical AddressLine1]]&amp;", "&amp;Table1[[#This Row],[Physical City]]&amp;" WA "&amp;Table1[[#This Row],[Physical  ZipCode]]</f>
        <v>700 2ND AVE SE, ISSAQUAH WA 98027-4319</v>
      </c>
    </row>
    <row r="1281" spans="1:15" x14ac:dyDescent="0.25">
      <c r="A1281">
        <v>17801</v>
      </c>
      <c r="B1281" t="s">
        <v>93</v>
      </c>
      <c r="C1281">
        <v>17411</v>
      </c>
      <c r="D1281" t="s">
        <v>1739</v>
      </c>
      <c r="E1281">
        <v>3386</v>
      </c>
      <c r="F1281" t="s">
        <v>1792</v>
      </c>
      <c r="G1281" s="1" t="s">
        <v>19</v>
      </c>
      <c r="H1281" s="1">
        <v>5</v>
      </c>
      <c r="I1281" t="s">
        <v>6410</v>
      </c>
      <c r="J1281" t="s">
        <v>6372</v>
      </c>
      <c r="K1281" t="s">
        <v>15</v>
      </c>
      <c r="L1281" t="s">
        <v>6411</v>
      </c>
      <c r="M1281" t="s">
        <v>1793</v>
      </c>
      <c r="N1281" t="s">
        <v>17</v>
      </c>
      <c r="O1281" t="str">
        <f>Table1[[#This Row],[Physical AddressLine1]]&amp;", "&amp;Table1[[#This Row],[Physical City]]&amp;" WA "&amp;Table1[[#This Row],[Physical  ZipCode]]</f>
        <v>3200 ISSAQUAH-PINE LAKE RD SE, SAMMAMISH WA 98075-7528</v>
      </c>
    </row>
    <row r="1282" spans="1:15" x14ac:dyDescent="0.25">
      <c r="A1282">
        <v>17801</v>
      </c>
      <c r="B1282" t="s">
        <v>93</v>
      </c>
      <c r="C1282">
        <v>17412</v>
      </c>
      <c r="D1282" t="s">
        <v>3795</v>
      </c>
      <c r="E1282">
        <v>3387</v>
      </c>
      <c r="F1282" t="s">
        <v>3812</v>
      </c>
      <c r="G1282" s="1">
        <v>7</v>
      </c>
      <c r="H1282" s="1">
        <v>8</v>
      </c>
      <c r="I1282" t="s">
        <v>7998</v>
      </c>
      <c r="J1282" t="s">
        <v>6915</v>
      </c>
      <c r="K1282" t="s">
        <v>15</v>
      </c>
      <c r="L1282" t="s">
        <v>7999</v>
      </c>
      <c r="M1282" t="s">
        <v>3813</v>
      </c>
      <c r="N1282" t="s">
        <v>17</v>
      </c>
      <c r="O1282" t="str">
        <f>Table1[[#This Row],[Physical AddressLine1]]&amp;", "&amp;Table1[[#This Row],[Physical City]]&amp;" WA "&amp;Table1[[#This Row],[Physical  ZipCode]]</f>
        <v>16045 25th Avenue N.E., Shoreline WA 98155-6426</v>
      </c>
    </row>
    <row r="1283" spans="1:15" x14ac:dyDescent="0.25">
      <c r="A1283">
        <v>17801</v>
      </c>
      <c r="B1283" t="s">
        <v>93</v>
      </c>
      <c r="C1283">
        <v>17415</v>
      </c>
      <c r="D1283" t="s">
        <v>1888</v>
      </c>
      <c r="E1283">
        <v>3388</v>
      </c>
      <c r="F1283" t="s">
        <v>1897</v>
      </c>
      <c r="G1283" s="1" t="s">
        <v>19</v>
      </c>
      <c r="H1283" s="1">
        <v>6</v>
      </c>
      <c r="I1283" t="s">
        <v>6494</v>
      </c>
      <c r="J1283" t="s">
        <v>6495</v>
      </c>
      <c r="K1283" t="s">
        <v>15</v>
      </c>
      <c r="L1283" t="s">
        <v>6496</v>
      </c>
      <c r="M1283" t="s">
        <v>1898</v>
      </c>
      <c r="N1283" t="s">
        <v>17</v>
      </c>
      <c r="O1283" t="str">
        <f>Table1[[#This Row],[Physical AddressLine1]]&amp;", "&amp;Table1[[#This Row],[Physical City]]&amp;" WA "&amp;Table1[[#This Row],[Physical  ZipCode]]</f>
        <v>17070 SE Wax Road, Covington WA 98042-9122</v>
      </c>
    </row>
    <row r="1284" spans="1:15" x14ac:dyDescent="0.25">
      <c r="A1284">
        <v>17801</v>
      </c>
      <c r="B1284" t="s">
        <v>93</v>
      </c>
      <c r="C1284">
        <v>17415</v>
      </c>
      <c r="D1284" t="s">
        <v>1888</v>
      </c>
      <c r="E1284">
        <v>3389</v>
      </c>
      <c r="F1284" t="s">
        <v>1964</v>
      </c>
      <c r="G1284" s="1" t="s">
        <v>19</v>
      </c>
      <c r="H1284" s="1">
        <v>6</v>
      </c>
      <c r="I1284" t="s">
        <v>6562</v>
      </c>
      <c r="J1284" t="s">
        <v>6064</v>
      </c>
      <c r="K1284" t="s">
        <v>15</v>
      </c>
      <c r="L1284" t="s">
        <v>6563</v>
      </c>
      <c r="M1284" t="s">
        <v>1965</v>
      </c>
      <c r="N1284" t="s">
        <v>17</v>
      </c>
      <c r="O1284" t="str">
        <f>Table1[[#This Row],[Physical AddressLine1]]&amp;", "&amp;Table1[[#This Row],[Physical City]]&amp;" WA "&amp;Table1[[#This Row],[Physical  ZipCode]]</f>
        <v>26025 Woodland Way S, Kent WA 98030-6363</v>
      </c>
    </row>
    <row r="1285" spans="1:15" x14ac:dyDescent="0.25">
      <c r="A1285">
        <v>17801</v>
      </c>
      <c r="B1285" t="s">
        <v>93</v>
      </c>
      <c r="C1285">
        <v>17417</v>
      </c>
      <c r="D1285" t="s">
        <v>2795</v>
      </c>
      <c r="E1285">
        <v>3390</v>
      </c>
      <c r="F1285" t="s">
        <v>2830</v>
      </c>
      <c r="G1285" s="1" t="s">
        <v>19</v>
      </c>
      <c r="H1285" s="1">
        <v>6</v>
      </c>
      <c r="I1285" t="s">
        <v>7210</v>
      </c>
      <c r="J1285" t="s">
        <v>5980</v>
      </c>
      <c r="K1285" t="s">
        <v>15</v>
      </c>
      <c r="L1285" t="s">
        <v>7211</v>
      </c>
      <c r="M1285" t="s">
        <v>2831</v>
      </c>
      <c r="N1285" t="s">
        <v>17</v>
      </c>
      <c r="O1285" t="str">
        <f>Table1[[#This Row],[Physical AddressLine1]]&amp;", "&amp;Table1[[#This Row],[Physical City]]&amp;" WA "&amp;Table1[[#This Row],[Physical  ZipCode]]</f>
        <v>24118 Lockwood RD, Bothell WA 98021-9419</v>
      </c>
    </row>
    <row r="1286" spans="1:15" x14ac:dyDescent="0.25">
      <c r="A1286">
        <v>18801</v>
      </c>
      <c r="B1286" t="s">
        <v>419</v>
      </c>
      <c r="C1286">
        <v>18400</v>
      </c>
      <c r="D1286" t="s">
        <v>2698</v>
      </c>
      <c r="E1286">
        <v>3391</v>
      </c>
      <c r="F1286" t="s">
        <v>2725</v>
      </c>
      <c r="G1286" s="1" t="s">
        <v>19</v>
      </c>
      <c r="H1286" s="1">
        <v>5</v>
      </c>
      <c r="I1286" t="s">
        <v>7117</v>
      </c>
      <c r="J1286" t="s">
        <v>7118</v>
      </c>
      <c r="K1286" t="s">
        <v>15</v>
      </c>
      <c r="L1286" t="s">
        <v>7119</v>
      </c>
      <c r="M1286" t="s">
        <v>2726</v>
      </c>
      <c r="N1286" t="s">
        <v>17</v>
      </c>
      <c r="O1286" t="str">
        <f>Table1[[#This Row],[Physical AddressLine1]]&amp;", "&amp;Table1[[#This Row],[Physical City]]&amp;" WA "&amp;Table1[[#This Row],[Physical  ZipCode]]</f>
        <v>18950 PARK AVE NE, SUQUAMISH WA 98392-9706</v>
      </c>
    </row>
    <row r="1287" spans="1:15" x14ac:dyDescent="0.25">
      <c r="A1287">
        <v>18801</v>
      </c>
      <c r="B1287" t="s">
        <v>419</v>
      </c>
      <c r="C1287">
        <v>18400</v>
      </c>
      <c r="D1287" t="s">
        <v>2698</v>
      </c>
      <c r="E1287">
        <v>3391</v>
      </c>
      <c r="F1287" t="s">
        <v>2725</v>
      </c>
      <c r="G1287" s="1" t="s">
        <v>19</v>
      </c>
      <c r="H1287" s="1">
        <v>5</v>
      </c>
      <c r="I1287" t="s">
        <v>7117</v>
      </c>
      <c r="J1287" t="s">
        <v>7118</v>
      </c>
      <c r="K1287" t="s">
        <v>15</v>
      </c>
      <c r="L1287" t="s">
        <v>7119</v>
      </c>
      <c r="M1287" t="s">
        <v>2727</v>
      </c>
      <c r="N1287" t="s">
        <v>17</v>
      </c>
      <c r="O1287" t="str">
        <f>Table1[[#This Row],[Physical AddressLine1]]&amp;", "&amp;Table1[[#This Row],[Physical City]]&amp;" WA "&amp;Table1[[#This Row],[Physical  ZipCode]]</f>
        <v>18950 PARK AVE NE, SUQUAMISH WA 98392-9706</v>
      </c>
    </row>
    <row r="1288" spans="1:15" x14ac:dyDescent="0.25">
      <c r="A1288">
        <v>39801</v>
      </c>
      <c r="B1288" t="s">
        <v>396</v>
      </c>
      <c r="C1288">
        <v>20203</v>
      </c>
      <c r="D1288" t="s">
        <v>397</v>
      </c>
      <c r="E1288">
        <v>3392</v>
      </c>
      <c r="F1288" t="s">
        <v>398</v>
      </c>
      <c r="G1288" s="1" t="s">
        <v>19</v>
      </c>
      <c r="H1288" s="1">
        <v>12</v>
      </c>
      <c r="I1288" t="s">
        <v>5291</v>
      </c>
      <c r="J1288" t="s">
        <v>399</v>
      </c>
      <c r="K1288" t="s">
        <v>15</v>
      </c>
      <c r="L1288" t="s">
        <v>5292</v>
      </c>
      <c r="M1288" t="s">
        <v>400</v>
      </c>
      <c r="N1288" t="s">
        <v>17</v>
      </c>
      <c r="O1288" t="str">
        <f>Table1[[#This Row],[Physical AddressLine1]]&amp;", "&amp;Table1[[#This Row],[Physical City]]&amp;" WA "&amp;Table1[[#This Row],[Physical  ZipCode]]</f>
        <v>100 MARKET ST., BICKLETON WA 99322-0000</v>
      </c>
    </row>
    <row r="1289" spans="1:15" x14ac:dyDescent="0.25">
      <c r="A1289">
        <v>39801</v>
      </c>
      <c r="B1289" t="s">
        <v>396</v>
      </c>
      <c r="C1289">
        <v>20404</v>
      </c>
      <c r="D1289" t="s">
        <v>1532</v>
      </c>
      <c r="E1289">
        <v>3393</v>
      </c>
      <c r="F1289" t="s">
        <v>1536</v>
      </c>
      <c r="G1289" s="1">
        <v>5</v>
      </c>
      <c r="H1289" s="1">
        <v>8</v>
      </c>
      <c r="I1289" t="s">
        <v>6225</v>
      </c>
      <c r="J1289" t="s">
        <v>1534</v>
      </c>
      <c r="K1289" t="s">
        <v>15</v>
      </c>
      <c r="L1289" t="s">
        <v>6226</v>
      </c>
      <c r="M1289" t="s">
        <v>1537</v>
      </c>
      <c r="N1289" t="s">
        <v>17</v>
      </c>
      <c r="O1289" t="str">
        <f>Table1[[#This Row],[Physical AddressLine1]]&amp;", "&amp;Table1[[#This Row],[Physical City]]&amp;" WA "&amp;Table1[[#This Row],[Physical  ZipCode]]</f>
        <v>520 E. COLLINS DR., GOLDENDALE WA 98620-9298</v>
      </c>
    </row>
    <row r="1290" spans="1:15" x14ac:dyDescent="0.25">
      <c r="A1290">
        <v>6801</v>
      </c>
      <c r="B1290" t="s">
        <v>164</v>
      </c>
      <c r="C1290">
        <v>20405</v>
      </c>
      <c r="D1290" t="s">
        <v>4813</v>
      </c>
      <c r="E1290">
        <v>3394</v>
      </c>
      <c r="F1290" t="s">
        <v>4819</v>
      </c>
      <c r="G1290" s="1">
        <v>5</v>
      </c>
      <c r="H1290" s="1">
        <v>8</v>
      </c>
      <c r="I1290" t="s">
        <v>8719</v>
      </c>
      <c r="J1290" t="s">
        <v>4814</v>
      </c>
      <c r="K1290" t="s">
        <v>15</v>
      </c>
      <c r="L1290" t="s">
        <v>8713</v>
      </c>
      <c r="M1290" t="s">
        <v>4820</v>
      </c>
      <c r="N1290" t="s">
        <v>17</v>
      </c>
      <c r="O1290" t="str">
        <f>Table1[[#This Row],[Physical AddressLine1]]&amp;", "&amp;Table1[[#This Row],[Physical City]]&amp;" WA "&amp;Table1[[#This Row],[Physical  ZipCode]]</f>
        <v>480 NW LOOP ROAD, WHITE SALMON WA 98672-0000</v>
      </c>
    </row>
    <row r="1291" spans="1:15" x14ac:dyDescent="0.25">
      <c r="A1291">
        <v>17801</v>
      </c>
      <c r="B1291" t="s">
        <v>93</v>
      </c>
      <c r="C1291">
        <v>17417</v>
      </c>
      <c r="D1291" t="s">
        <v>2795</v>
      </c>
      <c r="E1291">
        <v>3396</v>
      </c>
      <c r="F1291" t="s">
        <v>2858</v>
      </c>
      <c r="G1291" s="1">
        <v>10</v>
      </c>
      <c r="H1291" s="1">
        <v>12</v>
      </c>
      <c r="I1291" t="s">
        <v>7233</v>
      </c>
      <c r="J1291" t="s">
        <v>5980</v>
      </c>
      <c r="K1291" t="s">
        <v>15</v>
      </c>
      <c r="L1291" t="s">
        <v>7234</v>
      </c>
      <c r="M1291" t="s">
        <v>2843</v>
      </c>
      <c r="N1291" t="s">
        <v>432</v>
      </c>
      <c r="O1291" t="str">
        <f>Table1[[#This Row],[Physical AddressLine1]]&amp;", "&amp;Table1[[#This Row],[Physical City]]&amp;" WA "&amp;Table1[[#This Row],[Physical  ZipCode]]</f>
        <v>12225 NE 160, Bothell WA 98011-4167</v>
      </c>
    </row>
    <row r="1292" spans="1:15" x14ac:dyDescent="0.25">
      <c r="A1292">
        <v>17801</v>
      </c>
      <c r="B1292" t="s">
        <v>93</v>
      </c>
      <c r="C1292">
        <v>27010</v>
      </c>
      <c r="D1292" t="s">
        <v>4230</v>
      </c>
      <c r="E1292">
        <v>3397</v>
      </c>
      <c r="F1292" t="s">
        <v>4246</v>
      </c>
      <c r="G1292" s="1" t="s">
        <v>13</v>
      </c>
      <c r="H1292" s="1">
        <v>8</v>
      </c>
      <c r="I1292" t="s">
        <v>8319</v>
      </c>
      <c r="J1292" t="s">
        <v>5246</v>
      </c>
      <c r="K1292" t="s">
        <v>15</v>
      </c>
      <c r="L1292" t="s">
        <v>8320</v>
      </c>
      <c r="M1292" t="s">
        <v>4247</v>
      </c>
      <c r="N1292" t="s">
        <v>17</v>
      </c>
      <c r="O1292" t="str">
        <f>Table1[[#This Row],[Physical AddressLine1]]&amp;", "&amp;Table1[[#This Row],[Physical City]]&amp;" WA "&amp;Table1[[#This Row],[Physical  ZipCode]]</f>
        <v>717 S Grant Ave, Tacoma WA 98405-0000</v>
      </c>
    </row>
    <row r="1293" spans="1:15" x14ac:dyDescent="0.25">
      <c r="A1293">
        <v>17801</v>
      </c>
      <c r="B1293" t="s">
        <v>93</v>
      </c>
      <c r="C1293">
        <v>27010</v>
      </c>
      <c r="D1293" t="s">
        <v>4230</v>
      </c>
      <c r="E1293">
        <v>3398</v>
      </c>
      <c r="F1293" t="s">
        <v>4311</v>
      </c>
      <c r="G1293" s="1">
        <v>9</v>
      </c>
      <c r="H1293" s="1">
        <v>12</v>
      </c>
      <c r="I1293" t="s">
        <v>8357</v>
      </c>
      <c r="J1293" t="s">
        <v>5246</v>
      </c>
      <c r="K1293" t="s">
        <v>15</v>
      </c>
      <c r="L1293" t="s">
        <v>8311</v>
      </c>
      <c r="M1293" t="s">
        <v>4312</v>
      </c>
      <c r="N1293" t="s">
        <v>17</v>
      </c>
      <c r="O1293" t="str">
        <f>Table1[[#This Row],[Physical AddressLine1]]&amp;", "&amp;Table1[[#This Row],[Physical City]]&amp;" WA "&amp;Table1[[#This Row],[Physical  ZipCode]]</f>
        <v>4634 S 74th Street, Tacoma WA 98409-0000</v>
      </c>
    </row>
    <row r="1294" spans="1:15" x14ac:dyDescent="0.25">
      <c r="A1294">
        <v>17801</v>
      </c>
      <c r="B1294" t="s">
        <v>93</v>
      </c>
      <c r="C1294">
        <v>27320</v>
      </c>
      <c r="D1294" t="s">
        <v>4185</v>
      </c>
      <c r="E1294">
        <v>3399</v>
      </c>
      <c r="F1294" t="s">
        <v>4194</v>
      </c>
      <c r="G1294" s="1" t="s">
        <v>19</v>
      </c>
      <c r="H1294" s="1">
        <v>5</v>
      </c>
      <c r="I1294" t="s">
        <v>8286</v>
      </c>
      <c r="J1294" t="s">
        <v>8280</v>
      </c>
      <c r="K1294" t="s">
        <v>15</v>
      </c>
      <c r="L1294">
        <v>98391</v>
      </c>
      <c r="M1294" t="s">
        <v>4187</v>
      </c>
      <c r="N1294" t="s">
        <v>17</v>
      </c>
      <c r="O1294" t="str">
        <f>Table1[[#This Row],[Physical AddressLine1]]&amp;", "&amp;Table1[[#This Row],[Physical City]]&amp;" WA "&amp;Table1[[#This Row],[Physical  ZipCode]]</f>
        <v>13802 Canyon View Blvd East, Bonney Lake WA 98391</v>
      </c>
    </row>
    <row r="1295" spans="1:15" x14ac:dyDescent="0.25">
      <c r="A1295">
        <v>17801</v>
      </c>
      <c r="B1295" t="s">
        <v>93</v>
      </c>
      <c r="C1295">
        <v>27402</v>
      </c>
      <c r="D1295" t="s">
        <v>1482</v>
      </c>
      <c r="E1295">
        <v>3401</v>
      </c>
      <c r="F1295" t="s">
        <v>1507</v>
      </c>
      <c r="G1295" s="1">
        <v>6</v>
      </c>
      <c r="H1295" s="1">
        <v>8</v>
      </c>
      <c r="I1295" t="s">
        <v>6204</v>
      </c>
      <c r="J1295" t="s">
        <v>1492</v>
      </c>
      <c r="K1295" t="s">
        <v>15</v>
      </c>
      <c r="L1295" t="s">
        <v>6205</v>
      </c>
      <c r="M1295" t="s">
        <v>1508</v>
      </c>
      <c r="N1295" t="s">
        <v>17</v>
      </c>
      <c r="O1295" t="str">
        <f>Table1[[#This Row],[Physical AddressLine1]]&amp;", "&amp;Table1[[#This Row],[Physical City]]&amp;" WA "&amp;Table1[[#This Row],[Physical  ZipCode]]</f>
        <v>12324 12TH AVE S, TACOMA WA 98444-3899</v>
      </c>
    </row>
    <row r="1296" spans="1:15" x14ac:dyDescent="0.25">
      <c r="A1296">
        <v>29801</v>
      </c>
      <c r="B1296" t="s">
        <v>48</v>
      </c>
      <c r="C1296">
        <v>29101</v>
      </c>
      <c r="D1296" t="s">
        <v>3727</v>
      </c>
      <c r="E1296">
        <v>3402</v>
      </c>
      <c r="F1296" t="s">
        <v>3741</v>
      </c>
      <c r="G1296" s="1" t="s">
        <v>19</v>
      </c>
      <c r="H1296" s="1">
        <v>6</v>
      </c>
      <c r="I1296" t="s">
        <v>7944</v>
      </c>
      <c r="J1296" t="s">
        <v>7932</v>
      </c>
      <c r="K1296" t="s">
        <v>15</v>
      </c>
      <c r="L1296" t="s">
        <v>7933</v>
      </c>
      <c r="M1296" t="s">
        <v>3742</v>
      </c>
      <c r="N1296" t="s">
        <v>17</v>
      </c>
      <c r="O1296" t="str">
        <f>Table1[[#This Row],[Physical AddressLine1]]&amp;", "&amp;Table1[[#This Row],[Physical City]]&amp;" WA "&amp;Table1[[#This Row],[Physical  ZipCode]]</f>
        <v>23953 Prairie Road, Sedro-Woolley WA 98284-0000</v>
      </c>
    </row>
    <row r="1297" spans="1:15" x14ac:dyDescent="0.25">
      <c r="A1297">
        <v>29801</v>
      </c>
      <c r="B1297" t="s">
        <v>48</v>
      </c>
      <c r="C1297">
        <v>29101</v>
      </c>
      <c r="D1297" t="s">
        <v>3727</v>
      </c>
      <c r="E1297">
        <v>3403</v>
      </c>
      <c r="F1297" t="s">
        <v>3732</v>
      </c>
      <c r="G1297" s="1" t="s">
        <v>19</v>
      </c>
      <c r="H1297" s="1">
        <v>6</v>
      </c>
      <c r="I1297" t="s">
        <v>7937</v>
      </c>
      <c r="J1297" t="s">
        <v>7935</v>
      </c>
      <c r="K1297" t="s">
        <v>15</v>
      </c>
      <c r="L1297" t="s">
        <v>7936</v>
      </c>
      <c r="M1297" t="s">
        <v>3733</v>
      </c>
      <c r="N1297" t="s">
        <v>17</v>
      </c>
      <c r="O1297" t="str">
        <f>Table1[[#This Row],[Physical AddressLine1]]&amp;", "&amp;Table1[[#This Row],[Physical City]]&amp;" WA "&amp;Table1[[#This Row],[Physical  ZipCode]]</f>
        <v>23631 Lake Street, Clear Lake WA 98235-0000</v>
      </c>
    </row>
    <row r="1298" spans="1:15" x14ac:dyDescent="0.25">
      <c r="A1298">
        <v>29801</v>
      </c>
      <c r="B1298" t="s">
        <v>48</v>
      </c>
      <c r="C1298">
        <v>29103</v>
      </c>
      <c r="D1298" t="s">
        <v>49</v>
      </c>
      <c r="E1298">
        <v>3404</v>
      </c>
      <c r="F1298" t="s">
        <v>62</v>
      </c>
      <c r="G1298" s="1" t="s">
        <v>13</v>
      </c>
      <c r="H1298" s="1" t="s">
        <v>19</v>
      </c>
      <c r="I1298" t="s">
        <v>5014</v>
      </c>
      <c r="J1298" t="s">
        <v>5004</v>
      </c>
      <c r="K1298" t="s">
        <v>15</v>
      </c>
      <c r="L1298" t="s">
        <v>5015</v>
      </c>
      <c r="M1298" t="s">
        <v>63</v>
      </c>
      <c r="N1298" t="s">
        <v>17</v>
      </c>
      <c r="O1298" t="str">
        <f>Table1[[#This Row],[Physical AddressLine1]]&amp;", "&amp;Table1[[#This Row],[Physical City]]&amp;" WA "&amp;Table1[[#This Row],[Physical  ZipCode]]</f>
        <v>1200 M Avenue, Anacortes WA 98221-0000</v>
      </c>
    </row>
    <row r="1299" spans="1:15" x14ac:dyDescent="0.25">
      <c r="A1299">
        <v>6801</v>
      </c>
      <c r="B1299" t="s">
        <v>164</v>
      </c>
      <c r="C1299">
        <v>30002</v>
      </c>
      <c r="D1299" t="s">
        <v>3829</v>
      </c>
      <c r="E1299">
        <v>3405</v>
      </c>
      <c r="F1299" t="s">
        <v>3830</v>
      </c>
      <c r="G1299" s="1" t="s">
        <v>19</v>
      </c>
      <c r="H1299" s="1">
        <v>8</v>
      </c>
      <c r="I1299" t="s">
        <v>8015</v>
      </c>
      <c r="J1299" t="s">
        <v>8016</v>
      </c>
      <c r="K1299" t="s">
        <v>15</v>
      </c>
      <c r="L1299" t="s">
        <v>3831</v>
      </c>
      <c r="N1299" t="s">
        <v>17</v>
      </c>
      <c r="O1299" t="str">
        <f>Table1[[#This Row],[Physical AddressLine1]]&amp;", "&amp;Table1[[#This Row],[Physical City]]&amp;" WA "&amp;Table1[[#This Row],[Physical  ZipCode]]</f>
        <v>122 Butler Loop Road, Skamania WA 98648-6021</v>
      </c>
    </row>
    <row r="1300" spans="1:15" x14ac:dyDescent="0.25">
      <c r="A1300">
        <v>6801</v>
      </c>
      <c r="B1300" t="s">
        <v>164</v>
      </c>
      <c r="C1300">
        <v>30031</v>
      </c>
      <c r="D1300" t="s">
        <v>2433</v>
      </c>
      <c r="E1300">
        <v>3406</v>
      </c>
      <c r="F1300" t="s">
        <v>2434</v>
      </c>
      <c r="G1300" s="1" t="s">
        <v>19</v>
      </c>
      <c r="H1300" s="1">
        <v>8</v>
      </c>
      <c r="I1300" t="s">
        <v>6891</v>
      </c>
      <c r="J1300" t="s">
        <v>2435</v>
      </c>
      <c r="K1300" t="s">
        <v>15</v>
      </c>
      <c r="L1300" t="s">
        <v>6892</v>
      </c>
      <c r="M1300" t="s">
        <v>2436</v>
      </c>
      <c r="N1300" t="s">
        <v>17</v>
      </c>
      <c r="O1300" t="str">
        <f>Table1[[#This Row],[Physical AddressLine1]]&amp;", "&amp;Table1[[#This Row],[Physical City]]&amp;" WA "&amp;Table1[[#This Row],[Physical  ZipCode]]</f>
        <v>1142 JESSUP ROAD, COOK WA 98605-0000</v>
      </c>
    </row>
    <row r="1301" spans="1:15" x14ac:dyDescent="0.25">
      <c r="A1301">
        <v>29801</v>
      </c>
      <c r="B1301" t="s">
        <v>48</v>
      </c>
      <c r="C1301">
        <v>31002</v>
      </c>
      <c r="D1301" t="s">
        <v>1203</v>
      </c>
      <c r="E1301">
        <v>3407</v>
      </c>
      <c r="F1301" t="s">
        <v>526</v>
      </c>
      <c r="G1301" s="1">
        <v>9</v>
      </c>
      <c r="H1301" s="1">
        <v>12</v>
      </c>
      <c r="I1301" t="s">
        <v>5918</v>
      </c>
      <c r="J1301" t="s">
        <v>5919</v>
      </c>
      <c r="K1301" t="s">
        <v>15</v>
      </c>
      <c r="L1301" t="s">
        <v>5920</v>
      </c>
      <c r="M1301" t="s">
        <v>1204</v>
      </c>
      <c r="N1301" t="s">
        <v>17</v>
      </c>
      <c r="O1301" t="str">
        <f>Table1[[#This Row],[Physical AddressLine1]]&amp;", "&amp;Table1[[#This Row],[Physical City]]&amp;" WA "&amp;Table1[[#This Row],[Physical  ZipCode]]</f>
        <v>801 E. Casino Rd., Everett WA 98203-6599</v>
      </c>
    </row>
    <row r="1302" spans="1:15" x14ac:dyDescent="0.25">
      <c r="A1302">
        <v>29801</v>
      </c>
      <c r="B1302" t="s">
        <v>48</v>
      </c>
      <c r="C1302">
        <v>31004</v>
      </c>
      <c r="D1302" t="s">
        <v>2042</v>
      </c>
      <c r="E1302">
        <v>3408</v>
      </c>
      <c r="F1302" t="s">
        <v>2051</v>
      </c>
      <c r="G1302" s="1">
        <v>6</v>
      </c>
      <c r="H1302" s="1">
        <v>7</v>
      </c>
      <c r="I1302" t="s">
        <v>6614</v>
      </c>
      <c r="J1302" t="s">
        <v>6609</v>
      </c>
      <c r="K1302" t="s">
        <v>15</v>
      </c>
      <c r="L1302">
        <v>98258</v>
      </c>
      <c r="M1302" t="s">
        <v>2052</v>
      </c>
      <c r="N1302" t="s">
        <v>17</v>
      </c>
      <c r="O1302" t="str">
        <f>Table1[[#This Row],[Physical AddressLine1]]&amp;", "&amp;Table1[[#This Row],[Physical City]]&amp;" WA "&amp;Table1[[#This Row],[Physical  ZipCode]]</f>
        <v>1031 91st Ave SE, Lake Stevens WA 98258</v>
      </c>
    </row>
    <row r="1303" spans="1:15" x14ac:dyDescent="0.25">
      <c r="A1303">
        <v>29801</v>
      </c>
      <c r="B1303" t="s">
        <v>48</v>
      </c>
      <c r="C1303">
        <v>31015</v>
      </c>
      <c r="D1303" t="s">
        <v>1043</v>
      </c>
      <c r="E1303">
        <v>3409</v>
      </c>
      <c r="F1303" t="s">
        <v>1053</v>
      </c>
      <c r="G1303" s="1" t="s">
        <v>19</v>
      </c>
      <c r="H1303" s="1">
        <v>6</v>
      </c>
      <c r="I1303" t="s">
        <v>5805</v>
      </c>
      <c r="J1303" t="s">
        <v>1045</v>
      </c>
      <c r="K1303" t="s">
        <v>15</v>
      </c>
      <c r="L1303" t="s">
        <v>5806</v>
      </c>
      <c r="M1303" t="s">
        <v>1054</v>
      </c>
      <c r="N1303" t="s">
        <v>17</v>
      </c>
      <c r="O1303" t="str">
        <f>Table1[[#This Row],[Physical AddressLine1]]&amp;", "&amp;Table1[[#This Row],[Physical City]]&amp;" WA "&amp;Table1[[#This Row],[Physical  ZipCode]]</f>
        <v>19200 56TH AVE W, LYNNWOOD WA 98036-0000</v>
      </c>
    </row>
    <row r="1304" spans="1:15" x14ac:dyDescent="0.25">
      <c r="A1304">
        <v>29801</v>
      </c>
      <c r="B1304" t="s">
        <v>48</v>
      </c>
      <c r="C1304">
        <v>31015</v>
      </c>
      <c r="D1304" t="s">
        <v>1043</v>
      </c>
      <c r="E1304">
        <v>3410</v>
      </c>
      <c r="F1304" t="s">
        <v>1121</v>
      </c>
      <c r="G1304" s="1" t="s">
        <v>19</v>
      </c>
      <c r="H1304" s="1">
        <v>6</v>
      </c>
      <c r="I1304" t="s">
        <v>5865</v>
      </c>
      <c r="J1304" t="s">
        <v>1045</v>
      </c>
      <c r="K1304" t="s">
        <v>15</v>
      </c>
      <c r="L1304" t="s">
        <v>5866</v>
      </c>
      <c r="M1304" t="s">
        <v>1122</v>
      </c>
      <c r="N1304" t="s">
        <v>17</v>
      </c>
      <c r="O1304" t="str">
        <f>Table1[[#This Row],[Physical AddressLine1]]&amp;", "&amp;Table1[[#This Row],[Physical City]]&amp;" WA "&amp;Table1[[#This Row],[Physical  ZipCode]]</f>
        <v>17405 42ND AVE W, LYNNWOOD WA 98037-7499</v>
      </c>
    </row>
    <row r="1305" spans="1:15" x14ac:dyDescent="0.25">
      <c r="A1305">
        <v>32801</v>
      </c>
      <c r="B1305" t="s">
        <v>43</v>
      </c>
      <c r="C1305">
        <v>32081</v>
      </c>
      <c r="D1305" t="s">
        <v>3974</v>
      </c>
      <c r="E1305">
        <v>3411</v>
      </c>
      <c r="F1305" t="s">
        <v>4015</v>
      </c>
      <c r="G1305" s="1">
        <v>9</v>
      </c>
      <c r="H1305" s="1">
        <v>12</v>
      </c>
      <c r="I1305" t="s">
        <v>8144</v>
      </c>
      <c r="J1305" t="s">
        <v>5457</v>
      </c>
      <c r="K1305" t="s">
        <v>15</v>
      </c>
      <c r="L1305" t="s">
        <v>8145</v>
      </c>
      <c r="M1305" t="s">
        <v>4016</v>
      </c>
      <c r="N1305" t="s">
        <v>17</v>
      </c>
      <c r="O1305" t="str">
        <f>Table1[[#This Row],[Physical AddressLine1]]&amp;", "&amp;Table1[[#This Row],[Physical City]]&amp;" WA "&amp;Table1[[#This Row],[Physical  ZipCode]]</f>
        <v>1300 W Knox Ave, Spokane WA 99205-4386</v>
      </c>
    </row>
    <row r="1306" spans="1:15" x14ac:dyDescent="0.25">
      <c r="A1306">
        <v>32801</v>
      </c>
      <c r="B1306" t="s">
        <v>43</v>
      </c>
      <c r="C1306">
        <v>32081</v>
      </c>
      <c r="D1306" t="s">
        <v>3974</v>
      </c>
      <c r="E1306">
        <v>3412</v>
      </c>
      <c r="F1306" t="s">
        <v>4002</v>
      </c>
      <c r="G1306" s="1">
        <v>9</v>
      </c>
      <c r="H1306" s="1">
        <v>12</v>
      </c>
      <c r="I1306" t="s">
        <v>8128</v>
      </c>
      <c r="J1306" t="s">
        <v>5457</v>
      </c>
      <c r="K1306" t="s">
        <v>15</v>
      </c>
      <c r="L1306" t="s">
        <v>8129</v>
      </c>
      <c r="M1306" t="s">
        <v>4003</v>
      </c>
      <c r="N1306" t="s">
        <v>17</v>
      </c>
      <c r="O1306" t="str">
        <f>Table1[[#This Row],[Physical AddressLine1]]&amp;", "&amp;Table1[[#This Row],[Physical City]]&amp;" WA "&amp;Table1[[#This Row],[Physical  ZipCode]]</f>
        <v>3020 E 37Th Ave, Spokane WA 99223-4598</v>
      </c>
    </row>
    <row r="1307" spans="1:15" x14ac:dyDescent="0.25">
      <c r="A1307">
        <v>32801</v>
      </c>
      <c r="B1307" t="s">
        <v>43</v>
      </c>
      <c r="C1307">
        <v>32081</v>
      </c>
      <c r="D1307" t="s">
        <v>3974</v>
      </c>
      <c r="E1307">
        <v>3413</v>
      </c>
      <c r="F1307" t="s">
        <v>4056</v>
      </c>
      <c r="G1307" s="1">
        <v>7</v>
      </c>
      <c r="H1307" s="1">
        <v>8</v>
      </c>
      <c r="I1307" t="s">
        <v>8188</v>
      </c>
      <c r="J1307" t="s">
        <v>5457</v>
      </c>
      <c r="K1307" t="s">
        <v>15</v>
      </c>
      <c r="L1307" t="s">
        <v>8189</v>
      </c>
      <c r="M1307" t="s">
        <v>4057</v>
      </c>
      <c r="N1307" t="s">
        <v>17</v>
      </c>
      <c r="O1307" t="str">
        <f>Table1[[#This Row],[Physical AddressLine1]]&amp;", "&amp;Table1[[#This Row],[Physical City]]&amp;" WA "&amp;Table1[[#This Row],[Physical  ZipCode]]</f>
        <v>6411 N Alberta St, Spokane WA 99208-4499</v>
      </c>
    </row>
    <row r="1308" spans="1:15" x14ac:dyDescent="0.25">
      <c r="A1308">
        <v>32801</v>
      </c>
      <c r="B1308" t="s">
        <v>43</v>
      </c>
      <c r="C1308">
        <v>32354</v>
      </c>
      <c r="D1308" t="s">
        <v>2357</v>
      </c>
      <c r="E1308">
        <v>3414</v>
      </c>
      <c r="F1308" t="s">
        <v>764</v>
      </c>
      <c r="G1308" s="1" t="s">
        <v>19</v>
      </c>
      <c r="H1308" s="1">
        <v>6</v>
      </c>
      <c r="I1308" t="s">
        <v>6833</v>
      </c>
      <c r="J1308" t="s">
        <v>697</v>
      </c>
      <c r="K1308" t="s">
        <v>15</v>
      </c>
      <c r="L1308" t="s">
        <v>6834</v>
      </c>
      <c r="M1308" t="s">
        <v>2362</v>
      </c>
      <c r="N1308" t="s">
        <v>17</v>
      </c>
      <c r="O1308" t="str">
        <f>Table1[[#This Row],[Physical AddressLine1]]&amp;", "&amp;Table1[[#This Row],[Physical City]]&amp;" WA "&amp;Table1[[#This Row],[Physical  ZipCode]]</f>
        <v>215 W EDDY, SPOKANE WA 99208-5908</v>
      </c>
    </row>
    <row r="1309" spans="1:15" x14ac:dyDescent="0.25">
      <c r="A1309">
        <v>32801</v>
      </c>
      <c r="B1309" t="s">
        <v>43</v>
      </c>
      <c r="C1309">
        <v>32356</v>
      </c>
      <c r="D1309" t="s">
        <v>600</v>
      </c>
      <c r="E1309">
        <v>3415</v>
      </c>
      <c r="F1309" t="s">
        <v>648</v>
      </c>
      <c r="G1309" s="1">
        <v>9</v>
      </c>
      <c r="H1309" s="1">
        <v>12</v>
      </c>
      <c r="I1309" t="s">
        <v>5498</v>
      </c>
      <c r="J1309" t="s">
        <v>5457</v>
      </c>
      <c r="K1309" t="s">
        <v>15</v>
      </c>
      <c r="L1309" t="s">
        <v>5499</v>
      </c>
      <c r="M1309" t="s">
        <v>649</v>
      </c>
      <c r="N1309" t="s">
        <v>17</v>
      </c>
      <c r="O1309" t="str">
        <f>Table1[[#This Row],[Physical AddressLine1]]&amp;", "&amp;Table1[[#This Row],[Physical City]]&amp;" WA "&amp;Table1[[#This Row],[Physical  ZipCode]]</f>
        <v>12420 E. 32nd Ave., Spokane WA 99216-0000</v>
      </c>
    </row>
    <row r="1310" spans="1:15" x14ac:dyDescent="0.25">
      <c r="A1310">
        <v>32801</v>
      </c>
      <c r="B1310" t="s">
        <v>43</v>
      </c>
      <c r="C1310">
        <v>32362</v>
      </c>
      <c r="D1310" t="s">
        <v>2186</v>
      </c>
      <c r="E1310">
        <v>3416</v>
      </c>
      <c r="F1310" t="s">
        <v>2187</v>
      </c>
      <c r="G1310" s="1">
        <v>9</v>
      </c>
      <c r="H1310" s="1">
        <v>12</v>
      </c>
      <c r="I1310" t="s">
        <v>6726</v>
      </c>
      <c r="J1310" t="s">
        <v>2188</v>
      </c>
      <c r="K1310" t="s">
        <v>15</v>
      </c>
      <c r="L1310" t="s">
        <v>2189</v>
      </c>
      <c r="M1310" t="s">
        <v>2190</v>
      </c>
      <c r="N1310" t="s">
        <v>17</v>
      </c>
      <c r="O1310" t="str">
        <f>Table1[[#This Row],[Physical AddressLine1]]&amp;", "&amp;Table1[[#This Row],[Physical City]]&amp;" WA "&amp;Table1[[#This Row],[Physical  ZipCode]]</f>
        <v>6404 E SPANGLE-WAVERLY RD, SPANGLE WA 99031-9797</v>
      </c>
    </row>
    <row r="1311" spans="1:15" x14ac:dyDescent="0.25">
      <c r="A1311">
        <v>29801</v>
      </c>
      <c r="B1311" t="s">
        <v>48</v>
      </c>
      <c r="C1311">
        <v>37504</v>
      </c>
      <c r="D1311" t="s">
        <v>2246</v>
      </c>
      <c r="E1311">
        <v>3417</v>
      </c>
      <c r="F1311" t="s">
        <v>2247</v>
      </c>
      <c r="G1311" s="1" t="s">
        <v>19</v>
      </c>
      <c r="H1311" s="1">
        <v>5</v>
      </c>
      <c r="I1311" t="s">
        <v>6772</v>
      </c>
      <c r="J1311" t="s">
        <v>2248</v>
      </c>
      <c r="K1311" t="s">
        <v>15</v>
      </c>
      <c r="L1311" t="s">
        <v>6773</v>
      </c>
      <c r="M1311" t="s">
        <v>2249</v>
      </c>
      <c r="N1311" t="s">
        <v>17</v>
      </c>
      <c r="O1311" t="str">
        <f>Table1[[#This Row],[Physical AddressLine1]]&amp;", "&amp;Table1[[#This Row],[Physical City]]&amp;" WA "&amp;Table1[[#This Row],[Physical  ZipCode]]</f>
        <v>501 N 14TH ST, LYNDEN WA 98264-0000</v>
      </c>
    </row>
    <row r="1312" spans="1:15" x14ac:dyDescent="0.25">
      <c r="A1312">
        <v>32801</v>
      </c>
      <c r="B1312" t="s">
        <v>43</v>
      </c>
      <c r="C1312">
        <v>38265</v>
      </c>
      <c r="D1312" t="s">
        <v>4381</v>
      </c>
      <c r="E1312">
        <v>3418</v>
      </c>
      <c r="F1312" t="s">
        <v>4386</v>
      </c>
      <c r="G1312" s="1">
        <v>7</v>
      </c>
      <c r="H1312" s="1">
        <v>12</v>
      </c>
      <c r="I1312" t="s">
        <v>8404</v>
      </c>
      <c r="J1312" t="s">
        <v>4383</v>
      </c>
      <c r="K1312" t="s">
        <v>15</v>
      </c>
      <c r="L1312" t="s">
        <v>4384</v>
      </c>
      <c r="M1312" t="s">
        <v>4387</v>
      </c>
      <c r="N1312" t="s">
        <v>17</v>
      </c>
      <c r="O1312" t="str">
        <f>Table1[[#This Row],[Physical AddressLine1]]&amp;", "&amp;Table1[[#This Row],[Physical City]]&amp;" WA "&amp;Table1[[#This Row],[Physical  ZipCode]]</f>
        <v>513 E HENKLE - 0869, TEKOA WA 99033-0869</v>
      </c>
    </row>
    <row r="1313" spans="1:15" x14ac:dyDescent="0.25">
      <c r="A1313">
        <v>32801</v>
      </c>
      <c r="B1313" t="s">
        <v>43</v>
      </c>
      <c r="C1313">
        <v>38267</v>
      </c>
      <c r="D1313" t="s">
        <v>3208</v>
      </c>
      <c r="E1313">
        <v>3419</v>
      </c>
      <c r="F1313" t="s">
        <v>734</v>
      </c>
      <c r="G1313" s="1">
        <v>6</v>
      </c>
      <c r="H1313" s="1">
        <v>8</v>
      </c>
      <c r="I1313" t="s">
        <v>7474</v>
      </c>
      <c r="J1313" t="s">
        <v>7470</v>
      </c>
      <c r="K1313" t="s">
        <v>15</v>
      </c>
      <c r="L1313" t="s">
        <v>7475</v>
      </c>
      <c r="M1313" t="s">
        <v>3211</v>
      </c>
      <c r="N1313" t="s">
        <v>17</v>
      </c>
      <c r="O1313" t="str">
        <f>Table1[[#This Row],[Physical AddressLine1]]&amp;", "&amp;Table1[[#This Row],[Physical City]]&amp;" WA "&amp;Table1[[#This Row],[Physical  ZipCode]]</f>
        <v>315 SE Crestview, Pullman WA 99163-2298</v>
      </c>
    </row>
    <row r="1314" spans="1:15" x14ac:dyDescent="0.25">
      <c r="A1314">
        <v>32801</v>
      </c>
      <c r="B1314" t="s">
        <v>43</v>
      </c>
      <c r="C1314">
        <v>1158</v>
      </c>
      <c r="D1314" t="s">
        <v>2194</v>
      </c>
      <c r="E1314">
        <v>3421</v>
      </c>
      <c r="F1314" t="s">
        <v>2195</v>
      </c>
      <c r="G1314" s="1" t="s">
        <v>13</v>
      </c>
      <c r="H1314" s="1">
        <v>6</v>
      </c>
      <c r="I1314" t="s">
        <v>6727</v>
      </c>
      <c r="J1314" t="s">
        <v>2196</v>
      </c>
      <c r="K1314" t="s">
        <v>15</v>
      </c>
      <c r="L1314" t="s">
        <v>2197</v>
      </c>
      <c r="M1314" t="s">
        <v>2198</v>
      </c>
      <c r="N1314" t="s">
        <v>17</v>
      </c>
      <c r="O1314" t="str">
        <f>Table1[[#This Row],[Physical AddressLine1]]&amp;", "&amp;Table1[[#This Row],[Physical City]]&amp;" WA "&amp;Table1[[#This Row],[Physical  ZipCode]]</f>
        <v>206 W 3RD ST, LIND WA 99341-0340</v>
      </c>
    </row>
    <row r="1315" spans="1:15" x14ac:dyDescent="0.25">
      <c r="A1315">
        <v>18801</v>
      </c>
      <c r="B1315" t="s">
        <v>419</v>
      </c>
      <c r="C1315">
        <v>5401</v>
      </c>
      <c r="D1315" t="s">
        <v>511</v>
      </c>
      <c r="E1315">
        <v>3422</v>
      </c>
      <c r="F1315" t="s">
        <v>514</v>
      </c>
      <c r="G1315" s="1" t="s">
        <v>19</v>
      </c>
      <c r="H1315" s="1">
        <v>12</v>
      </c>
      <c r="I1315" t="s">
        <v>5378</v>
      </c>
      <c r="J1315" t="s">
        <v>5376</v>
      </c>
      <c r="K1315" t="s">
        <v>15</v>
      </c>
      <c r="L1315" t="s">
        <v>5377</v>
      </c>
      <c r="M1315" t="s">
        <v>515</v>
      </c>
      <c r="N1315" t="s">
        <v>17</v>
      </c>
      <c r="O1315" t="str">
        <f>Table1[[#This Row],[Physical AddressLine1]]&amp;", "&amp;Table1[[#This Row],[Physical City]]&amp;" WA "&amp;Table1[[#This Row],[Physical  ZipCode]]</f>
        <v>16-933 HWY 112, Clallam Bay WA 98326-0337</v>
      </c>
    </row>
    <row r="1316" spans="1:15" x14ac:dyDescent="0.25">
      <c r="A1316">
        <v>6801</v>
      </c>
      <c r="B1316" t="s">
        <v>164</v>
      </c>
      <c r="C1316">
        <v>6037</v>
      </c>
      <c r="D1316" t="s">
        <v>4519</v>
      </c>
      <c r="E1316">
        <v>3423</v>
      </c>
      <c r="F1316" t="s">
        <v>4525</v>
      </c>
      <c r="G1316" s="1">
        <v>9</v>
      </c>
      <c r="H1316" s="1">
        <v>12</v>
      </c>
      <c r="I1316" t="s">
        <v>8483</v>
      </c>
      <c r="J1316" t="s">
        <v>187</v>
      </c>
      <c r="K1316" t="s">
        <v>15</v>
      </c>
      <c r="L1316" t="s">
        <v>8484</v>
      </c>
      <c r="M1316" t="s">
        <v>4526</v>
      </c>
      <c r="N1316" t="s">
        <v>17</v>
      </c>
      <c r="O1316" t="str">
        <f>Table1[[#This Row],[Physical AddressLine1]]&amp;", "&amp;Table1[[#This Row],[Physical City]]&amp;" WA "&amp;Table1[[#This Row],[Physical  ZipCode]]</f>
        <v>800 NW 99TH ST, VANCOUVER WA 98665-7599</v>
      </c>
    </row>
    <row r="1317" spans="1:15" x14ac:dyDescent="0.25">
      <c r="A1317">
        <v>6801</v>
      </c>
      <c r="B1317" t="s">
        <v>164</v>
      </c>
      <c r="C1317">
        <v>6037</v>
      </c>
      <c r="D1317" t="s">
        <v>4519</v>
      </c>
      <c r="E1317">
        <v>3424</v>
      </c>
      <c r="F1317" t="s">
        <v>4545</v>
      </c>
      <c r="G1317" s="1" t="s">
        <v>19</v>
      </c>
      <c r="H1317" s="1">
        <v>5</v>
      </c>
      <c r="I1317" t="s">
        <v>8502</v>
      </c>
      <c r="J1317" t="s">
        <v>187</v>
      </c>
      <c r="K1317" t="s">
        <v>15</v>
      </c>
      <c r="L1317" t="s">
        <v>8503</v>
      </c>
      <c r="M1317" t="s">
        <v>4546</v>
      </c>
      <c r="N1317" t="s">
        <v>17</v>
      </c>
      <c r="O1317" t="str">
        <f>Table1[[#This Row],[Physical AddressLine1]]&amp;", "&amp;Table1[[#This Row],[Physical City]]&amp;" WA "&amp;Table1[[#This Row],[Physical  ZipCode]]</f>
        <v>6400 MACARTHUR BLVD, VANCOUVER WA 98661-7533</v>
      </c>
    </row>
    <row r="1318" spans="1:15" x14ac:dyDescent="0.25">
      <c r="A1318">
        <v>11801</v>
      </c>
      <c r="B1318" t="s">
        <v>86</v>
      </c>
      <c r="C1318">
        <v>11001</v>
      </c>
      <c r="D1318" t="s">
        <v>3058</v>
      </c>
      <c r="E1318">
        <v>3425</v>
      </c>
      <c r="F1318" t="s">
        <v>3063</v>
      </c>
      <c r="G1318" s="1" t="s">
        <v>19</v>
      </c>
      <c r="H1318" s="1">
        <v>5</v>
      </c>
      <c r="I1318" t="s">
        <v>7359</v>
      </c>
      <c r="J1318" t="s">
        <v>3064</v>
      </c>
      <c r="K1318" t="s">
        <v>15</v>
      </c>
      <c r="L1318" t="s">
        <v>7360</v>
      </c>
      <c r="M1318" t="s">
        <v>3065</v>
      </c>
      <c r="N1318" t="s">
        <v>17</v>
      </c>
      <c r="O1318" t="str">
        <f>Table1[[#This Row],[Physical AddressLine1]]&amp;", "&amp;Table1[[#This Row],[Physical City]]&amp;" WA "&amp;Table1[[#This Row],[Physical  ZipCode]]</f>
        <v>4031 ELM ROAD, PASCO WA 99301-0000</v>
      </c>
    </row>
    <row r="1319" spans="1:15" x14ac:dyDescent="0.25">
      <c r="A1319">
        <v>4801</v>
      </c>
      <c r="B1319" t="s">
        <v>449</v>
      </c>
      <c r="C1319">
        <v>13144</v>
      </c>
      <c r="D1319" t="s">
        <v>3310</v>
      </c>
      <c r="E1319">
        <v>3426</v>
      </c>
      <c r="F1319" t="s">
        <v>3311</v>
      </c>
      <c r="G1319" s="1" t="s">
        <v>19</v>
      </c>
      <c r="H1319" s="1">
        <v>4</v>
      </c>
      <c r="I1319" t="s">
        <v>7565</v>
      </c>
      <c r="J1319" t="s">
        <v>3312</v>
      </c>
      <c r="K1319" t="s">
        <v>15</v>
      </c>
      <c r="L1319" t="s">
        <v>7566</v>
      </c>
      <c r="M1319" t="s">
        <v>3313</v>
      </c>
      <c r="N1319" t="s">
        <v>17</v>
      </c>
      <c r="O1319" t="str">
        <f>Table1[[#This Row],[Physical AddressLine1]]&amp;", "&amp;Table1[[#This Row],[Physical City]]&amp;" WA "&amp;Table1[[#This Row],[Physical  ZipCode]]</f>
        <v>101 S. WASHINGTON WAY, QUINCY WA 98848-0000</v>
      </c>
    </row>
    <row r="1320" spans="1:15" x14ac:dyDescent="0.25">
      <c r="A1320">
        <v>17801</v>
      </c>
      <c r="B1320" t="s">
        <v>93</v>
      </c>
      <c r="C1320">
        <v>17001</v>
      </c>
      <c r="D1320" t="s">
        <v>3535</v>
      </c>
      <c r="E1320">
        <v>3429</v>
      </c>
      <c r="F1320" t="s">
        <v>3687</v>
      </c>
      <c r="G1320" s="1" t="s">
        <v>19</v>
      </c>
      <c r="H1320" s="1">
        <v>5</v>
      </c>
      <c r="I1320" t="s">
        <v>7887</v>
      </c>
      <c r="J1320" t="s">
        <v>1641</v>
      </c>
      <c r="K1320" t="s">
        <v>15</v>
      </c>
      <c r="L1320" t="s">
        <v>7888</v>
      </c>
      <c r="M1320" t="s">
        <v>3688</v>
      </c>
      <c r="N1320" t="s">
        <v>17</v>
      </c>
      <c r="O1320" t="str">
        <f>Table1[[#This Row],[Physical AddressLine1]]&amp;", "&amp;Table1[[#This Row],[Physical City]]&amp;" WA "&amp;Table1[[#This Row],[Physical  ZipCode]]</f>
        <v>5000 SW SPOKANE ST, SEATTLE WA 98116-3234</v>
      </c>
    </row>
    <row r="1321" spans="1:15" x14ac:dyDescent="0.25">
      <c r="A1321">
        <v>17801</v>
      </c>
      <c r="B1321" t="s">
        <v>93</v>
      </c>
      <c r="C1321">
        <v>17216</v>
      </c>
      <c r="D1321" t="s">
        <v>1163</v>
      </c>
      <c r="E1321">
        <v>3430</v>
      </c>
      <c r="F1321" t="s">
        <v>1164</v>
      </c>
      <c r="G1321" s="1" t="s">
        <v>19</v>
      </c>
      <c r="H1321" s="1">
        <v>5</v>
      </c>
      <c r="I1321" t="s">
        <v>5889</v>
      </c>
      <c r="J1321" t="s">
        <v>5890</v>
      </c>
      <c r="K1321" t="s">
        <v>15</v>
      </c>
      <c r="L1321" t="s">
        <v>5891</v>
      </c>
      <c r="M1321" t="s">
        <v>1165</v>
      </c>
      <c r="N1321" t="s">
        <v>17</v>
      </c>
      <c r="O1321" t="str">
        <f>Table1[[#This Row],[Physical AddressLine1]]&amp;", "&amp;Table1[[#This Row],[Physical City]]&amp;" WA "&amp;Table1[[#This Row],[Physical  ZipCode]]</f>
        <v>25314 Baker Street, Black Diamond WA 98010-9734</v>
      </c>
    </row>
    <row r="1322" spans="1:15" x14ac:dyDescent="0.25">
      <c r="A1322">
        <v>17801</v>
      </c>
      <c r="B1322" t="s">
        <v>93</v>
      </c>
      <c r="C1322">
        <v>17210</v>
      </c>
      <c r="D1322" t="s">
        <v>1336</v>
      </c>
      <c r="E1322">
        <v>3431</v>
      </c>
      <c r="F1322" t="s">
        <v>1421</v>
      </c>
      <c r="G1322" s="1">
        <v>6</v>
      </c>
      <c r="H1322" s="1">
        <v>8</v>
      </c>
      <c r="I1322" t="s">
        <v>6126</v>
      </c>
      <c r="J1322" t="s">
        <v>1409</v>
      </c>
      <c r="K1322" t="s">
        <v>15</v>
      </c>
      <c r="L1322" t="s">
        <v>6127</v>
      </c>
      <c r="M1322" t="s">
        <v>1422</v>
      </c>
      <c r="N1322" t="s">
        <v>17</v>
      </c>
      <c r="O1322" t="str">
        <f>Table1[[#This Row],[Physical AddressLine1]]&amp;", "&amp;Table1[[#This Row],[Physical City]]&amp;" WA "&amp;Table1[[#This Row],[Physical  ZipCode]]</f>
        <v>26630 40TH AVE S, KENT WA 98031-7017</v>
      </c>
    </row>
    <row r="1323" spans="1:15" x14ac:dyDescent="0.25">
      <c r="A1323">
        <v>17801</v>
      </c>
      <c r="B1323" t="s">
        <v>93</v>
      </c>
      <c r="C1323">
        <v>17210</v>
      </c>
      <c r="D1323" t="s">
        <v>1336</v>
      </c>
      <c r="E1323">
        <v>3432</v>
      </c>
      <c r="F1323" t="s">
        <v>1392</v>
      </c>
      <c r="G1323" s="1" t="s">
        <v>13</v>
      </c>
      <c r="H1323" s="1">
        <v>5</v>
      </c>
      <c r="I1323" t="s">
        <v>6100</v>
      </c>
      <c r="J1323" t="s">
        <v>1348</v>
      </c>
      <c r="K1323" t="s">
        <v>15</v>
      </c>
      <c r="L1323" t="s">
        <v>6101</v>
      </c>
      <c r="M1323" t="s">
        <v>1393</v>
      </c>
      <c r="N1323" t="s">
        <v>17</v>
      </c>
      <c r="O1323" t="str">
        <f>Table1[[#This Row],[Physical AddressLine1]]&amp;", "&amp;Table1[[#This Row],[Physical City]]&amp;" WA "&amp;Table1[[#This Row],[Physical  ZipCode]]</f>
        <v>2626 SW 327TH ST, FEDERAL WAY WA 98023-2535</v>
      </c>
    </row>
    <row r="1324" spans="1:15" x14ac:dyDescent="0.25">
      <c r="A1324">
        <v>17801</v>
      </c>
      <c r="B1324" t="s">
        <v>93</v>
      </c>
      <c r="C1324">
        <v>17400</v>
      </c>
      <c r="D1324" t="s">
        <v>2399</v>
      </c>
      <c r="E1324">
        <v>3433</v>
      </c>
      <c r="F1324" t="s">
        <v>2409</v>
      </c>
      <c r="G1324" s="1" t="s">
        <v>19</v>
      </c>
      <c r="H1324" s="1">
        <v>5</v>
      </c>
      <c r="I1324" t="s">
        <v>6875</v>
      </c>
      <c r="J1324" t="s">
        <v>6867</v>
      </c>
      <c r="K1324" t="s">
        <v>15</v>
      </c>
      <c r="L1324" t="s">
        <v>6876</v>
      </c>
      <c r="M1324" t="s">
        <v>2410</v>
      </c>
      <c r="N1324" t="s">
        <v>17</v>
      </c>
      <c r="O1324" t="str">
        <f>Table1[[#This Row],[Physical AddressLine1]]&amp;", "&amp;Table1[[#This Row],[Physical City]]&amp;" WA "&amp;Table1[[#This Row],[Physical  ZipCode]]</f>
        <v>4141 81st Ave SE, Mercer Island WA 98040-3928</v>
      </c>
    </row>
    <row r="1325" spans="1:15" x14ac:dyDescent="0.25">
      <c r="A1325">
        <v>17801</v>
      </c>
      <c r="B1325" t="s">
        <v>93</v>
      </c>
      <c r="C1325">
        <v>17403</v>
      </c>
      <c r="D1325" t="s">
        <v>3351</v>
      </c>
      <c r="E1325">
        <v>3434</v>
      </c>
      <c r="F1325" t="s">
        <v>3383</v>
      </c>
      <c r="G1325" s="1">
        <v>6</v>
      </c>
      <c r="H1325" s="1">
        <v>8</v>
      </c>
      <c r="I1325" t="s">
        <v>7624</v>
      </c>
      <c r="J1325" t="s">
        <v>1741</v>
      </c>
      <c r="K1325" t="s">
        <v>15</v>
      </c>
      <c r="L1325" t="s">
        <v>7625</v>
      </c>
      <c r="M1325" t="s">
        <v>3384</v>
      </c>
      <c r="N1325" t="s">
        <v>17</v>
      </c>
      <c r="O1325" t="str">
        <f>Table1[[#This Row],[Physical AddressLine1]]&amp;", "&amp;Table1[[#This Row],[Physical City]]&amp;" WA "&amp;Table1[[#This Row],[Physical  ZipCode]]</f>
        <v>2403 JONES AVE S, RENTON WA 98055-4304</v>
      </c>
    </row>
    <row r="1326" spans="1:15" x14ac:dyDescent="0.25">
      <c r="A1326">
        <v>17801</v>
      </c>
      <c r="B1326" t="s">
        <v>93</v>
      </c>
      <c r="C1326">
        <v>17405</v>
      </c>
      <c r="D1326" t="s">
        <v>209</v>
      </c>
      <c r="E1326">
        <v>3435</v>
      </c>
      <c r="F1326" t="s">
        <v>263</v>
      </c>
      <c r="G1326" s="1">
        <v>6</v>
      </c>
      <c r="H1326" s="1">
        <v>8</v>
      </c>
      <c r="I1326" t="s">
        <v>5173</v>
      </c>
      <c r="J1326" t="s">
        <v>5123</v>
      </c>
      <c r="K1326" t="s">
        <v>15</v>
      </c>
      <c r="L1326" t="s">
        <v>5174</v>
      </c>
      <c r="M1326" t="s">
        <v>264</v>
      </c>
      <c r="N1326" t="s">
        <v>17</v>
      </c>
      <c r="O1326" t="str">
        <f>Table1[[#This Row],[Physical AddressLine1]]&amp;", "&amp;Table1[[#This Row],[Physical City]]&amp;" WA "&amp;Table1[[#This Row],[Physical  ZipCode]]</f>
        <v>16020 SE 16th Street, Bellevue WA 98008-5098</v>
      </c>
    </row>
    <row r="1327" spans="1:15" x14ac:dyDescent="0.25">
      <c r="A1327">
        <v>17801</v>
      </c>
      <c r="B1327" t="s">
        <v>93</v>
      </c>
      <c r="C1327">
        <v>17405</v>
      </c>
      <c r="D1327" t="s">
        <v>209</v>
      </c>
      <c r="E1327">
        <v>3436</v>
      </c>
      <c r="F1327" t="s">
        <v>241</v>
      </c>
      <c r="G1327" s="1" t="s">
        <v>19</v>
      </c>
      <c r="H1327" s="1">
        <v>5</v>
      </c>
      <c r="I1327" t="s">
        <v>5150</v>
      </c>
      <c r="J1327" t="s">
        <v>5151</v>
      </c>
      <c r="K1327" t="s">
        <v>15</v>
      </c>
      <c r="L1327" t="s">
        <v>5152</v>
      </c>
      <c r="M1327" t="s">
        <v>242</v>
      </c>
      <c r="N1327" t="s">
        <v>17</v>
      </c>
      <c r="O1327" t="str">
        <f>Table1[[#This Row],[Physical AddressLine1]]&amp;", "&amp;Table1[[#This Row],[Physical City]]&amp;" WA "&amp;Table1[[#This Row],[Physical  ZipCode]]</f>
        <v>8001 NE 8TH ST., MEDINA WA 98039-4710</v>
      </c>
    </row>
    <row r="1328" spans="1:15" x14ac:dyDescent="0.25">
      <c r="A1328">
        <v>17801</v>
      </c>
      <c r="B1328" t="s">
        <v>93</v>
      </c>
      <c r="C1328">
        <v>17405</v>
      </c>
      <c r="D1328" t="s">
        <v>209</v>
      </c>
      <c r="E1328">
        <v>3437</v>
      </c>
      <c r="F1328" t="s">
        <v>243</v>
      </c>
      <c r="G1328" s="1" t="s">
        <v>19</v>
      </c>
      <c r="H1328" s="1">
        <v>5</v>
      </c>
      <c r="I1328" t="s">
        <v>5153</v>
      </c>
      <c r="J1328" t="s">
        <v>5123</v>
      </c>
      <c r="K1328" t="s">
        <v>15</v>
      </c>
      <c r="L1328" t="s">
        <v>5154</v>
      </c>
      <c r="M1328" t="s">
        <v>244</v>
      </c>
      <c r="N1328" t="s">
        <v>17</v>
      </c>
      <c r="O1328" t="str">
        <f>Table1[[#This Row],[Physical AddressLine1]]&amp;", "&amp;Table1[[#This Row],[Physical City]]&amp;" WA "&amp;Table1[[#This Row],[Physical  ZipCode]]</f>
        <v>5225 119th Ave SE, Bellevue WA 98006-3301</v>
      </c>
    </row>
    <row r="1329" spans="1:15" x14ac:dyDescent="0.25">
      <c r="A1329">
        <v>17801</v>
      </c>
      <c r="B1329" t="s">
        <v>93</v>
      </c>
      <c r="C1329">
        <v>17408</v>
      </c>
      <c r="D1329" t="s">
        <v>94</v>
      </c>
      <c r="E1329">
        <v>3439</v>
      </c>
      <c r="F1329" t="s">
        <v>108</v>
      </c>
      <c r="G1329" s="1" t="s">
        <v>13</v>
      </c>
      <c r="H1329" s="1">
        <v>5</v>
      </c>
      <c r="I1329" t="s">
        <v>5046</v>
      </c>
      <c r="J1329" t="s">
        <v>102</v>
      </c>
      <c r="K1329" t="s">
        <v>15</v>
      </c>
      <c r="L1329" t="s">
        <v>5047</v>
      </c>
      <c r="M1329" t="s">
        <v>109</v>
      </c>
      <c r="N1329" t="s">
        <v>17</v>
      </c>
      <c r="O1329" t="str">
        <f>Table1[[#This Row],[Physical AddressLine1]]&amp;", "&amp;Table1[[#This Row],[Physical City]]&amp;" WA "&amp;Table1[[#This Row],[Physical  ZipCode]]</f>
        <v>3502 AUBURN WAY S, AUBURN WA 98092-7221</v>
      </c>
    </row>
    <row r="1330" spans="1:15" x14ac:dyDescent="0.25">
      <c r="A1330">
        <v>17801</v>
      </c>
      <c r="B1330" t="s">
        <v>93</v>
      </c>
      <c r="C1330">
        <v>17411</v>
      </c>
      <c r="D1330" t="s">
        <v>1739</v>
      </c>
      <c r="E1330">
        <v>3440</v>
      </c>
      <c r="F1330" t="s">
        <v>1746</v>
      </c>
      <c r="G1330" s="1" t="s">
        <v>19</v>
      </c>
      <c r="H1330" s="1">
        <v>5</v>
      </c>
      <c r="I1330" t="s">
        <v>6369</v>
      </c>
      <c r="J1330" t="s">
        <v>1741</v>
      </c>
      <c r="K1330" t="s">
        <v>15</v>
      </c>
      <c r="L1330" t="s">
        <v>6370</v>
      </c>
      <c r="M1330" t="s">
        <v>1747</v>
      </c>
      <c r="N1330" t="s">
        <v>17</v>
      </c>
      <c r="O1330" t="str">
        <f>Table1[[#This Row],[Physical AddressLine1]]&amp;", "&amp;Table1[[#This Row],[Physical City]]&amp;" WA "&amp;Table1[[#This Row],[Physical  ZipCode]]</f>
        <v>17020 SE 134TH ST, RENTON WA 98059-7020</v>
      </c>
    </row>
    <row r="1331" spans="1:15" x14ac:dyDescent="0.25">
      <c r="A1331">
        <v>17801</v>
      </c>
      <c r="B1331" t="s">
        <v>93</v>
      </c>
      <c r="C1331">
        <v>17414</v>
      </c>
      <c r="D1331" t="s">
        <v>2063</v>
      </c>
      <c r="E1331">
        <v>3441</v>
      </c>
      <c r="F1331" t="s">
        <v>2165</v>
      </c>
      <c r="G1331" s="1" t="s">
        <v>19</v>
      </c>
      <c r="H1331" s="1">
        <v>6</v>
      </c>
      <c r="I1331" t="s">
        <v>6713</v>
      </c>
      <c r="J1331" t="s">
        <v>6628</v>
      </c>
      <c r="K1331" t="s">
        <v>15</v>
      </c>
      <c r="L1331" t="s">
        <v>6714</v>
      </c>
      <c r="M1331" t="s">
        <v>2166</v>
      </c>
      <c r="N1331" t="s">
        <v>17</v>
      </c>
      <c r="O1331" t="str">
        <f>Table1[[#This Row],[Physical AddressLine1]]&amp;", "&amp;Table1[[#This Row],[Physical City]]&amp;" WA "&amp;Table1[[#This Row],[Physical  ZipCode]]</f>
        <v>9525 130th Ave NE, Kirkland WA 98033-5266</v>
      </c>
    </row>
    <row r="1332" spans="1:15" x14ac:dyDescent="0.25">
      <c r="A1332">
        <v>17801</v>
      </c>
      <c r="B1332" t="s">
        <v>93</v>
      </c>
      <c r="C1332">
        <v>17417</v>
      </c>
      <c r="D1332" t="s">
        <v>2795</v>
      </c>
      <c r="E1332">
        <v>3442</v>
      </c>
      <c r="F1332" t="s">
        <v>2834</v>
      </c>
      <c r="G1332" s="1" t="s">
        <v>19</v>
      </c>
      <c r="H1332" s="1">
        <v>6</v>
      </c>
      <c r="I1332" t="s">
        <v>7214</v>
      </c>
      <c r="J1332" t="s">
        <v>7176</v>
      </c>
      <c r="K1332" t="s">
        <v>15</v>
      </c>
      <c r="L1332" t="s">
        <v>7215</v>
      </c>
      <c r="M1332" t="s">
        <v>2835</v>
      </c>
      <c r="N1332" t="s">
        <v>17</v>
      </c>
      <c r="O1332" t="str">
        <f>Table1[[#This Row],[Physical AddressLine1]]&amp;", "&amp;Table1[[#This Row],[Physical City]]&amp;" WA "&amp;Table1[[#This Row],[Physical  ZipCode]]</f>
        <v>15115 84 AV NE, Kenmore WA 98028-4709</v>
      </c>
    </row>
    <row r="1333" spans="1:15" x14ac:dyDescent="0.25">
      <c r="A1333">
        <v>34801</v>
      </c>
      <c r="B1333" t="s">
        <v>10</v>
      </c>
      <c r="C1333">
        <v>25160</v>
      </c>
      <c r="D1333" t="s">
        <v>4828</v>
      </c>
      <c r="E1333">
        <v>3444</v>
      </c>
      <c r="F1333" t="s">
        <v>4829</v>
      </c>
      <c r="G1333" s="1" t="s">
        <v>19</v>
      </c>
      <c r="H1333" s="1">
        <v>5</v>
      </c>
      <c r="I1333" t="s">
        <v>8722</v>
      </c>
      <c r="J1333" t="s">
        <v>7580</v>
      </c>
      <c r="K1333" t="s">
        <v>15</v>
      </c>
      <c r="L1333" t="s">
        <v>8723</v>
      </c>
      <c r="M1333" t="s">
        <v>4830</v>
      </c>
      <c r="N1333" t="s">
        <v>17</v>
      </c>
      <c r="O1333" t="str">
        <f>Table1[[#This Row],[Physical AddressLine1]]&amp;", "&amp;Table1[[#This Row],[Physical City]]&amp;" WA "&amp;Table1[[#This Row],[Physical  ZipCode]]</f>
        <v>845 Willapa 4th Street, Raymond WA 98577-9308</v>
      </c>
    </row>
    <row r="1334" spans="1:15" x14ac:dyDescent="0.25">
      <c r="A1334">
        <v>17801</v>
      </c>
      <c r="B1334" t="s">
        <v>93</v>
      </c>
      <c r="C1334">
        <v>27001</v>
      </c>
      <c r="D1334" t="s">
        <v>4133</v>
      </c>
      <c r="E1334">
        <v>3446</v>
      </c>
      <c r="F1334" t="s">
        <v>4136</v>
      </c>
      <c r="G1334" s="1" t="s">
        <v>19</v>
      </c>
      <c r="H1334" s="1">
        <v>3</v>
      </c>
      <c r="I1334" t="s">
        <v>8245</v>
      </c>
      <c r="J1334" t="s">
        <v>4137</v>
      </c>
      <c r="K1334" t="s">
        <v>15</v>
      </c>
      <c r="L1334" t="s">
        <v>8241</v>
      </c>
      <c r="M1334" t="s">
        <v>4138</v>
      </c>
      <c r="N1334" t="s">
        <v>17</v>
      </c>
      <c r="O1334" t="str">
        <f>Table1[[#This Row],[Physical AddressLine1]]&amp;", "&amp;Table1[[#This Row],[Physical City]]&amp;" WA "&amp;Table1[[#This Row],[Physical  ZipCode]]</f>
        <v>1201 GALLOWAY, STEILACOOM WA 98388-0000</v>
      </c>
    </row>
    <row r="1335" spans="1:15" x14ac:dyDescent="0.25">
      <c r="A1335">
        <v>17801</v>
      </c>
      <c r="B1335" t="s">
        <v>93</v>
      </c>
      <c r="C1335">
        <v>27003</v>
      </c>
      <c r="D1335" t="s">
        <v>3216</v>
      </c>
      <c r="E1335">
        <v>3447</v>
      </c>
      <c r="F1335" t="s">
        <v>3217</v>
      </c>
      <c r="G1335" s="1">
        <v>7</v>
      </c>
      <c r="H1335" s="1">
        <v>9</v>
      </c>
      <c r="I1335" t="s">
        <v>7479</v>
      </c>
      <c r="J1335" t="s">
        <v>7480</v>
      </c>
      <c r="K1335" t="s">
        <v>15</v>
      </c>
      <c r="L1335" t="s">
        <v>7481</v>
      </c>
      <c r="M1335" t="s">
        <v>3218</v>
      </c>
      <c r="N1335" t="s">
        <v>17</v>
      </c>
      <c r="O1335" t="str">
        <f>Table1[[#This Row],[Physical AddressLine1]]&amp;", "&amp;Table1[[#This Row],[Physical City]]&amp;" WA "&amp;Table1[[#This Row],[Physical  ZipCode]]</f>
        <v>101 15th St NW, Puyallup WA 98371-5251</v>
      </c>
    </row>
    <row r="1336" spans="1:15" x14ac:dyDescent="0.25">
      <c r="A1336">
        <v>17801</v>
      </c>
      <c r="B1336" t="s">
        <v>93</v>
      </c>
      <c r="C1336">
        <v>27010</v>
      </c>
      <c r="D1336" t="s">
        <v>4230</v>
      </c>
      <c r="E1336">
        <v>3448</v>
      </c>
      <c r="F1336" t="s">
        <v>4345</v>
      </c>
      <c r="G1336" s="1">
        <v>6</v>
      </c>
      <c r="H1336" s="1">
        <v>8</v>
      </c>
      <c r="I1336" t="s">
        <v>8377</v>
      </c>
      <c r="J1336" t="s">
        <v>5246</v>
      </c>
      <c r="K1336" t="s">
        <v>15</v>
      </c>
      <c r="L1336" t="s">
        <v>8353</v>
      </c>
      <c r="M1336" t="s">
        <v>4346</v>
      </c>
      <c r="N1336" t="s">
        <v>17</v>
      </c>
      <c r="O1336" t="str">
        <f>Table1[[#This Row],[Physical AddressLine1]]&amp;", "&amp;Table1[[#This Row],[Physical City]]&amp;" WA "&amp;Table1[[#This Row],[Physical  ZipCode]]</f>
        <v>5801 N 35th St, Tacoma WA 98407-0000</v>
      </c>
    </row>
    <row r="1337" spans="1:15" x14ac:dyDescent="0.25">
      <c r="A1337">
        <v>17801</v>
      </c>
      <c r="B1337" t="s">
        <v>93</v>
      </c>
      <c r="C1337">
        <v>27010</v>
      </c>
      <c r="D1337" t="s">
        <v>4230</v>
      </c>
      <c r="E1337">
        <v>3449</v>
      </c>
      <c r="F1337" t="s">
        <v>4238</v>
      </c>
      <c r="G1337" s="1" t="s">
        <v>13</v>
      </c>
      <c r="H1337" s="1">
        <v>5</v>
      </c>
      <c r="I1337" t="s">
        <v>8313</v>
      </c>
      <c r="J1337" t="s">
        <v>5246</v>
      </c>
      <c r="K1337" t="s">
        <v>15</v>
      </c>
      <c r="L1337" t="s">
        <v>8309</v>
      </c>
      <c r="M1337" t="s">
        <v>4239</v>
      </c>
      <c r="N1337" t="s">
        <v>17</v>
      </c>
      <c r="O1337" t="str">
        <f>Table1[[#This Row],[Physical AddressLine1]]&amp;", "&amp;Table1[[#This Row],[Physical City]]&amp;" WA "&amp;Table1[[#This Row],[Physical  ZipCode]]</f>
        <v>1202 S 76th St, Tacoma WA 98408-0000</v>
      </c>
    </row>
    <row r="1338" spans="1:15" x14ac:dyDescent="0.25">
      <c r="A1338">
        <v>17801</v>
      </c>
      <c r="B1338" t="s">
        <v>93</v>
      </c>
      <c r="C1338">
        <v>27010</v>
      </c>
      <c r="D1338" t="s">
        <v>4230</v>
      </c>
      <c r="E1338">
        <v>3452</v>
      </c>
      <c r="F1338" t="s">
        <v>4353</v>
      </c>
      <c r="G1338" s="1" t="s">
        <v>13</v>
      </c>
      <c r="H1338" s="1">
        <v>5</v>
      </c>
      <c r="I1338" t="s">
        <v>8382</v>
      </c>
      <c r="J1338" t="s">
        <v>5246</v>
      </c>
      <c r="K1338" t="s">
        <v>15</v>
      </c>
      <c r="L1338" t="s">
        <v>8379</v>
      </c>
      <c r="M1338" t="s">
        <v>4354</v>
      </c>
      <c r="N1338" t="s">
        <v>17</v>
      </c>
      <c r="O1338" t="str">
        <f>Table1[[#This Row],[Physical AddressLine1]]&amp;", "&amp;Table1[[#This Row],[Physical City]]&amp;" WA "&amp;Table1[[#This Row],[Physical  ZipCode]]</f>
        <v>777 Elm Tree Ln, Tacoma WA 98466-0000</v>
      </c>
    </row>
    <row r="1339" spans="1:15" x14ac:dyDescent="0.25">
      <c r="A1339">
        <v>17801</v>
      </c>
      <c r="B1339" t="s">
        <v>93</v>
      </c>
      <c r="C1339">
        <v>27010</v>
      </c>
      <c r="D1339" t="s">
        <v>4230</v>
      </c>
      <c r="E1339">
        <v>3453</v>
      </c>
      <c r="F1339" t="s">
        <v>4305</v>
      </c>
      <c r="G1339" s="1" t="s">
        <v>13</v>
      </c>
      <c r="H1339" s="1">
        <v>5</v>
      </c>
      <c r="I1339" t="s">
        <v>8354</v>
      </c>
      <c r="J1339" t="s">
        <v>5246</v>
      </c>
      <c r="K1339" t="s">
        <v>15</v>
      </c>
      <c r="L1339" t="s">
        <v>8320</v>
      </c>
      <c r="M1339" t="s">
        <v>4306</v>
      </c>
      <c r="N1339" t="s">
        <v>17</v>
      </c>
      <c r="O1339" t="str">
        <f>Table1[[#This Row],[Physical AddressLine1]]&amp;", "&amp;Table1[[#This Row],[Physical City]]&amp;" WA "&amp;Table1[[#This Row],[Physical  ZipCode]]</f>
        <v>2111 S J St, Tacoma WA 98405-0000</v>
      </c>
    </row>
    <row r="1340" spans="1:15" x14ac:dyDescent="0.25">
      <c r="A1340">
        <v>17801</v>
      </c>
      <c r="B1340" t="s">
        <v>93</v>
      </c>
      <c r="C1340">
        <v>27400</v>
      </c>
      <c r="D1340" t="s">
        <v>748</v>
      </c>
      <c r="E1340">
        <v>3454</v>
      </c>
      <c r="F1340" t="s">
        <v>752</v>
      </c>
      <c r="G1340" s="1" t="s">
        <v>13</v>
      </c>
      <c r="H1340" s="1">
        <v>5</v>
      </c>
      <c r="I1340" t="s">
        <v>5578</v>
      </c>
      <c r="J1340" t="s">
        <v>5575</v>
      </c>
      <c r="K1340" t="s">
        <v>15</v>
      </c>
      <c r="L1340" t="s">
        <v>5579</v>
      </c>
      <c r="M1340" t="s">
        <v>753</v>
      </c>
      <c r="N1340" t="s">
        <v>17</v>
      </c>
      <c r="O1340" t="str">
        <f>Table1[[#This Row],[Physical AddressLine1]]&amp;", "&amp;Table1[[#This Row],[Physical City]]&amp;" WA "&amp;Table1[[#This Row],[Physical  ZipCode]]</f>
        <v>American LK Ave &amp; Concord ST, Lakewood WA 98433-1399</v>
      </c>
    </row>
    <row r="1341" spans="1:15" x14ac:dyDescent="0.25">
      <c r="A1341">
        <v>17801</v>
      </c>
      <c r="B1341" t="s">
        <v>93</v>
      </c>
      <c r="C1341">
        <v>27400</v>
      </c>
      <c r="D1341" t="s">
        <v>748</v>
      </c>
      <c r="E1341">
        <v>3455</v>
      </c>
      <c r="F1341" t="s">
        <v>762</v>
      </c>
      <c r="G1341" s="1" t="s">
        <v>13</v>
      </c>
      <c r="H1341" s="1">
        <v>5</v>
      </c>
      <c r="I1341" t="s">
        <v>5588</v>
      </c>
      <c r="J1341" t="s">
        <v>5575</v>
      </c>
      <c r="K1341" t="s">
        <v>15</v>
      </c>
      <c r="L1341" t="s">
        <v>5589</v>
      </c>
      <c r="M1341" t="s">
        <v>763</v>
      </c>
      <c r="N1341" t="s">
        <v>17</v>
      </c>
      <c r="O1341" t="str">
        <f>Table1[[#This Row],[Physical AddressLine1]]&amp;", "&amp;Table1[[#This Row],[Physical City]]&amp;" WA "&amp;Table1[[#This Row],[Physical  ZipCode]]</f>
        <v>7817 Dower RD West, Lakewood WA 98499-2333</v>
      </c>
    </row>
    <row r="1342" spans="1:15" x14ac:dyDescent="0.25">
      <c r="A1342">
        <v>17801</v>
      </c>
      <c r="B1342" t="s">
        <v>93</v>
      </c>
      <c r="C1342">
        <v>27400</v>
      </c>
      <c r="D1342" t="s">
        <v>748</v>
      </c>
      <c r="E1342">
        <v>3456</v>
      </c>
      <c r="F1342" t="s">
        <v>780</v>
      </c>
      <c r="G1342" s="1">
        <v>9</v>
      </c>
      <c r="H1342" s="1">
        <v>12</v>
      </c>
      <c r="I1342" t="s">
        <v>5606</v>
      </c>
      <c r="J1342" t="s">
        <v>5575</v>
      </c>
      <c r="K1342" t="s">
        <v>15</v>
      </c>
      <c r="L1342" t="s">
        <v>5607</v>
      </c>
      <c r="M1342" t="s">
        <v>781</v>
      </c>
      <c r="N1342" t="s">
        <v>17</v>
      </c>
      <c r="O1342" t="str">
        <f>Table1[[#This Row],[Physical AddressLine1]]&amp;", "&amp;Table1[[#This Row],[Physical City]]&amp;" WA "&amp;Table1[[#This Row],[Physical  ZipCode]]</f>
        <v>10320 Farwest DR SW, Lakewood WA 98498-1799</v>
      </c>
    </row>
    <row r="1343" spans="1:15" x14ac:dyDescent="0.25">
      <c r="A1343">
        <v>17801</v>
      </c>
      <c r="B1343" t="s">
        <v>93</v>
      </c>
      <c r="C1343">
        <v>27400</v>
      </c>
      <c r="D1343" t="s">
        <v>748</v>
      </c>
      <c r="E1343">
        <v>3457</v>
      </c>
      <c r="F1343" t="s">
        <v>754</v>
      </c>
      <c r="G1343" s="1" t="s">
        <v>13</v>
      </c>
      <c r="H1343" s="1">
        <v>5</v>
      </c>
      <c r="I1343" t="s">
        <v>5580</v>
      </c>
      <c r="J1343" t="s">
        <v>5246</v>
      </c>
      <c r="K1343" t="s">
        <v>15</v>
      </c>
      <c r="L1343" t="s">
        <v>5581</v>
      </c>
      <c r="M1343" t="s">
        <v>755</v>
      </c>
      <c r="N1343" t="s">
        <v>17</v>
      </c>
      <c r="O1343" t="str">
        <f>Table1[[#This Row],[Physical AddressLine1]]&amp;", "&amp;Table1[[#This Row],[Physical City]]&amp;" WA "&amp;Table1[[#This Row],[Physical  ZipCode]]</f>
        <v>3415 Lincoln Blvd SW, Tacoma WA 98439-2299</v>
      </c>
    </row>
    <row r="1344" spans="1:15" x14ac:dyDescent="0.25">
      <c r="A1344">
        <v>17801</v>
      </c>
      <c r="B1344" t="s">
        <v>93</v>
      </c>
      <c r="C1344">
        <v>27416</v>
      </c>
      <c r="D1344" t="s">
        <v>4796</v>
      </c>
      <c r="E1344">
        <v>3458</v>
      </c>
      <c r="F1344" t="s">
        <v>4803</v>
      </c>
      <c r="G1344" s="1">
        <v>6</v>
      </c>
      <c r="H1344" s="1">
        <v>8</v>
      </c>
      <c r="I1344" t="s">
        <v>8704</v>
      </c>
      <c r="J1344" t="s">
        <v>8697</v>
      </c>
      <c r="K1344" t="s">
        <v>15</v>
      </c>
      <c r="L1344" t="s">
        <v>8705</v>
      </c>
      <c r="M1344" t="s">
        <v>4804</v>
      </c>
      <c r="N1344" t="s">
        <v>17</v>
      </c>
      <c r="O1344" t="str">
        <f>Table1[[#This Row],[Physical AddressLine1]]&amp;", "&amp;Table1[[#This Row],[Physical City]]&amp;" WA "&amp;Table1[[#This Row],[Physical  ZipCode]]</f>
        <v>240 North C St, Buckley WA 98321-9323</v>
      </c>
    </row>
    <row r="1345" spans="1:15" x14ac:dyDescent="0.25">
      <c r="A1345">
        <v>6801</v>
      </c>
      <c r="B1345" t="s">
        <v>164</v>
      </c>
      <c r="C1345">
        <v>30029</v>
      </c>
      <c r="D1345" t="s">
        <v>2544</v>
      </c>
      <c r="E1345">
        <v>3459</v>
      </c>
      <c r="F1345" t="s">
        <v>2545</v>
      </c>
      <c r="G1345" s="1" t="s">
        <v>19</v>
      </c>
      <c r="H1345" s="1">
        <v>6</v>
      </c>
      <c r="I1345" t="s">
        <v>6972</v>
      </c>
      <c r="J1345" t="s">
        <v>6973</v>
      </c>
      <c r="K1345" t="s">
        <v>15</v>
      </c>
      <c r="L1345" t="s">
        <v>2546</v>
      </c>
      <c r="M1345" t="s">
        <v>2547</v>
      </c>
      <c r="N1345" t="s">
        <v>17</v>
      </c>
      <c r="O1345" t="str">
        <f>Table1[[#This Row],[Physical AddressLine1]]&amp;", "&amp;Table1[[#This Row],[Physical City]]&amp;" WA "&amp;Table1[[#This Row],[Physical  ZipCode]]</f>
        <v>152 Marble Rd., Washougal WA 98671-7913</v>
      </c>
    </row>
    <row r="1346" spans="1:15" x14ac:dyDescent="0.25">
      <c r="A1346">
        <v>29801</v>
      </c>
      <c r="B1346" t="s">
        <v>48</v>
      </c>
      <c r="C1346">
        <v>31015</v>
      </c>
      <c r="D1346" t="s">
        <v>1043</v>
      </c>
      <c r="E1346">
        <v>3461</v>
      </c>
      <c r="F1346" t="s">
        <v>1115</v>
      </c>
      <c r="G1346" s="1" t="s">
        <v>19</v>
      </c>
      <c r="H1346" s="1">
        <v>6</v>
      </c>
      <c r="I1346" t="s">
        <v>5861</v>
      </c>
      <c r="J1346" t="s">
        <v>5813</v>
      </c>
      <c r="K1346" t="s">
        <v>15</v>
      </c>
      <c r="L1346" t="s">
        <v>5862</v>
      </c>
      <c r="M1346" t="s">
        <v>1116</v>
      </c>
      <c r="N1346" t="s">
        <v>17</v>
      </c>
      <c r="O1346" t="str">
        <f>Table1[[#This Row],[Physical AddressLine1]]&amp;", "&amp;Table1[[#This Row],[Physical City]]&amp;" WA "&amp;Table1[[#This Row],[Physical  ZipCode]]</f>
        <v>8426 188TH ST SW, EDMONDS WA 98020-2299</v>
      </c>
    </row>
    <row r="1347" spans="1:15" x14ac:dyDescent="0.25">
      <c r="A1347">
        <v>29801</v>
      </c>
      <c r="B1347" t="s">
        <v>48</v>
      </c>
      <c r="C1347">
        <v>31015</v>
      </c>
      <c r="D1347" t="s">
        <v>1043</v>
      </c>
      <c r="E1347">
        <v>3463</v>
      </c>
      <c r="F1347" t="s">
        <v>1093</v>
      </c>
      <c r="G1347" s="1" t="s">
        <v>13</v>
      </c>
      <c r="H1347" s="1">
        <v>8</v>
      </c>
      <c r="I1347" t="s">
        <v>5840</v>
      </c>
      <c r="J1347" t="s">
        <v>5813</v>
      </c>
      <c r="K1347" t="s">
        <v>15</v>
      </c>
      <c r="L1347" t="s">
        <v>5841</v>
      </c>
      <c r="M1347" t="s">
        <v>1094</v>
      </c>
      <c r="N1347" t="s">
        <v>56</v>
      </c>
      <c r="O1347" t="str">
        <f>Table1[[#This Row],[Physical AddressLine1]]&amp;", "&amp;Table1[[#This Row],[Physical City]]&amp;" WA "&amp;Table1[[#This Row],[Physical  ZipCode]]</f>
        <v>9300 236TH ST SW, EDMONDS WA 98020-5637</v>
      </c>
    </row>
    <row r="1348" spans="1:15" x14ac:dyDescent="0.25">
      <c r="A1348">
        <v>29801</v>
      </c>
      <c r="B1348" t="s">
        <v>48</v>
      </c>
      <c r="C1348">
        <v>31015</v>
      </c>
      <c r="D1348" t="s">
        <v>1043</v>
      </c>
      <c r="E1348">
        <v>3464</v>
      </c>
      <c r="F1348" t="s">
        <v>1103</v>
      </c>
      <c r="G1348" s="1">
        <v>9</v>
      </c>
      <c r="H1348" s="1">
        <v>12</v>
      </c>
      <c r="I1348" t="s">
        <v>5850</v>
      </c>
      <c r="J1348" t="s">
        <v>1045</v>
      </c>
      <c r="K1348" t="s">
        <v>15</v>
      </c>
      <c r="L1348" t="s">
        <v>5851</v>
      </c>
      <c r="M1348" t="s">
        <v>1104</v>
      </c>
      <c r="N1348" t="s">
        <v>17</v>
      </c>
      <c r="O1348" t="str">
        <f>Table1[[#This Row],[Physical AddressLine1]]&amp;", "&amp;Table1[[#This Row],[Physical City]]&amp;" WA "&amp;Table1[[#This Row],[Physical  ZipCode]]</f>
        <v>6002 168TH ST SW, LYNNWOOD WA 98037-2799</v>
      </c>
    </row>
    <row r="1349" spans="1:15" x14ac:dyDescent="0.25">
      <c r="A1349">
        <v>32801</v>
      </c>
      <c r="B1349" t="s">
        <v>43</v>
      </c>
      <c r="C1349">
        <v>32356</v>
      </c>
      <c r="D1349" t="s">
        <v>600</v>
      </c>
      <c r="E1349">
        <v>3465</v>
      </c>
      <c r="F1349" t="s">
        <v>642</v>
      </c>
      <c r="G1349" s="1" t="s">
        <v>19</v>
      </c>
      <c r="H1349" s="1">
        <v>8</v>
      </c>
      <c r="I1349" t="s">
        <v>5493</v>
      </c>
      <c r="J1349" t="s">
        <v>5450</v>
      </c>
      <c r="K1349" t="s">
        <v>15</v>
      </c>
      <c r="L1349" t="s">
        <v>5492</v>
      </c>
      <c r="M1349" t="s">
        <v>643</v>
      </c>
      <c r="N1349" t="s">
        <v>17</v>
      </c>
      <c r="O1349" t="str">
        <f>Table1[[#This Row],[Physical AddressLine1]]&amp;", "&amp;Table1[[#This Row],[Physical City]]&amp;" WA "&amp;Table1[[#This Row],[Physical  ZipCode]]</f>
        <v>612 S McDonald Road, Spokane Valley WA 99216-2303</v>
      </c>
    </row>
    <row r="1350" spans="1:15" x14ac:dyDescent="0.25">
      <c r="A1350">
        <v>32801</v>
      </c>
      <c r="B1350" t="s">
        <v>43</v>
      </c>
      <c r="C1350">
        <v>32416</v>
      </c>
      <c r="D1350" t="s">
        <v>3465</v>
      </c>
      <c r="E1350">
        <v>3466</v>
      </c>
      <c r="F1350" t="s">
        <v>3473</v>
      </c>
      <c r="G1350" s="1">
        <v>6</v>
      </c>
      <c r="H1350" s="1">
        <v>8</v>
      </c>
      <c r="I1350" t="s">
        <v>7688</v>
      </c>
      <c r="J1350" t="s">
        <v>7680</v>
      </c>
      <c r="K1350" t="s">
        <v>15</v>
      </c>
      <c r="L1350" t="s">
        <v>7685</v>
      </c>
      <c r="M1350" t="s">
        <v>3474</v>
      </c>
      <c r="N1350" t="s">
        <v>17</v>
      </c>
      <c r="O1350" t="str">
        <f>Table1[[#This Row],[Physical AddressLine1]]&amp;", "&amp;Table1[[#This Row],[Physical City]]&amp;" WA "&amp;Table1[[#This Row],[Physical  ZipCode]]</f>
        <v>3814 E. Deer Park/Milan Rd., Chattaroy WA 99003-9733</v>
      </c>
    </row>
    <row r="1351" spans="1:15" x14ac:dyDescent="0.25">
      <c r="A1351">
        <v>6801</v>
      </c>
      <c r="B1351" t="s">
        <v>164</v>
      </c>
      <c r="C1351">
        <v>35200</v>
      </c>
      <c r="D1351" t="s">
        <v>4604</v>
      </c>
      <c r="E1351">
        <v>3467</v>
      </c>
      <c r="F1351" t="s">
        <v>4608</v>
      </c>
      <c r="G1351" s="1">
        <v>9</v>
      </c>
      <c r="H1351" s="1">
        <v>12</v>
      </c>
      <c r="I1351" t="s">
        <v>8558</v>
      </c>
      <c r="J1351" t="s">
        <v>4606</v>
      </c>
      <c r="K1351" t="s">
        <v>15</v>
      </c>
      <c r="L1351" t="s">
        <v>8557</v>
      </c>
      <c r="M1351" t="s">
        <v>4609</v>
      </c>
      <c r="N1351" t="s">
        <v>17</v>
      </c>
      <c r="O1351" t="str">
        <f>Table1[[#This Row],[Physical AddressLine1]]&amp;", "&amp;Table1[[#This Row],[Physical City]]&amp;" WA "&amp;Table1[[#This Row],[Physical  ZipCode]]</f>
        <v>500 SOUTH 3RD STREET, CATHLAMET WA 98612-0000</v>
      </c>
    </row>
    <row r="1352" spans="1:15" x14ac:dyDescent="0.25">
      <c r="A1352">
        <v>11801</v>
      </c>
      <c r="B1352" t="s">
        <v>86</v>
      </c>
      <c r="C1352">
        <v>36140</v>
      </c>
      <c r="D1352" t="s">
        <v>4633</v>
      </c>
      <c r="E1352">
        <v>3468</v>
      </c>
      <c r="F1352" t="s">
        <v>4654</v>
      </c>
      <c r="G1352" s="1">
        <v>9</v>
      </c>
      <c r="H1352" s="1">
        <v>12</v>
      </c>
      <c r="I1352" t="s">
        <v>8593</v>
      </c>
      <c r="J1352" t="s">
        <v>4635</v>
      </c>
      <c r="K1352" t="s">
        <v>15</v>
      </c>
      <c r="L1352" t="s">
        <v>8594</v>
      </c>
      <c r="M1352" t="s">
        <v>4655</v>
      </c>
      <c r="N1352" t="s">
        <v>17</v>
      </c>
      <c r="O1352" t="str">
        <f>Table1[[#This Row],[Physical AddressLine1]]&amp;", "&amp;Table1[[#This Row],[Physical City]]&amp;" WA "&amp;Table1[[#This Row],[Physical  ZipCode]]</f>
        <v>800 ABBOTT RD, WALLA WALLA WA 99362-9300</v>
      </c>
    </row>
    <row r="1353" spans="1:15" x14ac:dyDescent="0.25">
      <c r="A1353">
        <v>11801</v>
      </c>
      <c r="B1353" t="s">
        <v>86</v>
      </c>
      <c r="C1353">
        <v>3400</v>
      </c>
      <c r="D1353" t="s">
        <v>3414</v>
      </c>
      <c r="E1353">
        <v>3469</v>
      </c>
      <c r="F1353" t="s">
        <v>3443</v>
      </c>
      <c r="G1353" s="1">
        <v>9</v>
      </c>
      <c r="H1353" s="1">
        <v>12</v>
      </c>
      <c r="I1353" t="s">
        <v>7663</v>
      </c>
      <c r="J1353" t="s">
        <v>3444</v>
      </c>
      <c r="K1353" t="s">
        <v>15</v>
      </c>
      <c r="L1353" t="s">
        <v>7664</v>
      </c>
      <c r="M1353" t="s">
        <v>3445</v>
      </c>
      <c r="N1353" t="s">
        <v>432</v>
      </c>
      <c r="O1353" t="str">
        <f>Table1[[#This Row],[Physical AddressLine1]]&amp;", "&amp;Table1[[#This Row],[Physical City]]&amp;" WA "&amp;Table1[[#This Row],[Physical  ZipCode]]</f>
        <v>605 MCMURRAY, RICHLAND WA 99352-2239</v>
      </c>
    </row>
    <row r="1354" spans="1:15" x14ac:dyDescent="0.25">
      <c r="A1354">
        <v>11801</v>
      </c>
      <c r="B1354" t="s">
        <v>86</v>
      </c>
      <c r="C1354">
        <v>1147</v>
      </c>
      <c r="D1354" t="s">
        <v>3037</v>
      </c>
      <c r="E1354">
        <v>3471</v>
      </c>
      <c r="F1354" t="s">
        <v>3043</v>
      </c>
      <c r="G1354" s="1">
        <v>6</v>
      </c>
      <c r="H1354" s="1">
        <v>8</v>
      </c>
      <c r="I1354" t="s">
        <v>7349</v>
      </c>
      <c r="J1354" t="s">
        <v>7347</v>
      </c>
      <c r="K1354" t="s">
        <v>15</v>
      </c>
      <c r="L1354" t="s">
        <v>3039</v>
      </c>
      <c r="M1354" t="s">
        <v>3044</v>
      </c>
      <c r="N1354" t="s">
        <v>17</v>
      </c>
      <c r="O1354" t="str">
        <f>Table1[[#This Row],[Physical AddressLine1]]&amp;", "&amp;Table1[[#This Row],[Physical City]]&amp;" WA "&amp;Table1[[#This Row],[Physical  ZipCode]]</f>
        <v>790 S 10th Ave, Othello WA 99344-1463</v>
      </c>
    </row>
    <row r="1355" spans="1:15" x14ac:dyDescent="0.25">
      <c r="A1355">
        <v>11801</v>
      </c>
      <c r="B1355" t="s">
        <v>86</v>
      </c>
      <c r="C1355">
        <v>3017</v>
      </c>
      <c r="D1355" t="s">
        <v>1839</v>
      </c>
      <c r="E1355">
        <v>3472</v>
      </c>
      <c r="F1355" t="s">
        <v>1870</v>
      </c>
      <c r="G1355" s="1">
        <v>6</v>
      </c>
      <c r="H1355" s="1">
        <v>8</v>
      </c>
      <c r="I1355" t="s">
        <v>6467</v>
      </c>
      <c r="J1355" t="s">
        <v>1476</v>
      </c>
      <c r="K1355" t="s">
        <v>15</v>
      </c>
      <c r="L1355" t="s">
        <v>6468</v>
      </c>
      <c r="M1355" t="s">
        <v>1871</v>
      </c>
      <c r="N1355" t="s">
        <v>17</v>
      </c>
      <c r="O1355" t="str">
        <f>Table1[[#This Row],[Physical AddressLine1]]&amp;", "&amp;Table1[[#This Row],[Physical City]]&amp;" WA "&amp;Table1[[#This Row],[Physical  ZipCode]]</f>
        <v>1011 WEST 10TH AVENUE, KENNEWICK WA 99336-6097</v>
      </c>
    </row>
    <row r="1356" spans="1:15" x14ac:dyDescent="0.25">
      <c r="A1356">
        <v>18801</v>
      </c>
      <c r="B1356" t="s">
        <v>419</v>
      </c>
      <c r="C1356">
        <v>5313</v>
      </c>
      <c r="D1356" t="s">
        <v>891</v>
      </c>
      <c r="E1356">
        <v>3473</v>
      </c>
      <c r="F1356" t="s">
        <v>892</v>
      </c>
      <c r="G1356" s="1" t="s">
        <v>19</v>
      </c>
      <c r="H1356" s="1">
        <v>12</v>
      </c>
      <c r="I1356" t="s">
        <v>5683</v>
      </c>
      <c r="J1356" t="s">
        <v>5684</v>
      </c>
      <c r="K1356" t="s">
        <v>15</v>
      </c>
      <c r="L1356" t="s">
        <v>5685</v>
      </c>
      <c r="M1356" t="s">
        <v>893</v>
      </c>
      <c r="N1356" t="s">
        <v>17</v>
      </c>
      <c r="O1356" t="str">
        <f>Table1[[#This Row],[Physical AddressLine1]]&amp;", "&amp;Table1[[#This Row],[Physical City]]&amp;" WA "&amp;Table1[[#This Row],[Physical  ZipCode]]</f>
        <v>50350 Hwy 112, Port Angeles WA 98363-0000</v>
      </c>
    </row>
    <row r="1357" spans="1:15" x14ac:dyDescent="0.25">
      <c r="A1357">
        <v>6801</v>
      </c>
      <c r="B1357" t="s">
        <v>164</v>
      </c>
      <c r="C1357">
        <v>6117</v>
      </c>
      <c r="D1357" t="s">
        <v>490</v>
      </c>
      <c r="E1357">
        <v>3474</v>
      </c>
      <c r="F1357" t="s">
        <v>501</v>
      </c>
      <c r="G1357" s="1" t="s">
        <v>19</v>
      </c>
      <c r="H1357" s="1">
        <v>5</v>
      </c>
      <c r="I1357" t="s">
        <v>5367</v>
      </c>
      <c r="J1357" t="s">
        <v>5359</v>
      </c>
      <c r="K1357" t="s">
        <v>15</v>
      </c>
      <c r="L1357" t="s">
        <v>5368</v>
      </c>
      <c r="M1357" t="s">
        <v>502</v>
      </c>
      <c r="N1357" t="s">
        <v>17</v>
      </c>
      <c r="O1357" t="str">
        <f>Table1[[#This Row],[Physical AddressLine1]]&amp;", "&amp;Table1[[#This Row],[Physical City]]&amp;" WA "&amp;Table1[[#This Row],[Physical  ZipCode]]</f>
        <v>4600 NE Garfield Street, Camas WA 98607-9211</v>
      </c>
    </row>
    <row r="1358" spans="1:15" x14ac:dyDescent="0.25">
      <c r="A1358">
        <v>6801</v>
      </c>
      <c r="B1358" t="s">
        <v>164</v>
      </c>
      <c r="C1358">
        <v>8122</v>
      </c>
      <c r="D1358" t="s">
        <v>2200</v>
      </c>
      <c r="E1358">
        <v>3475</v>
      </c>
      <c r="F1358" t="s">
        <v>106</v>
      </c>
      <c r="G1358" s="1">
        <v>6</v>
      </c>
      <c r="H1358" s="1">
        <v>8</v>
      </c>
      <c r="I1358" t="s">
        <v>6731</v>
      </c>
      <c r="J1358" t="s">
        <v>6424</v>
      </c>
      <c r="K1358" t="s">
        <v>15</v>
      </c>
      <c r="L1358" t="s">
        <v>6732</v>
      </c>
      <c r="M1358" t="s">
        <v>2203</v>
      </c>
      <c r="N1358" t="s">
        <v>17</v>
      </c>
      <c r="O1358" t="str">
        <f>Table1[[#This Row],[Physical AddressLine1]]&amp;", "&amp;Table1[[#This Row],[Physical City]]&amp;" WA "&amp;Table1[[#This Row],[Physical  ZipCode]]</f>
        <v>2821 Parkview Drive, Longview WA 98632-5501</v>
      </c>
    </row>
    <row r="1359" spans="1:15" x14ac:dyDescent="0.25">
      <c r="A1359">
        <v>34801</v>
      </c>
      <c r="B1359" t="s">
        <v>10</v>
      </c>
      <c r="C1359">
        <v>14005</v>
      </c>
      <c r="D1359" t="s">
        <v>11</v>
      </c>
      <c r="E1359">
        <v>3476</v>
      </c>
      <c r="F1359" t="s">
        <v>25</v>
      </c>
      <c r="G1359" s="1">
        <v>9</v>
      </c>
      <c r="H1359" s="1">
        <v>12</v>
      </c>
      <c r="I1359" t="s">
        <v>4989</v>
      </c>
      <c r="J1359" t="s">
        <v>14</v>
      </c>
      <c r="K1359" t="s">
        <v>15</v>
      </c>
      <c r="L1359">
        <v>98520</v>
      </c>
      <c r="M1359" t="s">
        <v>26</v>
      </c>
      <c r="N1359" t="s">
        <v>17</v>
      </c>
      <c r="O1359" t="str">
        <f>Table1[[#This Row],[Physical AddressLine1]]&amp;", "&amp;Table1[[#This Row],[Physical City]]&amp;" WA "&amp;Table1[[#This Row],[Physical  ZipCode]]</f>
        <v>410 North G Street, Aberdeen WA 98520</v>
      </c>
    </row>
    <row r="1360" spans="1:15" x14ac:dyDescent="0.25">
      <c r="A1360">
        <v>29801</v>
      </c>
      <c r="B1360" t="s">
        <v>48</v>
      </c>
      <c r="C1360">
        <v>15201</v>
      </c>
      <c r="D1360" t="s">
        <v>2863</v>
      </c>
      <c r="E1360">
        <v>3477</v>
      </c>
      <c r="F1360" t="s">
        <v>2864</v>
      </c>
      <c r="G1360" s="1" t="s">
        <v>19</v>
      </c>
      <c r="H1360" s="1">
        <v>5</v>
      </c>
      <c r="I1360" t="s">
        <v>7237</v>
      </c>
      <c r="J1360" t="s">
        <v>5679</v>
      </c>
      <c r="K1360" t="s">
        <v>15</v>
      </c>
      <c r="L1360" t="s">
        <v>5682</v>
      </c>
      <c r="M1360" t="s">
        <v>2865</v>
      </c>
      <c r="N1360" t="s">
        <v>17</v>
      </c>
      <c r="O1360" t="str">
        <f>Table1[[#This Row],[Physical AddressLine1]]&amp;", "&amp;Table1[[#This Row],[Physical City]]&amp;" WA "&amp;Table1[[#This Row],[Physical  ZipCode]]</f>
        <v>473 SW Fairhaven Dr., Oak Harbor WA 98277-0000</v>
      </c>
    </row>
    <row r="1361" spans="1:15" x14ac:dyDescent="0.25">
      <c r="A1361">
        <v>17801</v>
      </c>
      <c r="B1361" t="s">
        <v>93</v>
      </c>
      <c r="C1361">
        <v>17001</v>
      </c>
      <c r="D1361" t="s">
        <v>3535</v>
      </c>
      <c r="E1361">
        <v>3478</v>
      </c>
      <c r="F1361" t="s">
        <v>3617</v>
      </c>
      <c r="G1361" s="1" t="s">
        <v>19</v>
      </c>
      <c r="H1361" s="1">
        <v>5</v>
      </c>
      <c r="I1361" t="s">
        <v>7817</v>
      </c>
      <c r="J1361" t="s">
        <v>1641</v>
      </c>
      <c r="K1361" t="s">
        <v>15</v>
      </c>
      <c r="L1361" t="s">
        <v>7818</v>
      </c>
      <c r="M1361" t="s">
        <v>3618</v>
      </c>
      <c r="N1361" t="s">
        <v>17</v>
      </c>
      <c r="O1361" t="str">
        <f>Table1[[#This Row],[Physical AddressLine1]]&amp;", "&amp;Table1[[#This Row],[Physical City]]&amp;" WA "&amp;Table1[[#This Row],[Physical  ZipCode]]</f>
        <v>3200 23 AV S, SEATTLE WA 98144-6432</v>
      </c>
    </row>
    <row r="1362" spans="1:15" x14ac:dyDescent="0.25">
      <c r="A1362">
        <v>17801</v>
      </c>
      <c r="B1362" t="s">
        <v>93</v>
      </c>
      <c r="C1362">
        <v>17001</v>
      </c>
      <c r="D1362" t="s">
        <v>3535</v>
      </c>
      <c r="E1362">
        <v>3479</v>
      </c>
      <c r="F1362" t="s">
        <v>3650</v>
      </c>
      <c r="G1362" s="1">
        <v>9</v>
      </c>
      <c r="H1362" s="1">
        <v>12</v>
      </c>
      <c r="I1362" t="s">
        <v>7849</v>
      </c>
      <c r="J1362" t="s">
        <v>1641</v>
      </c>
      <c r="K1362" t="s">
        <v>15</v>
      </c>
      <c r="L1362" t="s">
        <v>7850</v>
      </c>
      <c r="M1362" t="s">
        <v>3651</v>
      </c>
      <c r="N1362" t="s">
        <v>17</v>
      </c>
      <c r="O1362" t="str">
        <f>Table1[[#This Row],[Physical AddressLine1]]&amp;", "&amp;Table1[[#This Row],[Physical City]]&amp;" WA "&amp;Table1[[#This Row],[Physical  ZipCode]]</f>
        <v>10750 30 AV NE, SEATTLE WA 98125-7937</v>
      </c>
    </row>
    <row r="1363" spans="1:15" x14ac:dyDescent="0.25">
      <c r="A1363">
        <v>17801</v>
      </c>
      <c r="B1363" t="s">
        <v>93</v>
      </c>
      <c r="C1363">
        <v>17403</v>
      </c>
      <c r="D1363" t="s">
        <v>3351</v>
      </c>
      <c r="E1363">
        <v>3485</v>
      </c>
      <c r="F1363" t="s">
        <v>116</v>
      </c>
      <c r="G1363" s="1" t="s">
        <v>19</v>
      </c>
      <c r="H1363" s="1">
        <v>5</v>
      </c>
      <c r="I1363" t="s">
        <v>7602</v>
      </c>
      <c r="J1363" t="s">
        <v>7603</v>
      </c>
      <c r="K1363" t="s">
        <v>15</v>
      </c>
      <c r="L1363" t="s">
        <v>7604</v>
      </c>
      <c r="M1363" t="s">
        <v>3364</v>
      </c>
      <c r="N1363" t="s">
        <v>17</v>
      </c>
      <c r="O1363" t="str">
        <f>Table1[[#This Row],[Physical AddressLine1]]&amp;", "&amp;Table1[[#This Row],[Physical City]]&amp;" WA "&amp;Table1[[#This Row],[Physical  ZipCode]]</f>
        <v>6928 116TH AVE SE, NEWCASTLE WA 98056-1133</v>
      </c>
    </row>
    <row r="1364" spans="1:15" x14ac:dyDescent="0.25">
      <c r="A1364">
        <v>17801</v>
      </c>
      <c r="B1364" t="s">
        <v>93</v>
      </c>
      <c r="C1364">
        <v>17405</v>
      </c>
      <c r="D1364" t="s">
        <v>209</v>
      </c>
      <c r="E1364">
        <v>3486</v>
      </c>
      <c r="F1364" t="s">
        <v>245</v>
      </c>
      <c r="G1364" s="1">
        <v>9</v>
      </c>
      <c r="H1364" s="1">
        <v>12</v>
      </c>
      <c r="I1364" t="s">
        <v>5155</v>
      </c>
      <c r="J1364" t="s">
        <v>5123</v>
      </c>
      <c r="K1364" t="s">
        <v>15</v>
      </c>
      <c r="L1364" t="s">
        <v>5156</v>
      </c>
      <c r="M1364" t="s">
        <v>246</v>
      </c>
      <c r="N1364" t="s">
        <v>17</v>
      </c>
      <c r="O1364" t="str">
        <f>Table1[[#This Row],[Physical AddressLine1]]&amp;", "&amp;Table1[[#This Row],[Physical City]]&amp;" WA "&amp;Table1[[#This Row],[Physical  ZipCode]]</f>
        <v>4333 Factoria Boulevard SE, Bellevue WA 98006-1999</v>
      </c>
    </row>
    <row r="1365" spans="1:15" x14ac:dyDescent="0.25">
      <c r="A1365">
        <v>17801</v>
      </c>
      <c r="B1365" t="s">
        <v>93</v>
      </c>
      <c r="C1365">
        <v>17406</v>
      </c>
      <c r="D1365" t="s">
        <v>4449</v>
      </c>
      <c r="E1365">
        <v>3488</v>
      </c>
      <c r="F1365" t="s">
        <v>4458</v>
      </c>
      <c r="G1365" s="1" t="s">
        <v>13</v>
      </c>
      <c r="H1365" s="1">
        <v>5</v>
      </c>
      <c r="I1365" t="s">
        <v>8449</v>
      </c>
      <c r="J1365" t="s">
        <v>4454</v>
      </c>
      <c r="K1365" t="s">
        <v>15</v>
      </c>
      <c r="L1365" t="s">
        <v>8444</v>
      </c>
      <c r="M1365" t="s">
        <v>4459</v>
      </c>
      <c r="N1365" t="s">
        <v>17</v>
      </c>
      <c r="O1365" t="str">
        <f>Table1[[#This Row],[Physical AddressLine1]]&amp;", "&amp;Table1[[#This Row],[Physical City]]&amp;" WA "&amp;Table1[[#This Row],[Physical  ZipCode]]</f>
        <v>5939 S 149TH ST, TUKWILA WA 98168-0000</v>
      </c>
    </row>
    <row r="1366" spans="1:15" x14ac:dyDescent="0.25">
      <c r="A1366">
        <v>17801</v>
      </c>
      <c r="B1366" t="s">
        <v>93</v>
      </c>
      <c r="C1366">
        <v>17412</v>
      </c>
      <c r="D1366" t="s">
        <v>3795</v>
      </c>
      <c r="E1366">
        <v>3489</v>
      </c>
      <c r="F1366" t="s">
        <v>3820</v>
      </c>
      <c r="G1366" s="1" t="s">
        <v>19</v>
      </c>
      <c r="H1366" s="1">
        <v>6</v>
      </c>
      <c r="I1366" t="s">
        <v>8006</v>
      </c>
      <c r="J1366" t="s">
        <v>6915</v>
      </c>
      <c r="K1366" t="s">
        <v>15</v>
      </c>
      <c r="L1366" t="s">
        <v>8007</v>
      </c>
      <c r="M1366" t="s">
        <v>3821</v>
      </c>
      <c r="N1366" t="s">
        <v>17</v>
      </c>
      <c r="O1366" t="str">
        <f>Table1[[#This Row],[Physical AddressLine1]]&amp;", "&amp;Table1[[#This Row],[Physical City]]&amp;" WA "&amp;Table1[[#This Row],[Physical  ZipCode]]</f>
        <v>1815 N. 155th Street, Shoreline WA 98133-5904</v>
      </c>
    </row>
    <row r="1367" spans="1:15" x14ac:dyDescent="0.25">
      <c r="A1367">
        <v>17801</v>
      </c>
      <c r="B1367" t="s">
        <v>93</v>
      </c>
      <c r="C1367">
        <v>17414</v>
      </c>
      <c r="D1367" t="s">
        <v>2063</v>
      </c>
      <c r="E1367">
        <v>3490</v>
      </c>
      <c r="F1367" t="s">
        <v>2163</v>
      </c>
      <c r="G1367" s="1" t="s">
        <v>19</v>
      </c>
      <c r="H1367" s="1">
        <v>6</v>
      </c>
      <c r="I1367" t="s">
        <v>6711</v>
      </c>
      <c r="J1367" t="s">
        <v>6628</v>
      </c>
      <c r="K1367" t="s">
        <v>15</v>
      </c>
      <c r="L1367" t="s">
        <v>6712</v>
      </c>
      <c r="M1367" t="s">
        <v>2164</v>
      </c>
      <c r="N1367" t="s">
        <v>17</v>
      </c>
      <c r="O1367" t="str">
        <f>Table1[[#This Row],[Physical AddressLine1]]&amp;", "&amp;Table1[[#This Row],[Physical City]]&amp;" WA "&amp;Table1[[#This Row],[Physical  ZipCode]]</f>
        <v>8224 NE 138th, Kirkland WA 98034-5105</v>
      </c>
    </row>
    <row r="1368" spans="1:15" x14ac:dyDescent="0.25">
      <c r="A1368">
        <v>17801</v>
      </c>
      <c r="B1368" t="s">
        <v>93</v>
      </c>
      <c r="C1368">
        <v>17415</v>
      </c>
      <c r="D1368" t="s">
        <v>1888</v>
      </c>
      <c r="E1368">
        <v>3491</v>
      </c>
      <c r="F1368" t="s">
        <v>1954</v>
      </c>
      <c r="G1368" s="1" t="s">
        <v>19</v>
      </c>
      <c r="H1368" s="1">
        <v>6</v>
      </c>
      <c r="I1368" t="s">
        <v>6552</v>
      </c>
      <c r="J1368" t="s">
        <v>6064</v>
      </c>
      <c r="K1368" t="s">
        <v>15</v>
      </c>
      <c r="L1368" t="s">
        <v>6553</v>
      </c>
      <c r="M1368" t="s">
        <v>1955</v>
      </c>
      <c r="N1368" t="s">
        <v>17</v>
      </c>
      <c r="O1368" t="str">
        <f>Table1[[#This Row],[Physical AddressLine1]]&amp;", "&amp;Table1[[#This Row],[Physical City]]&amp;" WA "&amp;Table1[[#This Row],[Physical  ZipCode]]</f>
        <v>11010 SE 232nd ST, Kent WA 98031-3457</v>
      </c>
    </row>
    <row r="1369" spans="1:15" x14ac:dyDescent="0.25">
      <c r="A1369">
        <v>17801</v>
      </c>
      <c r="B1369" t="s">
        <v>93</v>
      </c>
      <c r="C1369">
        <v>17417</v>
      </c>
      <c r="D1369" t="s">
        <v>2795</v>
      </c>
      <c r="E1369">
        <v>3492</v>
      </c>
      <c r="F1369" t="s">
        <v>2820</v>
      </c>
      <c r="G1369" s="1">
        <v>10</v>
      </c>
      <c r="H1369" s="1">
        <v>12</v>
      </c>
      <c r="I1369" t="s">
        <v>7200</v>
      </c>
      <c r="J1369" t="s">
        <v>7176</v>
      </c>
      <c r="K1369" t="s">
        <v>15</v>
      </c>
      <c r="L1369" t="s">
        <v>7201</v>
      </c>
      <c r="M1369" t="s">
        <v>2821</v>
      </c>
      <c r="N1369" t="s">
        <v>17</v>
      </c>
      <c r="O1369" t="str">
        <f>Table1[[#This Row],[Physical AddressLine1]]&amp;", "&amp;Table1[[#This Row],[Physical City]]&amp;" WA "&amp;Table1[[#This Row],[Physical  ZipCode]]</f>
        <v>15500 Simonds RD NE, Kenmore WA 98028-4430</v>
      </c>
    </row>
    <row r="1370" spans="1:15" x14ac:dyDescent="0.25">
      <c r="A1370">
        <v>17801</v>
      </c>
      <c r="B1370" t="s">
        <v>93</v>
      </c>
      <c r="C1370">
        <v>17417</v>
      </c>
      <c r="D1370" t="s">
        <v>2795</v>
      </c>
      <c r="E1370">
        <v>3493</v>
      </c>
      <c r="F1370" t="s">
        <v>2806</v>
      </c>
      <c r="G1370" s="1">
        <v>7</v>
      </c>
      <c r="H1370" s="1">
        <v>9</v>
      </c>
      <c r="I1370" t="s">
        <v>7186</v>
      </c>
      <c r="J1370" t="s">
        <v>5980</v>
      </c>
      <c r="K1370" t="s">
        <v>15</v>
      </c>
      <c r="L1370" t="s">
        <v>7187</v>
      </c>
      <c r="M1370" t="s">
        <v>2807</v>
      </c>
      <c r="N1370" t="s">
        <v>17</v>
      </c>
      <c r="O1370" t="str">
        <f>Table1[[#This Row],[Physical AddressLine1]]&amp;", "&amp;Table1[[#This Row],[Physical City]]&amp;" WA "&amp;Table1[[#This Row],[Physical  ZipCode]]</f>
        <v>23723 23 AV SE, Bothell WA 98021-9644</v>
      </c>
    </row>
    <row r="1371" spans="1:15" x14ac:dyDescent="0.25">
      <c r="A1371">
        <v>6801</v>
      </c>
      <c r="B1371" t="s">
        <v>164</v>
      </c>
      <c r="C1371">
        <v>20402</v>
      </c>
      <c r="D1371" t="s">
        <v>2003</v>
      </c>
      <c r="E1371">
        <v>3494</v>
      </c>
      <c r="F1371" t="s">
        <v>2004</v>
      </c>
      <c r="G1371" s="1" t="s">
        <v>19</v>
      </c>
      <c r="H1371" s="1">
        <v>12</v>
      </c>
      <c r="I1371" t="s">
        <v>6587</v>
      </c>
      <c r="J1371" t="s">
        <v>6586</v>
      </c>
      <c r="K1371" t="s">
        <v>15</v>
      </c>
      <c r="L1371" t="s">
        <v>2005</v>
      </c>
      <c r="M1371" t="s">
        <v>2006</v>
      </c>
      <c r="N1371" t="s">
        <v>17</v>
      </c>
      <c r="O1371" t="str">
        <f>Table1[[#This Row],[Physical AddressLine1]]&amp;", "&amp;Table1[[#This Row],[Physical City]]&amp;" WA "&amp;Table1[[#This Row],[Physical  ZipCode]]</f>
        <v>98 School Drive, Klickitat WA 98628-0037</v>
      </c>
    </row>
    <row r="1372" spans="1:15" x14ac:dyDescent="0.25">
      <c r="A1372">
        <v>6801</v>
      </c>
      <c r="B1372" t="s">
        <v>164</v>
      </c>
      <c r="C1372">
        <v>20402</v>
      </c>
      <c r="D1372" t="s">
        <v>2003</v>
      </c>
      <c r="E1372">
        <v>3494</v>
      </c>
      <c r="F1372" t="s">
        <v>2004</v>
      </c>
      <c r="G1372" s="1" t="s">
        <v>19</v>
      </c>
      <c r="H1372" s="1">
        <v>12</v>
      </c>
      <c r="I1372" t="s">
        <v>6587</v>
      </c>
      <c r="J1372" t="s">
        <v>6586</v>
      </c>
      <c r="K1372" t="s">
        <v>15</v>
      </c>
      <c r="L1372" t="s">
        <v>2005</v>
      </c>
      <c r="M1372" t="s">
        <v>2006</v>
      </c>
      <c r="N1372" t="s">
        <v>17</v>
      </c>
      <c r="O1372" t="str">
        <f>Table1[[#This Row],[Physical AddressLine1]]&amp;", "&amp;Table1[[#This Row],[Physical City]]&amp;" WA "&amp;Table1[[#This Row],[Physical  ZipCode]]</f>
        <v>98 School Drive, Klickitat WA 98628-0037</v>
      </c>
    </row>
    <row r="1373" spans="1:15" x14ac:dyDescent="0.25">
      <c r="A1373">
        <v>34801</v>
      </c>
      <c r="B1373" t="s">
        <v>10</v>
      </c>
      <c r="C1373">
        <v>23311</v>
      </c>
      <c r="D1373" t="s">
        <v>2279</v>
      </c>
      <c r="E1373">
        <v>3495</v>
      </c>
      <c r="F1373" t="s">
        <v>2285</v>
      </c>
      <c r="G1373" s="1">
        <v>7</v>
      </c>
      <c r="H1373" s="1">
        <v>12</v>
      </c>
      <c r="I1373" t="s">
        <v>2281</v>
      </c>
      <c r="J1373" t="s">
        <v>2282</v>
      </c>
      <c r="K1373" t="s">
        <v>15</v>
      </c>
      <c r="L1373" t="s">
        <v>2283</v>
      </c>
      <c r="M1373" t="s">
        <v>2284</v>
      </c>
      <c r="N1373" t="s">
        <v>17</v>
      </c>
      <c r="O1373" t="str">
        <f>Table1[[#This Row],[Physical AddressLine1]]&amp;", "&amp;Table1[[#This Row],[Physical City]]&amp;" WA "&amp;Table1[[#This Row],[Physical  ZipCode]]</f>
        <v>2987 W MATLOCK BRADY RD, ELMA WA 98541-9713</v>
      </c>
    </row>
    <row r="1374" spans="1:15" x14ac:dyDescent="0.25">
      <c r="A1374">
        <v>17801</v>
      </c>
      <c r="B1374" t="s">
        <v>93</v>
      </c>
      <c r="C1374">
        <v>27010</v>
      </c>
      <c r="D1374" t="s">
        <v>4230</v>
      </c>
      <c r="E1374">
        <v>3498</v>
      </c>
      <c r="F1374" t="s">
        <v>4330</v>
      </c>
      <c r="G1374" s="1" t="s">
        <v>13</v>
      </c>
      <c r="H1374" s="1">
        <v>5</v>
      </c>
      <c r="I1374" t="s">
        <v>8368</v>
      </c>
      <c r="J1374" t="s">
        <v>5246</v>
      </c>
      <c r="K1374" t="s">
        <v>15</v>
      </c>
      <c r="L1374" t="s">
        <v>8324</v>
      </c>
      <c r="M1374" t="s">
        <v>4331</v>
      </c>
      <c r="N1374" t="s">
        <v>17</v>
      </c>
      <c r="O1374" t="str">
        <f>Table1[[#This Row],[Physical AddressLine1]]&amp;", "&amp;Table1[[#This Row],[Physical City]]&amp;" WA "&amp;Table1[[#This Row],[Physical  ZipCode]]</f>
        <v>2301 N Mildred St, Tacoma WA 98406-0000</v>
      </c>
    </row>
    <row r="1375" spans="1:15" x14ac:dyDescent="0.25">
      <c r="A1375">
        <v>17801</v>
      </c>
      <c r="B1375" t="s">
        <v>93</v>
      </c>
      <c r="C1375">
        <v>27320</v>
      </c>
      <c r="D1375" t="s">
        <v>4185</v>
      </c>
      <c r="E1375">
        <v>3499</v>
      </c>
      <c r="F1375" t="s">
        <v>4205</v>
      </c>
      <c r="G1375" s="1">
        <v>6</v>
      </c>
      <c r="H1375" s="1">
        <v>8</v>
      </c>
      <c r="I1375" t="s">
        <v>8293</v>
      </c>
      <c r="J1375" t="s">
        <v>8285</v>
      </c>
      <c r="K1375" t="s">
        <v>15</v>
      </c>
      <c r="L1375" t="s">
        <v>8281</v>
      </c>
      <c r="M1375" t="s">
        <v>4206</v>
      </c>
      <c r="N1375" t="s">
        <v>17</v>
      </c>
      <c r="O1375" t="str">
        <f>Table1[[#This Row],[Physical AddressLine1]]&amp;", "&amp;Table1[[#This Row],[Physical City]]&amp;" WA "&amp;Table1[[#This Row],[Physical  ZipCode]]</f>
        <v>1508 Willow, Sumner WA 98390-0000</v>
      </c>
    </row>
    <row r="1376" spans="1:15" x14ac:dyDescent="0.25">
      <c r="A1376">
        <v>17801</v>
      </c>
      <c r="B1376" t="s">
        <v>93</v>
      </c>
      <c r="C1376">
        <v>27320</v>
      </c>
      <c r="D1376" t="s">
        <v>4185</v>
      </c>
      <c r="E1376">
        <v>3499</v>
      </c>
      <c r="F1376" t="s">
        <v>4205</v>
      </c>
      <c r="G1376" s="1">
        <v>6</v>
      </c>
      <c r="H1376" s="1">
        <v>8</v>
      </c>
      <c r="I1376" t="s">
        <v>8293</v>
      </c>
      <c r="J1376" t="s">
        <v>8285</v>
      </c>
      <c r="K1376" t="s">
        <v>15</v>
      </c>
      <c r="L1376" t="s">
        <v>8281</v>
      </c>
      <c r="M1376" t="s">
        <v>4206</v>
      </c>
      <c r="N1376" t="s">
        <v>17</v>
      </c>
      <c r="O1376" t="str">
        <f>Table1[[#This Row],[Physical AddressLine1]]&amp;", "&amp;Table1[[#This Row],[Physical City]]&amp;" WA "&amp;Table1[[#This Row],[Physical  ZipCode]]</f>
        <v>1508 Willow, Sumner WA 98390-0000</v>
      </c>
    </row>
    <row r="1377" spans="1:15" x14ac:dyDescent="0.25">
      <c r="A1377">
        <v>17801</v>
      </c>
      <c r="B1377" t="s">
        <v>93</v>
      </c>
      <c r="C1377">
        <v>27400</v>
      </c>
      <c r="D1377" t="s">
        <v>748</v>
      </c>
      <c r="E1377">
        <v>3500</v>
      </c>
      <c r="F1377" t="s">
        <v>807</v>
      </c>
      <c r="G1377" s="1">
        <v>6</v>
      </c>
      <c r="H1377" s="1">
        <v>8</v>
      </c>
      <c r="I1377" t="s">
        <v>5629</v>
      </c>
      <c r="J1377" t="s">
        <v>5575</v>
      </c>
      <c r="K1377" t="s">
        <v>15</v>
      </c>
      <c r="L1377" t="s">
        <v>5624</v>
      </c>
      <c r="M1377" t="s">
        <v>808</v>
      </c>
      <c r="N1377" t="s">
        <v>17</v>
      </c>
      <c r="O1377" t="str">
        <f>Table1[[#This Row],[Physical AddressLine1]]&amp;", "&amp;Table1[[#This Row],[Physical City]]&amp;" WA "&amp;Table1[[#This Row],[Physical  ZipCode]]</f>
        <v>14920 Spring ST, Lakewood WA 98439-1129</v>
      </c>
    </row>
    <row r="1378" spans="1:15" x14ac:dyDescent="0.25">
      <c r="A1378">
        <v>17801</v>
      </c>
      <c r="B1378" t="s">
        <v>93</v>
      </c>
      <c r="C1378">
        <v>27400</v>
      </c>
      <c r="D1378" t="s">
        <v>748</v>
      </c>
      <c r="E1378">
        <v>3501</v>
      </c>
      <c r="F1378" t="s">
        <v>793</v>
      </c>
      <c r="G1378" s="1" t="s">
        <v>13</v>
      </c>
      <c r="H1378" s="1">
        <v>5</v>
      </c>
      <c r="I1378" t="s">
        <v>5617</v>
      </c>
      <c r="J1378" t="s">
        <v>5575</v>
      </c>
      <c r="K1378" t="s">
        <v>15</v>
      </c>
      <c r="L1378" t="s">
        <v>5618</v>
      </c>
      <c r="M1378" t="s">
        <v>794</v>
      </c>
      <c r="N1378" t="s">
        <v>17</v>
      </c>
      <c r="O1378" t="str">
        <f>Table1[[#This Row],[Physical AddressLine1]]&amp;", "&amp;Table1[[#This Row],[Physical City]]&amp;" WA "&amp;Table1[[#This Row],[Physical  ZipCode]]</f>
        <v>3230 85th ST SO, Lakewood WA 98499-8814</v>
      </c>
    </row>
    <row r="1379" spans="1:15" x14ac:dyDescent="0.25">
      <c r="A1379">
        <v>29801</v>
      </c>
      <c r="B1379" t="s">
        <v>48</v>
      </c>
      <c r="C1379">
        <v>31015</v>
      </c>
      <c r="D1379" t="s">
        <v>1043</v>
      </c>
      <c r="E1379">
        <v>3503</v>
      </c>
      <c r="F1379" t="s">
        <v>1088</v>
      </c>
      <c r="G1379" s="1" t="s">
        <v>19</v>
      </c>
      <c r="H1379" s="1">
        <v>6</v>
      </c>
      <c r="I1379" t="s">
        <v>5837</v>
      </c>
      <c r="J1379" t="s">
        <v>1045</v>
      </c>
      <c r="K1379" t="s">
        <v>15</v>
      </c>
      <c r="L1379" t="s">
        <v>5838</v>
      </c>
      <c r="M1379" t="s">
        <v>1089</v>
      </c>
      <c r="N1379" t="s">
        <v>17</v>
      </c>
      <c r="O1379" t="str">
        <f>Table1[[#This Row],[Physical AddressLine1]]&amp;", "&amp;Table1[[#This Row],[Physical City]]&amp;" WA "&amp;Table1[[#This Row],[Physical  ZipCode]]</f>
        <v>18638 44TH AVE W, LYNNWOOD WA 98037-4605</v>
      </c>
    </row>
    <row r="1380" spans="1:15" x14ac:dyDescent="0.25">
      <c r="A1380">
        <v>29801</v>
      </c>
      <c r="B1380" t="s">
        <v>48</v>
      </c>
      <c r="C1380">
        <v>31015</v>
      </c>
      <c r="D1380" t="s">
        <v>1043</v>
      </c>
      <c r="E1380">
        <v>3504</v>
      </c>
      <c r="F1380" t="s">
        <v>1101</v>
      </c>
      <c r="G1380" s="1" t="s">
        <v>19</v>
      </c>
      <c r="H1380" s="1">
        <v>6</v>
      </c>
      <c r="I1380" t="s">
        <v>5848</v>
      </c>
      <c r="J1380" t="s">
        <v>1045</v>
      </c>
      <c r="K1380" t="s">
        <v>15</v>
      </c>
      <c r="L1380" t="s">
        <v>5849</v>
      </c>
      <c r="M1380" t="s">
        <v>1102</v>
      </c>
      <c r="N1380" t="s">
        <v>17</v>
      </c>
      <c r="O1380" t="str">
        <f>Table1[[#This Row],[Physical AddressLine1]]&amp;", "&amp;Table1[[#This Row],[Physical City]]&amp;" WA "&amp;Table1[[#This Row],[Physical  ZipCode]]</f>
        <v>6505 168TH ST SW, LYNNWOOD WA 98037-2797</v>
      </c>
    </row>
    <row r="1381" spans="1:15" x14ac:dyDescent="0.25">
      <c r="A1381">
        <v>32801</v>
      </c>
      <c r="B1381" t="s">
        <v>43</v>
      </c>
      <c r="C1381">
        <v>32081</v>
      </c>
      <c r="D1381" t="s">
        <v>3974</v>
      </c>
      <c r="E1381">
        <v>3506</v>
      </c>
      <c r="F1381" t="s">
        <v>4021</v>
      </c>
      <c r="G1381" s="1" t="s">
        <v>13</v>
      </c>
      <c r="H1381" s="1">
        <v>6</v>
      </c>
      <c r="I1381" t="s">
        <v>8150</v>
      </c>
      <c r="J1381" t="s">
        <v>5457</v>
      </c>
      <c r="K1381" t="s">
        <v>15</v>
      </c>
      <c r="L1381" t="s">
        <v>8151</v>
      </c>
      <c r="M1381" t="s">
        <v>4022</v>
      </c>
      <c r="N1381" t="s">
        <v>17</v>
      </c>
      <c r="O1381" t="str">
        <f>Table1[[#This Row],[Physical AddressLine1]]&amp;", "&amp;Table1[[#This Row],[Physical City]]&amp;" WA "&amp;Table1[[#This Row],[Physical  ZipCode]]</f>
        <v>4102 W Woodside Ave, Spokane WA 99208-5099</v>
      </c>
    </row>
    <row r="1382" spans="1:15" x14ac:dyDescent="0.25">
      <c r="A1382">
        <v>32801</v>
      </c>
      <c r="B1382" t="s">
        <v>43</v>
      </c>
      <c r="C1382">
        <v>33206</v>
      </c>
      <c r="D1382" t="s">
        <v>826</v>
      </c>
      <c r="E1382">
        <v>3508</v>
      </c>
      <c r="F1382" t="s">
        <v>827</v>
      </c>
      <c r="G1382" s="1" t="s">
        <v>13</v>
      </c>
      <c r="H1382" s="1">
        <v>12</v>
      </c>
      <c r="I1382" t="s">
        <v>5640</v>
      </c>
      <c r="J1382" t="s">
        <v>5639</v>
      </c>
      <c r="K1382" t="s">
        <v>15</v>
      </c>
      <c r="L1382" t="s">
        <v>828</v>
      </c>
      <c r="M1382" t="s">
        <v>829</v>
      </c>
      <c r="N1382" t="s">
        <v>17</v>
      </c>
      <c r="O1382" t="str">
        <f>Table1[[#This Row],[Physical AddressLine1]]&amp;", "&amp;Table1[[#This Row],[Physical City]]&amp;" WA "&amp;Table1[[#This Row],[Physical  ZipCode]]</f>
        <v>4961B Hunters Shop Road, Hunters WA 99137-0007</v>
      </c>
    </row>
    <row r="1383" spans="1:15" x14ac:dyDescent="0.25">
      <c r="A1383">
        <v>34801</v>
      </c>
      <c r="B1383" t="s">
        <v>10</v>
      </c>
      <c r="C1383">
        <v>34402</v>
      </c>
      <c r="D1383" t="s">
        <v>4388</v>
      </c>
      <c r="E1383">
        <v>3509</v>
      </c>
      <c r="F1383" t="s">
        <v>4393</v>
      </c>
      <c r="G1383" s="1">
        <v>9</v>
      </c>
      <c r="H1383" s="1">
        <v>12</v>
      </c>
      <c r="I1383" t="s">
        <v>8408</v>
      </c>
      <c r="J1383" t="s">
        <v>8405</v>
      </c>
      <c r="K1383" t="s">
        <v>15</v>
      </c>
      <c r="L1383" t="s">
        <v>4389</v>
      </c>
      <c r="M1383" t="s">
        <v>4394</v>
      </c>
      <c r="N1383" t="s">
        <v>17</v>
      </c>
      <c r="O1383" t="str">
        <f>Table1[[#This Row],[Physical AddressLine1]]&amp;", "&amp;Table1[[#This Row],[Physical City]]&amp;" WA "&amp;Table1[[#This Row],[Physical  ZipCode]]</f>
        <v>500 West Second Ave, Tenino WA 98589-4024</v>
      </c>
    </row>
    <row r="1384" spans="1:15" x14ac:dyDescent="0.25">
      <c r="A1384">
        <v>11801</v>
      </c>
      <c r="B1384" t="s">
        <v>86</v>
      </c>
      <c r="C1384">
        <v>36140</v>
      </c>
      <c r="D1384" t="s">
        <v>4633</v>
      </c>
      <c r="E1384">
        <v>3510</v>
      </c>
      <c r="F1384" t="s">
        <v>4642</v>
      </c>
      <c r="G1384" s="1">
        <v>6</v>
      </c>
      <c r="H1384" s="1">
        <v>8</v>
      </c>
      <c r="I1384" t="s">
        <v>8581</v>
      </c>
      <c r="J1384" t="s">
        <v>4635</v>
      </c>
      <c r="K1384" t="s">
        <v>15</v>
      </c>
      <c r="L1384" t="s">
        <v>8582</v>
      </c>
      <c r="M1384" t="s">
        <v>4643</v>
      </c>
      <c r="N1384" t="s">
        <v>17</v>
      </c>
      <c r="O1384" t="str">
        <f>Table1[[#This Row],[Physical AddressLine1]]&amp;", "&amp;Table1[[#This Row],[Physical City]]&amp;" WA "&amp;Table1[[#This Row],[Physical  ZipCode]]</f>
        <v>906 CHASE ST, WALLA WALLA WA 99362-3996</v>
      </c>
    </row>
    <row r="1385" spans="1:15" x14ac:dyDescent="0.25">
      <c r="A1385">
        <v>11801</v>
      </c>
      <c r="B1385" t="s">
        <v>86</v>
      </c>
      <c r="C1385">
        <v>3400</v>
      </c>
      <c r="D1385" t="s">
        <v>3414</v>
      </c>
      <c r="E1385">
        <v>3511</v>
      </c>
      <c r="F1385" t="s">
        <v>3432</v>
      </c>
      <c r="G1385" s="1">
        <v>9</v>
      </c>
      <c r="H1385" s="1">
        <v>12</v>
      </c>
      <c r="I1385" t="s">
        <v>7656</v>
      </c>
      <c r="J1385" t="s">
        <v>7645</v>
      </c>
      <c r="K1385" t="s">
        <v>15</v>
      </c>
      <c r="L1385" t="s">
        <v>7646</v>
      </c>
      <c r="M1385" t="s">
        <v>3433</v>
      </c>
      <c r="N1385" t="s">
        <v>17</v>
      </c>
      <c r="O1385" t="str">
        <f>Table1[[#This Row],[Physical AddressLine1]]&amp;", "&amp;Table1[[#This Row],[Physical City]]&amp;" WA "&amp;Table1[[#This Row],[Physical  ZipCode]]</f>
        <v>930 Long Ave, Richland WA 99352-0000</v>
      </c>
    </row>
    <row r="1386" spans="1:15" x14ac:dyDescent="0.25">
      <c r="A1386">
        <v>6801</v>
      </c>
      <c r="B1386" t="s">
        <v>164</v>
      </c>
      <c r="C1386">
        <v>8404</v>
      </c>
      <c r="D1386" t="s">
        <v>4855</v>
      </c>
      <c r="E1386">
        <v>3513</v>
      </c>
      <c r="F1386" t="s">
        <v>4867</v>
      </c>
      <c r="G1386" s="1" t="s">
        <v>19</v>
      </c>
      <c r="H1386" s="1">
        <v>5</v>
      </c>
      <c r="I1386" t="s">
        <v>8744</v>
      </c>
      <c r="J1386" t="s">
        <v>8745</v>
      </c>
      <c r="K1386" t="s">
        <v>15</v>
      </c>
      <c r="L1386" t="s">
        <v>8746</v>
      </c>
      <c r="M1386" t="s">
        <v>4861</v>
      </c>
      <c r="N1386" t="s">
        <v>17</v>
      </c>
      <c r="O1386" t="str">
        <f>Table1[[#This Row],[Physical AddressLine1]]&amp;", "&amp;Table1[[#This Row],[Physical City]]&amp;" WA "&amp;Table1[[#This Row],[Physical  ZipCode]]</f>
        <v>11842 Lewis River Road, Ariel WA 98603-9743</v>
      </c>
    </row>
    <row r="1387" spans="1:15" x14ac:dyDescent="0.25">
      <c r="A1387">
        <v>6801</v>
      </c>
      <c r="B1387" t="s">
        <v>164</v>
      </c>
      <c r="C1387">
        <v>8404</v>
      </c>
      <c r="D1387" t="s">
        <v>4855</v>
      </c>
      <c r="E1387">
        <v>3514</v>
      </c>
      <c r="F1387" t="s">
        <v>4866</v>
      </c>
      <c r="G1387" s="1" t="s">
        <v>13</v>
      </c>
      <c r="H1387" s="1">
        <v>3</v>
      </c>
      <c r="I1387" t="s">
        <v>8743</v>
      </c>
      <c r="J1387" t="s">
        <v>8735</v>
      </c>
      <c r="K1387" t="s">
        <v>15</v>
      </c>
      <c r="L1387" t="s">
        <v>8736</v>
      </c>
      <c r="M1387" t="s">
        <v>4861</v>
      </c>
      <c r="N1387" t="s">
        <v>17</v>
      </c>
      <c r="O1387" t="str">
        <f>Table1[[#This Row],[Physical AddressLine1]]&amp;", "&amp;Table1[[#This Row],[Physical City]]&amp;" WA "&amp;Table1[[#This Row],[Physical  ZipCode]]</f>
        <v>600 Bozarth, Woodland WA 98674-8425</v>
      </c>
    </row>
    <row r="1388" spans="1:15" x14ac:dyDescent="0.25">
      <c r="A1388">
        <v>11801</v>
      </c>
      <c r="B1388" t="s">
        <v>86</v>
      </c>
      <c r="C1388">
        <v>11001</v>
      </c>
      <c r="D1388" t="s">
        <v>3058</v>
      </c>
      <c r="E1388">
        <v>3515</v>
      </c>
      <c r="F1388" t="s">
        <v>3085</v>
      </c>
      <c r="G1388" s="1">
        <v>1</v>
      </c>
      <c r="H1388" s="1">
        <v>5</v>
      </c>
      <c r="I1388" t="s">
        <v>7375</v>
      </c>
      <c r="J1388" t="s">
        <v>3064</v>
      </c>
      <c r="K1388" t="s">
        <v>15</v>
      </c>
      <c r="L1388" t="s">
        <v>7360</v>
      </c>
      <c r="M1388" t="s">
        <v>3086</v>
      </c>
      <c r="N1388" t="s">
        <v>17</v>
      </c>
      <c r="O1388" t="str">
        <f>Table1[[#This Row],[Physical AddressLine1]]&amp;", "&amp;Table1[[#This Row],[Physical City]]&amp;" WA "&amp;Table1[[#This Row],[Physical  ZipCode]]</f>
        <v>1915 NORTH 22ND AVENUE, PASCO WA 99301-0000</v>
      </c>
    </row>
    <row r="1389" spans="1:15" x14ac:dyDescent="0.25">
      <c r="A1389">
        <v>39801</v>
      </c>
      <c r="B1389" t="s">
        <v>396</v>
      </c>
      <c r="C1389">
        <v>13160</v>
      </c>
      <c r="D1389" t="s">
        <v>3513</v>
      </c>
      <c r="E1389">
        <v>3516</v>
      </c>
      <c r="F1389" t="s">
        <v>3517</v>
      </c>
      <c r="G1389" s="1">
        <v>9</v>
      </c>
      <c r="H1389" s="1">
        <v>12</v>
      </c>
      <c r="I1389" t="s">
        <v>7722</v>
      </c>
      <c r="J1389" t="s">
        <v>7720</v>
      </c>
      <c r="K1389" t="s">
        <v>15</v>
      </c>
      <c r="L1389" t="s">
        <v>3515</v>
      </c>
      <c r="M1389" t="s">
        <v>3518</v>
      </c>
      <c r="N1389" t="s">
        <v>17</v>
      </c>
      <c r="O1389" t="str">
        <f>Table1[[#This Row],[Physical AddressLine1]]&amp;", "&amp;Table1[[#This Row],[Physical City]]&amp;" WA "&amp;Table1[[#This Row],[Physical  ZipCode]]</f>
        <v>955 Ahlers Road, Royal City WA 99357-0486</v>
      </c>
    </row>
    <row r="1390" spans="1:15" x14ac:dyDescent="0.25">
      <c r="A1390">
        <v>17801</v>
      </c>
      <c r="B1390" t="s">
        <v>93</v>
      </c>
      <c r="C1390">
        <v>17001</v>
      </c>
      <c r="D1390" t="s">
        <v>3535</v>
      </c>
      <c r="E1390">
        <v>3517</v>
      </c>
      <c r="F1390" t="s">
        <v>3640</v>
      </c>
      <c r="G1390" s="1">
        <v>6</v>
      </c>
      <c r="H1390" s="1">
        <v>8</v>
      </c>
      <c r="I1390" t="s">
        <v>7840</v>
      </c>
      <c r="J1390" t="s">
        <v>1641</v>
      </c>
      <c r="K1390" t="s">
        <v>15</v>
      </c>
      <c r="L1390" t="s">
        <v>7841</v>
      </c>
      <c r="M1390" t="s">
        <v>3641</v>
      </c>
      <c r="N1390" t="s">
        <v>17</v>
      </c>
      <c r="O1390" t="str">
        <f>Table1[[#This Row],[Physical AddressLine1]]&amp;", "&amp;Table1[[#This Row],[Physical City]]&amp;" WA "&amp;Table1[[#This Row],[Physical  ZipCode]]</f>
        <v>1915 1 AV W, SEATTLE WA 98119-2601</v>
      </c>
    </row>
    <row r="1391" spans="1:15" x14ac:dyDescent="0.25">
      <c r="A1391">
        <v>17801</v>
      </c>
      <c r="B1391" t="s">
        <v>93</v>
      </c>
      <c r="C1391">
        <v>17210</v>
      </c>
      <c r="D1391" t="s">
        <v>1336</v>
      </c>
      <c r="E1391">
        <v>3519</v>
      </c>
      <c r="F1391" t="s">
        <v>1337</v>
      </c>
      <c r="G1391" s="1" t="s">
        <v>13</v>
      </c>
      <c r="H1391" s="1">
        <v>5</v>
      </c>
      <c r="I1391" t="s">
        <v>6051</v>
      </c>
      <c r="J1391" t="s">
        <v>6052</v>
      </c>
      <c r="K1391" t="s">
        <v>15</v>
      </c>
      <c r="L1391" t="s">
        <v>6053</v>
      </c>
      <c r="M1391" t="s">
        <v>1338</v>
      </c>
      <c r="N1391" t="s">
        <v>17</v>
      </c>
      <c r="O1391" t="str">
        <f>Table1[[#This Row],[Physical AddressLine1]]&amp;", "&amp;Table1[[#This Row],[Physical City]]&amp;" WA "&amp;Table1[[#This Row],[Physical  ZipCode]]</f>
        <v>1635 SW 304th ST, Federal Way WA 98023-3431</v>
      </c>
    </row>
    <row r="1392" spans="1:15" x14ac:dyDescent="0.25">
      <c r="A1392">
        <v>17801</v>
      </c>
      <c r="B1392" t="s">
        <v>93</v>
      </c>
      <c r="C1392">
        <v>17403</v>
      </c>
      <c r="D1392" t="s">
        <v>3351</v>
      </c>
      <c r="E1392">
        <v>3521</v>
      </c>
      <c r="F1392" t="s">
        <v>3391</v>
      </c>
      <c r="G1392" s="1" t="s">
        <v>19</v>
      </c>
      <c r="H1392" s="1">
        <v>5</v>
      </c>
      <c r="I1392" t="s">
        <v>7627</v>
      </c>
      <c r="J1392" t="s">
        <v>1741</v>
      </c>
      <c r="K1392" t="s">
        <v>15</v>
      </c>
      <c r="L1392" t="s">
        <v>7628</v>
      </c>
      <c r="M1392" t="s">
        <v>3392</v>
      </c>
      <c r="N1392" t="s">
        <v>17</v>
      </c>
      <c r="O1392" t="str">
        <f>Table1[[#This Row],[Physical AddressLine1]]&amp;", "&amp;Table1[[#This Row],[Physical City]]&amp;" WA "&amp;Table1[[#This Row],[Physical  ZipCode]]</f>
        <v>16828 128TH AVE SE, RENTON WA 98058-6149</v>
      </c>
    </row>
    <row r="1393" spans="1:15" x14ac:dyDescent="0.25">
      <c r="A1393">
        <v>17801</v>
      </c>
      <c r="B1393" t="s">
        <v>93</v>
      </c>
      <c r="C1393">
        <v>17405</v>
      </c>
      <c r="D1393" t="s">
        <v>209</v>
      </c>
      <c r="E1393">
        <v>3522</v>
      </c>
      <c r="F1393" t="s">
        <v>235</v>
      </c>
      <c r="G1393" s="1">
        <v>6</v>
      </c>
      <c r="H1393" s="1">
        <v>12</v>
      </c>
      <c r="I1393" t="s">
        <v>5146</v>
      </c>
      <c r="J1393" t="s">
        <v>5123</v>
      </c>
      <c r="K1393" t="s">
        <v>15</v>
      </c>
      <c r="L1393">
        <v>98005</v>
      </c>
      <c r="M1393" t="s">
        <v>236</v>
      </c>
      <c r="N1393" t="s">
        <v>56</v>
      </c>
      <c r="O1393" t="str">
        <f>Table1[[#This Row],[Physical AddressLine1]]&amp;", "&amp;Table1[[#This Row],[Physical City]]&amp;" WA "&amp;Table1[[#This Row],[Physical  ZipCode]]</f>
        <v>445 128th Ave SE, Bellevue WA 98005</v>
      </c>
    </row>
    <row r="1394" spans="1:15" x14ac:dyDescent="0.25">
      <c r="A1394">
        <v>17801</v>
      </c>
      <c r="B1394" t="s">
        <v>93</v>
      </c>
      <c r="C1394">
        <v>17407</v>
      </c>
      <c r="D1394" t="s">
        <v>3475</v>
      </c>
      <c r="E1394">
        <v>3524</v>
      </c>
      <c r="F1394" t="s">
        <v>3478</v>
      </c>
      <c r="G1394" s="1">
        <v>9</v>
      </c>
      <c r="H1394" s="1">
        <v>12</v>
      </c>
      <c r="I1394" t="s">
        <v>7692</v>
      </c>
      <c r="J1394" t="s">
        <v>7693</v>
      </c>
      <c r="K1394" t="s">
        <v>15</v>
      </c>
      <c r="L1394" t="s">
        <v>7694</v>
      </c>
      <c r="M1394" t="s">
        <v>3479</v>
      </c>
      <c r="N1394" t="s">
        <v>17</v>
      </c>
      <c r="O1394" t="str">
        <f>Table1[[#This Row],[Physical AddressLine1]]&amp;", "&amp;Table1[[#This Row],[Physical City]]&amp;" WA "&amp;Table1[[#This Row],[Physical  ZipCode]]</f>
        <v>29000 NE 150th St, Duvall WA 98019-8519</v>
      </c>
    </row>
    <row r="1395" spans="1:15" x14ac:dyDescent="0.25">
      <c r="A1395">
        <v>17801</v>
      </c>
      <c r="B1395" t="s">
        <v>93</v>
      </c>
      <c r="C1395">
        <v>17408</v>
      </c>
      <c r="D1395" t="s">
        <v>94</v>
      </c>
      <c r="E1395">
        <v>3525</v>
      </c>
      <c r="F1395" t="s">
        <v>124</v>
      </c>
      <c r="G1395" s="1" t="s">
        <v>13</v>
      </c>
      <c r="H1395" s="1">
        <v>5</v>
      </c>
      <c r="I1395" t="s">
        <v>5061</v>
      </c>
      <c r="J1395" t="s">
        <v>102</v>
      </c>
      <c r="K1395" t="s">
        <v>15</v>
      </c>
      <c r="L1395" t="s">
        <v>5062</v>
      </c>
      <c r="M1395" t="s">
        <v>125</v>
      </c>
      <c r="N1395" t="s">
        <v>17</v>
      </c>
      <c r="O1395" t="str">
        <f>Table1[[#This Row],[Physical AddressLine1]]&amp;", "&amp;Table1[[#This Row],[Physical City]]&amp;" WA "&amp;Table1[[#This Row],[Physical  ZipCode]]</f>
        <v>30908 124TH AVE SE, AUBURN WA 98092-3154</v>
      </c>
    </row>
    <row r="1396" spans="1:15" x14ac:dyDescent="0.25">
      <c r="A1396">
        <v>17801</v>
      </c>
      <c r="B1396" t="s">
        <v>93</v>
      </c>
      <c r="C1396">
        <v>17412</v>
      </c>
      <c r="D1396" t="s">
        <v>3795</v>
      </c>
      <c r="E1396">
        <v>3527</v>
      </c>
      <c r="F1396" t="s">
        <v>3816</v>
      </c>
      <c r="G1396" s="1" t="s">
        <v>19</v>
      </c>
      <c r="H1396" s="1">
        <v>6</v>
      </c>
      <c r="I1396" t="s">
        <v>8002</v>
      </c>
      <c r="J1396" t="s">
        <v>6915</v>
      </c>
      <c r="K1396" t="s">
        <v>15</v>
      </c>
      <c r="L1396" t="s">
        <v>8003</v>
      </c>
      <c r="M1396" t="s">
        <v>3817</v>
      </c>
      <c r="N1396" t="s">
        <v>17</v>
      </c>
      <c r="O1396" t="str">
        <f>Table1[[#This Row],[Physical AddressLine1]]&amp;", "&amp;Table1[[#This Row],[Physical City]]&amp;" WA "&amp;Table1[[#This Row],[Physical  ZipCode]]</f>
        <v>19545 12th Avenue N.W., Shoreline WA 98177-2699</v>
      </c>
    </row>
    <row r="1397" spans="1:15" x14ac:dyDescent="0.25">
      <c r="A1397">
        <v>17801</v>
      </c>
      <c r="B1397" t="s">
        <v>93</v>
      </c>
      <c r="C1397">
        <v>17414</v>
      </c>
      <c r="D1397" t="s">
        <v>2063</v>
      </c>
      <c r="E1397">
        <v>3528</v>
      </c>
      <c r="F1397" t="s">
        <v>2141</v>
      </c>
      <c r="G1397" s="1">
        <v>10</v>
      </c>
      <c r="H1397" s="1">
        <v>12</v>
      </c>
      <c r="I1397" t="s">
        <v>6692</v>
      </c>
      <c r="J1397" t="s">
        <v>6621</v>
      </c>
      <c r="K1397" t="s">
        <v>15</v>
      </c>
      <c r="L1397" t="s">
        <v>6693</v>
      </c>
      <c r="M1397" t="s">
        <v>2142</v>
      </c>
      <c r="N1397" t="s">
        <v>17</v>
      </c>
      <c r="O1397" t="str">
        <f>Table1[[#This Row],[Physical AddressLine1]]&amp;", "&amp;Table1[[#This Row],[Physical City]]&amp;" WA "&amp;Table1[[#This Row],[Physical  ZipCode]]</f>
        <v>17272 NE 104th, Redmond WA 98052-2813</v>
      </c>
    </row>
    <row r="1398" spans="1:15" x14ac:dyDescent="0.25">
      <c r="A1398">
        <v>17801</v>
      </c>
      <c r="B1398" t="s">
        <v>93</v>
      </c>
      <c r="C1398">
        <v>17414</v>
      </c>
      <c r="D1398" t="s">
        <v>2063</v>
      </c>
      <c r="E1398">
        <v>3529</v>
      </c>
      <c r="F1398" t="s">
        <v>2127</v>
      </c>
      <c r="G1398" s="1" t="s">
        <v>19</v>
      </c>
      <c r="H1398" s="1">
        <v>6</v>
      </c>
      <c r="I1398" t="s">
        <v>6678</v>
      </c>
      <c r="J1398" t="s">
        <v>6621</v>
      </c>
      <c r="K1398" t="s">
        <v>15</v>
      </c>
      <c r="L1398" t="s">
        <v>6679</v>
      </c>
      <c r="M1398" t="s">
        <v>2128</v>
      </c>
      <c r="N1398" t="s">
        <v>17</v>
      </c>
      <c r="O1398" t="str">
        <f>Table1[[#This Row],[Physical AddressLine1]]&amp;", "&amp;Table1[[#This Row],[Physical City]]&amp;" WA "&amp;Table1[[#This Row],[Physical  ZipCode]]</f>
        <v>17001 NE 104th, Redmond WA 98052-3101</v>
      </c>
    </row>
    <row r="1399" spans="1:15" x14ac:dyDescent="0.25">
      <c r="A1399">
        <v>6801</v>
      </c>
      <c r="B1399" t="s">
        <v>164</v>
      </c>
      <c r="C1399">
        <v>20403</v>
      </c>
      <c r="D1399" t="s">
        <v>3506</v>
      </c>
      <c r="E1399">
        <v>3530</v>
      </c>
      <c r="F1399" t="s">
        <v>303</v>
      </c>
      <c r="G1399" s="1">
        <v>1</v>
      </c>
      <c r="H1399" s="1">
        <v>6</v>
      </c>
      <c r="I1399" t="s">
        <v>7717</v>
      </c>
      <c r="J1399" t="s">
        <v>3507</v>
      </c>
      <c r="K1399" t="s">
        <v>15</v>
      </c>
      <c r="L1399" t="s">
        <v>3508</v>
      </c>
      <c r="M1399" t="s">
        <v>3509</v>
      </c>
      <c r="N1399" t="s">
        <v>17</v>
      </c>
      <c r="O1399" t="str">
        <f>Table1[[#This Row],[Physical AddressLine1]]&amp;", "&amp;Table1[[#This Row],[Physical City]]&amp;" WA "&amp;Table1[[#This Row],[Physical  ZipCode]]</f>
        <v>615 Chinook Avenue, Roosevelt WA 99356-0248</v>
      </c>
    </row>
    <row r="1400" spans="1:15" x14ac:dyDescent="0.25">
      <c r="A1400">
        <v>6801</v>
      </c>
      <c r="B1400" t="s">
        <v>164</v>
      </c>
      <c r="C1400">
        <v>25101</v>
      </c>
      <c r="D1400" t="s">
        <v>2896</v>
      </c>
      <c r="E1400">
        <v>3531</v>
      </c>
      <c r="F1400" t="s">
        <v>2899</v>
      </c>
      <c r="G1400" s="1" t="s">
        <v>19</v>
      </c>
      <c r="H1400" s="1">
        <v>6</v>
      </c>
      <c r="I1400" t="s">
        <v>7251</v>
      </c>
      <c r="J1400" t="s">
        <v>2900</v>
      </c>
      <c r="K1400" t="s">
        <v>15</v>
      </c>
      <c r="L1400">
        <v>98631</v>
      </c>
      <c r="M1400" t="s">
        <v>2901</v>
      </c>
      <c r="N1400" t="s">
        <v>17</v>
      </c>
      <c r="O1400" t="str">
        <f>Table1[[#This Row],[Physical AddressLine1]]&amp;", "&amp;Table1[[#This Row],[Physical City]]&amp;" WA "&amp;Table1[[#This Row],[Physical  ZipCode]]</f>
        <v>400 Washington Ave S, Long Beach WA 98631</v>
      </c>
    </row>
    <row r="1401" spans="1:15" x14ac:dyDescent="0.25">
      <c r="A1401">
        <v>17801</v>
      </c>
      <c r="B1401" t="s">
        <v>93</v>
      </c>
      <c r="C1401">
        <v>27402</v>
      </c>
      <c r="D1401" t="s">
        <v>1482</v>
      </c>
      <c r="E1401">
        <v>3532</v>
      </c>
      <c r="F1401" t="s">
        <v>1491</v>
      </c>
      <c r="G1401" s="1" t="s">
        <v>19</v>
      </c>
      <c r="H1401" s="1">
        <v>5</v>
      </c>
      <c r="I1401" t="s">
        <v>6190</v>
      </c>
      <c r="J1401" t="s">
        <v>1492</v>
      </c>
      <c r="K1401" t="s">
        <v>15</v>
      </c>
      <c r="L1401" t="s">
        <v>6191</v>
      </c>
      <c r="M1401" t="s">
        <v>1493</v>
      </c>
      <c r="N1401" t="s">
        <v>17</v>
      </c>
      <c r="O1401" t="str">
        <f>Table1[[#This Row],[Physical AddressLine1]]&amp;", "&amp;Table1[[#This Row],[Physical City]]&amp;" WA "&amp;Table1[[#This Row],[Physical  ZipCode]]</f>
        <v>420 133rd ST E, TACOMA WA 98445-1465</v>
      </c>
    </row>
    <row r="1402" spans="1:15" x14ac:dyDescent="0.25">
      <c r="A1402">
        <v>29801</v>
      </c>
      <c r="B1402" t="s">
        <v>48</v>
      </c>
      <c r="C1402">
        <v>31002</v>
      </c>
      <c r="D1402" t="s">
        <v>1203</v>
      </c>
      <c r="E1402">
        <v>3533</v>
      </c>
      <c r="F1402" t="s">
        <v>1228</v>
      </c>
      <c r="G1402" s="1" t="s">
        <v>19</v>
      </c>
      <c r="H1402" s="1">
        <v>5</v>
      </c>
      <c r="I1402" t="s">
        <v>5945</v>
      </c>
      <c r="J1402" t="s">
        <v>5919</v>
      </c>
      <c r="K1402" t="s">
        <v>15</v>
      </c>
      <c r="L1402" t="s">
        <v>5946</v>
      </c>
      <c r="M1402" t="s">
        <v>1229</v>
      </c>
      <c r="N1402" t="s">
        <v>17</v>
      </c>
      <c r="O1402" t="str">
        <f>Table1[[#This Row],[Physical AddressLine1]]&amp;", "&amp;Table1[[#This Row],[Physical City]]&amp;" WA "&amp;Table1[[#This Row],[Physical  ZipCode]]</f>
        <v>2500 Cadet Way, Everett WA 98208-3401</v>
      </c>
    </row>
    <row r="1403" spans="1:15" x14ac:dyDescent="0.25">
      <c r="A1403">
        <v>29801</v>
      </c>
      <c r="B1403" t="s">
        <v>48</v>
      </c>
      <c r="C1403">
        <v>31015</v>
      </c>
      <c r="D1403" t="s">
        <v>1043</v>
      </c>
      <c r="E1403">
        <v>3534</v>
      </c>
      <c r="F1403" t="s">
        <v>1060</v>
      </c>
      <c r="G1403" s="1" t="s">
        <v>19</v>
      </c>
      <c r="H1403" s="1">
        <v>6</v>
      </c>
      <c r="I1403" t="s">
        <v>5812</v>
      </c>
      <c r="J1403" t="s">
        <v>5813</v>
      </c>
      <c r="K1403" t="s">
        <v>15</v>
      </c>
      <c r="L1403" t="s">
        <v>5814</v>
      </c>
      <c r="M1403" t="s">
        <v>1061</v>
      </c>
      <c r="N1403" t="s">
        <v>17</v>
      </c>
      <c r="O1403" t="str">
        <f>Table1[[#This Row],[Physical AddressLine1]]&amp;", "&amp;Table1[[#This Row],[Physical City]]&amp;" WA "&amp;Table1[[#This Row],[Physical  ZipCode]]</f>
        <v>21603 84TH AVE W, EDMONDS WA 98020-6299</v>
      </c>
    </row>
    <row r="1404" spans="1:15" x14ac:dyDescent="0.25">
      <c r="A1404">
        <v>29801</v>
      </c>
      <c r="B1404" t="s">
        <v>48</v>
      </c>
      <c r="C1404">
        <v>31015</v>
      </c>
      <c r="D1404" t="s">
        <v>1043</v>
      </c>
      <c r="E1404">
        <v>3536</v>
      </c>
      <c r="F1404" t="s">
        <v>1049</v>
      </c>
      <c r="G1404" s="1" t="s">
        <v>19</v>
      </c>
      <c r="H1404" s="1">
        <v>6</v>
      </c>
      <c r="I1404" t="s">
        <v>5800</v>
      </c>
      <c r="J1404" t="s">
        <v>5801</v>
      </c>
      <c r="K1404" t="s">
        <v>15</v>
      </c>
      <c r="L1404" t="s">
        <v>5802</v>
      </c>
      <c r="M1404" t="s">
        <v>1050</v>
      </c>
      <c r="N1404" t="s">
        <v>17</v>
      </c>
      <c r="O1404" t="str">
        <f>Table1[[#This Row],[Physical AddressLine1]]&amp;", "&amp;Table1[[#This Row],[Physical City]]&amp;" WA "&amp;Table1[[#This Row],[Physical  ZipCode]]</f>
        <v>3625 232ND ST SW, BRIER WA 98036-8258</v>
      </c>
    </row>
    <row r="1405" spans="1:15" x14ac:dyDescent="0.25">
      <c r="A1405">
        <v>29801</v>
      </c>
      <c r="B1405" t="s">
        <v>48</v>
      </c>
      <c r="C1405">
        <v>31025</v>
      </c>
      <c r="D1405" t="s">
        <v>2298</v>
      </c>
      <c r="E1405">
        <v>3537</v>
      </c>
      <c r="F1405" t="s">
        <v>2349</v>
      </c>
      <c r="G1405" s="1" t="s">
        <v>19</v>
      </c>
      <c r="H1405" s="1">
        <v>5</v>
      </c>
      <c r="I1405" t="s">
        <v>6821</v>
      </c>
      <c r="J1405" t="s">
        <v>2300</v>
      </c>
      <c r="K1405" t="s">
        <v>15</v>
      </c>
      <c r="L1405" t="s">
        <v>6822</v>
      </c>
      <c r="M1405" t="s">
        <v>2350</v>
      </c>
      <c r="N1405" t="s">
        <v>17</v>
      </c>
      <c r="O1405" t="str">
        <f>Table1[[#This Row],[Physical AddressLine1]]&amp;", "&amp;Table1[[#This Row],[Physical City]]&amp;" WA "&amp;Table1[[#This Row],[Physical  ZipCode]]</f>
        <v>3707 Sunnyside Blvd, Marysville WA 98270-9544</v>
      </c>
    </row>
    <row r="1406" spans="1:15" x14ac:dyDescent="0.25">
      <c r="A1406">
        <v>32801</v>
      </c>
      <c r="B1406" t="s">
        <v>43</v>
      </c>
      <c r="C1406">
        <v>32363</v>
      </c>
      <c r="D1406" t="s">
        <v>4749</v>
      </c>
      <c r="E1406">
        <v>3538</v>
      </c>
      <c r="F1406" t="s">
        <v>3846</v>
      </c>
      <c r="G1406" s="1">
        <v>6</v>
      </c>
      <c r="H1406" s="1">
        <v>8</v>
      </c>
      <c r="I1406" t="s">
        <v>8660</v>
      </c>
      <c r="J1406" t="s">
        <v>697</v>
      </c>
      <c r="K1406" t="s">
        <v>15</v>
      </c>
      <c r="L1406" t="s">
        <v>8661</v>
      </c>
      <c r="M1406" t="s">
        <v>4752</v>
      </c>
      <c r="N1406" t="s">
        <v>17</v>
      </c>
      <c r="O1406" t="str">
        <f>Table1[[#This Row],[Physical AddressLine1]]&amp;", "&amp;Table1[[#This Row],[Physical City]]&amp;" WA "&amp;Table1[[#This Row],[Physical  ZipCode]]</f>
        <v>915 N ELLA RD, SPOKANE WA 99212-0000</v>
      </c>
    </row>
    <row r="1407" spans="1:15" x14ac:dyDescent="0.25">
      <c r="A1407">
        <v>32801</v>
      </c>
      <c r="B1407" t="s">
        <v>43</v>
      </c>
      <c r="C1407">
        <v>32363</v>
      </c>
      <c r="D1407" t="s">
        <v>4749</v>
      </c>
      <c r="E1407">
        <v>3538</v>
      </c>
      <c r="F1407" t="s">
        <v>3846</v>
      </c>
      <c r="G1407" s="1">
        <v>6</v>
      </c>
      <c r="H1407" s="1">
        <v>8</v>
      </c>
      <c r="I1407" t="s">
        <v>8660</v>
      </c>
      <c r="J1407" t="s">
        <v>697</v>
      </c>
      <c r="K1407" t="s">
        <v>15</v>
      </c>
      <c r="L1407" t="s">
        <v>8661</v>
      </c>
      <c r="M1407" t="s">
        <v>4752</v>
      </c>
      <c r="N1407" t="s">
        <v>17</v>
      </c>
      <c r="O1407" t="str">
        <f>Table1[[#This Row],[Physical AddressLine1]]&amp;", "&amp;Table1[[#This Row],[Physical City]]&amp;" WA "&amp;Table1[[#This Row],[Physical  ZipCode]]</f>
        <v>915 N ELLA RD, SPOKANE WA 99212-0000</v>
      </c>
    </row>
    <row r="1408" spans="1:15" x14ac:dyDescent="0.25">
      <c r="A1408">
        <v>34801</v>
      </c>
      <c r="B1408" t="s">
        <v>10</v>
      </c>
      <c r="C1408">
        <v>34003</v>
      </c>
      <c r="D1408" t="s">
        <v>2746</v>
      </c>
      <c r="E1408">
        <v>3539</v>
      </c>
      <c r="F1408" t="s">
        <v>2759</v>
      </c>
      <c r="G1408" s="1" t="s">
        <v>13</v>
      </c>
      <c r="H1408" s="1">
        <v>6</v>
      </c>
      <c r="I1408" t="s">
        <v>7144</v>
      </c>
      <c r="J1408" t="s">
        <v>7132</v>
      </c>
      <c r="K1408" t="s">
        <v>15</v>
      </c>
      <c r="L1408" t="s">
        <v>7145</v>
      </c>
      <c r="M1408" t="s">
        <v>2760</v>
      </c>
      <c r="N1408" t="s">
        <v>17</v>
      </c>
      <c r="O1408" t="str">
        <f>Table1[[#This Row],[Physical AddressLine1]]&amp;", "&amp;Table1[[#This Row],[Physical City]]&amp;" WA "&amp;Table1[[#This Row],[Physical  ZipCode]]</f>
        <v>6211 Mullen Rd SE, Lacey WA 98503-7198</v>
      </c>
    </row>
    <row r="1409" spans="1:15" x14ac:dyDescent="0.25">
      <c r="A1409">
        <v>34801</v>
      </c>
      <c r="B1409" t="s">
        <v>10</v>
      </c>
      <c r="C1409">
        <v>34111</v>
      </c>
      <c r="D1409" t="s">
        <v>2929</v>
      </c>
      <c r="E1409">
        <v>3540</v>
      </c>
      <c r="F1409" t="s">
        <v>2944</v>
      </c>
      <c r="G1409" s="1" t="s">
        <v>19</v>
      </c>
      <c r="H1409" s="1">
        <v>5</v>
      </c>
      <c r="I1409" t="s">
        <v>7279</v>
      </c>
      <c r="J1409" t="s">
        <v>2932</v>
      </c>
      <c r="K1409" t="s">
        <v>15</v>
      </c>
      <c r="L1409" t="s">
        <v>7280</v>
      </c>
      <c r="M1409" t="s">
        <v>2945</v>
      </c>
      <c r="N1409" t="s">
        <v>17</v>
      </c>
      <c r="O1409" t="str">
        <f>Table1[[#This Row],[Physical AddressLine1]]&amp;", "&amp;Table1[[#This Row],[Physical City]]&amp;" WA "&amp;Table1[[#This Row],[Physical  ZipCode]]</f>
        <v>2000 26TH AVE NW, OLYMPIA WA 98502-3906</v>
      </c>
    </row>
    <row r="1410" spans="1:15" x14ac:dyDescent="0.25">
      <c r="A1410">
        <v>11801</v>
      </c>
      <c r="B1410" t="s">
        <v>86</v>
      </c>
      <c r="C1410">
        <v>36250</v>
      </c>
      <c r="D1410" t="s">
        <v>814</v>
      </c>
      <c r="E1410">
        <v>3541</v>
      </c>
      <c r="F1410" t="s">
        <v>818</v>
      </c>
      <c r="G1410" s="1">
        <v>7</v>
      </c>
      <c r="H1410" s="1">
        <v>8</v>
      </c>
      <c r="I1410" t="s">
        <v>5636</v>
      </c>
      <c r="J1410" t="s">
        <v>816</v>
      </c>
      <c r="K1410" t="s">
        <v>15</v>
      </c>
      <c r="L1410" t="s">
        <v>5635</v>
      </c>
      <c r="M1410" t="s">
        <v>819</v>
      </c>
      <c r="N1410" t="s">
        <v>17</v>
      </c>
      <c r="O1410" t="str">
        <f>Table1[[#This Row],[Physical AddressLine1]]&amp;", "&amp;Table1[[#This Row],[Physical City]]&amp;" WA "&amp;Table1[[#This Row],[Physical  ZipCode]]</f>
        <v>1775 SOUTH COLLEGE AVENUE, COLLEGE PLACE WA 99324-1771</v>
      </c>
    </row>
    <row r="1411" spans="1:15" x14ac:dyDescent="0.25">
      <c r="A1411">
        <v>6801</v>
      </c>
      <c r="B1411" t="s">
        <v>164</v>
      </c>
      <c r="C1411">
        <v>6037</v>
      </c>
      <c r="D1411" t="s">
        <v>4519</v>
      </c>
      <c r="E1411">
        <v>3543</v>
      </c>
      <c r="F1411" t="s">
        <v>4557</v>
      </c>
      <c r="G1411" s="1">
        <v>6</v>
      </c>
      <c r="H1411" s="1">
        <v>8</v>
      </c>
      <c r="I1411" t="s">
        <v>8514</v>
      </c>
      <c r="J1411" t="s">
        <v>187</v>
      </c>
      <c r="K1411" t="s">
        <v>15</v>
      </c>
      <c r="L1411" t="s">
        <v>8515</v>
      </c>
      <c r="M1411" t="s">
        <v>4558</v>
      </c>
      <c r="N1411" t="s">
        <v>17</v>
      </c>
      <c r="O1411" t="str">
        <f>Table1[[#This Row],[Physical AddressLine1]]&amp;", "&amp;Table1[[#This Row],[Physical City]]&amp;" WA "&amp;Table1[[#This Row],[Physical  ZipCode]]</f>
        <v>8500 NW 9TH AVE, VANCOUVER WA 98665-7799</v>
      </c>
    </row>
    <row r="1412" spans="1:15" x14ac:dyDescent="0.25">
      <c r="A1412">
        <v>6801</v>
      </c>
      <c r="B1412" t="s">
        <v>164</v>
      </c>
      <c r="C1412">
        <v>6119</v>
      </c>
      <c r="D1412" t="s">
        <v>165</v>
      </c>
      <c r="E1412">
        <v>3545</v>
      </c>
      <c r="F1412" t="s">
        <v>186</v>
      </c>
      <c r="G1412" s="1">
        <v>5</v>
      </c>
      <c r="H1412" s="1">
        <v>8</v>
      </c>
      <c r="I1412" t="s">
        <v>5109</v>
      </c>
      <c r="J1412" t="s">
        <v>187</v>
      </c>
      <c r="K1412" t="s">
        <v>15</v>
      </c>
      <c r="L1412" t="s">
        <v>5106</v>
      </c>
      <c r="M1412" t="s">
        <v>188</v>
      </c>
      <c r="N1412" t="s">
        <v>17</v>
      </c>
      <c r="O1412" t="str">
        <f>Table1[[#This Row],[Physical AddressLine1]]&amp;", "&amp;Table1[[#This Row],[Physical City]]&amp;" WA "&amp;Table1[[#This Row],[Physical  ZipCode]]</f>
        <v>13601 NE 97TH AVE, VANCOUVER WA 98662-0000</v>
      </c>
    </row>
    <row r="1413" spans="1:15" x14ac:dyDescent="0.25">
      <c r="A1413">
        <v>6801</v>
      </c>
      <c r="B1413" t="s">
        <v>164</v>
      </c>
      <c r="C1413">
        <v>8404</v>
      </c>
      <c r="D1413" t="s">
        <v>4855</v>
      </c>
      <c r="E1413">
        <v>3546</v>
      </c>
      <c r="F1413" t="s">
        <v>4860</v>
      </c>
      <c r="G1413" s="1">
        <v>9</v>
      </c>
      <c r="H1413" s="1">
        <v>12</v>
      </c>
      <c r="I1413" t="s">
        <v>8738</v>
      </c>
      <c r="J1413" t="s">
        <v>8735</v>
      </c>
      <c r="K1413" t="s">
        <v>15</v>
      </c>
      <c r="L1413" t="s">
        <v>8739</v>
      </c>
      <c r="M1413" t="s">
        <v>4861</v>
      </c>
      <c r="N1413" t="s">
        <v>17</v>
      </c>
      <c r="O1413" t="str">
        <f>Table1[[#This Row],[Physical AddressLine1]]&amp;", "&amp;Table1[[#This Row],[Physical City]]&amp;" WA "&amp;Table1[[#This Row],[Physical  ZipCode]]</f>
        <v>757 Park, Woodland WA 98674-9498</v>
      </c>
    </row>
    <row r="1414" spans="1:15" x14ac:dyDescent="0.25">
      <c r="A1414">
        <v>17801</v>
      </c>
      <c r="B1414" t="s">
        <v>93</v>
      </c>
      <c r="C1414">
        <v>17210</v>
      </c>
      <c r="D1414" t="s">
        <v>1336</v>
      </c>
      <c r="E1414">
        <v>3547</v>
      </c>
      <c r="F1414" t="s">
        <v>1343</v>
      </c>
      <c r="G1414" s="1" t="s">
        <v>13</v>
      </c>
      <c r="H1414" s="1">
        <v>5</v>
      </c>
      <c r="I1414" t="s">
        <v>6058</v>
      </c>
      <c r="J1414" t="s">
        <v>102</v>
      </c>
      <c r="K1414" t="s">
        <v>15</v>
      </c>
      <c r="L1414" t="s">
        <v>6059</v>
      </c>
      <c r="M1414" t="s">
        <v>1344</v>
      </c>
      <c r="N1414" t="s">
        <v>17</v>
      </c>
      <c r="O1414" t="str">
        <f>Table1[[#This Row],[Physical AddressLine1]]&amp;", "&amp;Table1[[#This Row],[Physical City]]&amp;" WA "&amp;Table1[[#This Row],[Physical  ZipCode]]</f>
        <v>4041 S 298TH, AUBURN WA 98001-1581</v>
      </c>
    </row>
    <row r="1415" spans="1:15" x14ac:dyDescent="0.25">
      <c r="A1415">
        <v>17801</v>
      </c>
      <c r="B1415" t="s">
        <v>93</v>
      </c>
      <c r="C1415">
        <v>17414</v>
      </c>
      <c r="D1415" t="s">
        <v>2063</v>
      </c>
      <c r="E1415">
        <v>3548</v>
      </c>
      <c r="F1415" t="s">
        <v>2068</v>
      </c>
      <c r="G1415" s="1" t="s">
        <v>19</v>
      </c>
      <c r="H1415" s="1">
        <v>6</v>
      </c>
      <c r="I1415" t="s">
        <v>6625</v>
      </c>
      <c r="J1415" t="s">
        <v>6621</v>
      </c>
      <c r="K1415" t="s">
        <v>15</v>
      </c>
      <c r="L1415" t="s">
        <v>6626</v>
      </c>
      <c r="M1415" t="s">
        <v>2069</v>
      </c>
      <c r="N1415" t="s">
        <v>17</v>
      </c>
      <c r="O1415" t="str">
        <f>Table1[[#This Row],[Physical AddressLine1]]&amp;", "&amp;Table1[[#This Row],[Physical City]]&amp;" WA "&amp;Table1[[#This Row],[Physical  ZipCode]]</f>
        <v>3045 180th NE, Redmond WA 98052-5810</v>
      </c>
    </row>
    <row r="1416" spans="1:15" x14ac:dyDescent="0.25">
      <c r="A1416">
        <v>17801</v>
      </c>
      <c r="B1416" t="s">
        <v>93</v>
      </c>
      <c r="C1416">
        <v>17414</v>
      </c>
      <c r="D1416" t="s">
        <v>2063</v>
      </c>
      <c r="E1416">
        <v>3549</v>
      </c>
      <c r="F1416" t="s">
        <v>2137</v>
      </c>
      <c r="G1416" s="1" t="s">
        <v>13</v>
      </c>
      <c r="H1416" s="1" t="s">
        <v>13</v>
      </c>
      <c r="I1416" t="s">
        <v>6688</v>
      </c>
      <c r="J1416" t="s">
        <v>6621</v>
      </c>
      <c r="K1416" t="s">
        <v>15</v>
      </c>
      <c r="L1416" t="s">
        <v>6689</v>
      </c>
      <c r="M1416" t="s">
        <v>2138</v>
      </c>
      <c r="N1416" t="s">
        <v>17</v>
      </c>
      <c r="O1416" t="str">
        <f>Table1[[#This Row],[Physical AddressLine1]]&amp;", "&amp;Table1[[#This Row],[Physical City]]&amp;" WA "&amp;Table1[[#This Row],[Physical  ZipCode]]</f>
        <v>15130 NE 95th ST, Redmond WA 98052-2516</v>
      </c>
    </row>
    <row r="1417" spans="1:15" x14ac:dyDescent="0.25">
      <c r="A1417">
        <v>17801</v>
      </c>
      <c r="B1417" t="s">
        <v>93</v>
      </c>
      <c r="C1417">
        <v>17415</v>
      </c>
      <c r="D1417" t="s">
        <v>1888</v>
      </c>
      <c r="E1417">
        <v>3550</v>
      </c>
      <c r="F1417" t="s">
        <v>1931</v>
      </c>
      <c r="G1417" s="1" t="s">
        <v>19</v>
      </c>
      <c r="H1417" s="1">
        <v>6</v>
      </c>
      <c r="I1417" t="s">
        <v>6529</v>
      </c>
      <c r="J1417" t="s">
        <v>6064</v>
      </c>
      <c r="K1417" t="s">
        <v>15</v>
      </c>
      <c r="L1417" t="s">
        <v>6530</v>
      </c>
      <c r="M1417" t="s">
        <v>1932</v>
      </c>
      <c r="N1417" t="s">
        <v>17</v>
      </c>
      <c r="O1417" t="str">
        <f>Table1[[#This Row],[Physical AddressLine1]]&amp;", "&amp;Table1[[#This Row],[Physical City]]&amp;" WA "&amp;Table1[[#This Row],[Physical  ZipCode]]</f>
        <v>19660 142nd Ave SE, Kent WA 98042-3006</v>
      </c>
    </row>
    <row r="1418" spans="1:15" x14ac:dyDescent="0.25">
      <c r="A1418">
        <v>17801</v>
      </c>
      <c r="B1418" t="s">
        <v>93</v>
      </c>
      <c r="C1418">
        <v>18303</v>
      </c>
      <c r="D1418" t="s">
        <v>143</v>
      </c>
      <c r="E1418">
        <v>3552</v>
      </c>
      <c r="F1418" t="s">
        <v>149</v>
      </c>
      <c r="G1418" s="1" t="s">
        <v>19</v>
      </c>
      <c r="H1418" s="1">
        <v>4</v>
      </c>
      <c r="I1418" t="s">
        <v>5083</v>
      </c>
      <c r="J1418" t="s">
        <v>5080</v>
      </c>
      <c r="K1418" t="s">
        <v>15</v>
      </c>
      <c r="L1418" t="s">
        <v>5084</v>
      </c>
      <c r="M1418" t="s">
        <v>150</v>
      </c>
      <c r="N1418" t="s">
        <v>17</v>
      </c>
      <c r="O1418" t="str">
        <f>Table1[[#This Row],[Physical AddressLine1]]&amp;", "&amp;Table1[[#This Row],[Physical City]]&amp;" WA "&amp;Table1[[#This Row],[Physical  ZipCode]]</f>
        <v>4704 Blakely Ave NE, Bainbridge Island WA 98110-2259</v>
      </c>
    </row>
    <row r="1419" spans="1:15" x14ac:dyDescent="0.25">
      <c r="A1419">
        <v>17801</v>
      </c>
      <c r="B1419" t="s">
        <v>93</v>
      </c>
      <c r="C1419">
        <v>17401</v>
      </c>
      <c r="D1419" t="s">
        <v>1619</v>
      </c>
      <c r="E1419">
        <v>3553</v>
      </c>
      <c r="F1419" t="s">
        <v>1625</v>
      </c>
      <c r="G1419" s="1">
        <v>9</v>
      </c>
      <c r="H1419" s="1">
        <v>12</v>
      </c>
      <c r="I1419" t="s">
        <v>6279</v>
      </c>
      <c r="J1419" t="s">
        <v>6280</v>
      </c>
      <c r="K1419" t="s">
        <v>15</v>
      </c>
      <c r="L1419">
        <v>98198</v>
      </c>
      <c r="M1419" t="s">
        <v>1626</v>
      </c>
      <c r="N1419" t="s">
        <v>17</v>
      </c>
      <c r="O1419" t="str">
        <f>Table1[[#This Row],[Physical AddressLine1]]&amp;", "&amp;Table1[[#This Row],[Physical City]]&amp;" WA "&amp;Table1[[#This Row],[Physical  ZipCode]]</f>
        <v>615 S 200th St, Des Moines WA 98198</v>
      </c>
    </row>
    <row r="1420" spans="1:15" x14ac:dyDescent="0.25">
      <c r="A1420">
        <v>39801</v>
      </c>
      <c r="B1420" t="s">
        <v>396</v>
      </c>
      <c r="C1420">
        <v>19028</v>
      </c>
      <c r="D1420" t="s">
        <v>1024</v>
      </c>
      <c r="E1420">
        <v>3554</v>
      </c>
      <c r="F1420" t="s">
        <v>1025</v>
      </c>
      <c r="G1420" s="1" t="s">
        <v>19</v>
      </c>
      <c r="H1420" s="1">
        <v>12</v>
      </c>
      <c r="I1420" t="s">
        <v>5780</v>
      </c>
      <c r="J1420" t="s">
        <v>4957</v>
      </c>
      <c r="K1420" t="s">
        <v>15</v>
      </c>
      <c r="L1420" t="s">
        <v>1026</v>
      </c>
      <c r="M1420" t="s">
        <v>1027</v>
      </c>
      <c r="N1420" t="s">
        <v>17</v>
      </c>
      <c r="O1420" t="str">
        <f>Table1[[#This Row],[Physical AddressLine1]]&amp;", "&amp;Table1[[#This Row],[Physical City]]&amp;" WA "&amp;Table1[[#This Row],[Physical  ZipCode]]</f>
        <v>1893 RAILROAD STREET, EASTON WA 98925-0008</v>
      </c>
    </row>
    <row r="1421" spans="1:15" x14ac:dyDescent="0.25">
      <c r="A1421">
        <v>34801</v>
      </c>
      <c r="B1421" t="s">
        <v>10</v>
      </c>
      <c r="C1421">
        <v>21303</v>
      </c>
      <c r="D1421" t="s">
        <v>4791</v>
      </c>
      <c r="E1421">
        <v>3555</v>
      </c>
      <c r="F1421" t="s">
        <v>4792</v>
      </c>
      <c r="G1421" s="1" t="s">
        <v>19</v>
      </c>
      <c r="H1421" s="1">
        <v>6</v>
      </c>
      <c r="I1421" t="s">
        <v>8694</v>
      </c>
      <c r="J1421" t="s">
        <v>8693</v>
      </c>
      <c r="K1421" t="s">
        <v>15</v>
      </c>
      <c r="L1421" t="s">
        <v>8695</v>
      </c>
      <c r="M1421" t="s">
        <v>4793</v>
      </c>
      <c r="N1421" t="s">
        <v>17</v>
      </c>
      <c r="O1421" t="str">
        <f>Table1[[#This Row],[Physical AddressLine1]]&amp;", "&amp;Table1[[#This Row],[Physical City]]&amp;" WA "&amp;Table1[[#This Row],[Physical  ZipCode]]</f>
        <v>127 Kindle Road, Randle WA 98377-9209</v>
      </c>
    </row>
    <row r="1422" spans="1:15" x14ac:dyDescent="0.25">
      <c r="A1422">
        <v>6801</v>
      </c>
      <c r="B1422" t="s">
        <v>164</v>
      </c>
      <c r="C1422">
        <v>6037</v>
      </c>
      <c r="D1422" t="s">
        <v>4519</v>
      </c>
      <c r="E1422">
        <v>3556</v>
      </c>
      <c r="F1422" t="s">
        <v>4585</v>
      </c>
      <c r="G1422" s="1" t="s">
        <v>19</v>
      </c>
      <c r="H1422" s="1">
        <v>12</v>
      </c>
      <c r="I1422" t="s">
        <v>4980</v>
      </c>
      <c r="J1422" t="s">
        <v>187</v>
      </c>
      <c r="K1422" t="s">
        <v>5276</v>
      </c>
      <c r="L1422" t="s">
        <v>8489</v>
      </c>
      <c r="M1422" t="s">
        <v>4586</v>
      </c>
      <c r="N1422" t="s">
        <v>56</v>
      </c>
      <c r="O1422" t="str">
        <f>Table1[[#This Row],[Physical AddressLine1]]&amp;", "&amp;Table1[[#This Row],[Physical City]]&amp;" WA "&amp;Table1[[#This Row],[Physical  ZipCode]]</f>
        <v>2901 FALK RD, VANCOUVER WA 98661-6392</v>
      </c>
    </row>
    <row r="1423" spans="1:15" x14ac:dyDescent="0.25">
      <c r="A1423">
        <v>17801</v>
      </c>
      <c r="B1423" t="s">
        <v>93</v>
      </c>
      <c r="C1423">
        <v>27003</v>
      </c>
      <c r="D1423" t="s">
        <v>3216</v>
      </c>
      <c r="E1423">
        <v>3557</v>
      </c>
      <c r="F1423" t="s">
        <v>3243</v>
      </c>
      <c r="G1423" s="1" t="s">
        <v>13</v>
      </c>
      <c r="H1423" s="1">
        <v>6</v>
      </c>
      <c r="I1423" t="s">
        <v>7504</v>
      </c>
      <c r="J1423" t="s">
        <v>7480</v>
      </c>
      <c r="K1423" t="s">
        <v>15</v>
      </c>
      <c r="L1423" t="s">
        <v>7505</v>
      </c>
      <c r="M1423" t="s">
        <v>3244</v>
      </c>
      <c r="N1423" t="s">
        <v>17</v>
      </c>
      <c r="O1423" t="str">
        <f>Table1[[#This Row],[Physical AddressLine1]]&amp;", "&amp;Table1[[#This Row],[Physical City]]&amp;" WA "&amp;Table1[[#This Row],[Physical  ZipCode]]</f>
        <v>1515 Fruitland Ave, Puyallup WA 98371-7369</v>
      </c>
    </row>
    <row r="1424" spans="1:15" x14ac:dyDescent="0.25">
      <c r="A1424">
        <v>17801</v>
      </c>
      <c r="B1424" t="s">
        <v>93</v>
      </c>
      <c r="C1424">
        <v>27003</v>
      </c>
      <c r="D1424" t="s">
        <v>3216</v>
      </c>
      <c r="E1424">
        <v>3558</v>
      </c>
      <c r="F1424" t="s">
        <v>3284</v>
      </c>
      <c r="G1424" s="1" t="s">
        <v>13</v>
      </c>
      <c r="H1424" s="1">
        <v>6</v>
      </c>
      <c r="I1424" t="s">
        <v>7545</v>
      </c>
      <c r="J1424" t="s">
        <v>7480</v>
      </c>
      <c r="K1424" t="s">
        <v>15</v>
      </c>
      <c r="L1424" t="s">
        <v>7546</v>
      </c>
      <c r="M1424" t="s">
        <v>3285</v>
      </c>
      <c r="N1424" t="s">
        <v>17</v>
      </c>
      <c r="O1424" t="str">
        <f>Table1[[#This Row],[Physical AddressLine1]]&amp;", "&amp;Table1[[#This Row],[Physical City]]&amp;" WA "&amp;Table1[[#This Row],[Physical  ZipCode]]</f>
        <v>1601 26th Ave SE, Puyallup WA 98374-1349</v>
      </c>
    </row>
    <row r="1425" spans="1:15" x14ac:dyDescent="0.25">
      <c r="A1425">
        <v>32801</v>
      </c>
      <c r="B1425" t="s">
        <v>43</v>
      </c>
      <c r="C1425">
        <v>10309</v>
      </c>
      <c r="D1425" t="s">
        <v>3403</v>
      </c>
      <c r="E1425">
        <v>3559</v>
      </c>
      <c r="F1425" t="s">
        <v>3408</v>
      </c>
      <c r="G1425" s="1">
        <v>6</v>
      </c>
      <c r="H1425" s="1">
        <v>8</v>
      </c>
      <c r="I1425" t="s">
        <v>7639</v>
      </c>
      <c r="J1425" t="s">
        <v>7640</v>
      </c>
      <c r="K1425" t="s">
        <v>15</v>
      </c>
      <c r="L1425" t="s">
        <v>3409</v>
      </c>
      <c r="M1425" t="s">
        <v>3410</v>
      </c>
      <c r="N1425" t="s">
        <v>17</v>
      </c>
      <c r="O1425" t="str">
        <f>Table1[[#This Row],[Physical AddressLine1]]&amp;", "&amp;Table1[[#This Row],[Physical City]]&amp;" WA "&amp;Table1[[#This Row],[Physical  ZipCode]]</f>
        <v>30306 E Highway 20 , Republic WA 99166-8746</v>
      </c>
    </row>
    <row r="1426" spans="1:15" x14ac:dyDescent="0.25">
      <c r="A1426">
        <v>29801</v>
      </c>
      <c r="B1426" t="s">
        <v>48</v>
      </c>
      <c r="C1426">
        <v>31015</v>
      </c>
      <c r="D1426" t="s">
        <v>1043</v>
      </c>
      <c r="E1426">
        <v>3560</v>
      </c>
      <c r="F1426" t="s">
        <v>1044</v>
      </c>
      <c r="G1426" s="1">
        <v>7</v>
      </c>
      <c r="H1426" s="1">
        <v>8</v>
      </c>
      <c r="I1426" t="s">
        <v>5795</v>
      </c>
      <c r="J1426" t="s">
        <v>1045</v>
      </c>
      <c r="K1426" t="s">
        <v>15</v>
      </c>
      <c r="L1426" t="s">
        <v>5796</v>
      </c>
      <c r="M1426" t="s">
        <v>1046</v>
      </c>
      <c r="N1426" t="s">
        <v>17</v>
      </c>
      <c r="O1426" t="str">
        <f>Table1[[#This Row],[Physical AddressLine1]]&amp;", "&amp;Table1[[#This Row],[Physical City]]&amp;" WA "&amp;Table1[[#This Row],[Physical  ZipCode]]</f>
        <v>20000 28TH AVE W, LYNNWOOD WA 98036-6998</v>
      </c>
    </row>
    <row r="1427" spans="1:15" x14ac:dyDescent="0.25">
      <c r="A1427">
        <v>29801</v>
      </c>
      <c r="B1427" t="s">
        <v>48</v>
      </c>
      <c r="C1427">
        <v>31201</v>
      </c>
      <c r="D1427" t="s">
        <v>3837</v>
      </c>
      <c r="E1427">
        <v>3561</v>
      </c>
      <c r="F1427" t="s">
        <v>3862</v>
      </c>
      <c r="G1427" s="1" t="s">
        <v>19</v>
      </c>
      <c r="H1427" s="1">
        <v>6</v>
      </c>
      <c r="I1427" t="s">
        <v>8035</v>
      </c>
      <c r="J1427" t="s">
        <v>6894</v>
      </c>
      <c r="K1427" t="s">
        <v>15</v>
      </c>
      <c r="L1427" t="s">
        <v>8020</v>
      </c>
      <c r="M1427" t="s">
        <v>3863</v>
      </c>
      <c r="N1427" t="s">
        <v>17</v>
      </c>
      <c r="O1427" t="str">
        <f>Table1[[#This Row],[Physical AddressLine1]]&amp;", "&amp;Table1[[#This Row],[Physical City]]&amp;" WA "&amp;Table1[[#This Row],[Physical  ZipCode]]</f>
        <v>7322 64th Street SE, Snohomish WA 98290-0000</v>
      </c>
    </row>
    <row r="1428" spans="1:15" x14ac:dyDescent="0.25">
      <c r="A1428">
        <v>32801</v>
      </c>
      <c r="B1428" t="s">
        <v>43</v>
      </c>
      <c r="C1428">
        <v>32354</v>
      </c>
      <c r="D1428" t="s">
        <v>2357</v>
      </c>
      <c r="E1428">
        <v>3562</v>
      </c>
      <c r="F1428" t="s">
        <v>2360</v>
      </c>
      <c r="G1428" s="1" t="s">
        <v>19</v>
      </c>
      <c r="H1428" s="1">
        <v>6</v>
      </c>
      <c r="I1428" t="s">
        <v>6830</v>
      </c>
      <c r="J1428" t="s">
        <v>6831</v>
      </c>
      <c r="K1428" t="s">
        <v>15</v>
      </c>
      <c r="L1428" t="s">
        <v>6832</v>
      </c>
      <c r="M1428" t="s">
        <v>2361</v>
      </c>
      <c r="N1428" t="s">
        <v>17</v>
      </c>
      <c r="O1428" t="str">
        <f>Table1[[#This Row],[Physical AddressLine1]]&amp;", "&amp;Table1[[#This Row],[Physical City]]&amp;" WA "&amp;Table1[[#This Row],[Physical  ZipCode]]</f>
        <v>4625 E GREENBLUFF RD, COLBERT WA 99005-9654</v>
      </c>
    </row>
    <row r="1429" spans="1:15" x14ac:dyDescent="0.25">
      <c r="A1429">
        <v>4801</v>
      </c>
      <c r="B1429" t="s">
        <v>449</v>
      </c>
      <c r="C1429">
        <v>4228</v>
      </c>
      <c r="D1429" t="s">
        <v>523</v>
      </c>
      <c r="E1429">
        <v>3564</v>
      </c>
      <c r="F1429" t="s">
        <v>526</v>
      </c>
      <c r="G1429" s="1">
        <v>9</v>
      </c>
      <c r="H1429" s="1">
        <v>12</v>
      </c>
      <c r="I1429" t="s">
        <v>5389</v>
      </c>
      <c r="J1429" t="s">
        <v>5387</v>
      </c>
      <c r="K1429" t="s">
        <v>15</v>
      </c>
      <c r="L1429" t="s">
        <v>5390</v>
      </c>
      <c r="M1429" t="s">
        <v>527</v>
      </c>
      <c r="N1429" t="s">
        <v>17</v>
      </c>
      <c r="O1429" t="str">
        <f>Table1[[#This Row],[Physical AddressLine1]]&amp;", "&amp;Table1[[#This Row],[Physical City]]&amp;" WA "&amp;Table1[[#This Row],[Physical  ZipCode]]</f>
        <v>10190 Chumstick Hwy, Leavenworth WA 98826-9113</v>
      </c>
    </row>
    <row r="1430" spans="1:15" x14ac:dyDescent="0.25">
      <c r="A1430">
        <v>6801</v>
      </c>
      <c r="B1430" t="s">
        <v>164</v>
      </c>
      <c r="C1430">
        <v>6037</v>
      </c>
      <c r="D1430" t="s">
        <v>4519</v>
      </c>
      <c r="E1430">
        <v>3565</v>
      </c>
      <c r="F1430" t="s">
        <v>4228</v>
      </c>
      <c r="G1430" s="1" t="s">
        <v>19</v>
      </c>
      <c r="H1430" s="1">
        <v>5</v>
      </c>
      <c r="I1430" t="s">
        <v>8547</v>
      </c>
      <c r="J1430" t="s">
        <v>187</v>
      </c>
      <c r="K1430" t="s">
        <v>15</v>
      </c>
      <c r="L1430" t="s">
        <v>8548</v>
      </c>
      <c r="M1430" t="s">
        <v>4592</v>
      </c>
      <c r="N1430" t="s">
        <v>17</v>
      </c>
      <c r="O1430" t="str">
        <f>Table1[[#This Row],[Physical AddressLine1]]&amp;", "&amp;Table1[[#This Row],[Physical City]]&amp;" WA "&amp;Table1[[#This Row],[Physical  ZipCode]]</f>
        <v>2908 S ST, VANCOUVER WA 98663-2932</v>
      </c>
    </row>
    <row r="1431" spans="1:15" x14ac:dyDescent="0.25">
      <c r="A1431">
        <v>29801</v>
      </c>
      <c r="B1431" t="s">
        <v>48</v>
      </c>
      <c r="C1431">
        <v>15201</v>
      </c>
      <c r="D1431" t="s">
        <v>2863</v>
      </c>
      <c r="E1431">
        <v>3566</v>
      </c>
      <c r="F1431" t="s">
        <v>2880</v>
      </c>
      <c r="G1431" s="1" t="s">
        <v>19</v>
      </c>
      <c r="H1431" s="1">
        <v>5</v>
      </c>
      <c r="I1431" t="s">
        <v>7245</v>
      </c>
      <c r="J1431" t="s">
        <v>5679</v>
      </c>
      <c r="K1431" t="s">
        <v>15</v>
      </c>
      <c r="L1431" t="s">
        <v>5682</v>
      </c>
      <c r="M1431" t="s">
        <v>2881</v>
      </c>
      <c r="N1431" t="s">
        <v>17</v>
      </c>
      <c r="O1431" t="str">
        <f>Table1[[#This Row],[Physical AddressLine1]]&amp;", "&amp;Table1[[#This Row],[Physical City]]&amp;" WA "&amp;Table1[[#This Row],[Physical  ZipCode]]</f>
        <v>380 NE Regatta Dr., Oak Harbor WA 98277-0000</v>
      </c>
    </row>
    <row r="1432" spans="1:15" x14ac:dyDescent="0.25">
      <c r="A1432">
        <v>17801</v>
      </c>
      <c r="B1432" t="s">
        <v>93</v>
      </c>
      <c r="C1432">
        <v>17210</v>
      </c>
      <c r="D1432" t="s">
        <v>1336</v>
      </c>
      <c r="E1432">
        <v>3567</v>
      </c>
      <c r="F1432" t="s">
        <v>1411</v>
      </c>
      <c r="G1432" s="1" t="s">
        <v>13</v>
      </c>
      <c r="H1432" s="1">
        <v>5</v>
      </c>
      <c r="I1432" t="s">
        <v>6118</v>
      </c>
      <c r="J1432" t="s">
        <v>1409</v>
      </c>
      <c r="K1432" t="s">
        <v>15</v>
      </c>
      <c r="L1432" t="s">
        <v>6119</v>
      </c>
      <c r="M1432" t="s">
        <v>1412</v>
      </c>
      <c r="N1432" t="s">
        <v>17</v>
      </c>
      <c r="O1432" t="str">
        <f>Table1[[#This Row],[Physical AddressLine1]]&amp;", "&amp;Table1[[#This Row],[Physical City]]&amp;" WA "&amp;Table1[[#This Row],[Physical  ZipCode]]</f>
        <v>24629 42ND AV S, KENT WA 98032-4197</v>
      </c>
    </row>
    <row r="1433" spans="1:15" x14ac:dyDescent="0.25">
      <c r="A1433">
        <v>17801</v>
      </c>
      <c r="B1433" t="s">
        <v>93</v>
      </c>
      <c r="C1433">
        <v>17210</v>
      </c>
      <c r="D1433" t="s">
        <v>1336</v>
      </c>
      <c r="E1433">
        <v>3568</v>
      </c>
      <c r="F1433" t="s">
        <v>1376</v>
      </c>
      <c r="G1433" s="1" t="s">
        <v>13</v>
      </c>
      <c r="H1433" s="1">
        <v>5</v>
      </c>
      <c r="I1433" t="s">
        <v>6085</v>
      </c>
      <c r="J1433" t="s">
        <v>1348</v>
      </c>
      <c r="K1433" t="s">
        <v>15</v>
      </c>
      <c r="L1433" t="s">
        <v>6086</v>
      </c>
      <c r="M1433" t="s">
        <v>1377</v>
      </c>
      <c r="N1433" t="s">
        <v>17</v>
      </c>
      <c r="O1433" t="str">
        <f>Table1[[#This Row],[Physical AddressLine1]]&amp;", "&amp;Table1[[#This Row],[Physical City]]&amp;" WA "&amp;Table1[[#This Row],[Physical  ZipCode]]</f>
        <v>303 SW 308TH ST, FEDERAL WAY WA 98023-3957</v>
      </c>
    </row>
    <row r="1434" spans="1:15" x14ac:dyDescent="0.25">
      <c r="A1434">
        <v>17801</v>
      </c>
      <c r="B1434" t="s">
        <v>93</v>
      </c>
      <c r="C1434">
        <v>17411</v>
      </c>
      <c r="D1434" t="s">
        <v>1739</v>
      </c>
      <c r="E1434">
        <v>3569</v>
      </c>
      <c r="F1434" t="s">
        <v>1761</v>
      </c>
      <c r="G1434" s="1">
        <v>5</v>
      </c>
      <c r="H1434" s="1">
        <v>12</v>
      </c>
      <c r="I1434" t="s">
        <v>6384</v>
      </c>
      <c r="J1434" t="s">
        <v>1762</v>
      </c>
      <c r="K1434" t="s">
        <v>15</v>
      </c>
      <c r="L1434" t="s">
        <v>6385</v>
      </c>
      <c r="M1434" t="s">
        <v>1763</v>
      </c>
      <c r="N1434" t="s">
        <v>432</v>
      </c>
      <c r="O1434" t="str">
        <f>Table1[[#This Row],[Physical AddressLine1]]&amp;", "&amp;Table1[[#This Row],[Physical City]]&amp;" WA "&amp;Table1[[#This Row],[Physical  ZipCode]]</f>
        <v>33010 SE 99TH ST, SNOQUALMIE WA 98065-9798</v>
      </c>
    </row>
    <row r="1435" spans="1:15" x14ac:dyDescent="0.25">
      <c r="A1435">
        <v>17801</v>
      </c>
      <c r="B1435" t="s">
        <v>93</v>
      </c>
      <c r="C1435">
        <v>27003</v>
      </c>
      <c r="D1435" t="s">
        <v>3216</v>
      </c>
      <c r="E1435">
        <v>3572</v>
      </c>
      <c r="F1435" t="s">
        <v>3257</v>
      </c>
      <c r="G1435" s="1" t="s">
        <v>13</v>
      </c>
      <c r="H1435" s="1">
        <v>6</v>
      </c>
      <c r="I1435" t="s">
        <v>7519</v>
      </c>
      <c r="J1435" t="s">
        <v>6170</v>
      </c>
      <c r="K1435" t="s">
        <v>15</v>
      </c>
      <c r="L1435" t="s">
        <v>7520</v>
      </c>
      <c r="M1435" t="s">
        <v>3256</v>
      </c>
      <c r="N1435" t="s">
        <v>17</v>
      </c>
      <c r="O1435" t="str">
        <f>Table1[[#This Row],[Physical AddressLine1]]&amp;", "&amp;Table1[[#This Row],[Physical City]]&amp;" WA "&amp;Table1[[#This Row],[Physical  ZipCode]]</f>
        <v>3411 119th Ave E, Edgewood WA 98372-2017</v>
      </c>
    </row>
    <row r="1436" spans="1:15" x14ac:dyDescent="0.25">
      <c r="A1436">
        <v>32801</v>
      </c>
      <c r="B1436" t="s">
        <v>43</v>
      </c>
      <c r="C1436">
        <v>32356</v>
      </c>
      <c r="D1436" t="s">
        <v>600</v>
      </c>
      <c r="E1436">
        <v>3573</v>
      </c>
      <c r="F1436" t="s">
        <v>619</v>
      </c>
      <c r="G1436" s="1">
        <v>6</v>
      </c>
      <c r="H1436" s="1">
        <v>8</v>
      </c>
      <c r="I1436" t="s">
        <v>5471</v>
      </c>
      <c r="J1436" t="s">
        <v>5469</v>
      </c>
      <c r="K1436" t="s">
        <v>15</v>
      </c>
      <c r="L1436" t="s">
        <v>5470</v>
      </c>
      <c r="M1436" t="s">
        <v>620</v>
      </c>
      <c r="N1436" t="s">
        <v>17</v>
      </c>
      <c r="O1436" t="str">
        <f>Table1[[#This Row],[Physical AddressLine1]]&amp;", "&amp;Table1[[#This Row],[Physical City]]&amp;" WA "&amp;Table1[[#This Row],[Physical  ZipCode]]</f>
        <v>17409 E. Sprague Ave., Greenacres WA 99016-8547</v>
      </c>
    </row>
    <row r="1437" spans="1:15" x14ac:dyDescent="0.25">
      <c r="A1437">
        <v>11801</v>
      </c>
      <c r="B1437" t="s">
        <v>86</v>
      </c>
      <c r="C1437">
        <v>36402</v>
      </c>
      <c r="D1437" t="s">
        <v>3184</v>
      </c>
      <c r="E1437">
        <v>3574</v>
      </c>
      <c r="F1437" t="s">
        <v>3187</v>
      </c>
      <c r="G1437" s="1" t="s">
        <v>19</v>
      </c>
      <c r="H1437" s="1">
        <v>6</v>
      </c>
      <c r="I1437" t="s">
        <v>7453</v>
      </c>
      <c r="J1437" t="s">
        <v>3188</v>
      </c>
      <c r="K1437" t="s">
        <v>15</v>
      </c>
      <c r="L1437" t="s">
        <v>3189</v>
      </c>
      <c r="N1437" t="s">
        <v>17</v>
      </c>
      <c r="O1437" t="str">
        <f>Table1[[#This Row],[Physical AddressLine1]]&amp;", "&amp;Table1[[#This Row],[Physical City]]&amp;" WA "&amp;Table1[[#This Row],[Physical  ZipCode]]</f>
        <v>207 SOUTH A ST, PRESCOTT WA 99348-0065</v>
      </c>
    </row>
    <row r="1438" spans="1:15" x14ac:dyDescent="0.25">
      <c r="A1438">
        <v>11801</v>
      </c>
      <c r="B1438" t="s">
        <v>86</v>
      </c>
      <c r="C1438">
        <v>36402</v>
      </c>
      <c r="D1438" t="s">
        <v>3184</v>
      </c>
      <c r="E1438">
        <v>3575</v>
      </c>
      <c r="F1438" t="s">
        <v>3190</v>
      </c>
      <c r="G1438" s="1">
        <v>7</v>
      </c>
      <c r="H1438" s="1">
        <v>12</v>
      </c>
      <c r="I1438" t="s">
        <v>7453</v>
      </c>
      <c r="J1438" t="s">
        <v>3188</v>
      </c>
      <c r="K1438" t="s">
        <v>15</v>
      </c>
      <c r="L1438" t="s">
        <v>3189</v>
      </c>
      <c r="M1438" t="s">
        <v>3191</v>
      </c>
      <c r="N1438" t="s">
        <v>17</v>
      </c>
      <c r="O1438" t="str">
        <f>Table1[[#This Row],[Physical AddressLine1]]&amp;", "&amp;Table1[[#This Row],[Physical City]]&amp;" WA "&amp;Table1[[#This Row],[Physical  ZipCode]]</f>
        <v>207 SOUTH A ST, PRESCOTT WA 99348-0065</v>
      </c>
    </row>
    <row r="1439" spans="1:15" x14ac:dyDescent="0.25">
      <c r="A1439">
        <v>29801</v>
      </c>
      <c r="B1439" t="s">
        <v>48</v>
      </c>
      <c r="C1439">
        <v>37501</v>
      </c>
      <c r="D1439" t="s">
        <v>269</v>
      </c>
      <c r="E1439">
        <v>3576</v>
      </c>
      <c r="F1439" t="s">
        <v>305</v>
      </c>
      <c r="G1439" s="1">
        <v>9</v>
      </c>
      <c r="H1439" s="1">
        <v>12</v>
      </c>
      <c r="I1439" t="s">
        <v>5213</v>
      </c>
      <c r="J1439" t="s">
        <v>5179</v>
      </c>
      <c r="K1439" t="s">
        <v>15</v>
      </c>
      <c r="L1439" t="s">
        <v>5214</v>
      </c>
      <c r="M1439" t="s">
        <v>306</v>
      </c>
      <c r="N1439" t="s">
        <v>17</v>
      </c>
      <c r="O1439" t="str">
        <f>Table1[[#This Row],[Physical AddressLine1]]&amp;", "&amp;Table1[[#This Row],[Physical City]]&amp;" WA "&amp;Table1[[#This Row],[Physical  ZipCode]]</f>
        <v>2700 Bill McDonald Pkwy, Bellingham WA 98225-5909</v>
      </c>
    </row>
    <row r="1440" spans="1:15" x14ac:dyDescent="0.25">
      <c r="A1440">
        <v>6801</v>
      </c>
      <c r="B1440" t="s">
        <v>164</v>
      </c>
      <c r="C1440">
        <v>8458</v>
      </c>
      <c r="D1440" t="s">
        <v>1812</v>
      </c>
      <c r="E1440">
        <v>3578</v>
      </c>
      <c r="F1440" t="s">
        <v>1815</v>
      </c>
      <c r="G1440" s="1" t="s">
        <v>19</v>
      </c>
      <c r="H1440" s="1">
        <v>5</v>
      </c>
      <c r="I1440" t="s">
        <v>6423</v>
      </c>
      <c r="J1440" t="s">
        <v>6424</v>
      </c>
      <c r="K1440" t="s">
        <v>15</v>
      </c>
      <c r="L1440" t="s">
        <v>6425</v>
      </c>
      <c r="M1440" t="s">
        <v>1816</v>
      </c>
      <c r="N1440" t="s">
        <v>17</v>
      </c>
      <c r="O1440" t="str">
        <f>Table1[[#This Row],[Physical AddressLine1]]&amp;", "&amp;Table1[[#This Row],[Physical City]]&amp;" WA "&amp;Table1[[#This Row],[Physical  ZipCode]]</f>
        <v>257 Alpha Dr, Longview WA 98632-0000</v>
      </c>
    </row>
    <row r="1441" spans="1:15" x14ac:dyDescent="0.25">
      <c r="A1441">
        <v>32801</v>
      </c>
      <c r="B1441" t="s">
        <v>43</v>
      </c>
      <c r="C1441">
        <v>10309</v>
      </c>
      <c r="D1441" t="s">
        <v>3403</v>
      </c>
      <c r="E1441">
        <v>3579</v>
      </c>
      <c r="F1441" t="s">
        <v>3413</v>
      </c>
      <c r="G1441" s="1">
        <v>9</v>
      </c>
      <c r="H1441" s="1">
        <v>12</v>
      </c>
      <c r="I1441" t="s">
        <v>7643</v>
      </c>
      <c r="J1441" t="s">
        <v>3406</v>
      </c>
      <c r="K1441" t="s">
        <v>15</v>
      </c>
      <c r="L1441" t="s">
        <v>7642</v>
      </c>
      <c r="M1441" t="s">
        <v>3410</v>
      </c>
      <c r="N1441" t="s">
        <v>17</v>
      </c>
      <c r="O1441" t="str">
        <f>Table1[[#This Row],[Physical AddressLine1]]&amp;", "&amp;Table1[[#This Row],[Physical City]]&amp;" WA "&amp;Table1[[#This Row],[Physical  ZipCode]]</f>
        <v>30306 HIGHWAY 20 E, REPUBLIC WA 99166-0000</v>
      </c>
    </row>
    <row r="1442" spans="1:15" x14ac:dyDescent="0.25">
      <c r="A1442">
        <v>34801</v>
      </c>
      <c r="B1442" t="s">
        <v>10</v>
      </c>
      <c r="C1442">
        <v>14077</v>
      </c>
      <c r="D1442" t="s">
        <v>4357</v>
      </c>
      <c r="E1442">
        <v>3580</v>
      </c>
      <c r="F1442" t="s">
        <v>4361</v>
      </c>
      <c r="G1442" s="1">
        <v>9</v>
      </c>
      <c r="H1442" s="1">
        <v>12</v>
      </c>
      <c r="I1442" t="s">
        <v>4976</v>
      </c>
      <c r="J1442" t="s">
        <v>4975</v>
      </c>
      <c r="K1442" t="s">
        <v>15</v>
      </c>
      <c r="L1442" t="s">
        <v>4359</v>
      </c>
      <c r="M1442" t="s">
        <v>4360</v>
      </c>
      <c r="N1442" t="s">
        <v>17</v>
      </c>
      <c r="O1442" t="str">
        <f>Table1[[#This Row],[Physical AddressLine1]]&amp;", "&amp;Table1[[#This Row],[Physical City]]&amp;" WA "&amp;Table1[[#This Row],[Physical  ZipCode]]</f>
        <v>600 CHITWHIN DR, TAHOLAH WA 98587-0249</v>
      </c>
    </row>
    <row r="1443" spans="1:15" x14ac:dyDescent="0.25">
      <c r="A1443">
        <v>17801</v>
      </c>
      <c r="B1443" t="s">
        <v>93</v>
      </c>
      <c r="C1443">
        <v>17001</v>
      </c>
      <c r="D1443" t="s">
        <v>3535</v>
      </c>
      <c r="E1443">
        <v>3581</v>
      </c>
      <c r="F1443" t="s">
        <v>3725</v>
      </c>
      <c r="G1443" s="1" t="s">
        <v>19</v>
      </c>
      <c r="H1443" s="1">
        <v>5</v>
      </c>
      <c r="I1443" t="s">
        <v>7927</v>
      </c>
      <c r="J1443" t="s">
        <v>1641</v>
      </c>
      <c r="K1443" t="s">
        <v>15</v>
      </c>
      <c r="L1443" t="s">
        <v>7928</v>
      </c>
      <c r="M1443" t="s">
        <v>3726</v>
      </c>
      <c r="N1443" t="s">
        <v>17</v>
      </c>
      <c r="O1443" t="str">
        <f>Table1[[#This Row],[Physical AddressLine1]]&amp;", "&amp;Table1[[#This Row],[Physical City]]&amp;" WA "&amp;Table1[[#This Row],[Physical  ZipCode]]</f>
        <v>3701 S KENYON ST, SEATTLE WA 98118-4252</v>
      </c>
    </row>
    <row r="1444" spans="1:15" x14ac:dyDescent="0.25">
      <c r="A1444">
        <v>17801</v>
      </c>
      <c r="B1444" t="s">
        <v>93</v>
      </c>
      <c r="C1444">
        <v>17210</v>
      </c>
      <c r="D1444" t="s">
        <v>1336</v>
      </c>
      <c r="E1444">
        <v>3582</v>
      </c>
      <c r="F1444" t="s">
        <v>1425</v>
      </c>
      <c r="G1444" s="1" t="s">
        <v>13</v>
      </c>
      <c r="H1444" s="1">
        <v>5</v>
      </c>
      <c r="I1444" t="s">
        <v>6130</v>
      </c>
      <c r="J1444" t="s">
        <v>102</v>
      </c>
      <c r="K1444" t="s">
        <v>15</v>
      </c>
      <c r="L1444" t="s">
        <v>6131</v>
      </c>
      <c r="M1444" t="s">
        <v>1426</v>
      </c>
      <c r="N1444" t="s">
        <v>17</v>
      </c>
      <c r="O1444" t="str">
        <f>Table1[[#This Row],[Physical AddressLine1]]&amp;", "&amp;Table1[[#This Row],[Physical City]]&amp;" WA "&amp;Table1[[#This Row],[Physical  ZipCode]]</f>
        <v>27847 42ND AV S, AUBURN WA 98001-1120</v>
      </c>
    </row>
    <row r="1445" spans="1:15" x14ac:dyDescent="0.25">
      <c r="A1445">
        <v>17801</v>
      </c>
      <c r="B1445" t="s">
        <v>93</v>
      </c>
      <c r="C1445">
        <v>17210</v>
      </c>
      <c r="D1445" t="s">
        <v>1336</v>
      </c>
      <c r="E1445">
        <v>3583</v>
      </c>
      <c r="F1445" t="s">
        <v>1427</v>
      </c>
      <c r="G1445" s="1" t="s">
        <v>13</v>
      </c>
      <c r="H1445" s="1">
        <v>5</v>
      </c>
      <c r="I1445" t="s">
        <v>6132</v>
      </c>
      <c r="J1445" t="s">
        <v>1348</v>
      </c>
      <c r="K1445" t="s">
        <v>15</v>
      </c>
      <c r="L1445" t="s">
        <v>6133</v>
      </c>
      <c r="M1445" t="s">
        <v>1428</v>
      </c>
      <c r="N1445" t="s">
        <v>17</v>
      </c>
      <c r="O1445" t="str">
        <f>Table1[[#This Row],[Physical AddressLine1]]&amp;", "&amp;Table1[[#This Row],[Physical City]]&amp;" WA "&amp;Table1[[#This Row],[Physical  ZipCode]]</f>
        <v>2405 S 300TH ST, FEDERAL WAY WA 98003-4225</v>
      </c>
    </row>
    <row r="1446" spans="1:15" x14ac:dyDescent="0.25">
      <c r="A1446">
        <v>17801</v>
      </c>
      <c r="B1446" t="s">
        <v>93</v>
      </c>
      <c r="C1446">
        <v>17210</v>
      </c>
      <c r="D1446" t="s">
        <v>1336</v>
      </c>
      <c r="E1446">
        <v>3584</v>
      </c>
      <c r="F1446" t="s">
        <v>1417</v>
      </c>
      <c r="G1446" s="1">
        <v>9</v>
      </c>
      <c r="H1446" s="1">
        <v>12</v>
      </c>
      <c r="I1446" t="s">
        <v>6122</v>
      </c>
      <c r="J1446" t="s">
        <v>102</v>
      </c>
      <c r="K1446" t="s">
        <v>15</v>
      </c>
      <c r="L1446" t="s">
        <v>6123</v>
      </c>
      <c r="M1446" t="s">
        <v>1418</v>
      </c>
      <c r="N1446" t="s">
        <v>17</v>
      </c>
      <c r="O1446" t="str">
        <f>Table1[[#This Row],[Physical AddressLine1]]&amp;", "&amp;Table1[[#This Row],[Physical City]]&amp;" WA "&amp;Table1[[#This Row],[Physical  ZipCode]]</f>
        <v>4248 S 288TH ST, AUBURN WA 98001-2820</v>
      </c>
    </row>
    <row r="1447" spans="1:15" x14ac:dyDescent="0.25">
      <c r="A1447">
        <v>17801</v>
      </c>
      <c r="B1447" t="s">
        <v>93</v>
      </c>
      <c r="C1447">
        <v>17216</v>
      </c>
      <c r="D1447" t="s">
        <v>1163</v>
      </c>
      <c r="E1447">
        <v>3585</v>
      </c>
      <c r="F1447" t="s">
        <v>1181</v>
      </c>
      <c r="G1447" s="1" t="s">
        <v>13</v>
      </c>
      <c r="H1447" s="1">
        <v>5</v>
      </c>
      <c r="I1447" t="s">
        <v>5907</v>
      </c>
      <c r="J1447" t="s">
        <v>5893</v>
      </c>
      <c r="K1447" t="s">
        <v>15</v>
      </c>
      <c r="L1447" t="s">
        <v>5908</v>
      </c>
      <c r="M1447" t="s">
        <v>1182</v>
      </c>
      <c r="N1447" t="s">
        <v>17</v>
      </c>
      <c r="O1447" t="str">
        <f>Table1[[#This Row],[Physical AddressLine1]]&amp;", "&amp;Table1[[#This Row],[Physical City]]&amp;" WA "&amp;Table1[[#This Row],[Physical  ZipCode]]</f>
        <v>21200 SE 416th, Enumclaw WA 98022-9099</v>
      </c>
    </row>
    <row r="1448" spans="1:15" x14ac:dyDescent="0.25">
      <c r="A1448">
        <v>17801</v>
      </c>
      <c r="B1448" t="s">
        <v>93</v>
      </c>
      <c r="C1448">
        <v>17403</v>
      </c>
      <c r="D1448" t="s">
        <v>3351</v>
      </c>
      <c r="E1448">
        <v>3586</v>
      </c>
      <c r="F1448" t="s">
        <v>3379</v>
      </c>
      <c r="G1448" s="1" t="s">
        <v>19</v>
      </c>
      <c r="H1448" s="1">
        <v>5</v>
      </c>
      <c r="I1448" t="s">
        <v>7621</v>
      </c>
      <c r="J1448" t="s">
        <v>1741</v>
      </c>
      <c r="K1448" t="s">
        <v>15</v>
      </c>
      <c r="L1448">
        <v>98059</v>
      </c>
      <c r="M1448" t="s">
        <v>3380</v>
      </c>
      <c r="N1448" t="s">
        <v>17</v>
      </c>
      <c r="O1448" t="str">
        <f>Table1[[#This Row],[Physical AddressLine1]]&amp;", "&amp;Table1[[#This Row],[Physical City]]&amp;" WA "&amp;Table1[[#This Row],[Physical  ZipCode]]</f>
        <v>130 JERICHO AVE, RENTON WA 98059</v>
      </c>
    </row>
    <row r="1449" spans="1:15" x14ac:dyDescent="0.25">
      <c r="A1449">
        <v>17801</v>
      </c>
      <c r="B1449" t="s">
        <v>93</v>
      </c>
      <c r="C1449">
        <v>17403</v>
      </c>
      <c r="D1449" t="s">
        <v>3351</v>
      </c>
      <c r="E1449">
        <v>3587</v>
      </c>
      <c r="F1449" t="s">
        <v>3352</v>
      </c>
      <c r="G1449" s="1" t="s">
        <v>19</v>
      </c>
      <c r="H1449" s="1">
        <v>5</v>
      </c>
      <c r="I1449" t="s">
        <v>7590</v>
      </c>
      <c r="J1449" t="s">
        <v>1741</v>
      </c>
      <c r="K1449" t="s">
        <v>15</v>
      </c>
      <c r="L1449" t="s">
        <v>7591</v>
      </c>
      <c r="M1449" t="s">
        <v>3353</v>
      </c>
      <c r="N1449" t="s">
        <v>17</v>
      </c>
      <c r="O1449" t="str">
        <f>Table1[[#This Row],[Physical AddressLine1]]&amp;", "&amp;Table1[[#This Row],[Physical City]]&amp;" WA "&amp;Table1[[#This Row],[Physical  ZipCode]]</f>
        <v>18665 116TH AVE SE, RENTON WA 98058-7198</v>
      </c>
    </row>
    <row r="1450" spans="1:15" x14ac:dyDescent="0.25">
      <c r="A1450">
        <v>17801</v>
      </c>
      <c r="B1450" t="s">
        <v>93</v>
      </c>
      <c r="C1450">
        <v>17403</v>
      </c>
      <c r="D1450" t="s">
        <v>3351</v>
      </c>
      <c r="E1450">
        <v>3587</v>
      </c>
      <c r="F1450" t="s">
        <v>3352</v>
      </c>
      <c r="G1450" s="1" t="s">
        <v>19</v>
      </c>
      <c r="H1450" s="1">
        <v>5</v>
      </c>
      <c r="I1450" t="s">
        <v>7590</v>
      </c>
      <c r="J1450" t="s">
        <v>1741</v>
      </c>
      <c r="K1450" t="s">
        <v>15</v>
      </c>
      <c r="L1450" t="s">
        <v>7591</v>
      </c>
      <c r="M1450" t="s">
        <v>3354</v>
      </c>
      <c r="N1450" t="s">
        <v>17</v>
      </c>
      <c r="O1450" t="str">
        <f>Table1[[#This Row],[Physical AddressLine1]]&amp;", "&amp;Table1[[#This Row],[Physical City]]&amp;" WA "&amp;Table1[[#This Row],[Physical  ZipCode]]</f>
        <v>18665 116TH AVE SE, RENTON WA 98058-7198</v>
      </c>
    </row>
    <row r="1451" spans="1:15" x14ac:dyDescent="0.25">
      <c r="A1451">
        <v>17801</v>
      </c>
      <c r="B1451" t="s">
        <v>93</v>
      </c>
      <c r="C1451">
        <v>17405</v>
      </c>
      <c r="D1451" t="s">
        <v>209</v>
      </c>
      <c r="E1451">
        <v>3588</v>
      </c>
      <c r="F1451" t="s">
        <v>233</v>
      </c>
      <c r="G1451" s="1">
        <v>9</v>
      </c>
      <c r="H1451" s="1">
        <v>12</v>
      </c>
      <c r="I1451" t="s">
        <v>5144</v>
      </c>
      <c r="J1451" t="s">
        <v>5123</v>
      </c>
      <c r="K1451" t="s">
        <v>15</v>
      </c>
      <c r="L1451" t="s">
        <v>5145</v>
      </c>
      <c r="M1451" t="s">
        <v>234</v>
      </c>
      <c r="N1451" t="s">
        <v>17</v>
      </c>
      <c r="O1451" t="str">
        <f>Table1[[#This Row],[Physical AddressLine1]]&amp;", "&amp;Table1[[#This Row],[Physical City]]&amp;" WA "&amp;Table1[[#This Row],[Physical  ZipCode]]</f>
        <v>16245 NE 24th Street, Bellevue WA 98008-2492</v>
      </c>
    </row>
    <row r="1452" spans="1:15" x14ac:dyDescent="0.25">
      <c r="A1452">
        <v>17801</v>
      </c>
      <c r="B1452" t="s">
        <v>93</v>
      </c>
      <c r="C1452">
        <v>17409</v>
      </c>
      <c r="D1452" t="s">
        <v>4362</v>
      </c>
      <c r="E1452">
        <v>3589</v>
      </c>
      <c r="F1452" t="s">
        <v>4373</v>
      </c>
      <c r="G1452" s="1" t="s">
        <v>13</v>
      </c>
      <c r="H1452" s="1">
        <v>5</v>
      </c>
      <c r="I1452" t="s">
        <v>8395</v>
      </c>
      <c r="J1452" t="s">
        <v>8387</v>
      </c>
      <c r="K1452" t="s">
        <v>15</v>
      </c>
      <c r="L1452" t="s">
        <v>8388</v>
      </c>
      <c r="M1452" t="s">
        <v>4374</v>
      </c>
      <c r="N1452" t="s">
        <v>17</v>
      </c>
      <c r="O1452" t="str">
        <f>Table1[[#This Row],[Physical AddressLine1]]&amp;", "&amp;Table1[[#This Row],[Physical City]]&amp;" WA "&amp;Table1[[#This Row],[Physical  ZipCode]]</f>
        <v>22620 Sweeney Road SE, Maple Valley WA 98038-6416</v>
      </c>
    </row>
    <row r="1453" spans="1:15" x14ac:dyDescent="0.25">
      <c r="A1453">
        <v>17801</v>
      </c>
      <c r="B1453" t="s">
        <v>93</v>
      </c>
      <c r="C1453">
        <v>17414</v>
      </c>
      <c r="D1453" t="s">
        <v>2063</v>
      </c>
      <c r="E1453">
        <v>3590</v>
      </c>
      <c r="F1453" t="s">
        <v>2100</v>
      </c>
      <c r="G1453" s="1">
        <v>7</v>
      </c>
      <c r="H1453" s="1">
        <v>9</v>
      </c>
      <c r="I1453" t="s">
        <v>6653</v>
      </c>
      <c r="J1453" t="s">
        <v>6628</v>
      </c>
      <c r="K1453" t="s">
        <v>15</v>
      </c>
      <c r="L1453" t="s">
        <v>6648</v>
      </c>
      <c r="M1453" t="s">
        <v>2101</v>
      </c>
      <c r="N1453" t="s">
        <v>17</v>
      </c>
      <c r="O1453" t="str">
        <f>Table1[[#This Row],[Physical AddressLine1]]&amp;", "&amp;Table1[[#This Row],[Physical City]]&amp;" WA "&amp;Table1[[#This Row],[Physical  ZipCode]]</f>
        <v>8040 NE 132nd ST, Kirkland WA 98034-2522</v>
      </c>
    </row>
    <row r="1454" spans="1:15" x14ac:dyDescent="0.25">
      <c r="A1454">
        <v>17801</v>
      </c>
      <c r="B1454" t="s">
        <v>93</v>
      </c>
      <c r="C1454">
        <v>17414</v>
      </c>
      <c r="D1454" t="s">
        <v>2063</v>
      </c>
      <c r="E1454">
        <v>3591</v>
      </c>
      <c r="F1454" t="s">
        <v>2102</v>
      </c>
      <c r="G1454" s="1" t="s">
        <v>19</v>
      </c>
      <c r="H1454" s="1">
        <v>6</v>
      </c>
      <c r="I1454" t="s">
        <v>6654</v>
      </c>
      <c r="J1454" t="s">
        <v>6628</v>
      </c>
      <c r="K1454" t="s">
        <v>15</v>
      </c>
      <c r="L1454" t="s">
        <v>6655</v>
      </c>
      <c r="M1454" t="s">
        <v>2103</v>
      </c>
      <c r="N1454" t="s">
        <v>17</v>
      </c>
      <c r="O1454" t="str">
        <f>Table1[[#This Row],[Physical AddressLine1]]&amp;", "&amp;Table1[[#This Row],[Physical City]]&amp;" WA "&amp;Table1[[#This Row],[Physical  ZipCode]]</f>
        <v>12434 NE 60th, Kirkland WA 98033-8722</v>
      </c>
    </row>
    <row r="1455" spans="1:15" x14ac:dyDescent="0.25">
      <c r="A1455">
        <v>17801</v>
      </c>
      <c r="B1455" t="s">
        <v>93</v>
      </c>
      <c r="C1455">
        <v>17414</v>
      </c>
      <c r="D1455" t="s">
        <v>2063</v>
      </c>
      <c r="E1455">
        <v>3592</v>
      </c>
      <c r="F1455" t="s">
        <v>2070</v>
      </c>
      <c r="G1455" s="1" t="s">
        <v>19</v>
      </c>
      <c r="H1455" s="1">
        <v>6</v>
      </c>
      <c r="I1455" t="s">
        <v>6627</v>
      </c>
      <c r="J1455" t="s">
        <v>6628</v>
      </c>
      <c r="K1455" t="s">
        <v>15</v>
      </c>
      <c r="L1455" t="s">
        <v>6629</v>
      </c>
      <c r="M1455" t="s">
        <v>2071</v>
      </c>
      <c r="N1455" t="s">
        <v>17</v>
      </c>
      <c r="O1455" t="str">
        <f>Table1[[#This Row],[Physical AddressLine1]]&amp;", "&amp;Table1[[#This Row],[Physical City]]&amp;" WA "&amp;Table1[[#This Row],[Physical  ZipCode]]</f>
        <v>11212 NE 112TH, Kirkland WA 98033-4520</v>
      </c>
    </row>
    <row r="1456" spans="1:15" x14ac:dyDescent="0.25">
      <c r="A1456">
        <v>17801</v>
      </c>
      <c r="B1456" t="s">
        <v>93</v>
      </c>
      <c r="C1456">
        <v>17415</v>
      </c>
      <c r="D1456" t="s">
        <v>1888</v>
      </c>
      <c r="E1456">
        <v>3593</v>
      </c>
      <c r="F1456" t="s">
        <v>1956</v>
      </c>
      <c r="G1456" s="1" t="s">
        <v>19</v>
      </c>
      <c r="H1456" s="1">
        <v>6</v>
      </c>
      <c r="I1456" t="s">
        <v>6554</v>
      </c>
      <c r="J1456" t="s">
        <v>6064</v>
      </c>
      <c r="K1456" t="s">
        <v>15</v>
      </c>
      <c r="L1456" t="s">
        <v>6555</v>
      </c>
      <c r="M1456" t="s">
        <v>1957</v>
      </c>
      <c r="N1456" t="s">
        <v>17</v>
      </c>
      <c r="O1456" t="str">
        <f>Table1[[#This Row],[Physical AddressLine1]]&amp;", "&amp;Table1[[#This Row],[Physical City]]&amp;" WA "&amp;Table1[[#This Row],[Physical  ZipCode]]</f>
        <v>27825 118th Ave SE, Kent WA 98030-8778</v>
      </c>
    </row>
    <row r="1457" spans="1:15" x14ac:dyDescent="0.25">
      <c r="A1457">
        <v>18801</v>
      </c>
      <c r="B1457" t="s">
        <v>419</v>
      </c>
      <c r="C1457">
        <v>18401</v>
      </c>
      <c r="D1457" t="s">
        <v>552</v>
      </c>
      <c r="E1457">
        <v>3594</v>
      </c>
      <c r="F1457" t="s">
        <v>581</v>
      </c>
      <c r="G1457" s="1" t="s">
        <v>19</v>
      </c>
      <c r="H1457" s="1">
        <v>6</v>
      </c>
      <c r="I1457" t="s">
        <v>5436</v>
      </c>
      <c r="J1457" t="s">
        <v>557</v>
      </c>
      <c r="K1457" t="s">
        <v>15</v>
      </c>
      <c r="L1457" t="s">
        <v>5435</v>
      </c>
      <c r="M1457" t="s">
        <v>582</v>
      </c>
      <c r="N1457" t="s">
        <v>17</v>
      </c>
      <c r="O1457" t="str">
        <f>Table1[[#This Row],[Physical AddressLine1]]&amp;", "&amp;Table1[[#This Row],[Physical City]]&amp;" WA "&amp;Table1[[#This Row],[Physical  ZipCode]]</f>
        <v>2900 AUSTIN DR, BREMERTON WA 98312-0000</v>
      </c>
    </row>
    <row r="1458" spans="1:15" x14ac:dyDescent="0.25">
      <c r="A1458">
        <v>39801</v>
      </c>
      <c r="B1458" t="s">
        <v>396</v>
      </c>
      <c r="C1458">
        <v>19401</v>
      </c>
      <c r="D1458" t="s">
        <v>1127</v>
      </c>
      <c r="E1458">
        <v>3596</v>
      </c>
      <c r="F1458" t="s">
        <v>1139</v>
      </c>
      <c r="G1458" s="1" t="s">
        <v>19</v>
      </c>
      <c r="H1458" s="1">
        <v>5</v>
      </c>
      <c r="I1458" t="s">
        <v>5877</v>
      </c>
      <c r="J1458" t="s">
        <v>5693</v>
      </c>
      <c r="K1458" t="s">
        <v>15</v>
      </c>
      <c r="L1458" t="s">
        <v>5694</v>
      </c>
      <c r="M1458" t="s">
        <v>1140</v>
      </c>
      <c r="N1458" t="s">
        <v>17</v>
      </c>
      <c r="O1458" t="str">
        <f>Table1[[#This Row],[Physical AddressLine1]]&amp;", "&amp;Table1[[#This Row],[Physical City]]&amp;" WA "&amp;Table1[[#This Row],[Physical  ZipCode]]</f>
        <v>705 W. 15th, Ellensburg WA 98926-0000</v>
      </c>
    </row>
    <row r="1459" spans="1:15" x14ac:dyDescent="0.25">
      <c r="A1459">
        <v>39801</v>
      </c>
      <c r="B1459" t="s">
        <v>396</v>
      </c>
      <c r="C1459">
        <v>19401</v>
      </c>
      <c r="D1459" t="s">
        <v>1127</v>
      </c>
      <c r="E1459">
        <v>3596</v>
      </c>
      <c r="F1459" t="s">
        <v>1139</v>
      </c>
      <c r="G1459" s="1" t="s">
        <v>19</v>
      </c>
      <c r="H1459" s="1">
        <v>5</v>
      </c>
      <c r="I1459" t="s">
        <v>5877</v>
      </c>
      <c r="J1459" t="s">
        <v>5693</v>
      </c>
      <c r="K1459" t="s">
        <v>15</v>
      </c>
      <c r="L1459" t="s">
        <v>5694</v>
      </c>
      <c r="M1459" t="s">
        <v>1141</v>
      </c>
      <c r="N1459" t="s">
        <v>17</v>
      </c>
      <c r="O1459" t="str">
        <f>Table1[[#This Row],[Physical AddressLine1]]&amp;", "&amp;Table1[[#This Row],[Physical City]]&amp;" WA "&amp;Table1[[#This Row],[Physical  ZipCode]]</f>
        <v>705 W. 15th, Ellensburg WA 98926-0000</v>
      </c>
    </row>
    <row r="1460" spans="1:15" x14ac:dyDescent="0.25">
      <c r="A1460">
        <v>34801</v>
      </c>
      <c r="B1460" t="s">
        <v>10</v>
      </c>
      <c r="C1460">
        <v>21232</v>
      </c>
      <c r="D1460" t="s">
        <v>4837</v>
      </c>
      <c r="E1460">
        <v>3597</v>
      </c>
      <c r="F1460" t="s">
        <v>4845</v>
      </c>
      <c r="G1460" s="1">
        <v>9</v>
      </c>
      <c r="H1460" s="1">
        <v>12</v>
      </c>
      <c r="I1460" t="s">
        <v>8728</v>
      </c>
      <c r="J1460" t="s">
        <v>4839</v>
      </c>
      <c r="K1460" t="s">
        <v>15</v>
      </c>
      <c r="L1460" t="s">
        <v>8729</v>
      </c>
      <c r="M1460" t="s">
        <v>4846</v>
      </c>
      <c r="N1460" t="s">
        <v>17</v>
      </c>
      <c r="O1460" t="str">
        <f>Table1[[#This Row],[Physical AddressLine1]]&amp;", "&amp;Table1[[#This Row],[Physical City]]&amp;" WA "&amp;Table1[[#This Row],[Physical  ZipCode]]</f>
        <v>241 NORTH MILITARY ROAD, WINLOCK WA 98596-0000</v>
      </c>
    </row>
    <row r="1461" spans="1:15" x14ac:dyDescent="0.25">
      <c r="A1461">
        <v>6801</v>
      </c>
      <c r="B1461" t="s">
        <v>164</v>
      </c>
      <c r="C1461">
        <v>25155</v>
      </c>
      <c r="D1461" t="s">
        <v>2622</v>
      </c>
      <c r="E1461">
        <v>3599</v>
      </c>
      <c r="F1461" t="s">
        <v>2629</v>
      </c>
      <c r="G1461" s="1">
        <v>7</v>
      </c>
      <c r="H1461" s="1">
        <v>12</v>
      </c>
      <c r="I1461" t="s">
        <v>7047</v>
      </c>
      <c r="J1461" t="s">
        <v>2624</v>
      </c>
      <c r="K1461" t="s">
        <v>15</v>
      </c>
      <c r="L1461" t="s">
        <v>7048</v>
      </c>
      <c r="M1461" t="s">
        <v>2630</v>
      </c>
      <c r="N1461" t="s">
        <v>432</v>
      </c>
      <c r="O1461" t="str">
        <f>Table1[[#This Row],[Physical AddressLine1]]&amp;", "&amp;Table1[[#This Row],[Physical City]]&amp;" WA "&amp;Table1[[#This Row],[Physical  ZipCode]]</f>
        <v>11-S YOUTH CAMP LANE, NASELLE WA 98638-8600</v>
      </c>
    </row>
    <row r="1462" spans="1:15" x14ac:dyDescent="0.25">
      <c r="A1462">
        <v>17801</v>
      </c>
      <c r="B1462" t="s">
        <v>93</v>
      </c>
      <c r="C1462">
        <v>27083</v>
      </c>
      <c r="D1462" t="s">
        <v>4491</v>
      </c>
      <c r="E1462">
        <v>3600</v>
      </c>
      <c r="F1462" t="s">
        <v>4497</v>
      </c>
      <c r="G1462" s="1">
        <v>10</v>
      </c>
      <c r="H1462" s="1">
        <v>12</v>
      </c>
      <c r="I1462" t="s">
        <v>8468</v>
      </c>
      <c r="J1462" t="s">
        <v>4495</v>
      </c>
      <c r="K1462" t="s">
        <v>15</v>
      </c>
      <c r="L1462" t="s">
        <v>8379</v>
      </c>
      <c r="M1462" t="s">
        <v>4498</v>
      </c>
      <c r="N1462" t="s">
        <v>17</v>
      </c>
      <c r="O1462" t="str">
        <f>Table1[[#This Row],[Physical AddressLine1]]&amp;", "&amp;Table1[[#This Row],[Physical City]]&amp;" WA "&amp;Table1[[#This Row],[Physical  ZipCode]]</f>
        <v>8425 40TH W, UNIVERSITY PLACE WA 98466-0000</v>
      </c>
    </row>
    <row r="1463" spans="1:15" x14ac:dyDescent="0.25">
      <c r="A1463">
        <v>17801</v>
      </c>
      <c r="B1463" t="s">
        <v>93</v>
      </c>
      <c r="C1463">
        <v>27083</v>
      </c>
      <c r="D1463" t="s">
        <v>4491</v>
      </c>
      <c r="E1463">
        <v>3601</v>
      </c>
      <c r="F1463" t="s">
        <v>4505</v>
      </c>
      <c r="G1463" s="1" t="s">
        <v>19</v>
      </c>
      <c r="H1463" s="1">
        <v>4</v>
      </c>
      <c r="I1463" t="s">
        <v>8472</v>
      </c>
      <c r="J1463" t="s">
        <v>4495</v>
      </c>
      <c r="K1463" t="s">
        <v>15</v>
      </c>
      <c r="L1463" t="s">
        <v>8379</v>
      </c>
      <c r="M1463" t="s">
        <v>4506</v>
      </c>
      <c r="N1463" t="s">
        <v>17</v>
      </c>
      <c r="O1463" t="str">
        <f>Table1[[#This Row],[Physical AddressLine1]]&amp;", "&amp;Table1[[#This Row],[Physical City]]&amp;" WA "&amp;Table1[[#This Row],[Physical  ZipCode]]</f>
        <v>4523 97TH AVE W, UNIVERSITY PLACE WA 98466-0000</v>
      </c>
    </row>
    <row r="1464" spans="1:15" x14ac:dyDescent="0.25">
      <c r="A1464">
        <v>17801</v>
      </c>
      <c r="B1464" t="s">
        <v>93</v>
      </c>
      <c r="C1464">
        <v>27400</v>
      </c>
      <c r="D1464" t="s">
        <v>748</v>
      </c>
      <c r="E1464">
        <v>3602</v>
      </c>
      <c r="F1464" t="s">
        <v>786</v>
      </c>
      <c r="G1464" s="1">
        <v>6</v>
      </c>
      <c r="H1464" s="1">
        <v>8</v>
      </c>
      <c r="I1464" t="s">
        <v>5611</v>
      </c>
      <c r="J1464" t="s">
        <v>5575</v>
      </c>
      <c r="K1464" t="s">
        <v>15</v>
      </c>
      <c r="L1464" t="s">
        <v>5612</v>
      </c>
      <c r="M1464" t="s">
        <v>787</v>
      </c>
      <c r="N1464" t="s">
        <v>17</v>
      </c>
      <c r="O1464" t="str">
        <f>Table1[[#This Row],[Physical AddressLine1]]&amp;", "&amp;Table1[[#This Row],[Physical City]]&amp;" WA "&amp;Table1[[#This Row],[Physical  ZipCode]]</f>
        <v>5431 Steilacoom Blvd SW, Lakewood WA 98499-3122</v>
      </c>
    </row>
    <row r="1465" spans="1:15" x14ac:dyDescent="0.25">
      <c r="A1465">
        <v>29801</v>
      </c>
      <c r="B1465" t="s">
        <v>48</v>
      </c>
      <c r="C1465">
        <v>29100</v>
      </c>
      <c r="D1465" t="s">
        <v>472</v>
      </c>
      <c r="E1465">
        <v>3603</v>
      </c>
      <c r="F1465" t="s">
        <v>473</v>
      </c>
      <c r="G1465" s="1" t="s">
        <v>19</v>
      </c>
      <c r="H1465" s="1">
        <v>8</v>
      </c>
      <c r="I1465" t="s">
        <v>5340</v>
      </c>
      <c r="J1465" t="s">
        <v>5341</v>
      </c>
      <c r="K1465" t="s">
        <v>15</v>
      </c>
      <c r="L1465" t="s">
        <v>5342</v>
      </c>
      <c r="M1465" t="s">
        <v>474</v>
      </c>
      <c r="N1465" t="s">
        <v>17</v>
      </c>
      <c r="O1465" t="str">
        <f>Table1[[#This Row],[Physical AddressLine1]]&amp;", "&amp;Table1[[#This Row],[Physical City]]&amp;" WA "&amp;Table1[[#This Row],[Physical  ZipCode]]</f>
        <v>17145 COOK ROAD, BOW WA 98232-9797</v>
      </c>
    </row>
    <row r="1466" spans="1:15" x14ac:dyDescent="0.25">
      <c r="A1466">
        <v>29801</v>
      </c>
      <c r="B1466" t="s">
        <v>48</v>
      </c>
      <c r="C1466">
        <v>31015</v>
      </c>
      <c r="D1466" t="s">
        <v>1043</v>
      </c>
      <c r="E1466">
        <v>3605</v>
      </c>
      <c r="F1466" t="s">
        <v>1117</v>
      </c>
      <c r="G1466" s="1" t="s">
        <v>19</v>
      </c>
      <c r="H1466" s="1">
        <v>6</v>
      </c>
      <c r="I1466" t="s">
        <v>5863</v>
      </c>
      <c r="J1466" t="s">
        <v>5813</v>
      </c>
      <c r="K1466" t="s">
        <v>15</v>
      </c>
      <c r="L1466" t="s">
        <v>5864</v>
      </c>
      <c r="M1466" t="s">
        <v>1118</v>
      </c>
      <c r="N1466" t="s">
        <v>17</v>
      </c>
      <c r="O1466" t="str">
        <f>Table1[[#This Row],[Physical AddressLine1]]&amp;", "&amp;Table1[[#This Row],[Physical City]]&amp;" WA "&amp;Table1[[#This Row],[Physical  ZipCode]]</f>
        <v>22901 106TH AVE W, EDMONDS WA 98020-5199</v>
      </c>
    </row>
    <row r="1467" spans="1:15" x14ac:dyDescent="0.25">
      <c r="A1467">
        <v>29801</v>
      </c>
      <c r="B1467" t="s">
        <v>48</v>
      </c>
      <c r="C1467">
        <v>31015</v>
      </c>
      <c r="D1467" t="s">
        <v>1043</v>
      </c>
      <c r="E1467">
        <v>3606</v>
      </c>
      <c r="F1467" t="s">
        <v>1072</v>
      </c>
      <c r="G1467" s="1" t="s">
        <v>19</v>
      </c>
      <c r="H1467" s="1">
        <v>6</v>
      </c>
      <c r="I1467" t="s">
        <v>5824</v>
      </c>
      <c r="J1467" t="s">
        <v>5813</v>
      </c>
      <c r="K1467" t="s">
        <v>15</v>
      </c>
      <c r="L1467" t="s">
        <v>5825</v>
      </c>
      <c r="M1467" t="s">
        <v>1073</v>
      </c>
      <c r="N1467" t="s">
        <v>17</v>
      </c>
      <c r="O1467" t="str">
        <f>Table1[[#This Row],[Physical AddressLine1]]&amp;", "&amp;Table1[[#This Row],[Physical City]]&amp;" WA "&amp;Table1[[#This Row],[Physical  ZipCode]]</f>
        <v>1215 OLYMPIC AVENUE, EDMONDS WA 98020-2515</v>
      </c>
    </row>
    <row r="1468" spans="1:15" x14ac:dyDescent="0.25">
      <c r="A1468">
        <v>29801</v>
      </c>
      <c r="B1468" t="s">
        <v>48</v>
      </c>
      <c r="C1468">
        <v>31015</v>
      </c>
      <c r="D1468" t="s">
        <v>1043</v>
      </c>
      <c r="E1468">
        <v>3607</v>
      </c>
      <c r="F1468" t="s">
        <v>1082</v>
      </c>
      <c r="G1468" s="1" t="s">
        <v>19</v>
      </c>
      <c r="H1468" s="1">
        <v>6</v>
      </c>
      <c r="I1468" t="s">
        <v>5831</v>
      </c>
      <c r="J1468" t="s">
        <v>1045</v>
      </c>
      <c r="K1468" t="s">
        <v>15</v>
      </c>
      <c r="L1468" t="s">
        <v>5832</v>
      </c>
      <c r="M1468" t="s">
        <v>1083</v>
      </c>
      <c r="N1468" t="s">
        <v>17</v>
      </c>
      <c r="O1468" t="str">
        <f>Table1[[#This Row],[Physical AddressLine1]]&amp;", "&amp;Table1[[#This Row],[Physical City]]&amp;" WA "&amp;Table1[[#This Row],[Physical  ZipCode]]</f>
        <v>3300 204TH ST SW, LYNNWOOD WA 98036-6899</v>
      </c>
    </row>
    <row r="1469" spans="1:15" x14ac:dyDescent="0.25">
      <c r="A1469">
        <v>29801</v>
      </c>
      <c r="B1469" t="s">
        <v>48</v>
      </c>
      <c r="C1469">
        <v>31015</v>
      </c>
      <c r="D1469" t="s">
        <v>1043</v>
      </c>
      <c r="E1469">
        <v>3608</v>
      </c>
      <c r="F1469" t="s">
        <v>1111</v>
      </c>
      <c r="G1469" s="1" t="s">
        <v>19</v>
      </c>
      <c r="H1469" s="1">
        <v>6</v>
      </c>
      <c r="I1469" t="s">
        <v>5858</v>
      </c>
      <c r="J1469" t="s">
        <v>1045</v>
      </c>
      <c r="K1469" t="s">
        <v>15</v>
      </c>
      <c r="L1469" t="s">
        <v>5859</v>
      </c>
      <c r="M1469" t="s">
        <v>1112</v>
      </c>
      <c r="N1469" t="s">
        <v>17</v>
      </c>
      <c r="O1469" t="str">
        <f>Table1[[#This Row],[Physical AddressLine1]]&amp;", "&amp;Table1[[#This Row],[Physical City]]&amp;" WA "&amp;Table1[[#This Row],[Physical  ZipCode]]</f>
        <v>15500 18TH AVE W, LYNNWOOD WA 98037-8799</v>
      </c>
    </row>
    <row r="1470" spans="1:15" x14ac:dyDescent="0.25">
      <c r="A1470">
        <v>29801</v>
      </c>
      <c r="B1470" t="s">
        <v>48</v>
      </c>
      <c r="C1470">
        <v>31330</v>
      </c>
      <c r="D1470" t="s">
        <v>915</v>
      </c>
      <c r="E1470">
        <v>3609</v>
      </c>
      <c r="F1470" t="s">
        <v>916</v>
      </c>
      <c r="G1470" s="1" t="s">
        <v>13</v>
      </c>
      <c r="H1470" s="1">
        <v>6</v>
      </c>
      <c r="I1470" t="s">
        <v>5697</v>
      </c>
      <c r="J1470" t="s">
        <v>917</v>
      </c>
      <c r="K1470" t="s">
        <v>15</v>
      </c>
      <c r="L1470" t="s">
        <v>918</v>
      </c>
      <c r="M1470" t="s">
        <v>919</v>
      </c>
      <c r="N1470" t="s">
        <v>17</v>
      </c>
      <c r="O1470" t="str">
        <f>Table1[[#This Row],[Physical AddressLine1]]&amp;", "&amp;Table1[[#This Row],[Physical City]]&amp;" WA "&amp;Table1[[#This Row],[Physical  ZipCode]]</f>
        <v>1075 FIR STREET, DARRINGTON WA 98241-0027</v>
      </c>
    </row>
    <row r="1471" spans="1:15" x14ac:dyDescent="0.25">
      <c r="A1471">
        <v>32801</v>
      </c>
      <c r="B1471" t="s">
        <v>43</v>
      </c>
      <c r="C1471">
        <v>32360</v>
      </c>
      <c r="D1471" t="s">
        <v>677</v>
      </c>
      <c r="E1471">
        <v>3610</v>
      </c>
      <c r="F1471" t="s">
        <v>683</v>
      </c>
      <c r="G1471" s="1">
        <v>9</v>
      </c>
      <c r="H1471" s="1">
        <v>12</v>
      </c>
      <c r="I1471" t="s">
        <v>5526</v>
      </c>
      <c r="J1471" t="s">
        <v>679</v>
      </c>
      <c r="K1471" t="s">
        <v>15</v>
      </c>
      <c r="L1471" t="s">
        <v>5527</v>
      </c>
      <c r="M1471" t="s">
        <v>684</v>
      </c>
      <c r="N1471" t="s">
        <v>17</v>
      </c>
      <c r="O1471" t="str">
        <f>Table1[[#This Row],[Physical AddressLine1]]&amp;", "&amp;Table1[[#This Row],[Physical City]]&amp;" WA "&amp;Table1[[#This Row],[Physical  ZipCode]]</f>
        <v>460 N SIXTH ST, CHENEY WA 99004-2297</v>
      </c>
    </row>
    <row r="1472" spans="1:15" x14ac:dyDescent="0.25">
      <c r="A1472">
        <v>34801</v>
      </c>
      <c r="B1472" t="s">
        <v>10</v>
      </c>
      <c r="C1472">
        <v>34003</v>
      </c>
      <c r="D1472" t="s">
        <v>2746</v>
      </c>
      <c r="E1472">
        <v>3611</v>
      </c>
      <c r="F1472" t="s">
        <v>2767</v>
      </c>
      <c r="G1472" s="1">
        <v>7</v>
      </c>
      <c r="H1472" s="1">
        <v>8</v>
      </c>
      <c r="I1472" t="s">
        <v>7152</v>
      </c>
      <c r="J1472" t="s">
        <v>7132</v>
      </c>
      <c r="K1472" t="s">
        <v>15</v>
      </c>
      <c r="L1472" t="s">
        <v>7153</v>
      </c>
      <c r="M1472" t="s">
        <v>2768</v>
      </c>
      <c r="N1472" t="s">
        <v>17</v>
      </c>
      <c r="O1472" t="str">
        <f>Table1[[#This Row],[Physical AddressLine1]]&amp;", "&amp;Table1[[#This Row],[Physical City]]&amp;" WA "&amp;Table1[[#This Row],[Physical  ZipCode]]</f>
        <v>8100 Steilacoom Rd SE, Lacey WA 98503-1998</v>
      </c>
    </row>
    <row r="1473" spans="1:15" x14ac:dyDescent="0.25">
      <c r="A1473">
        <v>34801</v>
      </c>
      <c r="B1473" t="s">
        <v>10</v>
      </c>
      <c r="C1473">
        <v>34033</v>
      </c>
      <c r="D1473" t="s">
        <v>4460</v>
      </c>
      <c r="E1473">
        <v>3612</v>
      </c>
      <c r="F1473" t="s">
        <v>4484</v>
      </c>
      <c r="G1473" s="1">
        <v>7</v>
      </c>
      <c r="H1473" s="1">
        <v>8</v>
      </c>
      <c r="I1473" t="s">
        <v>8462</v>
      </c>
      <c r="J1473" t="s">
        <v>7583</v>
      </c>
      <c r="K1473" t="s">
        <v>15</v>
      </c>
      <c r="L1473" t="s">
        <v>8451</v>
      </c>
      <c r="M1473" t="s">
        <v>4485</v>
      </c>
      <c r="N1473" t="s">
        <v>17</v>
      </c>
      <c r="O1473" t="str">
        <f>Table1[[#This Row],[Physical AddressLine1]]&amp;", "&amp;Table1[[#This Row],[Physical City]]&amp;" WA "&amp;Table1[[#This Row],[Physical  ZipCode]]</f>
        <v>6335 Littlerock Road SW, Tumwater WA 98512-0000</v>
      </c>
    </row>
    <row r="1474" spans="1:15" x14ac:dyDescent="0.25">
      <c r="A1474">
        <v>11801</v>
      </c>
      <c r="B1474" t="s">
        <v>86</v>
      </c>
      <c r="C1474">
        <v>36400</v>
      </c>
      <c r="D1474" t="s">
        <v>830</v>
      </c>
      <c r="E1474">
        <v>3613</v>
      </c>
      <c r="F1474" t="s">
        <v>831</v>
      </c>
      <c r="G1474" s="1" t="s">
        <v>19</v>
      </c>
      <c r="H1474" s="1">
        <v>5</v>
      </c>
      <c r="I1474" t="s">
        <v>5642</v>
      </c>
      <c r="J1474" t="s">
        <v>832</v>
      </c>
      <c r="K1474" t="s">
        <v>15</v>
      </c>
      <c r="L1474" t="s">
        <v>5641</v>
      </c>
      <c r="M1474" t="s">
        <v>833</v>
      </c>
      <c r="N1474" t="s">
        <v>17</v>
      </c>
      <c r="O1474" t="str">
        <f>Table1[[#This Row],[Physical AddressLine1]]&amp;", "&amp;Table1[[#This Row],[Physical City]]&amp;" WA "&amp;Table1[[#This Row],[Physical  ZipCode]]</f>
        <v>977 Maple Street, BURBANK WA 99323-0000</v>
      </c>
    </row>
    <row r="1475" spans="1:15" x14ac:dyDescent="0.25">
      <c r="A1475">
        <v>32801</v>
      </c>
      <c r="B1475" t="s">
        <v>43</v>
      </c>
      <c r="C1475">
        <v>38267</v>
      </c>
      <c r="D1475" t="s">
        <v>3208</v>
      </c>
      <c r="E1475">
        <v>3614</v>
      </c>
      <c r="F1475" t="s">
        <v>2349</v>
      </c>
      <c r="G1475" s="1" t="s">
        <v>13</v>
      </c>
      <c r="H1475" s="1">
        <v>5</v>
      </c>
      <c r="I1475" t="s">
        <v>7477</v>
      </c>
      <c r="J1475" t="s">
        <v>7470</v>
      </c>
      <c r="K1475" t="s">
        <v>15</v>
      </c>
      <c r="L1475" t="s">
        <v>7478</v>
      </c>
      <c r="M1475" t="s">
        <v>3215</v>
      </c>
      <c r="N1475" t="s">
        <v>17</v>
      </c>
      <c r="O1475" t="str">
        <f>Table1[[#This Row],[Physical AddressLine1]]&amp;", "&amp;Table1[[#This Row],[Physical City]]&amp;" WA "&amp;Table1[[#This Row],[Physical  ZipCode]]</f>
        <v>425 SW Shirley, Pullman WA 99163-2763</v>
      </c>
    </row>
    <row r="1476" spans="1:15" x14ac:dyDescent="0.25">
      <c r="A1476">
        <v>39801</v>
      </c>
      <c r="B1476" t="s">
        <v>396</v>
      </c>
      <c r="C1476">
        <v>39007</v>
      </c>
      <c r="D1476" t="s">
        <v>4868</v>
      </c>
      <c r="E1476">
        <v>3615</v>
      </c>
      <c r="F1476" t="s">
        <v>4888</v>
      </c>
      <c r="G1476" s="1">
        <v>6</v>
      </c>
      <c r="H1476" s="1">
        <v>8</v>
      </c>
      <c r="I1476" t="s">
        <v>8767</v>
      </c>
      <c r="J1476" t="s">
        <v>5751</v>
      </c>
      <c r="K1476" t="s">
        <v>15</v>
      </c>
      <c r="L1476" t="s">
        <v>8768</v>
      </c>
      <c r="M1476" t="s">
        <v>4889</v>
      </c>
      <c r="N1476" t="s">
        <v>17</v>
      </c>
      <c r="O1476" t="str">
        <f>Table1[[#This Row],[Physical AddressLine1]]&amp;", "&amp;Table1[[#This Row],[Physical City]]&amp;" WA "&amp;Table1[[#This Row],[Physical  ZipCode]]</f>
        <v>1114 W Pierce St, Yakima WA 98902-5823</v>
      </c>
    </row>
    <row r="1477" spans="1:15" x14ac:dyDescent="0.25">
      <c r="A1477">
        <v>11801</v>
      </c>
      <c r="B1477" t="s">
        <v>86</v>
      </c>
      <c r="C1477">
        <v>2250</v>
      </c>
      <c r="D1477" t="s">
        <v>721</v>
      </c>
      <c r="E1477">
        <v>3616</v>
      </c>
      <c r="F1477" t="s">
        <v>439</v>
      </c>
      <c r="G1477" s="1" t="s">
        <v>13</v>
      </c>
      <c r="H1477" s="1">
        <v>12</v>
      </c>
      <c r="I1477" t="s">
        <v>5563</v>
      </c>
      <c r="J1477" t="s">
        <v>5551</v>
      </c>
      <c r="K1477" t="s">
        <v>15</v>
      </c>
      <c r="L1477" t="s">
        <v>5564</v>
      </c>
      <c r="M1477" t="s">
        <v>738</v>
      </c>
      <c r="N1477" t="s">
        <v>136</v>
      </c>
      <c r="O1477" t="str">
        <f>Table1[[#This Row],[Physical AddressLine1]]&amp;", "&amp;Table1[[#This Row],[Physical City]]&amp;" WA "&amp;Table1[[#This Row],[Physical  ZipCode]]</f>
        <v>1294 Chestnut St, Clarkston WA 99403-0070</v>
      </c>
    </row>
    <row r="1478" spans="1:15" x14ac:dyDescent="0.25">
      <c r="A1478">
        <v>11801</v>
      </c>
      <c r="B1478" t="s">
        <v>86</v>
      </c>
      <c r="C1478">
        <v>2250</v>
      </c>
      <c r="D1478" t="s">
        <v>721</v>
      </c>
      <c r="E1478">
        <v>3616</v>
      </c>
      <c r="F1478" t="s">
        <v>439</v>
      </c>
      <c r="G1478" s="1" t="s">
        <v>13</v>
      </c>
      <c r="H1478" s="1">
        <v>12</v>
      </c>
      <c r="I1478" t="s">
        <v>5563</v>
      </c>
      <c r="J1478" t="s">
        <v>5551</v>
      </c>
      <c r="K1478" t="s">
        <v>15</v>
      </c>
      <c r="L1478" t="s">
        <v>5564</v>
      </c>
      <c r="M1478" t="s">
        <v>738</v>
      </c>
      <c r="N1478" t="s">
        <v>136</v>
      </c>
      <c r="O1478" t="str">
        <f>Table1[[#This Row],[Physical AddressLine1]]&amp;", "&amp;Table1[[#This Row],[Physical City]]&amp;" WA "&amp;Table1[[#This Row],[Physical  ZipCode]]</f>
        <v>1294 Chestnut St, Clarkston WA 99403-0070</v>
      </c>
    </row>
    <row r="1479" spans="1:15" x14ac:dyDescent="0.25">
      <c r="A1479">
        <v>6801</v>
      </c>
      <c r="B1479" t="s">
        <v>164</v>
      </c>
      <c r="C1479">
        <v>6098</v>
      </c>
      <c r="D1479" t="s">
        <v>1704</v>
      </c>
      <c r="E1479">
        <v>3617</v>
      </c>
      <c r="F1479" t="s">
        <v>1705</v>
      </c>
      <c r="G1479" s="1">
        <v>3</v>
      </c>
      <c r="H1479" s="1">
        <v>5</v>
      </c>
      <c r="I1479" t="s">
        <v>6346</v>
      </c>
      <c r="J1479" t="s">
        <v>1706</v>
      </c>
      <c r="K1479" t="s">
        <v>15</v>
      </c>
      <c r="L1479" t="s">
        <v>5116</v>
      </c>
      <c r="M1479" t="s">
        <v>1707</v>
      </c>
      <c r="N1479" t="s">
        <v>17</v>
      </c>
      <c r="O1479" t="str">
        <f>Table1[[#This Row],[Physical AddressLine1]]&amp;", "&amp;Table1[[#This Row],[Physical City]]&amp;" WA "&amp;Table1[[#This Row],[Physical  ZipCode]]</f>
        <v>19912 NE 164 ST, BRUSH PRAIRIE WA 98606-0000</v>
      </c>
    </row>
    <row r="1480" spans="1:15" x14ac:dyDescent="0.25">
      <c r="A1480">
        <v>6801</v>
      </c>
      <c r="B1480" t="s">
        <v>164</v>
      </c>
      <c r="C1480">
        <v>6114</v>
      </c>
      <c r="D1480" t="s">
        <v>1261</v>
      </c>
      <c r="E1480">
        <v>3618</v>
      </c>
      <c r="F1480" t="s">
        <v>1305</v>
      </c>
      <c r="G1480" s="1" t="s">
        <v>19</v>
      </c>
      <c r="H1480" s="1">
        <v>5</v>
      </c>
      <c r="I1480" t="s">
        <v>6022</v>
      </c>
      <c r="J1480" t="s">
        <v>5105</v>
      </c>
      <c r="K1480" t="s">
        <v>15</v>
      </c>
      <c r="L1480" t="s">
        <v>6023</v>
      </c>
      <c r="M1480" t="s">
        <v>1306</v>
      </c>
      <c r="N1480" t="s">
        <v>17</v>
      </c>
      <c r="O1480" t="str">
        <f>Table1[[#This Row],[Physical AddressLine1]]&amp;", "&amp;Table1[[#This Row],[Physical City]]&amp;" WA "&amp;Table1[[#This Row],[Physical  ZipCode]]</f>
        <v>10119 NE 14th Street, Vancouver WA 98664-3003</v>
      </c>
    </row>
    <row r="1481" spans="1:15" x14ac:dyDescent="0.25">
      <c r="A1481">
        <v>39801</v>
      </c>
      <c r="B1481" t="s">
        <v>396</v>
      </c>
      <c r="C1481">
        <v>13160</v>
      </c>
      <c r="D1481" t="s">
        <v>3513</v>
      </c>
      <c r="E1481">
        <v>3620</v>
      </c>
      <c r="F1481" t="s">
        <v>3519</v>
      </c>
      <c r="G1481" s="1">
        <v>6</v>
      </c>
      <c r="H1481" s="1">
        <v>8</v>
      </c>
      <c r="I1481" t="s">
        <v>7723</v>
      </c>
      <c r="J1481" t="s">
        <v>7720</v>
      </c>
      <c r="K1481" t="s">
        <v>15</v>
      </c>
      <c r="L1481" t="s">
        <v>3515</v>
      </c>
      <c r="M1481" t="s">
        <v>3520</v>
      </c>
      <c r="N1481" t="s">
        <v>17</v>
      </c>
      <c r="O1481" t="str">
        <f>Table1[[#This Row],[Physical AddressLine1]]&amp;", "&amp;Table1[[#This Row],[Physical City]]&amp;" WA "&amp;Table1[[#This Row],[Physical  ZipCode]]</f>
        <v>921 Ahlers Road, Royal City WA 99357-0486</v>
      </c>
    </row>
    <row r="1482" spans="1:15" x14ac:dyDescent="0.25">
      <c r="A1482">
        <v>34801</v>
      </c>
      <c r="B1482" t="s">
        <v>10</v>
      </c>
      <c r="C1482">
        <v>14028</v>
      </c>
      <c r="D1482" t="s">
        <v>1718</v>
      </c>
      <c r="E1482">
        <v>3621</v>
      </c>
      <c r="F1482" t="s">
        <v>1135</v>
      </c>
      <c r="G1482" s="1" t="s">
        <v>13</v>
      </c>
      <c r="H1482" s="1">
        <v>3</v>
      </c>
      <c r="I1482" t="s">
        <v>6359</v>
      </c>
      <c r="J1482" t="s">
        <v>6353</v>
      </c>
      <c r="K1482" t="s">
        <v>15</v>
      </c>
      <c r="L1482" t="s">
        <v>6354</v>
      </c>
      <c r="M1482" t="s">
        <v>1729</v>
      </c>
      <c r="N1482" t="s">
        <v>17</v>
      </c>
      <c r="O1482" t="str">
        <f>Table1[[#This Row],[Physical AddressLine1]]&amp;", "&amp;Table1[[#This Row],[Physical City]]&amp;" WA "&amp;Table1[[#This Row],[Physical  ZipCode]]</f>
        <v>700 Wood, Hoquiam WA 98550-0000</v>
      </c>
    </row>
    <row r="1483" spans="1:15" x14ac:dyDescent="0.25">
      <c r="A1483">
        <v>34801</v>
      </c>
      <c r="B1483" t="s">
        <v>10</v>
      </c>
      <c r="C1483">
        <v>14028</v>
      </c>
      <c r="D1483" t="s">
        <v>1718</v>
      </c>
      <c r="E1483">
        <v>3622</v>
      </c>
      <c r="F1483" t="s">
        <v>1723</v>
      </c>
      <c r="G1483" s="1">
        <v>9</v>
      </c>
      <c r="H1483" s="1">
        <v>12</v>
      </c>
      <c r="I1483" t="s">
        <v>6356</v>
      </c>
      <c r="J1483" t="s">
        <v>6353</v>
      </c>
      <c r="K1483" t="s">
        <v>15</v>
      </c>
      <c r="L1483" t="s">
        <v>6354</v>
      </c>
      <c r="M1483" t="s">
        <v>1724</v>
      </c>
      <c r="N1483" t="s">
        <v>17</v>
      </c>
      <c r="O1483" t="str">
        <f>Table1[[#This Row],[Physical AddressLine1]]&amp;", "&amp;Table1[[#This Row],[Physical City]]&amp;" WA "&amp;Table1[[#This Row],[Physical  ZipCode]]</f>
        <v>501 W. Emerson, Hoquiam WA 98550-0000</v>
      </c>
    </row>
    <row r="1484" spans="1:15" x14ac:dyDescent="0.25">
      <c r="A1484">
        <v>17801</v>
      </c>
      <c r="B1484" t="s">
        <v>93</v>
      </c>
      <c r="C1484">
        <v>17210</v>
      </c>
      <c r="D1484" t="s">
        <v>1336</v>
      </c>
      <c r="E1484">
        <v>3625</v>
      </c>
      <c r="F1484" t="s">
        <v>1390</v>
      </c>
      <c r="G1484" s="1" t="s">
        <v>19</v>
      </c>
      <c r="H1484" s="1">
        <v>8</v>
      </c>
      <c r="I1484" t="s">
        <v>6098</v>
      </c>
      <c r="J1484" t="s">
        <v>1348</v>
      </c>
      <c r="K1484" t="s">
        <v>15</v>
      </c>
      <c r="L1484" t="s">
        <v>6099</v>
      </c>
      <c r="M1484" t="s">
        <v>1391</v>
      </c>
      <c r="N1484" t="s">
        <v>17</v>
      </c>
      <c r="O1484" t="str">
        <f>Table1[[#This Row],[Physical AddressLine1]]&amp;", "&amp;Table1[[#This Row],[Physical City]]&amp;" WA "&amp;Table1[[#This Row],[Physical  ZipCode]]</f>
        <v>1000 S 289TH ST, FEDERAL WAY WA 98003-8256</v>
      </c>
    </row>
    <row r="1485" spans="1:15" x14ac:dyDescent="0.25">
      <c r="A1485">
        <v>17801</v>
      </c>
      <c r="B1485" t="s">
        <v>93</v>
      </c>
      <c r="C1485">
        <v>17210</v>
      </c>
      <c r="D1485" t="s">
        <v>1336</v>
      </c>
      <c r="E1485">
        <v>3626</v>
      </c>
      <c r="F1485" t="s">
        <v>1398</v>
      </c>
      <c r="G1485" s="1">
        <v>6</v>
      </c>
      <c r="H1485" s="1">
        <v>8</v>
      </c>
      <c r="I1485" t="s">
        <v>6106</v>
      </c>
      <c r="J1485" t="s">
        <v>1348</v>
      </c>
      <c r="K1485" t="s">
        <v>15</v>
      </c>
      <c r="L1485" t="s">
        <v>6107</v>
      </c>
      <c r="M1485" t="s">
        <v>1399</v>
      </c>
      <c r="N1485" t="s">
        <v>17</v>
      </c>
      <c r="O1485" t="str">
        <f>Table1[[#This Row],[Physical AddressLine1]]&amp;", "&amp;Table1[[#This Row],[Physical City]]&amp;" WA "&amp;Table1[[#This Row],[Physical  ZipCode]]</f>
        <v>1101 S DASH POINT RD, FEDERAL WAY WA 98003-3735</v>
      </c>
    </row>
    <row r="1486" spans="1:15" x14ac:dyDescent="0.25">
      <c r="A1486">
        <v>17801</v>
      </c>
      <c r="B1486" t="s">
        <v>93</v>
      </c>
      <c r="C1486">
        <v>17210</v>
      </c>
      <c r="D1486" t="s">
        <v>1336</v>
      </c>
      <c r="E1486">
        <v>3627</v>
      </c>
      <c r="F1486" t="s">
        <v>1382</v>
      </c>
      <c r="G1486" s="1" t="s">
        <v>13</v>
      </c>
      <c r="H1486" s="1">
        <v>5</v>
      </c>
      <c r="I1486" t="s">
        <v>6091</v>
      </c>
      <c r="J1486" t="s">
        <v>1348</v>
      </c>
      <c r="K1486" t="s">
        <v>15</v>
      </c>
      <c r="L1486" t="s">
        <v>6092</v>
      </c>
      <c r="M1486" t="s">
        <v>1383</v>
      </c>
      <c r="N1486" t="s">
        <v>17</v>
      </c>
      <c r="O1486" t="str">
        <f>Table1[[#This Row],[Physical AddressLine1]]&amp;", "&amp;Table1[[#This Row],[Physical City]]&amp;" WA "&amp;Table1[[#This Row],[Physical  ZipCode]]</f>
        <v>2450 S STAR LAKE RD, FEDERAL WAY WA 98003-6977</v>
      </c>
    </row>
    <row r="1487" spans="1:15" x14ac:dyDescent="0.25">
      <c r="A1487">
        <v>17801</v>
      </c>
      <c r="B1487" t="s">
        <v>93</v>
      </c>
      <c r="C1487">
        <v>17210</v>
      </c>
      <c r="D1487" t="s">
        <v>1336</v>
      </c>
      <c r="E1487">
        <v>3628</v>
      </c>
      <c r="F1487" t="s">
        <v>1423</v>
      </c>
      <c r="G1487" s="1" t="s">
        <v>13</v>
      </c>
      <c r="H1487" s="1">
        <v>5</v>
      </c>
      <c r="I1487" t="s">
        <v>6128</v>
      </c>
      <c r="J1487" t="s">
        <v>1348</v>
      </c>
      <c r="K1487" t="s">
        <v>15</v>
      </c>
      <c r="L1487" t="s">
        <v>6129</v>
      </c>
      <c r="M1487" t="s">
        <v>1424</v>
      </c>
      <c r="N1487" t="s">
        <v>17</v>
      </c>
      <c r="O1487" t="str">
        <f>Table1[[#This Row],[Physical AddressLine1]]&amp;", "&amp;Table1[[#This Row],[Physical City]]&amp;" WA "&amp;Table1[[#This Row],[Physical  ZipCode]]</f>
        <v>4400 SW 320TH ST, FEDERAL WAY WA 98023-2426</v>
      </c>
    </row>
    <row r="1488" spans="1:15" x14ac:dyDescent="0.25">
      <c r="A1488">
        <v>17801</v>
      </c>
      <c r="B1488" t="s">
        <v>93</v>
      </c>
      <c r="C1488">
        <v>17403</v>
      </c>
      <c r="D1488" t="s">
        <v>3351</v>
      </c>
      <c r="E1488">
        <v>3630</v>
      </c>
      <c r="F1488" t="s">
        <v>3365</v>
      </c>
      <c r="G1488" s="1">
        <v>9</v>
      </c>
      <c r="H1488" s="1">
        <v>12</v>
      </c>
      <c r="I1488" t="s">
        <v>7605</v>
      </c>
      <c r="J1488" t="s">
        <v>1741</v>
      </c>
      <c r="K1488" t="s">
        <v>15</v>
      </c>
      <c r="L1488" t="s">
        <v>7606</v>
      </c>
      <c r="M1488" t="s">
        <v>3366</v>
      </c>
      <c r="N1488" t="s">
        <v>17</v>
      </c>
      <c r="O1488" t="str">
        <f>Table1[[#This Row],[Physical AddressLine1]]&amp;", "&amp;Table1[[#This Row],[Physical City]]&amp;" WA "&amp;Table1[[#This Row],[Physical  ZipCode]]</f>
        <v>1101 HOQUIAM AVE NE, RENTON WA 98059-4314</v>
      </c>
    </row>
    <row r="1489" spans="1:15" x14ac:dyDescent="0.25">
      <c r="A1489">
        <v>17801</v>
      </c>
      <c r="B1489" t="s">
        <v>93</v>
      </c>
      <c r="C1489">
        <v>17405</v>
      </c>
      <c r="D1489" t="s">
        <v>209</v>
      </c>
      <c r="E1489">
        <v>3631</v>
      </c>
      <c r="F1489" t="s">
        <v>247</v>
      </c>
      <c r="G1489" s="1">
        <v>6</v>
      </c>
      <c r="H1489" s="1">
        <v>8</v>
      </c>
      <c r="I1489" t="s">
        <v>5157</v>
      </c>
      <c r="J1489" t="s">
        <v>5123</v>
      </c>
      <c r="K1489" t="s">
        <v>15</v>
      </c>
      <c r="L1489" t="s">
        <v>5158</v>
      </c>
      <c r="M1489" t="s">
        <v>248</v>
      </c>
      <c r="N1489" t="s">
        <v>17</v>
      </c>
      <c r="O1489" t="str">
        <f>Table1[[#This Row],[Physical AddressLine1]]&amp;", "&amp;Table1[[#This Row],[Physical City]]&amp;" WA "&amp;Table1[[#This Row],[Physical  ZipCode]]</f>
        <v>14401 NE 8th Street, Bellevue WA 98007-4125</v>
      </c>
    </row>
    <row r="1490" spans="1:15" x14ac:dyDescent="0.25">
      <c r="A1490">
        <v>17801</v>
      </c>
      <c r="B1490" t="s">
        <v>93</v>
      </c>
      <c r="C1490">
        <v>17405</v>
      </c>
      <c r="D1490" t="s">
        <v>209</v>
      </c>
      <c r="E1490">
        <v>3633</v>
      </c>
      <c r="F1490" t="s">
        <v>210</v>
      </c>
      <c r="G1490" s="1" t="s">
        <v>19</v>
      </c>
      <c r="H1490" s="1">
        <v>5</v>
      </c>
      <c r="I1490" t="s">
        <v>5122</v>
      </c>
      <c r="J1490" t="s">
        <v>5123</v>
      </c>
      <c r="K1490" t="s">
        <v>15</v>
      </c>
      <c r="L1490" t="s">
        <v>5124</v>
      </c>
      <c r="M1490" t="s">
        <v>211</v>
      </c>
      <c r="N1490" t="s">
        <v>17</v>
      </c>
      <c r="O1490" t="str">
        <f>Table1[[#This Row],[Physical AddressLine1]]&amp;", "&amp;Table1[[#This Row],[Physical City]]&amp;" WA "&amp;Table1[[#This Row],[Physical  ZipCode]]</f>
        <v>16616 NE 32nd St., Bellevue WA 98008-2006</v>
      </c>
    </row>
    <row r="1491" spans="1:15" x14ac:dyDescent="0.25">
      <c r="A1491">
        <v>17801</v>
      </c>
      <c r="B1491" t="s">
        <v>93</v>
      </c>
      <c r="C1491">
        <v>17405</v>
      </c>
      <c r="D1491" t="s">
        <v>209</v>
      </c>
      <c r="E1491">
        <v>3634</v>
      </c>
      <c r="F1491" t="s">
        <v>259</v>
      </c>
      <c r="G1491" s="1" t="s">
        <v>19</v>
      </c>
      <c r="H1491" s="1">
        <v>5</v>
      </c>
      <c r="I1491" t="s">
        <v>5169</v>
      </c>
      <c r="J1491" t="s">
        <v>5123</v>
      </c>
      <c r="K1491" t="s">
        <v>15</v>
      </c>
      <c r="L1491" t="s">
        <v>5170</v>
      </c>
      <c r="M1491" t="s">
        <v>260</v>
      </c>
      <c r="N1491" t="s">
        <v>17</v>
      </c>
      <c r="O1491" t="str">
        <f>Table1[[#This Row],[Physical AddressLine1]]&amp;", "&amp;Table1[[#This Row],[Physical City]]&amp;" WA "&amp;Table1[[#This Row],[Physical  ZipCode]]</f>
        <v>16401 SE 24th Street, Bellevue WA 98008-5499</v>
      </c>
    </row>
    <row r="1492" spans="1:15" x14ac:dyDescent="0.25">
      <c r="A1492">
        <v>17801</v>
      </c>
      <c r="B1492" t="s">
        <v>93</v>
      </c>
      <c r="C1492">
        <v>17406</v>
      </c>
      <c r="D1492" t="s">
        <v>4449</v>
      </c>
      <c r="E1492">
        <v>3635</v>
      </c>
      <c r="F1492" t="s">
        <v>4456</v>
      </c>
      <c r="G1492" s="1" t="s">
        <v>13</v>
      </c>
      <c r="H1492" s="1">
        <v>5</v>
      </c>
      <c r="I1492" t="s">
        <v>8447</v>
      </c>
      <c r="J1492" t="s">
        <v>1641</v>
      </c>
      <c r="K1492" t="s">
        <v>15</v>
      </c>
      <c r="L1492" t="s">
        <v>8448</v>
      </c>
      <c r="M1492" t="s">
        <v>4457</v>
      </c>
      <c r="N1492" t="s">
        <v>17</v>
      </c>
      <c r="O1492" t="str">
        <f>Table1[[#This Row],[Physical AddressLine1]]&amp;", "&amp;Table1[[#This Row],[Physical City]]&amp;" WA "&amp;Table1[[#This Row],[Physical  ZipCode]]</f>
        <v>4415 S 150TH ST, SEATTLE WA 98188-0000</v>
      </c>
    </row>
    <row r="1493" spans="1:15" x14ac:dyDescent="0.25">
      <c r="A1493">
        <v>17801</v>
      </c>
      <c r="B1493" t="s">
        <v>93</v>
      </c>
      <c r="C1493">
        <v>17411</v>
      </c>
      <c r="D1493" t="s">
        <v>1739</v>
      </c>
      <c r="E1493">
        <v>3636</v>
      </c>
      <c r="F1493" t="s">
        <v>1782</v>
      </c>
      <c r="G1493" s="1">
        <v>6</v>
      </c>
      <c r="H1493" s="1">
        <v>8</v>
      </c>
      <c r="I1493" t="s">
        <v>6401</v>
      </c>
      <c r="J1493" t="s">
        <v>1741</v>
      </c>
      <c r="K1493" t="s">
        <v>15</v>
      </c>
      <c r="L1493" t="s">
        <v>6402</v>
      </c>
      <c r="M1493" t="s">
        <v>1783</v>
      </c>
      <c r="N1493" t="s">
        <v>17</v>
      </c>
      <c r="O1493" t="str">
        <f>Table1[[#This Row],[Physical AddressLine1]]&amp;", "&amp;Table1[[#This Row],[Physical City]]&amp;" WA "&amp;Table1[[#This Row],[Physical  ZipCode]]</f>
        <v>14490 168TH AVE SE, RENTON WA 98059-7951</v>
      </c>
    </row>
    <row r="1494" spans="1:15" x14ac:dyDescent="0.25">
      <c r="A1494">
        <v>17801</v>
      </c>
      <c r="B1494" t="s">
        <v>93</v>
      </c>
      <c r="C1494">
        <v>17411</v>
      </c>
      <c r="D1494" t="s">
        <v>1739</v>
      </c>
      <c r="E1494">
        <v>3637</v>
      </c>
      <c r="F1494" t="s">
        <v>1780</v>
      </c>
      <c r="G1494" s="1" t="s">
        <v>19</v>
      </c>
      <c r="H1494" s="1">
        <v>5</v>
      </c>
      <c r="I1494" t="s">
        <v>6399</v>
      </c>
      <c r="J1494" t="s">
        <v>1741</v>
      </c>
      <c r="K1494" t="s">
        <v>15</v>
      </c>
      <c r="L1494" t="s">
        <v>6400</v>
      </c>
      <c r="M1494" t="s">
        <v>1781</v>
      </c>
      <c r="N1494" t="s">
        <v>17</v>
      </c>
      <c r="O1494" t="str">
        <f>Table1[[#This Row],[Physical AddressLine1]]&amp;", "&amp;Table1[[#This Row],[Physical City]]&amp;" WA "&amp;Table1[[#This Row],[Physical  ZipCode]]</f>
        <v>15644 204TH AVE SE, RENTON WA 98059-5018</v>
      </c>
    </row>
    <row r="1495" spans="1:15" x14ac:dyDescent="0.25">
      <c r="A1495">
        <v>17801</v>
      </c>
      <c r="B1495" t="s">
        <v>93</v>
      </c>
      <c r="C1495">
        <v>17415</v>
      </c>
      <c r="D1495" t="s">
        <v>1888</v>
      </c>
      <c r="E1495">
        <v>3640</v>
      </c>
      <c r="F1495" t="s">
        <v>1927</v>
      </c>
      <c r="G1495" s="1">
        <v>9</v>
      </c>
      <c r="H1495" s="1">
        <v>12</v>
      </c>
      <c r="I1495" t="s">
        <v>6525</v>
      </c>
      <c r="J1495" t="s">
        <v>6064</v>
      </c>
      <c r="K1495" t="s">
        <v>15</v>
      </c>
      <c r="L1495" t="s">
        <v>6526</v>
      </c>
      <c r="M1495" t="s">
        <v>1928</v>
      </c>
      <c r="N1495" t="s">
        <v>17</v>
      </c>
      <c r="O1495" t="str">
        <f>Table1[[#This Row],[Physical AddressLine1]]&amp;", "&amp;Table1[[#This Row],[Physical City]]&amp;" WA "&amp;Table1[[#This Row],[Physical  ZipCode]]</f>
        <v>12430 SE 208th ST, Kent WA 98031-2231</v>
      </c>
    </row>
    <row r="1496" spans="1:15" x14ac:dyDescent="0.25">
      <c r="A1496">
        <v>18801</v>
      </c>
      <c r="B1496" t="s">
        <v>419</v>
      </c>
      <c r="C1496">
        <v>18100</v>
      </c>
      <c r="D1496" t="s">
        <v>420</v>
      </c>
      <c r="E1496">
        <v>3641</v>
      </c>
      <c r="F1496" t="s">
        <v>423</v>
      </c>
      <c r="G1496" s="1" t="s">
        <v>19</v>
      </c>
      <c r="H1496" s="1">
        <v>5</v>
      </c>
      <c r="I1496" t="s">
        <v>5307</v>
      </c>
      <c r="J1496" t="s">
        <v>5305</v>
      </c>
      <c r="K1496" t="s">
        <v>15</v>
      </c>
      <c r="L1496" t="s">
        <v>5308</v>
      </c>
      <c r="M1496" t="s">
        <v>422</v>
      </c>
      <c r="N1496" t="s">
        <v>17</v>
      </c>
      <c r="O1496" t="str">
        <f>Table1[[#This Row],[Physical AddressLine1]]&amp;", "&amp;Table1[[#This Row],[Physical City]]&amp;" WA "&amp;Table1[[#This Row],[Physical  ZipCode]]</f>
        <v>800 Dibb Street, Bremerton WA 98310-2777</v>
      </c>
    </row>
    <row r="1497" spans="1:15" x14ac:dyDescent="0.25">
      <c r="A1497">
        <v>6801</v>
      </c>
      <c r="B1497" t="s">
        <v>164</v>
      </c>
      <c r="C1497">
        <v>20406</v>
      </c>
      <c r="D1497" t="s">
        <v>2240</v>
      </c>
      <c r="E1497">
        <v>3643</v>
      </c>
      <c r="F1497" t="s">
        <v>2245</v>
      </c>
      <c r="G1497" s="1">
        <v>7</v>
      </c>
      <c r="H1497" s="1">
        <v>8</v>
      </c>
      <c r="I1497" t="s">
        <v>6771</v>
      </c>
      <c r="J1497" t="s">
        <v>6769</v>
      </c>
      <c r="K1497" t="s">
        <v>15</v>
      </c>
      <c r="L1497" t="s">
        <v>6770</v>
      </c>
      <c r="M1497" t="s">
        <v>2244</v>
      </c>
      <c r="N1497" t="s">
        <v>17</v>
      </c>
      <c r="O1497" t="str">
        <f>Table1[[#This Row],[Physical AddressLine1]]&amp;", "&amp;Table1[[#This Row],[Physical City]]&amp;" WA "&amp;Table1[[#This Row],[Physical  ZipCode]]</f>
        <v>625 Keasey Avenue, Lyle WA 98635-0000</v>
      </c>
    </row>
    <row r="1498" spans="1:15" x14ac:dyDescent="0.25">
      <c r="A1498">
        <v>17801</v>
      </c>
      <c r="B1498" t="s">
        <v>93</v>
      </c>
      <c r="C1498">
        <v>27003</v>
      </c>
      <c r="D1498" t="s">
        <v>3216</v>
      </c>
      <c r="E1498">
        <v>3645</v>
      </c>
      <c r="F1498" t="s">
        <v>3247</v>
      </c>
      <c r="G1498" s="1">
        <v>10</v>
      </c>
      <c r="H1498" s="1">
        <v>12</v>
      </c>
      <c r="I1498" t="s">
        <v>7507</v>
      </c>
      <c r="J1498" t="s">
        <v>7480</v>
      </c>
      <c r="K1498" t="s">
        <v>15</v>
      </c>
      <c r="L1498" t="s">
        <v>7508</v>
      </c>
      <c r="M1498" t="s">
        <v>3248</v>
      </c>
      <c r="N1498" t="s">
        <v>17</v>
      </c>
      <c r="O1498" t="str">
        <f>Table1[[#This Row],[Physical AddressLine1]]&amp;", "&amp;Table1[[#This Row],[Physical City]]&amp;" WA "&amp;Table1[[#This Row],[Physical  ZipCode]]</f>
        <v>12801 86th Ave E, Puyallup WA 98373-5454</v>
      </c>
    </row>
    <row r="1499" spans="1:15" x14ac:dyDescent="0.25">
      <c r="A1499">
        <v>17801</v>
      </c>
      <c r="B1499" t="s">
        <v>93</v>
      </c>
      <c r="C1499">
        <v>27010</v>
      </c>
      <c r="D1499" t="s">
        <v>4230</v>
      </c>
      <c r="E1499">
        <v>3646</v>
      </c>
      <c r="F1499" t="s">
        <v>4242</v>
      </c>
      <c r="G1499" s="1" t="s">
        <v>13</v>
      </c>
      <c r="H1499" s="1">
        <v>5</v>
      </c>
      <c r="I1499" t="s">
        <v>8316</v>
      </c>
      <c r="J1499" t="s">
        <v>5246</v>
      </c>
      <c r="K1499" t="s">
        <v>15</v>
      </c>
      <c r="L1499" t="s">
        <v>8315</v>
      </c>
      <c r="M1499" t="s">
        <v>4243</v>
      </c>
      <c r="N1499" t="s">
        <v>17</v>
      </c>
      <c r="O1499" t="str">
        <f>Table1[[#This Row],[Physical AddressLine1]]&amp;", "&amp;Table1[[#This Row],[Physical City]]&amp;" WA "&amp;Table1[[#This Row],[Physical  ZipCode]]</f>
        <v>1140 E 65th St, Tacoma WA 98404-0000</v>
      </c>
    </row>
    <row r="1500" spans="1:15" x14ac:dyDescent="0.25">
      <c r="A1500">
        <v>17801</v>
      </c>
      <c r="B1500" t="s">
        <v>93</v>
      </c>
      <c r="C1500">
        <v>27402</v>
      </c>
      <c r="D1500" t="s">
        <v>1482</v>
      </c>
      <c r="E1500">
        <v>3648</v>
      </c>
      <c r="F1500" t="s">
        <v>1509</v>
      </c>
      <c r="G1500" s="1">
        <v>9</v>
      </c>
      <c r="H1500" s="1">
        <v>12</v>
      </c>
      <c r="I1500" t="s">
        <v>6206</v>
      </c>
      <c r="J1500" t="s">
        <v>5246</v>
      </c>
      <c r="K1500" t="s">
        <v>15</v>
      </c>
      <c r="L1500" t="s">
        <v>6207</v>
      </c>
      <c r="M1500" t="s">
        <v>1510</v>
      </c>
      <c r="N1500" t="s">
        <v>17</v>
      </c>
      <c r="O1500" t="str">
        <f>Table1[[#This Row],[Physical AddressLine1]]&amp;", "&amp;Table1[[#This Row],[Physical City]]&amp;" WA "&amp;Table1[[#This Row],[Physical  ZipCode]]</f>
        <v>12420 Ainsworth Ave S, Tacoma WA 98444-2398</v>
      </c>
    </row>
    <row r="1501" spans="1:15" x14ac:dyDescent="0.25">
      <c r="A1501">
        <v>17801</v>
      </c>
      <c r="B1501" t="s">
        <v>93</v>
      </c>
      <c r="C1501">
        <v>27403</v>
      </c>
      <c r="D1501" t="s">
        <v>323</v>
      </c>
      <c r="E1501">
        <v>3649</v>
      </c>
      <c r="F1501" t="s">
        <v>339</v>
      </c>
      <c r="G1501" s="1" t="s">
        <v>19</v>
      </c>
      <c r="H1501" s="1">
        <v>6</v>
      </c>
      <c r="I1501" t="s">
        <v>5248</v>
      </c>
      <c r="J1501" t="s">
        <v>5246</v>
      </c>
      <c r="K1501" t="s">
        <v>15</v>
      </c>
      <c r="L1501" t="s">
        <v>5247</v>
      </c>
      <c r="M1501" t="s">
        <v>340</v>
      </c>
      <c r="N1501" t="s">
        <v>17</v>
      </c>
      <c r="O1501" t="str">
        <f>Table1[[#This Row],[Physical AddressLine1]]&amp;", "&amp;Table1[[#This Row],[Physical City]]&amp;" WA "&amp;Table1[[#This Row],[Physical  ZipCode]]</f>
        <v>15605 B Street East, Tacoma WA 98445-1199</v>
      </c>
    </row>
    <row r="1502" spans="1:15" x14ac:dyDescent="0.25">
      <c r="A1502">
        <v>29801</v>
      </c>
      <c r="B1502" t="s">
        <v>48</v>
      </c>
      <c r="C1502">
        <v>31015</v>
      </c>
      <c r="D1502" t="s">
        <v>1043</v>
      </c>
      <c r="E1502">
        <v>3650</v>
      </c>
      <c r="F1502" t="s">
        <v>1051</v>
      </c>
      <c r="G1502" s="1">
        <v>7</v>
      </c>
      <c r="H1502" s="1">
        <v>8</v>
      </c>
      <c r="I1502" t="s">
        <v>5803</v>
      </c>
      <c r="J1502" t="s">
        <v>5801</v>
      </c>
      <c r="K1502" t="s">
        <v>15</v>
      </c>
      <c r="L1502" t="s">
        <v>5804</v>
      </c>
      <c r="M1502" t="s">
        <v>1052</v>
      </c>
      <c r="N1502" t="s">
        <v>17</v>
      </c>
      <c r="O1502" t="str">
        <f>Table1[[#This Row],[Physical AddressLine1]]&amp;", "&amp;Table1[[#This Row],[Physical City]]&amp;" WA "&amp;Table1[[#This Row],[Physical  ZipCode]]</f>
        <v>22200 BRIER ROAD, BRIER WA 98036-8099</v>
      </c>
    </row>
    <row r="1503" spans="1:15" x14ac:dyDescent="0.25">
      <c r="A1503">
        <v>29801</v>
      </c>
      <c r="B1503" t="s">
        <v>48</v>
      </c>
      <c r="C1503">
        <v>31025</v>
      </c>
      <c r="D1503" t="s">
        <v>2298</v>
      </c>
      <c r="E1503">
        <v>3651</v>
      </c>
      <c r="F1503" t="s">
        <v>2339</v>
      </c>
      <c r="G1503" s="1" t="s">
        <v>19</v>
      </c>
      <c r="H1503" s="1">
        <v>5</v>
      </c>
      <c r="I1503" t="s">
        <v>6815</v>
      </c>
      <c r="J1503" t="s">
        <v>2300</v>
      </c>
      <c r="K1503" t="s">
        <v>15</v>
      </c>
      <c r="L1503" t="s">
        <v>6816</v>
      </c>
      <c r="M1503" t="s">
        <v>2340</v>
      </c>
      <c r="N1503" t="s">
        <v>17</v>
      </c>
      <c r="O1503" t="str">
        <f>Table1[[#This Row],[Physical AddressLine1]]&amp;", "&amp;Table1[[#This Row],[Physical City]]&amp;" WA "&amp;Table1[[#This Row],[Physical  ZipCode]]</f>
        <v>5115 84th ST NE, Marysville WA 98270-3545</v>
      </c>
    </row>
    <row r="1504" spans="1:15" x14ac:dyDescent="0.25">
      <c r="A1504">
        <v>34801</v>
      </c>
      <c r="B1504" t="s">
        <v>10</v>
      </c>
      <c r="C1504">
        <v>34003</v>
      </c>
      <c r="D1504" t="s">
        <v>2746</v>
      </c>
      <c r="E1504">
        <v>3653</v>
      </c>
      <c r="F1504" t="s">
        <v>2757</v>
      </c>
      <c r="G1504" s="1" t="s">
        <v>19</v>
      </c>
      <c r="H1504" s="1">
        <v>6</v>
      </c>
      <c r="I1504" t="s">
        <v>7142</v>
      </c>
      <c r="J1504" t="s">
        <v>7132</v>
      </c>
      <c r="K1504" t="s">
        <v>15</v>
      </c>
      <c r="L1504" t="s">
        <v>7143</v>
      </c>
      <c r="M1504" t="s">
        <v>2758</v>
      </c>
      <c r="N1504" t="s">
        <v>17</v>
      </c>
      <c r="O1504" t="str">
        <f>Table1[[#This Row],[Physical AddressLine1]]&amp;", "&amp;Table1[[#This Row],[Physical City]]&amp;" WA "&amp;Table1[[#This Row],[Physical  ZipCode]]</f>
        <v>1800 Homann Dr SE, Lacey WA 98503-2844</v>
      </c>
    </row>
    <row r="1505" spans="1:15" x14ac:dyDescent="0.25">
      <c r="A1505">
        <v>6801</v>
      </c>
      <c r="B1505" t="s">
        <v>164</v>
      </c>
      <c r="C1505">
        <v>8122</v>
      </c>
      <c r="D1505" t="s">
        <v>2200</v>
      </c>
      <c r="E1505">
        <v>3658</v>
      </c>
      <c r="F1505" t="s">
        <v>2214</v>
      </c>
      <c r="G1505" s="1" t="s">
        <v>19</v>
      </c>
      <c r="H1505" s="1">
        <v>5</v>
      </c>
      <c r="I1505" t="s">
        <v>6743</v>
      </c>
      <c r="J1505" t="s">
        <v>6424</v>
      </c>
      <c r="K1505" t="s">
        <v>15</v>
      </c>
      <c r="L1505" t="s">
        <v>6744</v>
      </c>
      <c r="M1505" t="s">
        <v>2215</v>
      </c>
      <c r="N1505" t="s">
        <v>17</v>
      </c>
      <c r="O1505" t="str">
        <f>Table1[[#This Row],[Physical AddressLine1]]&amp;", "&amp;Table1[[#This Row],[Physical City]]&amp;" WA "&amp;Table1[[#This Row],[Physical  ZipCode]]</f>
        <v>2745 38th Avenue, Longview WA 98632-4721</v>
      </c>
    </row>
    <row r="1506" spans="1:15" x14ac:dyDescent="0.25">
      <c r="A1506">
        <v>4801</v>
      </c>
      <c r="B1506" t="s">
        <v>449</v>
      </c>
      <c r="C1506">
        <v>9206</v>
      </c>
      <c r="D1506" t="s">
        <v>997</v>
      </c>
      <c r="E1506">
        <v>3659</v>
      </c>
      <c r="F1506" t="s">
        <v>1000</v>
      </c>
      <c r="G1506" s="1" t="s">
        <v>19</v>
      </c>
      <c r="H1506" s="1">
        <v>4</v>
      </c>
      <c r="I1506" t="s">
        <v>5760</v>
      </c>
      <c r="J1506" t="s">
        <v>5758</v>
      </c>
      <c r="K1506" t="s">
        <v>15</v>
      </c>
      <c r="L1506" t="s">
        <v>5761</v>
      </c>
      <c r="M1506" t="s">
        <v>1001</v>
      </c>
      <c r="N1506" t="s">
        <v>17</v>
      </c>
      <c r="O1506" t="str">
        <f>Table1[[#This Row],[Physical AddressLine1]]&amp;", "&amp;Table1[[#This Row],[Physical City]]&amp;" WA "&amp;Table1[[#This Row],[Physical  ZipCode]]</f>
        <v>2330 N. Baker Ave., East Wenatchee WA 98802-4019</v>
      </c>
    </row>
    <row r="1507" spans="1:15" x14ac:dyDescent="0.25">
      <c r="A1507">
        <v>34801</v>
      </c>
      <c r="B1507" t="s">
        <v>10</v>
      </c>
      <c r="C1507">
        <v>14066</v>
      </c>
      <c r="D1507" t="s">
        <v>2470</v>
      </c>
      <c r="E1507">
        <v>3661</v>
      </c>
      <c r="F1507" t="s">
        <v>2471</v>
      </c>
      <c r="G1507" s="1" t="s">
        <v>13</v>
      </c>
      <c r="H1507" s="1">
        <v>3</v>
      </c>
      <c r="I1507" t="s">
        <v>6918</v>
      </c>
      <c r="J1507" t="s">
        <v>6919</v>
      </c>
      <c r="K1507" t="s">
        <v>15</v>
      </c>
      <c r="L1507" t="s">
        <v>6920</v>
      </c>
      <c r="M1507" t="s">
        <v>2472</v>
      </c>
      <c r="N1507" t="s">
        <v>17</v>
      </c>
      <c r="O1507" t="str">
        <f>Table1[[#This Row],[Physical AddressLine1]]&amp;", "&amp;Table1[[#This Row],[Physical City]]&amp;" WA "&amp;Table1[[#This Row],[Physical  ZipCode]]</f>
        <v>1717 East Beacon Avenue, Montesano WA 98563-9755</v>
      </c>
    </row>
    <row r="1508" spans="1:15" x14ac:dyDescent="0.25">
      <c r="A1508">
        <v>29801</v>
      </c>
      <c r="B1508" t="s">
        <v>48</v>
      </c>
      <c r="C1508">
        <v>15201</v>
      </c>
      <c r="D1508" t="s">
        <v>2863</v>
      </c>
      <c r="E1508">
        <v>3662</v>
      </c>
      <c r="F1508" t="s">
        <v>1835</v>
      </c>
      <c r="G1508" s="1" t="s">
        <v>13</v>
      </c>
      <c r="H1508" s="1" t="s">
        <v>13</v>
      </c>
      <c r="I1508" t="s">
        <v>7240</v>
      </c>
      <c r="J1508" t="s">
        <v>5679</v>
      </c>
      <c r="K1508" t="s">
        <v>15</v>
      </c>
      <c r="L1508" t="s">
        <v>5682</v>
      </c>
      <c r="M1508" t="s">
        <v>2882</v>
      </c>
      <c r="N1508" t="s">
        <v>136</v>
      </c>
      <c r="O1508" t="str">
        <f>Table1[[#This Row],[Physical AddressLine1]]&amp;", "&amp;Table1[[#This Row],[Physical City]]&amp;" WA "&amp;Table1[[#This Row],[Physical  ZipCode]]</f>
        <v>350 S. Oak Harbor St., Oak Harbor WA 98277-0000</v>
      </c>
    </row>
    <row r="1509" spans="1:15" x14ac:dyDescent="0.25">
      <c r="A1509">
        <v>29801</v>
      </c>
      <c r="B1509" t="s">
        <v>48</v>
      </c>
      <c r="C1509">
        <v>15204</v>
      </c>
      <c r="D1509" t="s">
        <v>878</v>
      </c>
      <c r="E1509">
        <v>3664</v>
      </c>
      <c r="F1509" t="s">
        <v>882</v>
      </c>
      <c r="G1509" s="1" t="s">
        <v>13</v>
      </c>
      <c r="H1509" s="1">
        <v>5</v>
      </c>
      <c r="I1509" t="s">
        <v>5675</v>
      </c>
      <c r="J1509" t="s">
        <v>880</v>
      </c>
      <c r="K1509" t="s">
        <v>15</v>
      </c>
      <c r="L1509">
        <v>98239</v>
      </c>
      <c r="M1509" t="s">
        <v>883</v>
      </c>
      <c r="N1509" t="s">
        <v>17</v>
      </c>
      <c r="O1509" t="str">
        <f>Table1[[#This Row],[Physical AddressLine1]]&amp;", "&amp;Table1[[#This Row],[Physical City]]&amp;" WA "&amp;Table1[[#This Row],[Physical  ZipCode]]</f>
        <v>6 South Main Street, Coupeville WA 98239</v>
      </c>
    </row>
    <row r="1510" spans="1:15" x14ac:dyDescent="0.25">
      <c r="A1510">
        <v>17801</v>
      </c>
      <c r="B1510" t="s">
        <v>93</v>
      </c>
      <c r="C1510">
        <v>17001</v>
      </c>
      <c r="D1510" t="s">
        <v>3535</v>
      </c>
      <c r="E1510">
        <v>3665</v>
      </c>
      <c r="F1510" t="s">
        <v>3685</v>
      </c>
      <c r="G1510" s="1" t="s">
        <v>19</v>
      </c>
      <c r="H1510" s="1">
        <v>5</v>
      </c>
      <c r="I1510" t="s">
        <v>7885</v>
      </c>
      <c r="J1510" t="s">
        <v>1641</v>
      </c>
      <c r="K1510" t="s">
        <v>15</v>
      </c>
      <c r="L1510" t="s">
        <v>7886</v>
      </c>
      <c r="M1510" t="s">
        <v>3686</v>
      </c>
      <c r="N1510" t="s">
        <v>17</v>
      </c>
      <c r="O1510" t="str">
        <f>Table1[[#This Row],[Physical AddressLine1]]&amp;", "&amp;Table1[[#This Row],[Physical City]]&amp;" WA "&amp;Table1[[#This Row],[Physical  ZipCode]]</f>
        <v>1812 SW MYRTLE ST, SEATTLE WA 98106-1644</v>
      </c>
    </row>
    <row r="1511" spans="1:15" x14ac:dyDescent="0.25">
      <c r="A1511">
        <v>17801</v>
      </c>
      <c r="B1511" t="s">
        <v>93</v>
      </c>
      <c r="C1511">
        <v>17402</v>
      </c>
      <c r="D1511" t="s">
        <v>4593</v>
      </c>
      <c r="E1511">
        <v>3667</v>
      </c>
      <c r="F1511" t="s">
        <v>4600</v>
      </c>
      <c r="G1511" s="1">
        <v>6</v>
      </c>
      <c r="H1511" s="1">
        <v>8</v>
      </c>
      <c r="I1511" t="s">
        <v>8553</v>
      </c>
      <c r="J1511" t="s">
        <v>4595</v>
      </c>
      <c r="K1511" t="s">
        <v>15</v>
      </c>
      <c r="L1511" t="s">
        <v>8550</v>
      </c>
      <c r="M1511" t="s">
        <v>4601</v>
      </c>
      <c r="N1511" t="s">
        <v>17</v>
      </c>
      <c r="O1511" t="str">
        <f>Table1[[#This Row],[Physical AddressLine1]]&amp;", "&amp;Table1[[#This Row],[Physical City]]&amp;" WA "&amp;Table1[[#This Row],[Physical  ZipCode]]</f>
        <v>9329 SW CEMETERY RD, VASHON WA 98070-0000</v>
      </c>
    </row>
    <row r="1512" spans="1:15" x14ac:dyDescent="0.25">
      <c r="A1512">
        <v>17801</v>
      </c>
      <c r="B1512" t="s">
        <v>93</v>
      </c>
      <c r="C1512">
        <v>17403</v>
      </c>
      <c r="D1512" t="s">
        <v>3351</v>
      </c>
      <c r="E1512">
        <v>3668</v>
      </c>
      <c r="F1512" t="s">
        <v>3397</v>
      </c>
      <c r="G1512" s="1" t="s">
        <v>19</v>
      </c>
      <c r="H1512" s="1">
        <v>5</v>
      </c>
      <c r="I1512" t="s">
        <v>7633</v>
      </c>
      <c r="J1512" t="s">
        <v>1741</v>
      </c>
      <c r="K1512" t="s">
        <v>15</v>
      </c>
      <c r="L1512" t="s">
        <v>7634</v>
      </c>
      <c r="M1512" t="s">
        <v>3398</v>
      </c>
      <c r="N1512" t="s">
        <v>17</v>
      </c>
      <c r="O1512" t="str">
        <f>Table1[[#This Row],[Physical AddressLine1]]&amp;", "&amp;Table1[[#This Row],[Physical City]]&amp;" WA "&amp;Table1[[#This Row],[Physical  ZipCode]]</f>
        <v>9901 132ND AVE SE, RENTON WA 98059-3505</v>
      </c>
    </row>
    <row r="1513" spans="1:15" x14ac:dyDescent="0.25">
      <c r="A1513">
        <v>17801</v>
      </c>
      <c r="B1513" t="s">
        <v>93</v>
      </c>
      <c r="C1513">
        <v>17408</v>
      </c>
      <c r="D1513" t="s">
        <v>94</v>
      </c>
      <c r="E1513">
        <v>3669</v>
      </c>
      <c r="F1513" t="s">
        <v>114</v>
      </c>
      <c r="G1513" s="1" t="s">
        <v>13</v>
      </c>
      <c r="H1513" s="1">
        <v>5</v>
      </c>
      <c r="I1513" t="s">
        <v>5052</v>
      </c>
      <c r="J1513" t="s">
        <v>102</v>
      </c>
      <c r="K1513" t="s">
        <v>15</v>
      </c>
      <c r="L1513" t="s">
        <v>5053</v>
      </c>
      <c r="M1513" t="s">
        <v>115</v>
      </c>
      <c r="N1513" t="s">
        <v>17</v>
      </c>
      <c r="O1513" t="str">
        <f>Table1[[#This Row],[Physical AddressLine1]]&amp;", "&amp;Table1[[#This Row],[Physical City]]&amp;" WA "&amp;Table1[[#This Row],[Physical  ZipCode]]</f>
        <v>1005 37TH ST SE, AUBURN WA 98002-8710</v>
      </c>
    </row>
    <row r="1514" spans="1:15" x14ac:dyDescent="0.25">
      <c r="A1514">
        <v>17801</v>
      </c>
      <c r="B1514" t="s">
        <v>93</v>
      </c>
      <c r="C1514">
        <v>17411</v>
      </c>
      <c r="D1514" t="s">
        <v>1739</v>
      </c>
      <c r="E1514">
        <v>3673</v>
      </c>
      <c r="F1514" t="s">
        <v>1776</v>
      </c>
      <c r="G1514" s="1" t="s">
        <v>19</v>
      </c>
      <c r="H1514" s="1">
        <v>5</v>
      </c>
      <c r="I1514" t="s">
        <v>6395</v>
      </c>
      <c r="J1514" t="s">
        <v>1744</v>
      </c>
      <c r="K1514" t="s">
        <v>15</v>
      </c>
      <c r="L1514" t="s">
        <v>6396</v>
      </c>
      <c r="M1514" t="s">
        <v>1777</v>
      </c>
      <c r="N1514" t="s">
        <v>17</v>
      </c>
      <c r="O1514" t="str">
        <f>Table1[[#This Row],[Physical AddressLine1]]&amp;", "&amp;Table1[[#This Row],[Physical City]]&amp;" WA "&amp;Table1[[#This Row],[Physical  ZipCode]]</f>
        <v>555 NW HOLLY ST, ISSAQUAH WA 98027-2834</v>
      </c>
    </row>
    <row r="1515" spans="1:15" x14ac:dyDescent="0.25">
      <c r="A1515">
        <v>17801</v>
      </c>
      <c r="B1515" t="s">
        <v>93</v>
      </c>
      <c r="C1515">
        <v>17412</v>
      </c>
      <c r="D1515" t="s">
        <v>3795</v>
      </c>
      <c r="E1515">
        <v>3674</v>
      </c>
      <c r="F1515" t="s">
        <v>3796</v>
      </c>
      <c r="G1515" s="1">
        <v>7</v>
      </c>
      <c r="H1515" s="1">
        <v>8</v>
      </c>
      <c r="I1515" t="s">
        <v>7982</v>
      </c>
      <c r="J1515" t="s">
        <v>6915</v>
      </c>
      <c r="K1515" t="s">
        <v>15</v>
      </c>
      <c r="L1515" t="s">
        <v>7983</v>
      </c>
      <c r="M1515" t="s">
        <v>3797</v>
      </c>
      <c r="N1515" t="s">
        <v>17</v>
      </c>
      <c r="O1515" t="str">
        <f>Table1[[#This Row],[Physical AddressLine1]]&amp;", "&amp;Table1[[#This Row],[Physical City]]&amp;" WA "&amp;Table1[[#This Row],[Physical  ZipCode]]</f>
        <v>19343 3rd Avenue N.W., Shoreline WA 98177-3012</v>
      </c>
    </row>
    <row r="1516" spans="1:15" x14ac:dyDescent="0.25">
      <c r="A1516">
        <v>17801</v>
      </c>
      <c r="B1516" t="s">
        <v>93</v>
      </c>
      <c r="C1516">
        <v>17414</v>
      </c>
      <c r="D1516" t="s">
        <v>2063</v>
      </c>
      <c r="E1516">
        <v>3675</v>
      </c>
      <c r="F1516" t="s">
        <v>2104</v>
      </c>
      <c r="G1516" s="1" t="s">
        <v>19</v>
      </c>
      <c r="H1516" s="1">
        <v>6</v>
      </c>
      <c r="I1516" t="s">
        <v>6656</v>
      </c>
      <c r="J1516" t="s">
        <v>6628</v>
      </c>
      <c r="K1516" t="s">
        <v>15</v>
      </c>
      <c r="L1516" t="s">
        <v>6657</v>
      </c>
      <c r="M1516" t="s">
        <v>2105</v>
      </c>
      <c r="N1516" t="s">
        <v>17</v>
      </c>
      <c r="O1516" t="str">
        <f>Table1[[#This Row],[Physical AddressLine1]]&amp;", "&amp;Table1[[#This Row],[Physical City]]&amp;" WA "&amp;Table1[[#This Row],[Physical  ZipCode]]</f>
        <v>11801 NE 140th, Kirkland WA 98034-2113</v>
      </c>
    </row>
    <row r="1517" spans="1:15" x14ac:dyDescent="0.25">
      <c r="A1517">
        <v>17801</v>
      </c>
      <c r="B1517" t="s">
        <v>93</v>
      </c>
      <c r="C1517">
        <v>17415</v>
      </c>
      <c r="D1517" t="s">
        <v>1888</v>
      </c>
      <c r="E1517">
        <v>3676</v>
      </c>
      <c r="F1517" t="s">
        <v>1895</v>
      </c>
      <c r="G1517" s="1" t="s">
        <v>19</v>
      </c>
      <c r="H1517" s="1">
        <v>6</v>
      </c>
      <c r="I1517" t="s">
        <v>6492</v>
      </c>
      <c r="J1517" t="s">
        <v>6064</v>
      </c>
      <c r="K1517" t="s">
        <v>15</v>
      </c>
      <c r="L1517" t="s">
        <v>6493</v>
      </c>
      <c r="M1517" t="s">
        <v>1896</v>
      </c>
      <c r="N1517" t="s">
        <v>17</v>
      </c>
      <c r="O1517" t="str">
        <f>Table1[[#This Row],[Physical AddressLine1]]&amp;", "&amp;Table1[[#This Row],[Physical City]]&amp;" WA "&amp;Table1[[#This Row],[Physical  ZipCode]]</f>
        <v>26500 Timberlane Way SE, Kent WA 98042-8404</v>
      </c>
    </row>
    <row r="1518" spans="1:15" x14ac:dyDescent="0.25">
      <c r="A1518">
        <v>17801</v>
      </c>
      <c r="B1518" t="s">
        <v>93</v>
      </c>
      <c r="C1518">
        <v>17415</v>
      </c>
      <c r="D1518" t="s">
        <v>1888</v>
      </c>
      <c r="E1518">
        <v>3677</v>
      </c>
      <c r="F1518" t="s">
        <v>1968</v>
      </c>
      <c r="G1518" s="1" t="s">
        <v>19</v>
      </c>
      <c r="H1518" s="1">
        <v>6</v>
      </c>
      <c r="I1518" t="s">
        <v>6566</v>
      </c>
      <c r="J1518" t="s">
        <v>6064</v>
      </c>
      <c r="K1518" t="s">
        <v>15</v>
      </c>
      <c r="L1518" t="s">
        <v>6567</v>
      </c>
      <c r="M1518" t="s">
        <v>1969</v>
      </c>
      <c r="N1518" t="s">
        <v>17</v>
      </c>
      <c r="O1518" t="str">
        <f>Table1[[#This Row],[Physical AddressLine1]]&amp;", "&amp;Table1[[#This Row],[Physical City]]&amp;" WA "&amp;Table1[[#This Row],[Physical  ZipCode]]</f>
        <v>20035 100th Ave SE, Kent WA 98031-4309</v>
      </c>
    </row>
    <row r="1519" spans="1:15" x14ac:dyDescent="0.25">
      <c r="A1519">
        <v>17801</v>
      </c>
      <c r="B1519" t="s">
        <v>93</v>
      </c>
      <c r="C1519">
        <v>17415</v>
      </c>
      <c r="D1519" t="s">
        <v>1888</v>
      </c>
      <c r="E1519">
        <v>3678</v>
      </c>
      <c r="F1519" t="s">
        <v>1905</v>
      </c>
      <c r="G1519" s="1" t="s">
        <v>19</v>
      </c>
      <c r="H1519" s="1">
        <v>6</v>
      </c>
      <c r="I1519" t="s">
        <v>6503</v>
      </c>
      <c r="J1519" t="s">
        <v>6488</v>
      </c>
      <c r="K1519" t="s">
        <v>15</v>
      </c>
      <c r="L1519" t="s">
        <v>6504</v>
      </c>
      <c r="M1519" t="s">
        <v>1906</v>
      </c>
      <c r="N1519" t="s">
        <v>17</v>
      </c>
      <c r="O1519" t="str">
        <f>Table1[[#This Row],[Physical AddressLine1]]&amp;", "&amp;Table1[[#This Row],[Physical City]]&amp;" WA "&amp;Table1[[#This Row],[Physical  ZipCode]]</f>
        <v>16600 148th Ave SE, Renton WA 98058-8267</v>
      </c>
    </row>
    <row r="1520" spans="1:15" x14ac:dyDescent="0.25">
      <c r="A1520">
        <v>17801</v>
      </c>
      <c r="B1520" t="s">
        <v>93</v>
      </c>
      <c r="C1520">
        <v>17417</v>
      </c>
      <c r="D1520" t="s">
        <v>2795</v>
      </c>
      <c r="E1520">
        <v>3679</v>
      </c>
      <c r="F1520" t="s">
        <v>2845</v>
      </c>
      <c r="G1520" s="1" t="s">
        <v>19</v>
      </c>
      <c r="H1520" s="1">
        <v>6</v>
      </c>
      <c r="I1520" t="s">
        <v>7220</v>
      </c>
      <c r="J1520" t="s">
        <v>5980</v>
      </c>
      <c r="K1520" t="s">
        <v>15</v>
      </c>
      <c r="L1520" t="s">
        <v>7221</v>
      </c>
      <c r="M1520" t="s">
        <v>2846</v>
      </c>
      <c r="N1520" t="s">
        <v>17</v>
      </c>
      <c r="O1520" t="str">
        <f>Table1[[#This Row],[Physical AddressLine1]]&amp;", "&amp;Table1[[#This Row],[Physical City]]&amp;" WA "&amp;Table1[[#This Row],[Physical  ZipCode]]</f>
        <v>23400 5 AV W, Bothell WA 98021-8529</v>
      </c>
    </row>
    <row r="1521" spans="1:15" x14ac:dyDescent="0.25">
      <c r="A1521">
        <v>18801</v>
      </c>
      <c r="B1521" t="s">
        <v>419</v>
      </c>
      <c r="C1521">
        <v>18402</v>
      </c>
      <c r="D1521" t="s">
        <v>3920</v>
      </c>
      <c r="E1521">
        <v>3680</v>
      </c>
      <c r="F1521" t="s">
        <v>3924</v>
      </c>
      <c r="G1521" s="1">
        <v>7</v>
      </c>
      <c r="H1521" s="1">
        <v>9</v>
      </c>
      <c r="I1521" t="s">
        <v>8070</v>
      </c>
      <c r="J1521" t="s">
        <v>3922</v>
      </c>
      <c r="K1521" t="s">
        <v>15</v>
      </c>
      <c r="L1521" t="s">
        <v>8071</v>
      </c>
      <c r="M1521" t="s">
        <v>3925</v>
      </c>
      <c r="N1521" t="s">
        <v>17</v>
      </c>
      <c r="O1521" t="str">
        <f>Table1[[#This Row],[Physical AddressLine1]]&amp;", "&amp;Table1[[#This Row],[Physical City]]&amp;" WA "&amp;Table1[[#This Row],[Physical  ZipCode]]</f>
        <v>2220 POTTERY AVE, PORT ORCHARD WA 98366-0000</v>
      </c>
    </row>
    <row r="1522" spans="1:15" x14ac:dyDescent="0.25">
      <c r="A1522">
        <v>17801</v>
      </c>
      <c r="B1522" t="s">
        <v>93</v>
      </c>
      <c r="C1522">
        <v>27343</v>
      </c>
      <c r="D1522" t="s">
        <v>951</v>
      </c>
      <c r="E1522">
        <v>3683</v>
      </c>
      <c r="F1522" t="s">
        <v>955</v>
      </c>
      <c r="G1522" s="1">
        <v>1</v>
      </c>
      <c r="H1522" s="1">
        <v>3</v>
      </c>
      <c r="I1522" t="s">
        <v>5722</v>
      </c>
      <c r="J1522" t="s">
        <v>953</v>
      </c>
      <c r="K1522" t="s">
        <v>15</v>
      </c>
      <c r="L1522" t="s">
        <v>4956</v>
      </c>
      <c r="M1522" t="s">
        <v>956</v>
      </c>
      <c r="N1522" t="s">
        <v>17</v>
      </c>
      <c r="O1522" t="str">
        <f>Table1[[#This Row],[Physical AddressLine1]]&amp;", "&amp;Table1[[#This Row],[Physical City]]&amp;" WA "&amp;Table1[[#This Row],[Physical  ZipCode]]</f>
        <v>1320 178th Avenue E., Lake Tapps WA 98390-6411</v>
      </c>
    </row>
    <row r="1523" spans="1:15" x14ac:dyDescent="0.25">
      <c r="A1523">
        <v>17801</v>
      </c>
      <c r="B1523" t="s">
        <v>93</v>
      </c>
      <c r="C1523">
        <v>27401</v>
      </c>
      <c r="D1523" t="s">
        <v>3112</v>
      </c>
      <c r="E1523">
        <v>3685</v>
      </c>
      <c r="F1523" t="s">
        <v>3136</v>
      </c>
      <c r="G1523" s="1" t="s">
        <v>13</v>
      </c>
      <c r="H1523" s="1">
        <v>5</v>
      </c>
      <c r="I1523" t="s">
        <v>7414</v>
      </c>
      <c r="J1523" t="s">
        <v>7389</v>
      </c>
      <c r="K1523" t="s">
        <v>15</v>
      </c>
      <c r="L1523" t="s">
        <v>7415</v>
      </c>
      <c r="M1523" t="s">
        <v>3137</v>
      </c>
      <c r="N1523" t="s">
        <v>17</v>
      </c>
      <c r="O1523" t="str">
        <f>Table1[[#This Row],[Physical AddressLine1]]&amp;", "&amp;Table1[[#This Row],[Physical City]]&amp;" WA "&amp;Table1[[#This Row],[Physical  ZipCode]]</f>
        <v>13815 62nd Ave NW, Gig Harbor WA 98332-8699</v>
      </c>
    </row>
    <row r="1524" spans="1:15" x14ac:dyDescent="0.25">
      <c r="A1524">
        <v>29801</v>
      </c>
      <c r="B1524" t="s">
        <v>48</v>
      </c>
      <c r="C1524">
        <v>31002</v>
      </c>
      <c r="D1524" t="s">
        <v>1203</v>
      </c>
      <c r="E1524">
        <v>3686</v>
      </c>
      <c r="F1524" t="s">
        <v>1236</v>
      </c>
      <c r="G1524" s="1" t="s">
        <v>13</v>
      </c>
      <c r="H1524" s="1">
        <v>5</v>
      </c>
      <c r="I1524" t="s">
        <v>5953</v>
      </c>
      <c r="J1524" t="s">
        <v>5919</v>
      </c>
      <c r="K1524" t="s">
        <v>15</v>
      </c>
      <c r="L1524" t="s">
        <v>5954</v>
      </c>
      <c r="M1524" t="s">
        <v>1237</v>
      </c>
      <c r="N1524" t="s">
        <v>17</v>
      </c>
      <c r="O1524" t="str">
        <f>Table1[[#This Row],[Physical AddressLine1]]&amp;", "&amp;Table1[[#This Row],[Physical City]]&amp;" WA "&amp;Table1[[#This Row],[Physical  ZipCode]]</f>
        <v>10901 27th Ave. SE, Everett WA 98208-7808</v>
      </c>
    </row>
    <row r="1525" spans="1:15" x14ac:dyDescent="0.25">
      <c r="A1525">
        <v>29801</v>
      </c>
      <c r="B1525" t="s">
        <v>48</v>
      </c>
      <c r="C1525">
        <v>31006</v>
      </c>
      <c r="D1525" t="s">
        <v>2569</v>
      </c>
      <c r="E1525">
        <v>3687</v>
      </c>
      <c r="F1525" t="s">
        <v>2600</v>
      </c>
      <c r="G1525" s="1" t="s">
        <v>19</v>
      </c>
      <c r="H1525" s="1">
        <v>5</v>
      </c>
      <c r="I1525" t="s">
        <v>7027</v>
      </c>
      <c r="J1525" t="s">
        <v>5827</v>
      </c>
      <c r="K1525" t="s">
        <v>15</v>
      </c>
      <c r="L1525" t="s">
        <v>7028</v>
      </c>
      <c r="M1525" t="s">
        <v>2601</v>
      </c>
      <c r="N1525" t="s">
        <v>17</v>
      </c>
      <c r="O1525" t="str">
        <f>Table1[[#This Row],[Physical AddressLine1]]&amp;", "&amp;Table1[[#This Row],[Physical City]]&amp;" WA "&amp;Table1[[#This Row],[Physical  ZipCode]]</f>
        <v>4709 Picnic Point Rd, Edmonds WA 98026-3925</v>
      </c>
    </row>
    <row r="1526" spans="1:15" x14ac:dyDescent="0.25">
      <c r="A1526">
        <v>29801</v>
      </c>
      <c r="B1526" t="s">
        <v>48</v>
      </c>
      <c r="C1526">
        <v>31006</v>
      </c>
      <c r="D1526" t="s">
        <v>2569</v>
      </c>
      <c r="E1526">
        <v>3688</v>
      </c>
      <c r="F1526" t="s">
        <v>2588</v>
      </c>
      <c r="G1526" s="1">
        <v>9</v>
      </c>
      <c r="H1526" s="1">
        <v>12</v>
      </c>
      <c r="I1526" t="s">
        <v>7016</v>
      </c>
      <c r="J1526" t="s">
        <v>5919</v>
      </c>
      <c r="K1526" t="s">
        <v>15</v>
      </c>
      <c r="L1526" t="s">
        <v>7017</v>
      </c>
      <c r="M1526" t="s">
        <v>2589</v>
      </c>
      <c r="N1526" t="s">
        <v>17</v>
      </c>
      <c r="O1526" t="str">
        <f>Table1[[#This Row],[Physical AddressLine1]]&amp;", "&amp;Table1[[#This Row],[Physical City]]&amp;" WA "&amp;Table1[[#This Row],[Physical  ZipCode]]</f>
        <v>200 120th Street SW, Everett WA 98204-5722</v>
      </c>
    </row>
    <row r="1527" spans="1:15" x14ac:dyDescent="0.25">
      <c r="A1527">
        <v>29801</v>
      </c>
      <c r="B1527" t="s">
        <v>48</v>
      </c>
      <c r="C1527">
        <v>31015</v>
      </c>
      <c r="D1527" t="s">
        <v>1043</v>
      </c>
      <c r="E1527">
        <v>3689</v>
      </c>
      <c r="F1527" t="s">
        <v>1084</v>
      </c>
      <c r="G1527" s="1" t="s">
        <v>19</v>
      </c>
      <c r="H1527" s="1">
        <v>6</v>
      </c>
      <c r="I1527" t="s">
        <v>5833</v>
      </c>
      <c r="J1527" t="s">
        <v>1045</v>
      </c>
      <c r="K1527" t="s">
        <v>15</v>
      </c>
      <c r="L1527" t="s">
        <v>5834</v>
      </c>
      <c r="M1527" t="s">
        <v>1085</v>
      </c>
      <c r="N1527" t="s">
        <v>17</v>
      </c>
      <c r="O1527" t="str">
        <f>Table1[[#This Row],[Physical AddressLine1]]&amp;", "&amp;Table1[[#This Row],[Physical City]]&amp;" WA "&amp;Table1[[#This Row],[Physical  ZipCode]]</f>
        <v>20425 DAMSON ROAD, LYNNWOOD WA 98036-7298</v>
      </c>
    </row>
    <row r="1528" spans="1:15" x14ac:dyDescent="0.25">
      <c r="A1528">
        <v>29801</v>
      </c>
      <c r="B1528" t="s">
        <v>48</v>
      </c>
      <c r="C1528">
        <v>31015</v>
      </c>
      <c r="D1528" t="s">
        <v>1043</v>
      </c>
      <c r="E1528">
        <v>3691</v>
      </c>
      <c r="F1528" t="s">
        <v>1062</v>
      </c>
      <c r="G1528" s="1" t="s">
        <v>19</v>
      </c>
      <c r="H1528" s="1">
        <v>6</v>
      </c>
      <c r="I1528" t="s">
        <v>5815</v>
      </c>
      <c r="J1528" t="s">
        <v>1045</v>
      </c>
      <c r="K1528" t="s">
        <v>15</v>
      </c>
      <c r="L1528" t="s">
        <v>5816</v>
      </c>
      <c r="M1528" t="s">
        <v>1063</v>
      </c>
      <c r="N1528" t="s">
        <v>17</v>
      </c>
      <c r="O1528" t="str">
        <f>Table1[[#This Row],[Physical AddressLine1]]&amp;", "&amp;Table1[[#This Row],[Physical City]]&amp;" WA "&amp;Table1[[#This Row],[Physical  ZipCode]]</f>
        <v>20401 76TH AVE W, LYNNWOOD WA 98036-5898</v>
      </c>
    </row>
    <row r="1529" spans="1:15" x14ac:dyDescent="0.25">
      <c r="A1529">
        <v>32801</v>
      </c>
      <c r="B1529" t="s">
        <v>43</v>
      </c>
      <c r="C1529">
        <v>32354</v>
      </c>
      <c r="D1529" t="s">
        <v>2357</v>
      </c>
      <c r="E1529">
        <v>3693</v>
      </c>
      <c r="F1529" t="s">
        <v>2358</v>
      </c>
      <c r="G1529" s="1" t="s">
        <v>19</v>
      </c>
      <c r="H1529" s="1">
        <v>6</v>
      </c>
      <c r="I1529" t="s">
        <v>6828</v>
      </c>
      <c r="J1529" t="s">
        <v>697</v>
      </c>
      <c r="K1529" t="s">
        <v>15</v>
      </c>
      <c r="L1529" t="s">
        <v>6829</v>
      </c>
      <c r="M1529" t="s">
        <v>2359</v>
      </c>
      <c r="N1529" t="s">
        <v>17</v>
      </c>
      <c r="O1529" t="str">
        <f>Table1[[#This Row],[Physical AddressLine1]]&amp;", "&amp;Table1[[#This Row],[Physical City]]&amp;" WA "&amp;Table1[[#This Row],[Physical  ZipCode]]</f>
        <v>406 W REGINA AVE, SPOKANE WA 99218-2898</v>
      </c>
    </row>
    <row r="1530" spans="1:15" x14ac:dyDescent="0.25">
      <c r="A1530">
        <v>32801</v>
      </c>
      <c r="B1530" t="s">
        <v>43</v>
      </c>
      <c r="C1530">
        <v>32361</v>
      </c>
      <c r="D1530" t="s">
        <v>964</v>
      </c>
      <c r="E1530">
        <v>3695</v>
      </c>
      <c r="F1530" t="s">
        <v>973</v>
      </c>
      <c r="G1530" s="1">
        <v>7</v>
      </c>
      <c r="H1530" s="1">
        <v>8</v>
      </c>
      <c r="I1530" t="s">
        <v>5736</v>
      </c>
      <c r="J1530" t="s">
        <v>5450</v>
      </c>
      <c r="K1530" t="s">
        <v>15</v>
      </c>
      <c r="L1530" t="s">
        <v>5737</v>
      </c>
      <c r="M1530" t="s">
        <v>974</v>
      </c>
      <c r="N1530" t="s">
        <v>17</v>
      </c>
      <c r="O1530" t="str">
        <f>Table1[[#This Row],[Physical AddressLine1]]&amp;", "&amp;Table1[[#This Row],[Physical City]]&amp;" WA "&amp;Table1[[#This Row],[Physical  ZipCode]]</f>
        <v>4920 N PROGRESS RD, Spokane Valley WA 99216-1411</v>
      </c>
    </row>
    <row r="1531" spans="1:15" x14ac:dyDescent="0.25">
      <c r="A1531">
        <v>34801</v>
      </c>
      <c r="B1531" t="s">
        <v>10</v>
      </c>
      <c r="C1531">
        <v>34111</v>
      </c>
      <c r="D1531" t="s">
        <v>2929</v>
      </c>
      <c r="E1531">
        <v>3696</v>
      </c>
      <c r="F1531" t="s">
        <v>2960</v>
      </c>
      <c r="G1531" s="1">
        <v>6</v>
      </c>
      <c r="H1531" s="1">
        <v>8</v>
      </c>
      <c r="I1531" t="s">
        <v>7295</v>
      </c>
      <c r="J1531" t="s">
        <v>2932</v>
      </c>
      <c r="K1531" t="s">
        <v>15</v>
      </c>
      <c r="L1531" t="s">
        <v>7296</v>
      </c>
      <c r="M1531" t="s">
        <v>2961</v>
      </c>
      <c r="N1531" t="s">
        <v>17</v>
      </c>
      <c r="O1531" t="str">
        <f>Table1[[#This Row],[Physical AddressLine1]]&amp;", "&amp;Table1[[#This Row],[Physical City]]&amp;" WA "&amp;Table1[[#This Row],[Physical  ZipCode]]</f>
        <v>2200 QUINCE ST NE, OLYMPIA WA 98506-3299</v>
      </c>
    </row>
    <row r="1532" spans="1:15" x14ac:dyDescent="0.25">
      <c r="A1532">
        <v>34801</v>
      </c>
      <c r="B1532" t="s">
        <v>10</v>
      </c>
      <c r="C1532">
        <v>34111</v>
      </c>
      <c r="D1532" t="s">
        <v>2929</v>
      </c>
      <c r="E1532">
        <v>3697</v>
      </c>
      <c r="F1532" t="s">
        <v>130</v>
      </c>
      <c r="G1532" s="1" t="s">
        <v>19</v>
      </c>
      <c r="H1532" s="1">
        <v>5</v>
      </c>
      <c r="I1532" t="s">
        <v>7293</v>
      </c>
      <c r="J1532" t="s">
        <v>2932</v>
      </c>
      <c r="K1532" t="s">
        <v>15</v>
      </c>
      <c r="L1532" t="s">
        <v>7294</v>
      </c>
      <c r="M1532" t="s">
        <v>2959</v>
      </c>
      <c r="N1532" t="s">
        <v>17</v>
      </c>
      <c r="O1532" t="str">
        <f>Table1[[#This Row],[Physical AddressLine1]]&amp;", "&amp;Table1[[#This Row],[Physical City]]&amp;" WA "&amp;Table1[[#This Row],[Physical  ZipCode]]</f>
        <v>1655 CARLYON AVE SE, OLYMPIA WA 98501-3624</v>
      </c>
    </row>
    <row r="1533" spans="1:15" x14ac:dyDescent="0.25">
      <c r="A1533">
        <v>39801</v>
      </c>
      <c r="B1533" t="s">
        <v>396</v>
      </c>
      <c r="C1533">
        <v>39208</v>
      </c>
      <c r="D1533" t="s">
        <v>4770</v>
      </c>
      <c r="E1533">
        <v>3699</v>
      </c>
      <c r="F1533" t="s">
        <v>4773</v>
      </c>
      <c r="G1533" s="1" t="s">
        <v>19</v>
      </c>
      <c r="H1533" s="1">
        <v>4</v>
      </c>
      <c r="I1533" t="s">
        <v>8673</v>
      </c>
      <c r="J1533" t="s">
        <v>5751</v>
      </c>
      <c r="K1533" t="s">
        <v>15</v>
      </c>
      <c r="L1533" t="s">
        <v>8674</v>
      </c>
      <c r="M1533" t="s">
        <v>4774</v>
      </c>
      <c r="N1533" t="s">
        <v>17</v>
      </c>
      <c r="O1533" t="str">
        <f>Table1[[#This Row],[Physical AddressLine1]]&amp;", "&amp;Table1[[#This Row],[Physical City]]&amp;" WA "&amp;Table1[[#This Row],[Physical  ZipCode]]</f>
        <v>7 N 88th Avenue, Yakima WA 98908-1408</v>
      </c>
    </row>
    <row r="1534" spans="1:15" x14ac:dyDescent="0.25">
      <c r="A1534">
        <v>17801</v>
      </c>
      <c r="B1534" t="s">
        <v>93</v>
      </c>
      <c r="C1534">
        <v>17210</v>
      </c>
      <c r="D1534" t="s">
        <v>1336</v>
      </c>
      <c r="E1534">
        <v>3700</v>
      </c>
      <c r="F1534" t="s">
        <v>1341</v>
      </c>
      <c r="G1534" s="1" t="s">
        <v>13</v>
      </c>
      <c r="H1534" s="1">
        <v>5</v>
      </c>
      <c r="I1534" t="s">
        <v>6056</v>
      </c>
      <c r="J1534" t="s">
        <v>6052</v>
      </c>
      <c r="K1534" t="s">
        <v>15</v>
      </c>
      <c r="L1534" t="s">
        <v>6057</v>
      </c>
      <c r="M1534" t="s">
        <v>1342</v>
      </c>
      <c r="N1534" t="s">
        <v>17</v>
      </c>
      <c r="O1534" t="str">
        <f>Table1[[#This Row],[Physical AddressLine1]]&amp;", "&amp;Table1[[#This Row],[Physical City]]&amp;" WA "&amp;Table1[[#This Row],[Physical  ZipCode]]</f>
        <v>3601 SW 336th ST, Federal Way WA 98023-2929</v>
      </c>
    </row>
    <row r="1535" spans="1:15" x14ac:dyDescent="0.25">
      <c r="A1535">
        <v>17801</v>
      </c>
      <c r="B1535" t="s">
        <v>93</v>
      </c>
      <c r="C1535">
        <v>17210</v>
      </c>
      <c r="D1535" t="s">
        <v>1336</v>
      </c>
      <c r="E1535">
        <v>3701</v>
      </c>
      <c r="F1535" t="s">
        <v>1372</v>
      </c>
      <c r="G1535" s="1">
        <v>6</v>
      </c>
      <c r="H1535" s="1">
        <v>8</v>
      </c>
      <c r="I1535" t="s">
        <v>6081</v>
      </c>
      <c r="J1535" t="s">
        <v>102</v>
      </c>
      <c r="K1535" t="s">
        <v>15</v>
      </c>
      <c r="L1535" t="s">
        <v>6082</v>
      </c>
      <c r="M1535" t="s">
        <v>1373</v>
      </c>
      <c r="N1535" t="s">
        <v>17</v>
      </c>
      <c r="O1535" t="str">
        <f>Table1[[#This Row],[Physical AddressLine1]]&amp;", "&amp;Table1[[#This Row],[Physical City]]&amp;" WA "&amp;Table1[[#This Row],[Physical  ZipCode]]</f>
        <v>4400 S 308TH ST, AUBURN WA 98001-2640</v>
      </c>
    </row>
    <row r="1536" spans="1:15" x14ac:dyDescent="0.25">
      <c r="A1536">
        <v>17801</v>
      </c>
      <c r="B1536" t="s">
        <v>93</v>
      </c>
      <c r="C1536">
        <v>17403</v>
      </c>
      <c r="D1536" t="s">
        <v>3351</v>
      </c>
      <c r="E1536">
        <v>3702</v>
      </c>
      <c r="F1536" t="s">
        <v>3401</v>
      </c>
      <c r="G1536" s="1" t="s">
        <v>19</v>
      </c>
      <c r="H1536" s="1">
        <v>5</v>
      </c>
      <c r="I1536" t="s">
        <v>7637</v>
      </c>
      <c r="J1536" t="s">
        <v>1741</v>
      </c>
      <c r="K1536" t="s">
        <v>15</v>
      </c>
      <c r="L1536" t="s">
        <v>7638</v>
      </c>
      <c r="M1536" t="s">
        <v>3402</v>
      </c>
      <c r="N1536" t="s">
        <v>17</v>
      </c>
      <c r="O1536" t="str">
        <f>Table1[[#This Row],[Physical AddressLine1]]&amp;", "&amp;Table1[[#This Row],[Physical City]]&amp;" WA "&amp;Table1[[#This Row],[Physical  ZipCode]]</f>
        <v>1601 LAKE YOUNGS WAY SE, RENTON WA 98058-3817</v>
      </c>
    </row>
    <row r="1537" spans="1:15" x14ac:dyDescent="0.25">
      <c r="A1537">
        <v>17801</v>
      </c>
      <c r="B1537" t="s">
        <v>93</v>
      </c>
      <c r="C1537">
        <v>17414</v>
      </c>
      <c r="D1537" t="s">
        <v>2063</v>
      </c>
      <c r="E1537">
        <v>3703</v>
      </c>
      <c r="F1537" t="s">
        <v>2155</v>
      </c>
      <c r="G1537" s="1" t="s">
        <v>19</v>
      </c>
      <c r="H1537" s="1">
        <v>6</v>
      </c>
      <c r="I1537" t="s">
        <v>6705</v>
      </c>
      <c r="J1537" t="s">
        <v>6621</v>
      </c>
      <c r="K1537" t="s">
        <v>15</v>
      </c>
      <c r="L1537" t="s">
        <v>6706</v>
      </c>
      <c r="M1537" t="s">
        <v>2156</v>
      </c>
      <c r="N1537" t="s">
        <v>17</v>
      </c>
      <c r="O1537" t="str">
        <f>Table1[[#This Row],[Physical AddressLine1]]&amp;", "&amp;Table1[[#This Row],[Physical City]]&amp;" WA "&amp;Table1[[#This Row],[Physical  ZipCode]]</f>
        <v>6101 152nd Ave NE, Redmond WA 98052-4766</v>
      </c>
    </row>
    <row r="1538" spans="1:15" x14ac:dyDescent="0.25">
      <c r="A1538">
        <v>17801</v>
      </c>
      <c r="B1538" t="s">
        <v>93</v>
      </c>
      <c r="C1538">
        <v>17414</v>
      </c>
      <c r="D1538" t="s">
        <v>2063</v>
      </c>
      <c r="E1538">
        <v>3704</v>
      </c>
      <c r="F1538" t="s">
        <v>2118</v>
      </c>
      <c r="G1538" s="1" t="s">
        <v>19</v>
      </c>
      <c r="H1538" s="1">
        <v>6</v>
      </c>
      <c r="I1538" t="s">
        <v>6668</v>
      </c>
      <c r="J1538" t="s">
        <v>6628</v>
      </c>
      <c r="K1538" t="s">
        <v>15</v>
      </c>
      <c r="L1538" t="s">
        <v>6669</v>
      </c>
      <c r="M1538" t="s">
        <v>2119</v>
      </c>
      <c r="N1538" t="s">
        <v>17</v>
      </c>
      <c r="O1538" t="str">
        <f>Table1[[#This Row],[Physical AddressLine1]]&amp;", "&amp;Table1[[#This Row],[Physical City]]&amp;" WA "&amp;Table1[[#This Row],[Physical  ZipCode]]</f>
        <v>13820 - 108th NE, Kirkland WA 98034-2016</v>
      </c>
    </row>
    <row r="1539" spans="1:15" x14ac:dyDescent="0.25">
      <c r="A1539">
        <v>17801</v>
      </c>
      <c r="B1539" t="s">
        <v>93</v>
      </c>
      <c r="C1539">
        <v>17405</v>
      </c>
      <c r="D1539" t="s">
        <v>209</v>
      </c>
      <c r="E1539">
        <v>3705</v>
      </c>
      <c r="F1539" t="s">
        <v>216</v>
      </c>
      <c r="G1539" s="1" t="s">
        <v>19</v>
      </c>
      <c r="H1539" s="1">
        <v>5</v>
      </c>
      <c r="I1539" t="s">
        <v>5128</v>
      </c>
      <c r="J1539" t="s">
        <v>5123</v>
      </c>
      <c r="K1539" t="s">
        <v>15</v>
      </c>
      <c r="L1539" t="s">
        <v>5129</v>
      </c>
      <c r="M1539" t="s">
        <v>217</v>
      </c>
      <c r="N1539" t="s">
        <v>17</v>
      </c>
      <c r="O1539" t="str">
        <f>Table1[[#This Row],[Physical AddressLine1]]&amp;", "&amp;Table1[[#This Row],[Physical City]]&amp;" WA "&amp;Table1[[#This Row],[Physical  ZipCode]]</f>
        <v>17900 NE 16th Street, Bellevue WA 98008-3242</v>
      </c>
    </row>
    <row r="1540" spans="1:15" x14ac:dyDescent="0.25">
      <c r="A1540">
        <v>17801</v>
      </c>
      <c r="B1540" t="s">
        <v>93</v>
      </c>
      <c r="C1540">
        <v>17414</v>
      </c>
      <c r="D1540" t="s">
        <v>2063</v>
      </c>
      <c r="E1540">
        <v>3706</v>
      </c>
      <c r="F1540" t="s">
        <v>2153</v>
      </c>
      <c r="G1540" s="1">
        <v>7</v>
      </c>
      <c r="H1540" s="1">
        <v>9</v>
      </c>
      <c r="I1540" t="s">
        <v>6703</v>
      </c>
      <c r="J1540" t="s">
        <v>6621</v>
      </c>
      <c r="K1540" t="s">
        <v>15</v>
      </c>
      <c r="L1540" t="s">
        <v>6704</v>
      </c>
      <c r="M1540" t="s">
        <v>2154</v>
      </c>
      <c r="N1540" t="s">
        <v>17</v>
      </c>
      <c r="O1540" t="str">
        <f>Table1[[#This Row],[Physical AddressLine1]]&amp;", "&amp;Table1[[#This Row],[Physical City]]&amp;" WA "&amp;Table1[[#This Row],[Physical  ZipCode]]</f>
        <v>13505 NE 75th, Redmond WA 98052-4032</v>
      </c>
    </row>
    <row r="1541" spans="1:15" x14ac:dyDescent="0.25">
      <c r="A1541">
        <v>17801</v>
      </c>
      <c r="B1541" t="s">
        <v>93</v>
      </c>
      <c r="C1541">
        <v>17415</v>
      </c>
      <c r="D1541" t="s">
        <v>1888</v>
      </c>
      <c r="E1541">
        <v>3707</v>
      </c>
      <c r="F1541" t="s">
        <v>1966</v>
      </c>
      <c r="G1541" s="1" t="s">
        <v>19</v>
      </c>
      <c r="H1541" s="1">
        <v>6</v>
      </c>
      <c r="I1541" t="s">
        <v>6564</v>
      </c>
      <c r="J1541" t="s">
        <v>6064</v>
      </c>
      <c r="K1541" t="s">
        <v>15</v>
      </c>
      <c r="L1541" t="s">
        <v>6565</v>
      </c>
      <c r="M1541" t="s">
        <v>1967</v>
      </c>
      <c r="N1541" t="s">
        <v>17</v>
      </c>
      <c r="O1541" t="str">
        <f>Table1[[#This Row],[Physical AddressLine1]]&amp;", "&amp;Table1[[#This Row],[Physical City]]&amp;" WA "&amp;Table1[[#This Row],[Physical  ZipCode]]</f>
        <v>12651 SE 218th Place, Kent WA 98031-9629</v>
      </c>
    </row>
    <row r="1542" spans="1:15" x14ac:dyDescent="0.25">
      <c r="A1542">
        <v>17801</v>
      </c>
      <c r="B1542" t="s">
        <v>93</v>
      </c>
      <c r="C1542">
        <v>17415</v>
      </c>
      <c r="D1542" t="s">
        <v>1888</v>
      </c>
      <c r="E1542">
        <v>3708</v>
      </c>
      <c r="F1542" t="s">
        <v>1911</v>
      </c>
      <c r="G1542" s="1" t="s">
        <v>19</v>
      </c>
      <c r="H1542" s="1">
        <v>6</v>
      </c>
      <c r="I1542" t="s">
        <v>6509</v>
      </c>
      <c r="J1542" t="s">
        <v>6064</v>
      </c>
      <c r="K1542" t="s">
        <v>15</v>
      </c>
      <c r="L1542" t="s">
        <v>6510</v>
      </c>
      <c r="M1542" t="s">
        <v>1912</v>
      </c>
      <c r="N1542" t="s">
        <v>17</v>
      </c>
      <c r="O1542" t="str">
        <f>Table1[[#This Row],[Physical AddressLine1]]&amp;", "&amp;Table1[[#This Row],[Physical City]]&amp;" WA "&amp;Table1[[#This Row],[Physical  ZipCode]]</f>
        <v>28700 191st Place SE, Kent WA 98042-5409</v>
      </c>
    </row>
    <row r="1543" spans="1:15" x14ac:dyDescent="0.25">
      <c r="A1543">
        <v>34801</v>
      </c>
      <c r="B1543" t="s">
        <v>10</v>
      </c>
      <c r="C1543">
        <v>34003</v>
      </c>
      <c r="D1543" t="s">
        <v>2746</v>
      </c>
      <c r="E1543">
        <v>3709</v>
      </c>
      <c r="F1543" t="s">
        <v>2771</v>
      </c>
      <c r="G1543" s="1" t="s">
        <v>19</v>
      </c>
      <c r="H1543" s="1">
        <v>6</v>
      </c>
      <c r="I1543" t="s">
        <v>7156</v>
      </c>
      <c r="J1543" t="s">
        <v>7132</v>
      </c>
      <c r="K1543" t="s">
        <v>15</v>
      </c>
      <c r="L1543" t="s">
        <v>7157</v>
      </c>
      <c r="M1543" t="s">
        <v>2772</v>
      </c>
      <c r="N1543" t="s">
        <v>17</v>
      </c>
      <c r="O1543" t="str">
        <f>Table1[[#This Row],[Physical AddressLine1]]&amp;", "&amp;Table1[[#This Row],[Physical City]]&amp;" WA "&amp;Table1[[#This Row],[Physical  ZipCode]]</f>
        <v>1330 Horne Ave NE, Lacey WA 98516-5672</v>
      </c>
    </row>
    <row r="1544" spans="1:15" x14ac:dyDescent="0.25">
      <c r="A1544">
        <v>34801</v>
      </c>
      <c r="B1544" t="s">
        <v>10</v>
      </c>
      <c r="C1544">
        <v>34003</v>
      </c>
      <c r="D1544" t="s">
        <v>2746</v>
      </c>
      <c r="E1544">
        <v>3710</v>
      </c>
      <c r="F1544" t="s">
        <v>2782</v>
      </c>
      <c r="G1544" s="1">
        <v>9</v>
      </c>
      <c r="H1544" s="1">
        <v>12</v>
      </c>
      <c r="I1544" t="s">
        <v>7166</v>
      </c>
      <c r="J1544" t="s">
        <v>7132</v>
      </c>
      <c r="K1544" t="s">
        <v>15</v>
      </c>
      <c r="L1544" t="s">
        <v>7167</v>
      </c>
      <c r="M1544" t="s">
        <v>2783</v>
      </c>
      <c r="N1544" t="s">
        <v>17</v>
      </c>
      <c r="O1544" t="str">
        <f>Table1[[#This Row],[Physical AddressLine1]]&amp;", "&amp;Table1[[#This Row],[Physical City]]&amp;" WA "&amp;Table1[[#This Row],[Physical  ZipCode]]</f>
        <v>6120 Mullen Rd SE, Lacey WA 98503-7199</v>
      </c>
    </row>
    <row r="1545" spans="1:15" x14ac:dyDescent="0.25">
      <c r="A1545">
        <v>34801</v>
      </c>
      <c r="B1545" t="s">
        <v>10</v>
      </c>
      <c r="C1545">
        <v>34111</v>
      </c>
      <c r="D1545" t="s">
        <v>2929</v>
      </c>
      <c r="E1545">
        <v>3711</v>
      </c>
      <c r="F1545" t="s">
        <v>2967</v>
      </c>
      <c r="G1545" s="1">
        <v>6</v>
      </c>
      <c r="H1545" s="1">
        <v>8</v>
      </c>
      <c r="I1545" t="s">
        <v>7302</v>
      </c>
      <c r="J1545" t="s">
        <v>2932</v>
      </c>
      <c r="K1545" t="s">
        <v>15</v>
      </c>
      <c r="L1545" t="s">
        <v>7303</v>
      </c>
      <c r="M1545" t="s">
        <v>2968</v>
      </c>
      <c r="N1545" t="s">
        <v>17</v>
      </c>
      <c r="O1545" t="str">
        <f>Table1[[#This Row],[Physical AddressLine1]]&amp;", "&amp;Table1[[#This Row],[Physical City]]&amp;" WA "&amp;Table1[[#This Row],[Physical  ZipCode]]</f>
        <v>3100 CAIN RD SE, OLYMPIA WA 98501-3899</v>
      </c>
    </row>
    <row r="1546" spans="1:15" x14ac:dyDescent="0.25">
      <c r="A1546">
        <v>17801</v>
      </c>
      <c r="B1546" t="s">
        <v>93</v>
      </c>
      <c r="C1546">
        <v>17001</v>
      </c>
      <c r="D1546" t="s">
        <v>3535</v>
      </c>
      <c r="E1546">
        <v>3714</v>
      </c>
      <c r="F1546" t="s">
        <v>295</v>
      </c>
      <c r="G1546" s="1" t="s">
        <v>13</v>
      </c>
      <c r="H1546" s="1">
        <v>5</v>
      </c>
      <c r="I1546" t="s">
        <v>7827</v>
      </c>
      <c r="J1546" t="s">
        <v>1641</v>
      </c>
      <c r="K1546" t="s">
        <v>15</v>
      </c>
      <c r="L1546" t="s">
        <v>7828</v>
      </c>
      <c r="M1546" t="s">
        <v>3627</v>
      </c>
      <c r="N1546" t="s">
        <v>17</v>
      </c>
      <c r="O1546" t="str">
        <f>Table1[[#This Row],[Physical AddressLine1]]&amp;", "&amp;Table1[[#This Row],[Physical City]]&amp;" WA "&amp;Table1[[#This Row],[Physical  ZipCode]]</f>
        <v>1058 E MERCER ST, SEATTLE WA 98102-5032</v>
      </c>
    </row>
    <row r="1547" spans="1:15" x14ac:dyDescent="0.25">
      <c r="A1547">
        <v>17801</v>
      </c>
      <c r="B1547" t="s">
        <v>93</v>
      </c>
      <c r="C1547">
        <v>17001</v>
      </c>
      <c r="D1547" t="s">
        <v>3535</v>
      </c>
      <c r="E1547">
        <v>3717</v>
      </c>
      <c r="F1547" t="s">
        <v>3544</v>
      </c>
      <c r="G1547" s="1" t="s">
        <v>19</v>
      </c>
      <c r="H1547" s="1">
        <v>5</v>
      </c>
      <c r="I1547" t="s">
        <v>7740</v>
      </c>
      <c r="J1547" t="s">
        <v>1641</v>
      </c>
      <c r="K1547" t="s">
        <v>15</v>
      </c>
      <c r="L1547" t="s">
        <v>7741</v>
      </c>
      <c r="M1547" t="s">
        <v>3545</v>
      </c>
      <c r="N1547" t="s">
        <v>17</v>
      </c>
      <c r="O1547" t="str">
        <f>Table1[[#This Row],[Physical AddressLine1]]&amp;", "&amp;Table1[[#This Row],[Physical City]]&amp;" WA "&amp;Table1[[#This Row],[Physical  ZipCode]]</f>
        <v>3921 LINDEN AV N, SEATTLE WA 98103-7803</v>
      </c>
    </row>
    <row r="1548" spans="1:15" x14ac:dyDescent="0.25">
      <c r="A1548">
        <v>32801</v>
      </c>
      <c r="B1548" t="s">
        <v>43</v>
      </c>
      <c r="C1548">
        <v>32081</v>
      </c>
      <c r="D1548" t="s">
        <v>3974</v>
      </c>
      <c r="E1548">
        <v>3718</v>
      </c>
      <c r="F1548" t="s">
        <v>3071</v>
      </c>
      <c r="G1548" s="1" t="s">
        <v>19</v>
      </c>
      <c r="H1548" s="1">
        <v>6</v>
      </c>
      <c r="I1548" t="s">
        <v>8165</v>
      </c>
      <c r="J1548" t="s">
        <v>5457</v>
      </c>
      <c r="K1548" t="s">
        <v>15</v>
      </c>
      <c r="L1548" t="s">
        <v>8166</v>
      </c>
      <c r="M1548" t="s">
        <v>4036</v>
      </c>
      <c r="N1548" t="s">
        <v>17</v>
      </c>
      <c r="O1548" t="str">
        <f>Table1[[#This Row],[Physical AddressLine1]]&amp;", "&amp;Table1[[#This Row],[Physical City]]&amp;" WA "&amp;Table1[[#This Row],[Physical  ZipCode]]</f>
        <v>800 E Providence Ave, Spokane WA 99207-2900</v>
      </c>
    </row>
    <row r="1549" spans="1:15" x14ac:dyDescent="0.25">
      <c r="A1549">
        <v>32801</v>
      </c>
      <c r="B1549" t="s">
        <v>43</v>
      </c>
      <c r="C1549">
        <v>32081</v>
      </c>
      <c r="D1549" t="s">
        <v>3974</v>
      </c>
      <c r="E1549">
        <v>3719</v>
      </c>
      <c r="F1549" t="s">
        <v>4034</v>
      </c>
      <c r="G1549" s="1" t="s">
        <v>13</v>
      </c>
      <c r="H1549" s="1">
        <v>6</v>
      </c>
      <c r="I1549" t="s">
        <v>8163</v>
      </c>
      <c r="J1549" t="s">
        <v>5457</v>
      </c>
      <c r="K1549" t="s">
        <v>15</v>
      </c>
      <c r="L1549" t="s">
        <v>8164</v>
      </c>
      <c r="M1549" t="s">
        <v>4035</v>
      </c>
      <c r="N1549" t="s">
        <v>17</v>
      </c>
      <c r="O1549" t="str">
        <f>Table1[[#This Row],[Physical AddressLine1]]&amp;", "&amp;Table1[[#This Row],[Physical City]]&amp;" WA "&amp;Table1[[#This Row],[Physical  ZipCode]]</f>
        <v>1001 E Montgomery Ave, Spokane WA 99207-2674</v>
      </c>
    </row>
    <row r="1550" spans="1:15" x14ac:dyDescent="0.25">
      <c r="A1550">
        <v>32801</v>
      </c>
      <c r="B1550" t="s">
        <v>43</v>
      </c>
      <c r="C1550">
        <v>32123</v>
      </c>
      <c r="D1550" t="s">
        <v>3008</v>
      </c>
      <c r="E1550">
        <v>3723</v>
      </c>
      <c r="F1550" t="s">
        <v>3009</v>
      </c>
      <c r="G1550" s="1" t="s">
        <v>19</v>
      </c>
      <c r="H1550" s="1">
        <v>7</v>
      </c>
      <c r="I1550" t="s">
        <v>7327</v>
      </c>
      <c r="J1550" t="s">
        <v>5457</v>
      </c>
      <c r="K1550" t="s">
        <v>15</v>
      </c>
      <c r="L1550" t="s">
        <v>3010</v>
      </c>
      <c r="M1550" t="s">
        <v>3011</v>
      </c>
      <c r="N1550" t="s">
        <v>17</v>
      </c>
      <c r="O1550" t="str">
        <f>Table1[[#This Row],[Physical AddressLine1]]&amp;", "&amp;Table1[[#This Row],[Physical City]]&amp;" WA "&amp;Table1[[#This Row],[Physical  ZipCode]]</f>
        <v>7626 N. Orchard Prairie Rd., Spokane WA 99217-9766</v>
      </c>
    </row>
    <row r="1551" spans="1:15" x14ac:dyDescent="0.25">
      <c r="A1551">
        <v>29801</v>
      </c>
      <c r="B1551" t="s">
        <v>48</v>
      </c>
      <c r="C1551">
        <v>28010</v>
      </c>
      <c r="D1551" t="s">
        <v>3780</v>
      </c>
      <c r="E1551">
        <v>3725</v>
      </c>
      <c r="F1551" t="s">
        <v>3781</v>
      </c>
      <c r="G1551" s="1" t="s">
        <v>19</v>
      </c>
      <c r="H1551" s="1">
        <v>8</v>
      </c>
      <c r="I1551" t="s">
        <v>7968</v>
      </c>
      <c r="J1551" t="s">
        <v>7967</v>
      </c>
      <c r="K1551" t="s">
        <v>15</v>
      </c>
      <c r="L1551" t="s">
        <v>3782</v>
      </c>
      <c r="M1551" t="s">
        <v>3783</v>
      </c>
      <c r="N1551" t="s">
        <v>17</v>
      </c>
      <c r="O1551" t="str">
        <f>Table1[[#This Row],[Physical AddressLine1]]&amp;", "&amp;Table1[[#This Row],[Physical City]]&amp;" WA "&amp;Table1[[#This Row],[Physical  ZipCode]]</f>
        <v>44 Hoffman Cove Road, Shaw Island WA 98286-0426</v>
      </c>
    </row>
    <row r="1552" spans="1:15" x14ac:dyDescent="0.25">
      <c r="A1552">
        <v>32801</v>
      </c>
      <c r="B1552" t="s">
        <v>43</v>
      </c>
      <c r="C1552">
        <v>32081</v>
      </c>
      <c r="D1552" t="s">
        <v>3974</v>
      </c>
      <c r="E1552">
        <v>3727</v>
      </c>
      <c r="F1552" t="s">
        <v>1524</v>
      </c>
      <c r="G1552" s="1" t="s">
        <v>13</v>
      </c>
      <c r="H1552" s="1">
        <v>6</v>
      </c>
      <c r="I1552" t="s">
        <v>8134</v>
      </c>
      <c r="J1552" t="s">
        <v>5457</v>
      </c>
      <c r="K1552" t="s">
        <v>15</v>
      </c>
      <c r="L1552" t="s">
        <v>8135</v>
      </c>
      <c r="M1552" t="s">
        <v>4007</v>
      </c>
      <c r="N1552" t="s">
        <v>17</v>
      </c>
      <c r="O1552" t="str">
        <f>Table1[[#This Row],[Physical AddressLine1]]&amp;", "&amp;Table1[[#This Row],[Physical City]]&amp;" WA "&amp;Table1[[#This Row],[Physical  ZipCode]]</f>
        <v>222 W Knox Ave, Spokane WA 99205-4880</v>
      </c>
    </row>
    <row r="1553" spans="1:15" x14ac:dyDescent="0.25">
      <c r="A1553">
        <v>11801</v>
      </c>
      <c r="B1553" t="s">
        <v>86</v>
      </c>
      <c r="C1553">
        <v>36140</v>
      </c>
      <c r="D1553" t="s">
        <v>4633</v>
      </c>
      <c r="E1553">
        <v>3728</v>
      </c>
      <c r="F1553" t="s">
        <v>4652</v>
      </c>
      <c r="G1553" s="1" t="s">
        <v>19</v>
      </c>
      <c r="H1553" s="1">
        <v>5</v>
      </c>
      <c r="I1553" t="s">
        <v>8591</v>
      </c>
      <c r="J1553" t="s">
        <v>4635</v>
      </c>
      <c r="K1553" t="s">
        <v>15</v>
      </c>
      <c r="L1553" t="s">
        <v>8592</v>
      </c>
      <c r="M1553" t="s">
        <v>4653</v>
      </c>
      <c r="N1553" t="s">
        <v>17</v>
      </c>
      <c r="O1553" t="str">
        <f>Table1[[#This Row],[Physical AddressLine1]]&amp;", "&amp;Table1[[#This Row],[Physical City]]&amp;" WA "&amp;Table1[[#This Row],[Physical  ZipCode]]</f>
        <v>410 HOWARD ST, WALLA WALLA WA 99362-3294</v>
      </c>
    </row>
    <row r="1554" spans="1:15" x14ac:dyDescent="0.25">
      <c r="A1554">
        <v>32801</v>
      </c>
      <c r="B1554" t="s">
        <v>43</v>
      </c>
      <c r="C1554">
        <v>32081</v>
      </c>
      <c r="D1554" t="s">
        <v>3974</v>
      </c>
      <c r="E1554">
        <v>3729</v>
      </c>
      <c r="F1554" t="s">
        <v>1193</v>
      </c>
      <c r="G1554" s="1" t="s">
        <v>19</v>
      </c>
      <c r="H1554" s="1">
        <v>6</v>
      </c>
      <c r="I1554" t="s">
        <v>8140</v>
      </c>
      <c r="J1554" t="s">
        <v>5457</v>
      </c>
      <c r="K1554" t="s">
        <v>15</v>
      </c>
      <c r="L1554" t="s">
        <v>8141</v>
      </c>
      <c r="M1554" t="s">
        <v>4012</v>
      </c>
      <c r="N1554" t="s">
        <v>17</v>
      </c>
      <c r="O1554" t="str">
        <f>Table1[[#This Row],[Physical AddressLine1]]&amp;", "&amp;Table1[[#This Row],[Physical City]]&amp;" WA "&amp;Table1[[#This Row],[Physical  ZipCode]]</f>
        <v>1300 E 9Th Ave, Spokane WA 99202-2499</v>
      </c>
    </row>
    <row r="1555" spans="1:15" x14ac:dyDescent="0.25">
      <c r="A1555">
        <v>11801</v>
      </c>
      <c r="B1555" t="s">
        <v>86</v>
      </c>
      <c r="C1555">
        <v>1147</v>
      </c>
      <c r="D1555" t="s">
        <v>3037</v>
      </c>
      <c r="E1555">
        <v>3730</v>
      </c>
      <c r="F1555" t="s">
        <v>3047</v>
      </c>
      <c r="G1555" s="1" t="s">
        <v>19</v>
      </c>
      <c r="H1555" s="1">
        <v>5</v>
      </c>
      <c r="I1555" t="s">
        <v>7351</v>
      </c>
      <c r="J1555" t="s">
        <v>7347</v>
      </c>
      <c r="K1555" t="s">
        <v>15</v>
      </c>
      <c r="L1555" t="s">
        <v>3039</v>
      </c>
      <c r="M1555" t="s">
        <v>3048</v>
      </c>
      <c r="N1555" t="s">
        <v>17</v>
      </c>
      <c r="O1555" t="str">
        <f>Table1[[#This Row],[Physical AddressLine1]]&amp;", "&amp;Table1[[#This Row],[Physical City]]&amp;" WA "&amp;Table1[[#This Row],[Physical  ZipCode]]</f>
        <v>695 S 14th Ave, Othello WA 99344-1463</v>
      </c>
    </row>
    <row r="1556" spans="1:15" x14ac:dyDescent="0.25">
      <c r="A1556">
        <v>11801</v>
      </c>
      <c r="B1556" t="s">
        <v>86</v>
      </c>
      <c r="C1556">
        <v>3017</v>
      </c>
      <c r="D1556" t="s">
        <v>1839</v>
      </c>
      <c r="E1556">
        <v>3731</v>
      </c>
      <c r="F1556" t="s">
        <v>1859</v>
      </c>
      <c r="G1556" s="1">
        <v>9</v>
      </c>
      <c r="H1556" s="1">
        <v>12</v>
      </c>
      <c r="I1556" t="s">
        <v>6456</v>
      </c>
      <c r="J1556" t="s">
        <v>1476</v>
      </c>
      <c r="K1556" t="s">
        <v>15</v>
      </c>
      <c r="L1556" t="s">
        <v>6457</v>
      </c>
      <c r="M1556" t="s">
        <v>1860</v>
      </c>
      <c r="N1556" t="s">
        <v>17</v>
      </c>
      <c r="O1556" t="str">
        <f>Table1[[#This Row],[Physical AddressLine1]]&amp;", "&amp;Table1[[#This Row],[Physical City]]&amp;" WA "&amp;Table1[[#This Row],[Physical  ZipCode]]</f>
        <v>600 NORTH ARTHUR STREET, KENNEWICK WA 99336-2196</v>
      </c>
    </row>
    <row r="1557" spans="1:15" x14ac:dyDescent="0.25">
      <c r="A1557">
        <v>11801</v>
      </c>
      <c r="B1557" t="s">
        <v>86</v>
      </c>
      <c r="C1557">
        <v>3400</v>
      </c>
      <c r="D1557" t="s">
        <v>3414</v>
      </c>
      <c r="E1557">
        <v>3732</v>
      </c>
      <c r="F1557" t="s">
        <v>3436</v>
      </c>
      <c r="G1557" s="1" t="s">
        <v>19</v>
      </c>
      <c r="H1557" s="1">
        <v>5</v>
      </c>
      <c r="I1557" t="s">
        <v>7658</v>
      </c>
      <c r="J1557" t="s">
        <v>7645</v>
      </c>
      <c r="K1557" t="s">
        <v>15</v>
      </c>
      <c r="L1557" t="s">
        <v>7646</v>
      </c>
      <c r="M1557" t="s">
        <v>3437</v>
      </c>
      <c r="N1557" t="s">
        <v>17</v>
      </c>
      <c r="O1557" t="str">
        <f>Table1[[#This Row],[Physical AddressLine1]]&amp;", "&amp;Table1[[#This Row],[Physical City]]&amp;" WA "&amp;Table1[[#This Row],[Physical  ZipCode]]</f>
        <v>518 Catskill, Richland WA 99352-0000</v>
      </c>
    </row>
    <row r="1558" spans="1:15" x14ac:dyDescent="0.25">
      <c r="A1558">
        <v>6801</v>
      </c>
      <c r="B1558" t="s">
        <v>164</v>
      </c>
      <c r="C1558">
        <v>6037</v>
      </c>
      <c r="D1558" t="s">
        <v>4519</v>
      </c>
      <c r="E1558">
        <v>3733</v>
      </c>
      <c r="F1558" t="s">
        <v>4529</v>
      </c>
      <c r="G1558" s="1" t="s">
        <v>19</v>
      </c>
      <c r="H1558" s="1">
        <v>5</v>
      </c>
      <c r="I1558" t="s">
        <v>8487</v>
      </c>
      <c r="J1558" t="s">
        <v>187</v>
      </c>
      <c r="K1558" t="s">
        <v>15</v>
      </c>
      <c r="L1558" t="s">
        <v>8488</v>
      </c>
      <c r="M1558" t="s">
        <v>4530</v>
      </c>
      <c r="N1558" t="s">
        <v>17</v>
      </c>
      <c r="O1558" t="str">
        <f>Table1[[#This Row],[Physical AddressLine1]]&amp;", "&amp;Table1[[#This Row],[Physical City]]&amp;" WA "&amp;Table1[[#This Row],[Physical  ZipCode]]</f>
        <v>9201 NW 9TH AVE, VANCOUVER WA 98665-7628</v>
      </c>
    </row>
    <row r="1559" spans="1:15" x14ac:dyDescent="0.25">
      <c r="A1559">
        <v>6801</v>
      </c>
      <c r="B1559" t="s">
        <v>164</v>
      </c>
      <c r="C1559">
        <v>6037</v>
      </c>
      <c r="D1559" t="s">
        <v>4519</v>
      </c>
      <c r="E1559">
        <v>3734</v>
      </c>
      <c r="F1559" t="s">
        <v>4565</v>
      </c>
      <c r="G1559" s="1" t="s">
        <v>19</v>
      </c>
      <c r="H1559" s="1">
        <v>5</v>
      </c>
      <c r="I1559" t="s">
        <v>8524</v>
      </c>
      <c r="J1559" t="s">
        <v>187</v>
      </c>
      <c r="K1559" t="s">
        <v>15</v>
      </c>
      <c r="L1559" t="s">
        <v>8525</v>
      </c>
      <c r="M1559" t="s">
        <v>4566</v>
      </c>
      <c r="N1559" t="s">
        <v>17</v>
      </c>
      <c r="O1559" t="str">
        <f>Table1[[#This Row],[Physical AddressLine1]]&amp;", "&amp;Table1[[#This Row],[Physical City]]&amp;" WA "&amp;Table1[[#This Row],[Physical  ZipCode]]</f>
        <v>4801 IDAHO ST, VANCOUVER WA 98661-6598</v>
      </c>
    </row>
    <row r="1560" spans="1:15" x14ac:dyDescent="0.25">
      <c r="A1560">
        <v>6801</v>
      </c>
      <c r="B1560" t="s">
        <v>164</v>
      </c>
      <c r="C1560">
        <v>6037</v>
      </c>
      <c r="D1560" t="s">
        <v>4519</v>
      </c>
      <c r="E1560">
        <v>3735</v>
      </c>
      <c r="F1560" t="s">
        <v>4549</v>
      </c>
      <c r="G1560" s="1" t="s">
        <v>19</v>
      </c>
      <c r="H1560" s="1">
        <v>5</v>
      </c>
      <c r="I1560" t="s">
        <v>8506</v>
      </c>
      <c r="J1560" t="s">
        <v>187</v>
      </c>
      <c r="K1560" t="s">
        <v>15</v>
      </c>
      <c r="L1560" t="s">
        <v>8507</v>
      </c>
      <c r="M1560" t="s">
        <v>4550</v>
      </c>
      <c r="N1560" t="s">
        <v>17</v>
      </c>
      <c r="O1560" t="str">
        <f>Table1[[#This Row],[Physical AddressLine1]]&amp;", "&amp;Table1[[#This Row],[Physical City]]&amp;" WA "&amp;Table1[[#This Row],[Physical  ZipCode]]</f>
        <v>4505 NE 42ND AVE, VANCOUVER WA 98661-2811</v>
      </c>
    </row>
    <row r="1561" spans="1:15" x14ac:dyDescent="0.25">
      <c r="A1561">
        <v>6801</v>
      </c>
      <c r="B1561" t="s">
        <v>164</v>
      </c>
      <c r="C1561">
        <v>6114</v>
      </c>
      <c r="D1561" t="s">
        <v>1261</v>
      </c>
      <c r="E1561">
        <v>3736</v>
      </c>
      <c r="F1561" t="s">
        <v>1266</v>
      </c>
      <c r="G1561" s="1" t="s">
        <v>19</v>
      </c>
      <c r="H1561" s="1">
        <v>5</v>
      </c>
      <c r="I1561" t="s">
        <v>5984</v>
      </c>
      <c r="J1561" t="s">
        <v>5105</v>
      </c>
      <c r="K1561" t="s">
        <v>15</v>
      </c>
      <c r="L1561" t="s">
        <v>5985</v>
      </c>
      <c r="M1561" t="s">
        <v>1267</v>
      </c>
      <c r="N1561" t="s">
        <v>17</v>
      </c>
      <c r="O1561" t="str">
        <f>Table1[[#This Row],[Physical AddressLine1]]&amp;", "&amp;Table1[[#This Row],[Physical City]]&amp;" WA "&amp;Table1[[#This Row],[Physical  ZipCode]]</f>
        <v>14015 NE 28th Street, Vancouver WA 98682-8172</v>
      </c>
    </row>
    <row r="1562" spans="1:15" x14ac:dyDescent="0.25">
      <c r="A1562">
        <v>18801</v>
      </c>
      <c r="B1562" t="s">
        <v>419</v>
      </c>
      <c r="C1562">
        <v>5402</v>
      </c>
      <c r="D1562" t="s">
        <v>3299</v>
      </c>
      <c r="E1562">
        <v>3737</v>
      </c>
      <c r="F1562" t="s">
        <v>3303</v>
      </c>
      <c r="G1562" s="1" t="s">
        <v>13</v>
      </c>
      <c r="H1562" s="1">
        <v>5</v>
      </c>
      <c r="I1562" t="s">
        <v>7558</v>
      </c>
      <c r="J1562" t="s">
        <v>7555</v>
      </c>
      <c r="K1562" t="s">
        <v>15</v>
      </c>
      <c r="L1562" t="s">
        <v>7550</v>
      </c>
      <c r="M1562" t="s">
        <v>3301</v>
      </c>
      <c r="N1562" t="s">
        <v>17</v>
      </c>
      <c r="O1562" t="str">
        <f>Table1[[#This Row],[Physical AddressLine1]]&amp;", "&amp;Table1[[#This Row],[Physical City]]&amp;" WA "&amp;Table1[[#This Row],[Physical  ZipCode]]</f>
        <v>301 South Elderberry Ave, Forks WA 98331-0000</v>
      </c>
    </row>
    <row r="1563" spans="1:15" x14ac:dyDescent="0.25">
      <c r="A1563">
        <v>17801</v>
      </c>
      <c r="B1563" t="s">
        <v>93</v>
      </c>
      <c r="C1563">
        <v>17210</v>
      </c>
      <c r="D1563" t="s">
        <v>1336</v>
      </c>
      <c r="E1563">
        <v>3738</v>
      </c>
      <c r="F1563" t="s">
        <v>1374</v>
      </c>
      <c r="G1563" s="1" t="s">
        <v>13</v>
      </c>
      <c r="H1563" s="1">
        <v>5</v>
      </c>
      <c r="I1563" t="s">
        <v>6083</v>
      </c>
      <c r="J1563" t="s">
        <v>102</v>
      </c>
      <c r="K1563" t="s">
        <v>15</v>
      </c>
      <c r="L1563" t="s">
        <v>6084</v>
      </c>
      <c r="M1563" t="s">
        <v>1375</v>
      </c>
      <c r="N1563" t="s">
        <v>17</v>
      </c>
      <c r="O1563" t="str">
        <f>Table1[[#This Row],[Physical AddressLine1]]&amp;", "&amp;Table1[[#This Row],[Physical City]]&amp;" WA "&amp;Table1[[#This Row],[Physical  ZipCode]]</f>
        <v>4200 S 308TH ST, AUBURN WA 98001-2641</v>
      </c>
    </row>
    <row r="1564" spans="1:15" x14ac:dyDescent="0.25">
      <c r="A1564">
        <v>17801</v>
      </c>
      <c r="B1564" t="s">
        <v>93</v>
      </c>
      <c r="C1564">
        <v>17216</v>
      </c>
      <c r="D1564" t="s">
        <v>1163</v>
      </c>
      <c r="E1564">
        <v>3739</v>
      </c>
      <c r="F1564" t="s">
        <v>1175</v>
      </c>
      <c r="G1564" s="1" t="s">
        <v>13</v>
      </c>
      <c r="H1564" s="1">
        <v>5</v>
      </c>
      <c r="I1564" t="s">
        <v>5900</v>
      </c>
      <c r="J1564" t="s">
        <v>5893</v>
      </c>
      <c r="K1564" t="s">
        <v>15</v>
      </c>
      <c r="L1564" t="s">
        <v>5901</v>
      </c>
      <c r="M1564" t="s">
        <v>1176</v>
      </c>
      <c r="N1564" t="s">
        <v>17</v>
      </c>
      <c r="O1564" t="str">
        <f>Table1[[#This Row],[Physical AddressLine1]]&amp;", "&amp;Table1[[#This Row],[Physical City]]&amp;" WA "&amp;Table1[[#This Row],[Physical  ZipCode]]</f>
        <v>3240 McDougall Avenue, Enumclaw WA 98022-9498</v>
      </c>
    </row>
    <row r="1565" spans="1:15" x14ac:dyDescent="0.25">
      <c r="A1565">
        <v>17801</v>
      </c>
      <c r="B1565" t="s">
        <v>93</v>
      </c>
      <c r="C1565">
        <v>17403</v>
      </c>
      <c r="D1565" t="s">
        <v>3351</v>
      </c>
      <c r="E1565">
        <v>3740</v>
      </c>
      <c r="F1565" t="s">
        <v>3399</v>
      </c>
      <c r="G1565" s="1" t="s">
        <v>19</v>
      </c>
      <c r="H1565" s="1">
        <v>5</v>
      </c>
      <c r="I1565" t="s">
        <v>7635</v>
      </c>
      <c r="J1565" t="s">
        <v>1741</v>
      </c>
      <c r="K1565" t="s">
        <v>15</v>
      </c>
      <c r="L1565" t="s">
        <v>7636</v>
      </c>
      <c r="M1565" t="s">
        <v>3400</v>
      </c>
      <c r="N1565" t="s">
        <v>17</v>
      </c>
      <c r="O1565" t="str">
        <f>Table1[[#This Row],[Physical AddressLine1]]&amp;", "&amp;Table1[[#This Row],[Physical City]]&amp;" WA "&amp;Table1[[#This Row],[Physical  ZipCode]]</f>
        <v>2300 TALBOT RD S, RENTON WA 98055-4222</v>
      </c>
    </row>
    <row r="1566" spans="1:15" x14ac:dyDescent="0.25">
      <c r="A1566">
        <v>17801</v>
      </c>
      <c r="B1566" t="s">
        <v>93</v>
      </c>
      <c r="C1566">
        <v>17403</v>
      </c>
      <c r="D1566" t="s">
        <v>3351</v>
      </c>
      <c r="E1566">
        <v>3741</v>
      </c>
      <c r="F1566" t="s">
        <v>3377</v>
      </c>
      <c r="G1566" s="1">
        <v>9</v>
      </c>
      <c r="H1566" s="1">
        <v>12</v>
      </c>
      <c r="I1566" t="s">
        <v>7619</v>
      </c>
      <c r="J1566" t="s">
        <v>1741</v>
      </c>
      <c r="K1566" t="s">
        <v>15</v>
      </c>
      <c r="L1566" t="s">
        <v>7620</v>
      </c>
      <c r="M1566" t="s">
        <v>3378</v>
      </c>
      <c r="N1566" t="s">
        <v>17</v>
      </c>
      <c r="O1566" t="str">
        <f>Table1[[#This Row],[Physical AddressLine1]]&amp;", "&amp;Table1[[#This Row],[Physical City]]&amp;" WA "&amp;Table1[[#This Row],[Physical  ZipCode]]</f>
        <v>16426 128TH AVE SE, RENTON WA 98058-5534</v>
      </c>
    </row>
    <row r="1567" spans="1:15" x14ac:dyDescent="0.25">
      <c r="A1567">
        <v>17801</v>
      </c>
      <c r="B1567" t="s">
        <v>93</v>
      </c>
      <c r="C1567">
        <v>17405</v>
      </c>
      <c r="D1567" t="s">
        <v>209</v>
      </c>
      <c r="E1567">
        <v>3742</v>
      </c>
      <c r="F1567" t="s">
        <v>221</v>
      </c>
      <c r="G1567" s="1" t="s">
        <v>19</v>
      </c>
      <c r="H1567" s="1">
        <v>5</v>
      </c>
      <c r="I1567" t="s">
        <v>5132</v>
      </c>
      <c r="J1567" t="s">
        <v>5123</v>
      </c>
      <c r="K1567" t="s">
        <v>15</v>
      </c>
      <c r="L1567" t="s">
        <v>5133</v>
      </c>
      <c r="M1567" t="s">
        <v>222</v>
      </c>
      <c r="N1567" t="s">
        <v>17</v>
      </c>
      <c r="O1567" t="str">
        <f>Table1[[#This Row],[Physical AddressLine1]]&amp;", "&amp;Table1[[#This Row],[Physical City]]&amp;" WA "&amp;Table1[[#This Row],[Physical  ZipCode]]</f>
        <v>301 151st Place NE (temporary), Bellevue WA 98007-5041</v>
      </c>
    </row>
    <row r="1568" spans="1:15" x14ac:dyDescent="0.25">
      <c r="A1568">
        <v>17801</v>
      </c>
      <c r="B1568" t="s">
        <v>93</v>
      </c>
      <c r="C1568">
        <v>17408</v>
      </c>
      <c r="D1568" t="s">
        <v>94</v>
      </c>
      <c r="E1568">
        <v>3745</v>
      </c>
      <c r="F1568" t="s">
        <v>112</v>
      </c>
      <c r="G1568" s="1" t="s">
        <v>13</v>
      </c>
      <c r="H1568" s="1">
        <v>5</v>
      </c>
      <c r="I1568" t="s">
        <v>5050</v>
      </c>
      <c r="J1568" t="s">
        <v>102</v>
      </c>
      <c r="K1568" t="s">
        <v>15</v>
      </c>
      <c r="L1568" t="s">
        <v>5051</v>
      </c>
      <c r="M1568" t="s">
        <v>113</v>
      </c>
      <c r="N1568" t="s">
        <v>17</v>
      </c>
      <c r="O1568" t="str">
        <f>Table1[[#This Row],[Physical AddressLine1]]&amp;", "&amp;Table1[[#This Row],[Physical City]]&amp;" WA "&amp;Table1[[#This Row],[Physical  ZipCode]]</f>
        <v>5602 S 316TH ST, AUBURN WA 98001-3822</v>
      </c>
    </row>
    <row r="1569" spans="1:15" x14ac:dyDescent="0.25">
      <c r="A1569">
        <v>17801</v>
      </c>
      <c r="B1569" t="s">
        <v>93</v>
      </c>
      <c r="C1569">
        <v>17411</v>
      </c>
      <c r="D1569" t="s">
        <v>1739</v>
      </c>
      <c r="E1569">
        <v>3746</v>
      </c>
      <c r="F1569" t="s">
        <v>1740</v>
      </c>
      <c r="G1569" s="1" t="s">
        <v>13</v>
      </c>
      <c r="H1569" s="1">
        <v>5</v>
      </c>
      <c r="I1569" t="s">
        <v>6365</v>
      </c>
      <c r="J1569" t="s">
        <v>1741</v>
      </c>
      <c r="K1569" t="s">
        <v>15</v>
      </c>
      <c r="L1569" t="s">
        <v>6366</v>
      </c>
      <c r="M1569" t="s">
        <v>1742</v>
      </c>
      <c r="N1569" t="s">
        <v>17</v>
      </c>
      <c r="O1569" t="str">
        <f>Table1[[#This Row],[Physical AddressLine1]]&amp;", "&amp;Table1[[#This Row],[Physical City]]&amp;" WA "&amp;Table1[[#This Row],[Physical  ZipCode]]</f>
        <v>15025 SE 117TH ST, RENTON WA 98059-6017</v>
      </c>
    </row>
    <row r="1570" spans="1:15" x14ac:dyDescent="0.25">
      <c r="A1570">
        <v>17801</v>
      </c>
      <c r="B1570" t="s">
        <v>93</v>
      </c>
      <c r="C1570">
        <v>17414</v>
      </c>
      <c r="D1570" t="s">
        <v>2063</v>
      </c>
      <c r="E1570">
        <v>3747</v>
      </c>
      <c r="F1570" t="s">
        <v>2157</v>
      </c>
      <c r="G1570" s="1" t="s">
        <v>19</v>
      </c>
      <c r="H1570" s="1">
        <v>6</v>
      </c>
      <c r="I1570" t="s">
        <v>6707</v>
      </c>
      <c r="J1570" t="s">
        <v>6628</v>
      </c>
      <c r="K1570" t="s">
        <v>15</v>
      </c>
      <c r="L1570" t="s">
        <v>6642</v>
      </c>
      <c r="M1570" t="s">
        <v>2158</v>
      </c>
      <c r="N1570" t="s">
        <v>17</v>
      </c>
      <c r="O1570" t="str">
        <f>Table1[[#This Row],[Physical AddressLine1]]&amp;", "&amp;Table1[[#This Row],[Physical City]]&amp;" WA "&amp;Table1[[#This Row],[Physical  ZipCode]]</f>
        <v>12801 - 84th Ave NE, Kirkland WA 98034-2600</v>
      </c>
    </row>
    <row r="1571" spans="1:15" x14ac:dyDescent="0.25">
      <c r="A1571">
        <v>17801</v>
      </c>
      <c r="B1571" t="s">
        <v>93</v>
      </c>
      <c r="C1571">
        <v>17414</v>
      </c>
      <c r="D1571" t="s">
        <v>2063</v>
      </c>
      <c r="E1571">
        <v>3748</v>
      </c>
      <c r="F1571" t="s">
        <v>2133</v>
      </c>
      <c r="G1571" s="1" t="s">
        <v>19</v>
      </c>
      <c r="H1571" s="1">
        <v>6</v>
      </c>
      <c r="I1571" t="s">
        <v>6684</v>
      </c>
      <c r="J1571" t="s">
        <v>6628</v>
      </c>
      <c r="K1571" t="s">
        <v>15</v>
      </c>
      <c r="L1571" t="s">
        <v>6685</v>
      </c>
      <c r="M1571" t="s">
        <v>2134</v>
      </c>
      <c r="N1571" t="s">
        <v>17</v>
      </c>
      <c r="O1571" t="str">
        <f>Table1[[#This Row],[Physical AddressLine1]]&amp;", "&amp;Table1[[#This Row],[Physical City]]&amp;" WA "&amp;Table1[[#This Row],[Physical  ZipCode]]</f>
        <v>14012 132nd AVE NE, Kirkland WA 98034-1511</v>
      </c>
    </row>
    <row r="1572" spans="1:15" x14ac:dyDescent="0.25">
      <c r="A1572">
        <v>17801</v>
      </c>
      <c r="B1572" t="s">
        <v>93</v>
      </c>
      <c r="C1572">
        <v>17417</v>
      </c>
      <c r="D1572" t="s">
        <v>2795</v>
      </c>
      <c r="E1572">
        <v>3749</v>
      </c>
      <c r="F1572" t="s">
        <v>2856</v>
      </c>
      <c r="G1572" s="1" t="s">
        <v>13</v>
      </c>
      <c r="H1572" s="1">
        <v>6</v>
      </c>
      <c r="I1572" t="s">
        <v>7231</v>
      </c>
      <c r="J1572" t="s">
        <v>5980</v>
      </c>
      <c r="K1572" t="s">
        <v>15</v>
      </c>
      <c r="L1572" t="s">
        <v>7232</v>
      </c>
      <c r="M1572" t="s">
        <v>2857</v>
      </c>
      <c r="N1572" t="s">
        <v>17</v>
      </c>
      <c r="O1572" t="str">
        <f>Table1[[#This Row],[Physical AddressLine1]]&amp;", "&amp;Table1[[#This Row],[Physical City]]&amp;" WA "&amp;Table1[[#This Row],[Physical  ZipCode]]</f>
        <v>12950 NE 195 ST, Bothell WA 98011-2537</v>
      </c>
    </row>
    <row r="1573" spans="1:15" x14ac:dyDescent="0.25">
      <c r="A1573">
        <v>17801</v>
      </c>
      <c r="B1573" t="s">
        <v>93</v>
      </c>
      <c r="C1573">
        <v>27003</v>
      </c>
      <c r="D1573" t="s">
        <v>3216</v>
      </c>
      <c r="E1573">
        <v>3750</v>
      </c>
      <c r="F1573" t="s">
        <v>3219</v>
      </c>
      <c r="G1573" s="1">
        <v>7</v>
      </c>
      <c r="H1573" s="1">
        <v>9</v>
      </c>
      <c r="I1573" t="s">
        <v>7482</v>
      </c>
      <c r="J1573" t="s">
        <v>7480</v>
      </c>
      <c r="K1573" t="s">
        <v>15</v>
      </c>
      <c r="L1573" t="s">
        <v>7483</v>
      </c>
      <c r="M1573" t="s">
        <v>3220</v>
      </c>
      <c r="N1573" t="s">
        <v>17</v>
      </c>
      <c r="O1573" t="str">
        <f>Table1[[#This Row],[Physical AddressLine1]]&amp;", "&amp;Table1[[#This Row],[Physical City]]&amp;" WA "&amp;Table1[[#This Row],[Physical  ZipCode]]</f>
        <v>9916 136th St E, Puyallup WA 98373-5667</v>
      </c>
    </row>
    <row r="1574" spans="1:15" x14ac:dyDescent="0.25">
      <c r="A1574">
        <v>17801</v>
      </c>
      <c r="B1574" t="s">
        <v>93</v>
      </c>
      <c r="C1574">
        <v>27403</v>
      </c>
      <c r="D1574" t="s">
        <v>323</v>
      </c>
      <c r="E1574">
        <v>3751</v>
      </c>
      <c r="F1574" t="s">
        <v>388</v>
      </c>
      <c r="G1574" s="1">
        <v>7</v>
      </c>
      <c r="H1574" s="1">
        <v>9</v>
      </c>
      <c r="I1574" t="s">
        <v>5285</v>
      </c>
      <c r="J1574" t="s">
        <v>5246</v>
      </c>
      <c r="K1574" t="s">
        <v>15</v>
      </c>
      <c r="L1574" t="s">
        <v>5284</v>
      </c>
      <c r="M1574" t="s">
        <v>389</v>
      </c>
      <c r="N1574" t="s">
        <v>17</v>
      </c>
      <c r="O1574" t="str">
        <f>Table1[[#This Row],[Physical AddressLine1]]&amp;", "&amp;Table1[[#This Row],[Physical City]]&amp;" WA "&amp;Table1[[#This Row],[Physical  ZipCode]]</f>
        <v>15701 B Street East, Tacoma WA 98445-1198</v>
      </c>
    </row>
    <row r="1575" spans="1:15" x14ac:dyDescent="0.25">
      <c r="A1575">
        <v>29801</v>
      </c>
      <c r="B1575" t="s">
        <v>48</v>
      </c>
      <c r="C1575">
        <v>31002</v>
      </c>
      <c r="D1575" t="s">
        <v>1203</v>
      </c>
      <c r="E1575">
        <v>3752</v>
      </c>
      <c r="F1575" t="s">
        <v>1207</v>
      </c>
      <c r="G1575" s="1">
        <v>6</v>
      </c>
      <c r="H1575" s="1">
        <v>8</v>
      </c>
      <c r="I1575" t="s">
        <v>5923</v>
      </c>
      <c r="J1575" t="s">
        <v>5919</v>
      </c>
      <c r="K1575" t="s">
        <v>15</v>
      </c>
      <c r="L1575" t="s">
        <v>5924</v>
      </c>
      <c r="M1575" t="s">
        <v>1208</v>
      </c>
      <c r="N1575" t="s">
        <v>17</v>
      </c>
      <c r="O1575" t="str">
        <f>Table1[[#This Row],[Physical AddressLine1]]&amp;", "&amp;Table1[[#This Row],[Physical City]]&amp;" WA "&amp;Table1[[#This Row],[Physical  ZipCode]]</f>
        <v>10200 25th Ave. SE, Everett WA 98208-4331</v>
      </c>
    </row>
    <row r="1576" spans="1:15" x14ac:dyDescent="0.25">
      <c r="A1576">
        <v>29801</v>
      </c>
      <c r="B1576" t="s">
        <v>48</v>
      </c>
      <c r="C1576">
        <v>31004</v>
      </c>
      <c r="D1576" t="s">
        <v>2042</v>
      </c>
      <c r="E1576">
        <v>3753</v>
      </c>
      <c r="F1576" t="s">
        <v>1411</v>
      </c>
      <c r="G1576" s="1" t="s">
        <v>13</v>
      </c>
      <c r="H1576" s="1">
        <v>5</v>
      </c>
      <c r="I1576" t="s">
        <v>6619</v>
      </c>
      <c r="J1576" t="s">
        <v>6609</v>
      </c>
      <c r="K1576" t="s">
        <v>15</v>
      </c>
      <c r="L1576">
        <v>98258</v>
      </c>
      <c r="M1576" t="s">
        <v>2062</v>
      </c>
      <c r="N1576" t="s">
        <v>17</v>
      </c>
      <c r="O1576" t="str">
        <f>Table1[[#This Row],[Physical AddressLine1]]&amp;", "&amp;Table1[[#This Row],[Physical City]]&amp;" WA "&amp;Table1[[#This Row],[Physical  ZipCode]]</f>
        <v>3411 99th Ave NE, Lake Stevens WA 98258</v>
      </c>
    </row>
    <row r="1577" spans="1:15" x14ac:dyDescent="0.25">
      <c r="A1577">
        <v>29801</v>
      </c>
      <c r="B1577" t="s">
        <v>48</v>
      </c>
      <c r="C1577">
        <v>31015</v>
      </c>
      <c r="D1577" t="s">
        <v>1043</v>
      </c>
      <c r="E1577">
        <v>3754</v>
      </c>
      <c r="F1577" t="s">
        <v>1064</v>
      </c>
      <c r="G1577" s="1">
        <v>7</v>
      </c>
      <c r="H1577" s="1">
        <v>8</v>
      </c>
      <c r="I1577" t="s">
        <v>5817</v>
      </c>
      <c r="J1577" t="s">
        <v>1045</v>
      </c>
      <c r="K1577" t="s">
        <v>15</v>
      </c>
      <c r="L1577" t="s">
        <v>5818</v>
      </c>
      <c r="M1577" t="s">
        <v>1065</v>
      </c>
      <c r="N1577" t="s">
        <v>17</v>
      </c>
      <c r="O1577" t="str">
        <f>Table1[[#This Row],[Physical AddressLine1]]&amp;", "&amp;Table1[[#This Row],[Physical City]]&amp;" WA "&amp;Table1[[#This Row],[Physical  ZipCode]]</f>
        <v>7501 208TH ST SW, LYNNWOOD WA 98036-5897</v>
      </c>
    </row>
    <row r="1578" spans="1:15" x14ac:dyDescent="0.25">
      <c r="A1578">
        <v>29801</v>
      </c>
      <c r="B1578" t="s">
        <v>48</v>
      </c>
      <c r="C1578">
        <v>31015</v>
      </c>
      <c r="D1578" t="s">
        <v>1043</v>
      </c>
      <c r="E1578">
        <v>3755</v>
      </c>
      <c r="F1578" t="s">
        <v>1090</v>
      </c>
      <c r="G1578" s="1">
        <v>9</v>
      </c>
      <c r="H1578" s="1">
        <v>12</v>
      </c>
      <c r="I1578" t="s">
        <v>5839</v>
      </c>
      <c r="J1578" t="s">
        <v>1091</v>
      </c>
      <c r="K1578" t="s">
        <v>15</v>
      </c>
      <c r="L1578">
        <v>98012</v>
      </c>
      <c r="M1578" t="s">
        <v>1092</v>
      </c>
      <c r="N1578" t="s">
        <v>17</v>
      </c>
      <c r="O1578" t="str">
        <f>Table1[[#This Row],[Physical AddressLine1]]&amp;", "&amp;Table1[[#This Row],[Physical City]]&amp;" WA "&amp;Table1[[#This Row],[Physical  ZipCode]]</f>
        <v>18218 NORTH RD, BOTHELL WA 98012</v>
      </c>
    </row>
    <row r="1579" spans="1:15" x14ac:dyDescent="0.25">
      <c r="A1579">
        <v>32801</v>
      </c>
      <c r="B1579" t="s">
        <v>43</v>
      </c>
      <c r="C1579">
        <v>32081</v>
      </c>
      <c r="D1579" t="s">
        <v>3974</v>
      </c>
      <c r="E1579">
        <v>3758</v>
      </c>
      <c r="F1579" t="s">
        <v>4008</v>
      </c>
      <c r="G1579" s="1">
        <v>7</v>
      </c>
      <c r="H1579" s="1">
        <v>8</v>
      </c>
      <c r="I1579" t="s">
        <v>8136</v>
      </c>
      <c r="J1579" t="s">
        <v>5457</v>
      </c>
      <c r="K1579" t="s">
        <v>15</v>
      </c>
      <c r="L1579" t="s">
        <v>8137</v>
      </c>
      <c r="M1579" t="s">
        <v>4009</v>
      </c>
      <c r="N1579" t="s">
        <v>17</v>
      </c>
      <c r="O1579" t="str">
        <f>Table1[[#This Row],[Physical AddressLine1]]&amp;", "&amp;Table1[[#This Row],[Physical City]]&amp;" WA "&amp;Table1[[#This Row],[Physical  ZipCode]]</f>
        <v>725 E Joseph Ave, Spokane WA 99207-3499</v>
      </c>
    </row>
    <row r="1580" spans="1:15" x14ac:dyDescent="0.25">
      <c r="A1580">
        <v>32801</v>
      </c>
      <c r="B1580" t="s">
        <v>43</v>
      </c>
      <c r="C1580">
        <v>32354</v>
      </c>
      <c r="D1580" t="s">
        <v>2357</v>
      </c>
      <c r="E1580">
        <v>3759</v>
      </c>
      <c r="F1580" t="s">
        <v>2363</v>
      </c>
      <c r="G1580" s="1" t="s">
        <v>19</v>
      </c>
      <c r="H1580" s="1">
        <v>6</v>
      </c>
      <c r="I1580" t="s">
        <v>6835</v>
      </c>
      <c r="J1580" t="s">
        <v>697</v>
      </c>
      <c r="K1580" t="s">
        <v>15</v>
      </c>
      <c r="L1580" t="s">
        <v>6836</v>
      </c>
      <c r="M1580" t="s">
        <v>2364</v>
      </c>
      <c r="N1580" t="s">
        <v>17</v>
      </c>
      <c r="O1580" t="str">
        <f>Table1[[#This Row],[Physical AddressLine1]]&amp;", "&amp;Table1[[#This Row],[Physical City]]&amp;" WA "&amp;Table1[[#This Row],[Physical  ZipCode]]</f>
        <v>13005 N CRESTLINE, SPOKANE WA 99208-9598</v>
      </c>
    </row>
    <row r="1581" spans="1:15" x14ac:dyDescent="0.25">
      <c r="A1581">
        <v>32801</v>
      </c>
      <c r="B1581" t="s">
        <v>43</v>
      </c>
      <c r="C1581">
        <v>32360</v>
      </c>
      <c r="D1581" t="s">
        <v>677</v>
      </c>
      <c r="E1581">
        <v>3761</v>
      </c>
      <c r="F1581" t="s">
        <v>690</v>
      </c>
      <c r="G1581" s="1" t="s">
        <v>19</v>
      </c>
      <c r="H1581" s="1">
        <v>5</v>
      </c>
      <c r="I1581" t="s">
        <v>5530</v>
      </c>
      <c r="J1581" t="s">
        <v>679</v>
      </c>
      <c r="K1581" t="s">
        <v>15</v>
      </c>
      <c r="L1581" t="s">
        <v>5531</v>
      </c>
      <c r="M1581" t="s">
        <v>691</v>
      </c>
      <c r="N1581" t="s">
        <v>17</v>
      </c>
      <c r="O1581" t="str">
        <f>Table1[[#This Row],[Physical AddressLine1]]&amp;", "&amp;Table1[[#This Row],[Physical City]]&amp;" WA "&amp;Table1[[#This Row],[Physical  ZipCode]]</f>
        <v>1015 SALNAVE ROAD, CHENEY WA 99004-1299</v>
      </c>
    </row>
    <row r="1582" spans="1:15" x14ac:dyDescent="0.25">
      <c r="A1582">
        <v>29801</v>
      </c>
      <c r="B1582" t="s">
        <v>48</v>
      </c>
      <c r="C1582">
        <v>37502</v>
      </c>
      <c r="D1582" t="s">
        <v>1431</v>
      </c>
      <c r="E1582">
        <v>3762</v>
      </c>
      <c r="F1582" t="s">
        <v>1455</v>
      </c>
      <c r="G1582" s="1">
        <v>7</v>
      </c>
      <c r="H1582" s="1">
        <v>8</v>
      </c>
      <c r="I1582" t="s">
        <v>6158</v>
      </c>
      <c r="J1582" t="s">
        <v>6141</v>
      </c>
      <c r="K1582" t="s">
        <v>15</v>
      </c>
      <c r="L1582" t="s">
        <v>6157</v>
      </c>
      <c r="M1582" t="s">
        <v>1456</v>
      </c>
      <c r="N1582" t="s">
        <v>17</v>
      </c>
      <c r="O1582" t="str">
        <f>Table1[[#This Row],[Physical AddressLine1]]&amp;", "&amp;Table1[[#This Row],[Physical City]]&amp;" WA "&amp;Table1[[#This Row],[Physical  ZipCode]]</f>
        <v>6051 Vista Drive, Ferndale WA 98248-1328</v>
      </c>
    </row>
    <row r="1583" spans="1:15" x14ac:dyDescent="0.25">
      <c r="A1583">
        <v>17801</v>
      </c>
      <c r="B1583" t="s">
        <v>93</v>
      </c>
      <c r="C1583">
        <v>27400</v>
      </c>
      <c r="D1583" t="s">
        <v>748</v>
      </c>
      <c r="E1583">
        <v>3763</v>
      </c>
      <c r="F1583" t="s">
        <v>791</v>
      </c>
      <c r="G1583" s="1" t="s">
        <v>13</v>
      </c>
      <c r="H1583" s="1">
        <v>5</v>
      </c>
      <c r="I1583" t="s">
        <v>5615</v>
      </c>
      <c r="J1583" t="s">
        <v>5575</v>
      </c>
      <c r="K1583" t="s">
        <v>15</v>
      </c>
      <c r="L1583" t="s">
        <v>5616</v>
      </c>
      <c r="M1583" t="s">
        <v>792</v>
      </c>
      <c r="N1583" t="s">
        <v>17</v>
      </c>
      <c r="O1583" t="str">
        <f>Table1[[#This Row],[Physical AddressLine1]]&amp;", "&amp;Table1[[#This Row],[Physical City]]&amp;" WA "&amp;Table1[[#This Row],[Physical  ZipCode]]</f>
        <v>7802 83rd AVE SW, Lakewood WA 98498-6299</v>
      </c>
    </row>
    <row r="1584" spans="1:15" x14ac:dyDescent="0.25">
      <c r="A1584">
        <v>17801</v>
      </c>
      <c r="B1584" t="s">
        <v>93</v>
      </c>
      <c r="C1584">
        <v>17415</v>
      </c>
      <c r="D1584" t="s">
        <v>1888</v>
      </c>
      <c r="E1584">
        <v>3764</v>
      </c>
      <c r="F1584" t="s">
        <v>1939</v>
      </c>
      <c r="G1584" s="1">
        <v>7</v>
      </c>
      <c r="H1584" s="1">
        <v>8</v>
      </c>
      <c r="I1584" t="s">
        <v>6537</v>
      </c>
      <c r="J1584" t="s">
        <v>6488</v>
      </c>
      <c r="K1584" t="s">
        <v>15</v>
      </c>
      <c r="L1584" t="s">
        <v>6538</v>
      </c>
      <c r="M1584" t="s">
        <v>1940</v>
      </c>
      <c r="N1584" t="s">
        <v>17</v>
      </c>
      <c r="O1584" t="str">
        <f>Table1[[#This Row],[Physical AddressLine1]]&amp;", "&amp;Table1[[#This Row],[Physical City]]&amp;" WA "&amp;Table1[[#This Row],[Physical  ZipCode]]</f>
        <v>12600 SE 192nd St, Renton WA 98058-7610</v>
      </c>
    </row>
    <row r="1585" spans="1:15" x14ac:dyDescent="0.25">
      <c r="A1585">
        <v>17801</v>
      </c>
      <c r="B1585" t="s">
        <v>93</v>
      </c>
      <c r="C1585">
        <v>17210</v>
      </c>
      <c r="D1585" t="s">
        <v>1336</v>
      </c>
      <c r="E1585">
        <v>3766</v>
      </c>
      <c r="F1585" t="s">
        <v>1347</v>
      </c>
      <c r="G1585" s="1">
        <v>9</v>
      </c>
      <c r="H1585" s="1">
        <v>12</v>
      </c>
      <c r="I1585" t="s">
        <v>6061</v>
      </c>
      <c r="J1585" t="s">
        <v>1348</v>
      </c>
      <c r="K1585" t="s">
        <v>15</v>
      </c>
      <c r="L1585" t="s">
        <v>6062</v>
      </c>
      <c r="M1585" t="s">
        <v>1349</v>
      </c>
      <c r="N1585" t="s">
        <v>17</v>
      </c>
      <c r="O1585" t="str">
        <f>Table1[[#This Row],[Physical AddressLine1]]&amp;", "&amp;Table1[[#This Row],[Physical City]]&amp;" WA "&amp;Table1[[#This Row],[Physical  ZipCode]]</f>
        <v>2800 SW 320TH ST, FEDERAL WAY WA 98023-2207</v>
      </c>
    </row>
    <row r="1586" spans="1:15" x14ac:dyDescent="0.25">
      <c r="A1586">
        <v>17801</v>
      </c>
      <c r="B1586" t="s">
        <v>93</v>
      </c>
      <c r="C1586">
        <v>17414</v>
      </c>
      <c r="D1586" t="s">
        <v>2063</v>
      </c>
      <c r="E1586">
        <v>3771</v>
      </c>
      <c r="F1586" t="s">
        <v>2114</v>
      </c>
      <c r="G1586" s="1">
        <v>10</v>
      </c>
      <c r="H1586" s="1">
        <v>12</v>
      </c>
      <c r="I1586" t="s">
        <v>6665</v>
      </c>
      <c r="J1586" t="s">
        <v>6628</v>
      </c>
      <c r="K1586" t="s">
        <v>15</v>
      </c>
      <c r="L1586" t="s">
        <v>6659</v>
      </c>
      <c r="M1586" t="s">
        <v>2115</v>
      </c>
      <c r="N1586" t="s">
        <v>17</v>
      </c>
      <c r="O1586" t="str">
        <f>Table1[[#This Row],[Physical AddressLine1]]&amp;", "&amp;Table1[[#This Row],[Physical City]]&amp;" WA "&amp;Table1[[#This Row],[Physical  ZipCode]]</f>
        <v>10601 NE 132ND, Kirkland WA 98034-2872</v>
      </c>
    </row>
    <row r="1587" spans="1:15" x14ac:dyDescent="0.25">
      <c r="A1587">
        <v>17801</v>
      </c>
      <c r="B1587" t="s">
        <v>93</v>
      </c>
      <c r="C1587">
        <v>17001</v>
      </c>
      <c r="D1587" t="s">
        <v>3535</v>
      </c>
      <c r="E1587">
        <v>3774</v>
      </c>
      <c r="F1587" t="s">
        <v>3538</v>
      </c>
      <c r="G1587" s="1">
        <v>6</v>
      </c>
      <c r="H1587" s="1">
        <v>8</v>
      </c>
      <c r="I1587" t="s">
        <v>7734</v>
      </c>
      <c r="J1587" t="s">
        <v>6278</v>
      </c>
      <c r="K1587" t="s">
        <v>15</v>
      </c>
      <c r="L1587" t="s">
        <v>7735</v>
      </c>
      <c r="M1587" t="s">
        <v>3539</v>
      </c>
      <c r="N1587" t="s">
        <v>17</v>
      </c>
      <c r="O1587" t="str">
        <f>Table1[[#This Row],[Physical AddressLine1]]&amp;", "&amp;Table1[[#This Row],[Physical City]]&amp;" WA "&amp;Table1[[#This Row],[Physical  ZipCode]]</f>
        <v>3928 S GRAHAM ST, Seattle WA 98118-3172</v>
      </c>
    </row>
    <row r="1588" spans="1:15" x14ac:dyDescent="0.25">
      <c r="A1588">
        <v>17801</v>
      </c>
      <c r="B1588" t="s">
        <v>93</v>
      </c>
      <c r="C1588">
        <v>17001</v>
      </c>
      <c r="D1588" t="s">
        <v>3535</v>
      </c>
      <c r="E1588">
        <v>3778</v>
      </c>
      <c r="F1588" t="s">
        <v>3693</v>
      </c>
      <c r="G1588" s="1">
        <v>9</v>
      </c>
      <c r="H1588" s="1">
        <v>12</v>
      </c>
      <c r="I1588" t="s">
        <v>7891</v>
      </c>
      <c r="J1588" t="s">
        <v>1641</v>
      </c>
      <c r="K1588" t="s">
        <v>15</v>
      </c>
      <c r="L1588" t="s">
        <v>7892</v>
      </c>
      <c r="M1588" t="s">
        <v>3694</v>
      </c>
      <c r="N1588" t="s">
        <v>56</v>
      </c>
      <c r="O1588" t="str">
        <f>Table1[[#This Row],[Physical AddressLine1]]&amp;", "&amp;Table1[[#This Row],[Physical City]]&amp;" WA "&amp;Table1[[#This Row],[Physical  ZipCode]]</f>
        <v>8601 Rainier Ave S, SEATTLE WA 98118-4631</v>
      </c>
    </row>
    <row r="1589" spans="1:15" x14ac:dyDescent="0.25">
      <c r="A1589">
        <v>4801</v>
      </c>
      <c r="B1589" t="s">
        <v>449</v>
      </c>
      <c r="C1589">
        <v>13161</v>
      </c>
      <c r="D1589" t="s">
        <v>2485</v>
      </c>
      <c r="E1589">
        <v>3779</v>
      </c>
      <c r="F1589" t="s">
        <v>2505</v>
      </c>
      <c r="G1589" s="1" t="s">
        <v>19</v>
      </c>
      <c r="H1589" s="1">
        <v>5</v>
      </c>
      <c r="I1589" t="s">
        <v>6942</v>
      </c>
      <c r="J1589" t="s">
        <v>2487</v>
      </c>
      <c r="K1589" t="s">
        <v>15</v>
      </c>
      <c r="L1589" t="s">
        <v>6931</v>
      </c>
      <c r="M1589" t="s">
        <v>2506</v>
      </c>
      <c r="N1589" t="s">
        <v>17</v>
      </c>
      <c r="O1589" t="str">
        <f>Table1[[#This Row],[Physical AddressLine1]]&amp;", "&amp;Table1[[#This Row],[Physical City]]&amp;" WA "&amp;Table1[[#This Row],[Physical  ZipCode]]</f>
        <v>1200 WEST CRAIG STREET, MOSES LAKE WA 98837-0000</v>
      </c>
    </row>
    <row r="1590" spans="1:15" x14ac:dyDescent="0.25">
      <c r="A1590">
        <v>6801</v>
      </c>
      <c r="B1590" t="s">
        <v>164</v>
      </c>
      <c r="C1590">
        <v>6114</v>
      </c>
      <c r="D1590" t="s">
        <v>1261</v>
      </c>
      <c r="E1590">
        <v>3785</v>
      </c>
      <c r="F1590" t="s">
        <v>106</v>
      </c>
      <c r="G1590" s="1">
        <v>6</v>
      </c>
      <c r="H1590" s="1">
        <v>8</v>
      </c>
      <c r="I1590" t="s">
        <v>5986</v>
      </c>
      <c r="J1590" t="s">
        <v>5105</v>
      </c>
      <c r="K1590" t="s">
        <v>15</v>
      </c>
      <c r="L1590" t="s">
        <v>5987</v>
      </c>
      <c r="M1590" t="s">
        <v>1268</v>
      </c>
      <c r="N1590" t="s">
        <v>17</v>
      </c>
      <c r="O1590" t="str">
        <f>Table1[[#This Row],[Physical AddressLine1]]&amp;", "&amp;Table1[[#This Row],[Physical City]]&amp;" WA "&amp;Table1[[#This Row],[Physical  ZipCode]]</f>
        <v>13900 NE 18th Street, Vancouver WA 98684-7215</v>
      </c>
    </row>
    <row r="1591" spans="1:15" x14ac:dyDescent="0.25">
      <c r="A1591">
        <v>6801</v>
      </c>
      <c r="B1591" t="s">
        <v>164</v>
      </c>
      <c r="C1591">
        <v>6122</v>
      </c>
      <c r="D1591" t="s">
        <v>3450</v>
      </c>
      <c r="E1591">
        <v>3786</v>
      </c>
      <c r="F1591" t="s">
        <v>3456</v>
      </c>
      <c r="G1591" s="1" t="s">
        <v>19</v>
      </c>
      <c r="H1591" s="1">
        <v>6</v>
      </c>
      <c r="I1591" t="s">
        <v>7671</v>
      </c>
      <c r="J1591" t="s">
        <v>3452</v>
      </c>
      <c r="K1591" t="s">
        <v>15</v>
      </c>
      <c r="L1591" t="s">
        <v>7672</v>
      </c>
      <c r="M1591" t="s">
        <v>3457</v>
      </c>
      <c r="N1591" t="s">
        <v>17</v>
      </c>
      <c r="O1591" t="str">
        <f>Table1[[#This Row],[Physical AddressLine1]]&amp;", "&amp;Table1[[#This Row],[Physical City]]&amp;" WA "&amp;Table1[[#This Row],[Physical  ZipCode]]</f>
        <v>330 NORTH FIFTH AVENUE, RIDGEFIELD WA 98642-9274</v>
      </c>
    </row>
    <row r="1592" spans="1:15" x14ac:dyDescent="0.25">
      <c r="A1592">
        <v>34801</v>
      </c>
      <c r="B1592" t="s">
        <v>10</v>
      </c>
      <c r="C1592">
        <v>14064</v>
      </c>
      <c r="D1592" t="s">
        <v>2671</v>
      </c>
      <c r="E1592">
        <v>3787</v>
      </c>
      <c r="F1592" t="s">
        <v>2675</v>
      </c>
      <c r="G1592" s="1" t="s">
        <v>19</v>
      </c>
      <c r="H1592" s="1">
        <v>6</v>
      </c>
      <c r="I1592" t="s">
        <v>7078</v>
      </c>
      <c r="J1592" t="s">
        <v>7074</v>
      </c>
      <c r="K1592" t="s">
        <v>15</v>
      </c>
      <c r="L1592" t="s">
        <v>7075</v>
      </c>
      <c r="M1592" t="s">
        <v>2676</v>
      </c>
      <c r="N1592" t="s">
        <v>17</v>
      </c>
      <c r="O1592" t="str">
        <f>Table1[[#This Row],[Physical AddressLine1]]&amp;", "&amp;Table1[[#This Row],[Physical City]]&amp;" WA "&amp;Table1[[#This Row],[Physical  ZipCode]]</f>
        <v>300 Mt. Olympus Way, Ocean Shores WA 98569-0000</v>
      </c>
    </row>
    <row r="1593" spans="1:15" x14ac:dyDescent="0.25">
      <c r="A1593">
        <v>34801</v>
      </c>
      <c r="B1593" t="s">
        <v>10</v>
      </c>
      <c r="C1593">
        <v>14064</v>
      </c>
      <c r="D1593" t="s">
        <v>2671</v>
      </c>
      <c r="E1593">
        <v>3788</v>
      </c>
      <c r="F1593" t="s">
        <v>2672</v>
      </c>
      <c r="G1593" s="1">
        <v>7</v>
      </c>
      <c r="H1593" s="1">
        <v>8</v>
      </c>
      <c r="I1593" t="s">
        <v>7076</v>
      </c>
      <c r="J1593" t="s">
        <v>7074</v>
      </c>
      <c r="K1593" t="s">
        <v>15</v>
      </c>
      <c r="L1593" t="s">
        <v>7075</v>
      </c>
      <c r="M1593" t="s">
        <v>2673</v>
      </c>
      <c r="N1593" t="s">
        <v>17</v>
      </c>
      <c r="O1593" t="str">
        <f>Table1[[#This Row],[Physical AddressLine1]]&amp;", "&amp;Table1[[#This Row],[Physical City]]&amp;" WA "&amp;Table1[[#This Row],[Physical  ZipCode]]</f>
        <v>336 State Route 109, Ocean Shores WA 98569-0000</v>
      </c>
    </row>
    <row r="1594" spans="1:15" x14ac:dyDescent="0.25">
      <c r="A1594">
        <v>17801</v>
      </c>
      <c r="B1594" t="s">
        <v>93</v>
      </c>
      <c r="C1594">
        <v>17405</v>
      </c>
      <c r="D1594" t="s">
        <v>209</v>
      </c>
      <c r="E1594">
        <v>3789</v>
      </c>
      <c r="F1594" t="s">
        <v>257</v>
      </c>
      <c r="G1594" s="1" t="s">
        <v>19</v>
      </c>
      <c r="H1594" s="1">
        <v>5</v>
      </c>
      <c r="I1594" t="s">
        <v>5167</v>
      </c>
      <c r="J1594" t="s">
        <v>5123</v>
      </c>
      <c r="K1594" t="s">
        <v>15</v>
      </c>
      <c r="L1594" t="s">
        <v>5168</v>
      </c>
      <c r="M1594" t="s">
        <v>258</v>
      </c>
      <c r="N1594" t="s">
        <v>17</v>
      </c>
      <c r="O1594" t="str">
        <f>Table1[[#This Row],[Physical AddressLine1]]&amp;", "&amp;Table1[[#This Row],[Physical City]]&amp;" WA "&amp;Table1[[#This Row],[Physical  ZipCode]]</f>
        <v>14100 Somerset Boulevard SE, Bellevue WA 98006-2399</v>
      </c>
    </row>
    <row r="1595" spans="1:15" x14ac:dyDescent="0.25">
      <c r="A1595">
        <v>17801</v>
      </c>
      <c r="B1595" t="s">
        <v>93</v>
      </c>
      <c r="C1595">
        <v>17417</v>
      </c>
      <c r="D1595" t="s">
        <v>2795</v>
      </c>
      <c r="E1595">
        <v>3790</v>
      </c>
      <c r="F1595" t="s">
        <v>2828</v>
      </c>
      <c r="G1595" s="1">
        <v>7</v>
      </c>
      <c r="H1595" s="1">
        <v>9</v>
      </c>
      <c r="I1595" t="s">
        <v>7208</v>
      </c>
      <c r="J1595" t="s">
        <v>6717</v>
      </c>
      <c r="K1595" t="s">
        <v>15</v>
      </c>
      <c r="L1595" t="s">
        <v>7209</v>
      </c>
      <c r="M1595" t="s">
        <v>2829</v>
      </c>
      <c r="N1595" t="s">
        <v>17</v>
      </c>
      <c r="O1595" t="str">
        <f>Table1[[#This Row],[Physical AddressLine1]]&amp;", "&amp;Table1[[#This Row],[Physical City]]&amp;" WA "&amp;Table1[[#This Row],[Physical  ZipCode]]</f>
        <v>19301 168 AV NE, Woodinville WA 98072-8426</v>
      </c>
    </row>
    <row r="1596" spans="1:15" x14ac:dyDescent="0.25">
      <c r="A1596">
        <v>18801</v>
      </c>
      <c r="B1596" t="s">
        <v>419</v>
      </c>
      <c r="C1596">
        <v>18401</v>
      </c>
      <c r="D1596" t="s">
        <v>552</v>
      </c>
      <c r="E1596">
        <v>3791</v>
      </c>
      <c r="F1596" t="s">
        <v>577</v>
      </c>
      <c r="G1596" s="1">
        <v>7</v>
      </c>
      <c r="H1596" s="1">
        <v>9</v>
      </c>
      <c r="I1596" t="s">
        <v>5432</v>
      </c>
      <c r="J1596" t="s">
        <v>557</v>
      </c>
      <c r="K1596" t="s">
        <v>15</v>
      </c>
      <c r="L1596" t="s">
        <v>5433</v>
      </c>
      <c r="M1596" t="s">
        <v>578</v>
      </c>
      <c r="N1596" t="s">
        <v>17</v>
      </c>
      <c r="O1596" t="str">
        <f>Table1[[#This Row],[Physical AddressLine1]]&amp;", "&amp;Table1[[#This Row],[Physical City]]&amp;" WA "&amp;Table1[[#This Row],[Physical  ZipCode]]</f>
        <v>8107 CENTRAL VALLEY RD NW, BREMERTON WA 98310-0000</v>
      </c>
    </row>
    <row r="1597" spans="1:15" x14ac:dyDescent="0.25">
      <c r="A1597">
        <v>17801</v>
      </c>
      <c r="B1597" t="s">
        <v>93</v>
      </c>
      <c r="C1597">
        <v>27083</v>
      </c>
      <c r="D1597" t="s">
        <v>4491</v>
      </c>
      <c r="E1597">
        <v>3792</v>
      </c>
      <c r="F1597" t="s">
        <v>4492</v>
      </c>
      <c r="G1597" s="1" t="s">
        <v>19</v>
      </c>
      <c r="H1597" s="1">
        <v>4</v>
      </c>
      <c r="I1597" t="s">
        <v>8464</v>
      </c>
      <c r="J1597" t="s">
        <v>8465</v>
      </c>
      <c r="K1597" t="s">
        <v>15</v>
      </c>
      <c r="L1597" t="s">
        <v>8466</v>
      </c>
      <c r="M1597" t="s">
        <v>4493</v>
      </c>
      <c r="N1597" t="s">
        <v>17</v>
      </c>
      <c r="O1597" t="str">
        <f>Table1[[#This Row],[Physical AddressLine1]]&amp;", "&amp;Table1[[#This Row],[Physical City]]&amp;" WA "&amp;Table1[[#This Row],[Physical  ZipCode]]</f>
        <v>9101 56TH AVE W, UNIVERSITY PLA WA 98467-0000</v>
      </c>
    </row>
    <row r="1598" spans="1:15" x14ac:dyDescent="0.25">
      <c r="A1598">
        <v>32801</v>
      </c>
      <c r="B1598" t="s">
        <v>43</v>
      </c>
      <c r="C1598">
        <v>32358</v>
      </c>
      <c r="D1598" t="s">
        <v>1511</v>
      </c>
      <c r="E1598">
        <v>3794</v>
      </c>
      <c r="F1598" t="s">
        <v>1514</v>
      </c>
      <c r="G1598" s="1" t="s">
        <v>13</v>
      </c>
      <c r="H1598" s="1">
        <v>5</v>
      </c>
      <c r="I1598" t="s">
        <v>6210</v>
      </c>
      <c r="J1598" t="s">
        <v>6209</v>
      </c>
      <c r="K1598" t="s">
        <v>15</v>
      </c>
      <c r="L1598" t="s">
        <v>1515</v>
      </c>
      <c r="M1598" t="s">
        <v>1516</v>
      </c>
      <c r="N1598" t="s">
        <v>17</v>
      </c>
      <c r="O1598" t="str">
        <f>Table1[[#This Row],[Physical AddressLine1]]&amp;", "&amp;Table1[[#This Row],[Physical City]]&amp;" WA "&amp;Table1[[#This Row],[Physical  ZipCode]]</f>
        <v>14917 S Jackson Road, Rockford WA 99030-9755</v>
      </c>
    </row>
    <row r="1599" spans="1:15" x14ac:dyDescent="0.25">
      <c r="A1599">
        <v>34801</v>
      </c>
      <c r="B1599" t="s">
        <v>10</v>
      </c>
      <c r="C1599">
        <v>34402</v>
      </c>
      <c r="D1599" t="s">
        <v>4388</v>
      </c>
      <c r="E1599">
        <v>3795</v>
      </c>
      <c r="F1599" t="s">
        <v>4395</v>
      </c>
      <c r="G1599" s="1">
        <v>6</v>
      </c>
      <c r="H1599" s="1">
        <v>8</v>
      </c>
      <c r="I1599" t="s">
        <v>8409</v>
      </c>
      <c r="J1599" t="s">
        <v>8405</v>
      </c>
      <c r="K1599" t="s">
        <v>15</v>
      </c>
      <c r="L1599" t="s">
        <v>4389</v>
      </c>
      <c r="M1599" t="s">
        <v>4396</v>
      </c>
      <c r="N1599" t="s">
        <v>17</v>
      </c>
      <c r="O1599" t="str">
        <f>Table1[[#This Row],[Physical AddressLine1]]&amp;", "&amp;Table1[[#This Row],[Physical City]]&amp;" WA "&amp;Table1[[#This Row],[Physical  ZipCode]]</f>
        <v>301 Old HWY 99 N, Tenino WA 98589-4024</v>
      </c>
    </row>
    <row r="1600" spans="1:15" x14ac:dyDescent="0.25">
      <c r="A1600">
        <v>29801</v>
      </c>
      <c r="B1600" t="s">
        <v>48</v>
      </c>
      <c r="C1600">
        <v>37503</v>
      </c>
      <c r="D1600" t="s">
        <v>401</v>
      </c>
      <c r="E1600">
        <v>3796</v>
      </c>
      <c r="F1600" t="s">
        <v>409</v>
      </c>
      <c r="G1600" s="1">
        <v>6</v>
      </c>
      <c r="H1600" s="1">
        <v>8</v>
      </c>
      <c r="I1600" t="s">
        <v>5298</v>
      </c>
      <c r="J1600" t="s">
        <v>403</v>
      </c>
      <c r="K1600" t="s">
        <v>15</v>
      </c>
      <c r="L1600" t="s">
        <v>5294</v>
      </c>
      <c r="M1600" t="s">
        <v>410</v>
      </c>
      <c r="N1600" t="s">
        <v>17</v>
      </c>
      <c r="O1600" t="str">
        <f>Table1[[#This Row],[Physical AddressLine1]]&amp;", "&amp;Table1[[#This Row],[Physical City]]&amp;" WA "&amp;Table1[[#This Row],[Physical  ZipCode]]</f>
        <v>975 H STREET, BLAINE WA 98230-0000</v>
      </c>
    </row>
    <row r="1601" spans="1:15" x14ac:dyDescent="0.25">
      <c r="A1601">
        <v>17801</v>
      </c>
      <c r="B1601" t="s">
        <v>93</v>
      </c>
      <c r="C1601">
        <v>27417</v>
      </c>
      <c r="D1601" t="s">
        <v>1459</v>
      </c>
      <c r="E1601">
        <v>3798</v>
      </c>
      <c r="F1601" t="s">
        <v>1472</v>
      </c>
      <c r="G1601" s="1">
        <v>6</v>
      </c>
      <c r="H1601" s="1">
        <v>7</v>
      </c>
      <c r="I1601" t="s">
        <v>6174</v>
      </c>
      <c r="J1601" t="s">
        <v>6163</v>
      </c>
      <c r="K1601" t="s">
        <v>15</v>
      </c>
      <c r="L1601" t="s">
        <v>6175</v>
      </c>
      <c r="M1601" t="s">
        <v>1473</v>
      </c>
      <c r="N1601" t="s">
        <v>17</v>
      </c>
      <c r="O1601" t="str">
        <f>Table1[[#This Row],[Physical AddressLine1]]&amp;", "&amp;Table1[[#This Row],[Physical City]]&amp;" WA "&amp;Table1[[#This Row],[Physical  ZipCode]]</f>
        <v>2001 Milton Way, Milton WA 98354-9443</v>
      </c>
    </row>
    <row r="1602" spans="1:15" x14ac:dyDescent="0.25">
      <c r="A1602">
        <v>6801</v>
      </c>
      <c r="B1602" t="s">
        <v>164</v>
      </c>
      <c r="C1602">
        <v>30303</v>
      </c>
      <c r="D1602" t="s">
        <v>4156</v>
      </c>
      <c r="E1602">
        <v>3800</v>
      </c>
      <c r="F1602" t="s">
        <v>4164</v>
      </c>
      <c r="G1602" s="1">
        <v>7</v>
      </c>
      <c r="H1602" s="1">
        <v>8</v>
      </c>
      <c r="I1602" t="s">
        <v>8265</v>
      </c>
      <c r="J1602" t="s">
        <v>8259</v>
      </c>
      <c r="K1602" t="s">
        <v>15</v>
      </c>
      <c r="L1602" t="s">
        <v>8260</v>
      </c>
      <c r="M1602" t="s">
        <v>4165</v>
      </c>
      <c r="N1602" t="s">
        <v>17</v>
      </c>
      <c r="O1602" t="str">
        <f>Table1[[#This Row],[Physical AddressLine1]]&amp;", "&amp;Table1[[#This Row],[Physical City]]&amp;" WA "&amp;Table1[[#This Row],[Physical  ZipCode]]</f>
        <v>441 Hot Springs Avenue, Carson WA 98610-0000</v>
      </c>
    </row>
    <row r="1603" spans="1:15" x14ac:dyDescent="0.25">
      <c r="A1603">
        <v>34801</v>
      </c>
      <c r="B1603" t="s">
        <v>10</v>
      </c>
      <c r="C1603">
        <v>34401</v>
      </c>
      <c r="D1603" t="s">
        <v>3495</v>
      </c>
      <c r="E1603">
        <v>3801</v>
      </c>
      <c r="F1603" t="s">
        <v>3496</v>
      </c>
      <c r="G1603" s="1">
        <v>3</v>
      </c>
      <c r="H1603" s="1">
        <v>5</v>
      </c>
      <c r="I1603" t="s">
        <v>7706</v>
      </c>
      <c r="J1603" t="s">
        <v>7707</v>
      </c>
      <c r="K1603" t="s">
        <v>15</v>
      </c>
      <c r="L1603" t="s">
        <v>7708</v>
      </c>
      <c r="M1603" t="s">
        <v>3497</v>
      </c>
      <c r="N1603" t="s">
        <v>17</v>
      </c>
      <c r="O1603" t="str">
        <f>Table1[[#This Row],[Physical AddressLine1]]&amp;", "&amp;Table1[[#This Row],[Physical City]]&amp;" WA "&amp;Table1[[#This Row],[Physical  ZipCode]]</f>
        <v>7710 James Rd SW, Rochester WA 98579-9355</v>
      </c>
    </row>
    <row r="1604" spans="1:15" x14ac:dyDescent="0.25">
      <c r="A1604">
        <v>17801</v>
      </c>
      <c r="B1604" t="s">
        <v>93</v>
      </c>
      <c r="C1604">
        <v>17001</v>
      </c>
      <c r="D1604" t="s">
        <v>3535</v>
      </c>
      <c r="E1604">
        <v>3803</v>
      </c>
      <c r="F1604" t="s">
        <v>3571</v>
      </c>
      <c r="G1604" s="1" t="s">
        <v>19</v>
      </c>
      <c r="H1604" s="1">
        <v>5</v>
      </c>
      <c r="I1604" t="s">
        <v>7766</v>
      </c>
      <c r="J1604" t="s">
        <v>1641</v>
      </c>
      <c r="K1604" t="s">
        <v>15</v>
      </c>
      <c r="L1604" t="s">
        <v>7767</v>
      </c>
      <c r="M1604" t="s">
        <v>3572</v>
      </c>
      <c r="N1604" t="s">
        <v>17</v>
      </c>
      <c r="O1604" t="str">
        <f>Table1[[#This Row],[Physical AddressLine1]]&amp;", "&amp;Table1[[#This Row],[Physical City]]&amp;" WA "&amp;Table1[[#This Row],[Physical  ZipCode]]</f>
        <v>2820 S ORCAS ST, SEATTLE WA 98108-3066</v>
      </c>
    </row>
    <row r="1605" spans="1:15" x14ac:dyDescent="0.25">
      <c r="A1605">
        <v>29801</v>
      </c>
      <c r="B1605" t="s">
        <v>48</v>
      </c>
      <c r="C1605">
        <v>28137</v>
      </c>
      <c r="D1605" t="s">
        <v>2997</v>
      </c>
      <c r="E1605">
        <v>3808</v>
      </c>
      <c r="F1605" t="s">
        <v>3006</v>
      </c>
      <c r="G1605" s="1">
        <v>1</v>
      </c>
      <c r="H1605" s="1">
        <v>8</v>
      </c>
      <c r="I1605" t="s">
        <v>7324</v>
      </c>
      <c r="J1605" t="s">
        <v>7325</v>
      </c>
      <c r="K1605" t="s">
        <v>15</v>
      </c>
      <c r="L1605" t="s">
        <v>7326</v>
      </c>
      <c r="M1605" t="s">
        <v>3007</v>
      </c>
      <c r="N1605" t="s">
        <v>17</v>
      </c>
      <c r="O1605" t="str">
        <f>Table1[[#This Row],[Physical AddressLine1]]&amp;", "&amp;Table1[[#This Row],[Physical City]]&amp;" WA "&amp;Table1[[#This Row],[Physical  ZipCode]]</f>
        <v>1 SCHOOL ROAD, WALDRON ISLAND WA 98297-0000</v>
      </c>
    </row>
    <row r="1606" spans="1:15" x14ac:dyDescent="0.25">
      <c r="A1606">
        <v>17801</v>
      </c>
      <c r="B1606" t="s">
        <v>93</v>
      </c>
      <c r="C1606">
        <v>17417</v>
      </c>
      <c r="D1606" t="s">
        <v>2795</v>
      </c>
      <c r="E1606">
        <v>3811</v>
      </c>
      <c r="F1606" t="s">
        <v>2844</v>
      </c>
      <c r="G1606" s="1">
        <v>7</v>
      </c>
      <c r="H1606" s="1">
        <v>12</v>
      </c>
      <c r="I1606" t="s">
        <v>7218</v>
      </c>
      <c r="J1606" t="s">
        <v>5980</v>
      </c>
      <c r="K1606" t="s">
        <v>15</v>
      </c>
      <c r="L1606" t="s">
        <v>7219</v>
      </c>
      <c r="M1606" t="s">
        <v>2841</v>
      </c>
      <c r="N1606" t="s">
        <v>56</v>
      </c>
      <c r="O1606" t="str">
        <f>Table1[[#This Row],[Physical AddressLine1]]&amp;", "&amp;Table1[[#This Row],[Physical City]]&amp;" WA "&amp;Table1[[#This Row],[Physical  ZipCode]]</f>
        <v>22107 23rd Dr SE, Bothell WA 98021-4409</v>
      </c>
    </row>
    <row r="1607" spans="1:15" x14ac:dyDescent="0.25">
      <c r="A1607">
        <v>39801</v>
      </c>
      <c r="B1607" t="s">
        <v>396</v>
      </c>
      <c r="C1607">
        <v>39007</v>
      </c>
      <c r="D1607" t="s">
        <v>4868</v>
      </c>
      <c r="E1607">
        <v>3817</v>
      </c>
      <c r="F1607" t="s">
        <v>4890</v>
      </c>
      <c r="G1607" s="1" t="s">
        <v>19</v>
      </c>
      <c r="H1607" s="1">
        <v>5</v>
      </c>
      <c r="I1607" t="s">
        <v>8769</v>
      </c>
      <c r="J1607" t="s">
        <v>5751</v>
      </c>
      <c r="K1607" t="s">
        <v>15</v>
      </c>
      <c r="L1607" t="s">
        <v>8770</v>
      </c>
      <c r="M1607" t="s">
        <v>4891</v>
      </c>
      <c r="N1607" t="s">
        <v>17</v>
      </c>
      <c r="O1607" t="str">
        <f>Table1[[#This Row],[Physical AddressLine1]]&amp;", "&amp;Table1[[#This Row],[Physical City]]&amp;" WA "&amp;Table1[[#This Row],[Physical  ZipCode]]</f>
        <v>2000 S 18th St, Yakima WA 98901-3941</v>
      </c>
    </row>
    <row r="1608" spans="1:15" x14ac:dyDescent="0.25">
      <c r="A1608">
        <v>29801</v>
      </c>
      <c r="B1608" t="s">
        <v>48</v>
      </c>
      <c r="C1608">
        <v>31015</v>
      </c>
      <c r="D1608" t="s">
        <v>1043</v>
      </c>
      <c r="E1608">
        <v>3818</v>
      </c>
      <c r="F1608" t="s">
        <v>1095</v>
      </c>
      <c r="G1608" s="1" t="s">
        <v>19</v>
      </c>
      <c r="H1608" s="1">
        <v>12</v>
      </c>
      <c r="I1608" t="s">
        <v>5842</v>
      </c>
      <c r="J1608" t="s">
        <v>5813</v>
      </c>
      <c r="K1608" t="s">
        <v>15</v>
      </c>
      <c r="L1608" t="s">
        <v>5843</v>
      </c>
      <c r="M1608" t="s">
        <v>1096</v>
      </c>
      <c r="N1608" t="s">
        <v>136</v>
      </c>
      <c r="O1608" t="str">
        <f>Table1[[#This Row],[Physical AddressLine1]]&amp;", "&amp;Table1[[#This Row],[Physical City]]&amp;" WA "&amp;Table1[[#This Row],[Physical  ZipCode]]</f>
        <v>20100 84TH AVE W, EDMONDS WA 98020-2702</v>
      </c>
    </row>
    <row r="1609" spans="1:15" x14ac:dyDescent="0.25">
      <c r="A1609">
        <v>32801</v>
      </c>
      <c r="B1609" t="s">
        <v>43</v>
      </c>
      <c r="C1609">
        <v>32081</v>
      </c>
      <c r="D1609" t="s">
        <v>3974</v>
      </c>
      <c r="E1609">
        <v>3819</v>
      </c>
      <c r="F1609" t="s">
        <v>4000</v>
      </c>
      <c r="G1609" s="1">
        <v>7</v>
      </c>
      <c r="H1609" s="1">
        <v>12</v>
      </c>
      <c r="I1609" t="s">
        <v>8126</v>
      </c>
      <c r="J1609" t="s">
        <v>5457</v>
      </c>
      <c r="K1609" t="s">
        <v>15</v>
      </c>
      <c r="L1609" t="s">
        <v>8127</v>
      </c>
      <c r="M1609" t="s">
        <v>4001</v>
      </c>
      <c r="N1609" t="s">
        <v>432</v>
      </c>
      <c r="O1609" t="str">
        <f>Table1[[#This Row],[Physical AddressLine1]]&amp;", "&amp;Table1[[#This Row],[Physical City]]&amp;" WA "&amp;Table1[[#This Row],[Physical  ZipCode]]</f>
        <v>3754 W Indian Trail Rd, Spokane WA 99208-4736</v>
      </c>
    </row>
    <row r="1610" spans="1:15" x14ac:dyDescent="0.25">
      <c r="A1610">
        <v>29801</v>
      </c>
      <c r="B1610" t="s">
        <v>48</v>
      </c>
      <c r="C1610">
        <v>29320</v>
      </c>
      <c r="D1610" t="s">
        <v>2548</v>
      </c>
      <c r="E1610">
        <v>3821</v>
      </c>
      <c r="F1610" t="s">
        <v>2552</v>
      </c>
      <c r="G1610" s="1">
        <v>7</v>
      </c>
      <c r="H1610" s="1">
        <v>8</v>
      </c>
      <c r="I1610" t="s">
        <v>6978</v>
      </c>
      <c r="J1610" t="s">
        <v>5664</v>
      </c>
      <c r="K1610" t="s">
        <v>15</v>
      </c>
      <c r="L1610" t="s">
        <v>6979</v>
      </c>
      <c r="M1610" t="s">
        <v>2553</v>
      </c>
      <c r="N1610" t="s">
        <v>17</v>
      </c>
      <c r="O1610" t="str">
        <f>Table1[[#This Row],[Physical AddressLine1]]&amp;", "&amp;Table1[[#This Row],[Physical City]]&amp;" WA "&amp;Table1[[#This Row],[Physical  ZipCode]]</f>
        <v>1200 LaVenture Rd, Mount Vernon WA 98273-2762</v>
      </c>
    </row>
    <row r="1611" spans="1:15" x14ac:dyDescent="0.25">
      <c r="A1611">
        <v>6801</v>
      </c>
      <c r="B1611" t="s">
        <v>164</v>
      </c>
      <c r="C1611">
        <v>6114</v>
      </c>
      <c r="D1611" t="s">
        <v>1261</v>
      </c>
      <c r="E1611">
        <v>3822</v>
      </c>
      <c r="F1611" t="s">
        <v>1275</v>
      </c>
      <c r="G1611" s="1" t="s">
        <v>19</v>
      </c>
      <c r="H1611" s="1">
        <v>5</v>
      </c>
      <c r="I1611" t="s">
        <v>5993</v>
      </c>
      <c r="J1611" t="s">
        <v>5105</v>
      </c>
      <c r="K1611" t="s">
        <v>15</v>
      </c>
      <c r="L1611" t="s">
        <v>5994</v>
      </c>
      <c r="M1611" t="s">
        <v>1276</v>
      </c>
      <c r="N1611" t="s">
        <v>17</v>
      </c>
      <c r="O1611" t="str">
        <f>Table1[[#This Row],[Physical AddressLine1]]&amp;", "&amp;Table1[[#This Row],[Physical City]]&amp;" WA "&amp;Table1[[#This Row],[Physical  ZipCode]]</f>
        <v>13003 SE Seventh Street, Vancouver WA 98684-6061</v>
      </c>
    </row>
    <row r="1612" spans="1:15" x14ac:dyDescent="0.25">
      <c r="A1612">
        <v>6801</v>
      </c>
      <c r="B1612" t="s">
        <v>164</v>
      </c>
      <c r="C1612">
        <v>6114</v>
      </c>
      <c r="D1612" t="s">
        <v>1261</v>
      </c>
      <c r="E1612">
        <v>3823</v>
      </c>
      <c r="F1612" t="s">
        <v>1322</v>
      </c>
      <c r="G1612" s="1" t="s">
        <v>19</v>
      </c>
      <c r="H1612" s="1">
        <v>5</v>
      </c>
      <c r="I1612" t="s">
        <v>6039</v>
      </c>
      <c r="J1612" t="s">
        <v>5105</v>
      </c>
      <c r="K1612" t="s">
        <v>15</v>
      </c>
      <c r="L1612" t="s">
        <v>6040</v>
      </c>
      <c r="M1612" t="s">
        <v>1323</v>
      </c>
      <c r="N1612" t="s">
        <v>17</v>
      </c>
      <c r="O1612" t="str">
        <f>Table1[[#This Row],[Physical AddressLine1]]&amp;", "&amp;Table1[[#This Row],[Physical City]]&amp;" WA "&amp;Table1[[#This Row],[Physical  ZipCode]]</f>
        <v>10500 NE 86th Street, Vancouver WA 98662-2167</v>
      </c>
    </row>
    <row r="1613" spans="1:15" x14ac:dyDescent="0.25">
      <c r="A1613">
        <v>6801</v>
      </c>
      <c r="B1613" t="s">
        <v>164</v>
      </c>
      <c r="C1613">
        <v>8404</v>
      </c>
      <c r="D1613" t="s">
        <v>4855</v>
      </c>
      <c r="E1613">
        <v>3824</v>
      </c>
      <c r="F1613" t="s">
        <v>4864</v>
      </c>
      <c r="G1613" s="1">
        <v>7</v>
      </c>
      <c r="H1613" s="1">
        <v>8</v>
      </c>
      <c r="I1613" t="s">
        <v>8742</v>
      </c>
      <c r="J1613" t="s">
        <v>8735</v>
      </c>
      <c r="K1613" t="s">
        <v>15</v>
      </c>
      <c r="L1613" t="s">
        <v>8739</v>
      </c>
      <c r="M1613" t="s">
        <v>4865</v>
      </c>
      <c r="N1613" t="s">
        <v>17</v>
      </c>
      <c r="O1613" t="str">
        <f>Table1[[#This Row],[Physical AddressLine1]]&amp;", "&amp;Table1[[#This Row],[Physical City]]&amp;" WA "&amp;Table1[[#This Row],[Physical  ZipCode]]</f>
        <v>755 Park Street, Woodland WA 98674-9498</v>
      </c>
    </row>
    <row r="1614" spans="1:15" x14ac:dyDescent="0.25">
      <c r="A1614">
        <v>17801</v>
      </c>
      <c r="B1614" t="s">
        <v>93</v>
      </c>
      <c r="C1614">
        <v>17408</v>
      </c>
      <c r="D1614" t="s">
        <v>94</v>
      </c>
      <c r="E1614">
        <v>3825</v>
      </c>
      <c r="F1614" t="s">
        <v>95</v>
      </c>
      <c r="G1614" s="1" t="s">
        <v>13</v>
      </c>
      <c r="H1614" s="1">
        <v>5</v>
      </c>
      <c r="I1614" t="s">
        <v>5034</v>
      </c>
      <c r="J1614" t="s">
        <v>5035</v>
      </c>
      <c r="K1614" t="s">
        <v>15</v>
      </c>
      <c r="L1614" t="s">
        <v>5036</v>
      </c>
      <c r="M1614" t="s">
        <v>96</v>
      </c>
      <c r="N1614" t="s">
        <v>17</v>
      </c>
      <c r="O1614" t="str">
        <f>Table1[[#This Row],[Physical AddressLine1]]&amp;", "&amp;Table1[[#This Row],[Physical City]]&amp;" WA "&amp;Table1[[#This Row],[Physical  ZipCode]]</f>
        <v>310 MILWAUKEE BLVD N, PACIFIC WA 98047-1122</v>
      </c>
    </row>
    <row r="1615" spans="1:15" x14ac:dyDescent="0.25">
      <c r="A1615">
        <v>17801</v>
      </c>
      <c r="B1615" t="s">
        <v>93</v>
      </c>
      <c r="C1615">
        <v>27001</v>
      </c>
      <c r="D1615" t="s">
        <v>4133</v>
      </c>
      <c r="E1615">
        <v>3827</v>
      </c>
      <c r="F1615" t="s">
        <v>4146</v>
      </c>
      <c r="G1615" s="1">
        <v>4</v>
      </c>
      <c r="H1615" s="1">
        <v>5</v>
      </c>
      <c r="I1615" t="s">
        <v>8251</v>
      </c>
      <c r="J1615" t="s">
        <v>4137</v>
      </c>
      <c r="K1615" t="s">
        <v>15</v>
      </c>
      <c r="L1615" t="s">
        <v>8241</v>
      </c>
      <c r="M1615" t="s">
        <v>4147</v>
      </c>
      <c r="N1615" t="s">
        <v>17</v>
      </c>
      <c r="O1615" t="str">
        <f>Table1[[#This Row],[Physical AddressLine1]]&amp;", "&amp;Table1[[#This Row],[Physical City]]&amp;" WA "&amp;Table1[[#This Row],[Physical  ZipCode]]</f>
        <v>908 3RD STREET, STEILACOOM WA 98388-0000</v>
      </c>
    </row>
    <row r="1616" spans="1:15" x14ac:dyDescent="0.25">
      <c r="A1616">
        <v>29801</v>
      </c>
      <c r="B1616" t="s">
        <v>48</v>
      </c>
      <c r="C1616">
        <v>29320</v>
      </c>
      <c r="D1616" t="s">
        <v>2548</v>
      </c>
      <c r="E1616">
        <v>3829</v>
      </c>
      <c r="F1616" t="s">
        <v>2562</v>
      </c>
      <c r="G1616" s="1" t="s">
        <v>19</v>
      </c>
      <c r="H1616" s="1">
        <v>12</v>
      </c>
      <c r="I1616" t="s">
        <v>6990</v>
      </c>
      <c r="J1616" t="s">
        <v>5664</v>
      </c>
      <c r="K1616" t="s">
        <v>15</v>
      </c>
      <c r="L1616" t="s">
        <v>6991</v>
      </c>
      <c r="M1616" t="s">
        <v>2563</v>
      </c>
      <c r="N1616" t="s">
        <v>136</v>
      </c>
      <c r="O1616" t="str">
        <f>Table1[[#This Row],[Physical AddressLine1]]&amp;", "&amp;Table1[[#This Row],[Physical City]]&amp;" WA "&amp;Table1[[#This Row],[Physical  ZipCode]]</f>
        <v>920 S 2nd St, Mount Vernon WA 98273-4200</v>
      </c>
    </row>
    <row r="1617" spans="1:15" x14ac:dyDescent="0.25">
      <c r="A1617">
        <v>32801</v>
      </c>
      <c r="B1617" t="s">
        <v>43</v>
      </c>
      <c r="C1617">
        <v>33115</v>
      </c>
      <c r="D1617" t="s">
        <v>838</v>
      </c>
      <c r="E1617">
        <v>3831</v>
      </c>
      <c r="F1617" t="s">
        <v>842</v>
      </c>
      <c r="G1617" s="1">
        <v>6</v>
      </c>
      <c r="H1617" s="1">
        <v>8</v>
      </c>
      <c r="I1617" t="s">
        <v>5647</v>
      </c>
      <c r="J1617" t="s">
        <v>5646</v>
      </c>
      <c r="K1617" t="s">
        <v>15</v>
      </c>
      <c r="L1617" t="s">
        <v>5648</v>
      </c>
      <c r="M1617" t="s">
        <v>843</v>
      </c>
      <c r="N1617" t="s">
        <v>17</v>
      </c>
      <c r="O1617" t="str">
        <f>Table1[[#This Row],[Physical AddressLine1]]&amp;", "&amp;Table1[[#This Row],[Physical City]]&amp;" WA "&amp;Table1[[#This Row],[Physical  ZipCode]]</f>
        <v>990 S Cedar St, Colville WA 99114-2632</v>
      </c>
    </row>
    <row r="1618" spans="1:15" x14ac:dyDescent="0.25">
      <c r="A1618">
        <v>11801</v>
      </c>
      <c r="B1618" t="s">
        <v>86</v>
      </c>
      <c r="C1618">
        <v>3400</v>
      </c>
      <c r="D1618" t="s">
        <v>3414</v>
      </c>
      <c r="E1618">
        <v>3833</v>
      </c>
      <c r="F1618" t="s">
        <v>3423</v>
      </c>
      <c r="G1618" s="1">
        <v>9</v>
      </c>
      <c r="H1618" s="1">
        <v>12</v>
      </c>
      <c r="I1618" t="s">
        <v>7651</v>
      </c>
      <c r="J1618" t="s">
        <v>7645</v>
      </c>
      <c r="K1618" t="s">
        <v>15</v>
      </c>
      <c r="L1618" t="s">
        <v>7646</v>
      </c>
      <c r="M1618" t="s">
        <v>3424</v>
      </c>
      <c r="N1618" t="s">
        <v>17</v>
      </c>
      <c r="O1618" t="str">
        <f>Table1[[#This Row],[Physical AddressLine1]]&amp;", "&amp;Table1[[#This Row],[Physical City]]&amp;" WA "&amp;Table1[[#This Row],[Physical  ZipCode]]</f>
        <v>450 Hanford Street, Richland WA 99352-0000</v>
      </c>
    </row>
    <row r="1619" spans="1:15" x14ac:dyDescent="0.25">
      <c r="A1619">
        <v>34801</v>
      </c>
      <c r="B1619" t="s">
        <v>10</v>
      </c>
      <c r="C1619">
        <v>34002</v>
      </c>
      <c r="D1619" t="s">
        <v>4914</v>
      </c>
      <c r="E1619">
        <v>3848</v>
      </c>
      <c r="F1619" t="s">
        <v>4925</v>
      </c>
      <c r="G1619" s="1" t="s">
        <v>19</v>
      </c>
      <c r="H1619" s="1">
        <v>6</v>
      </c>
      <c r="I1619" t="s">
        <v>8805</v>
      </c>
      <c r="J1619" t="s">
        <v>8796</v>
      </c>
      <c r="K1619" t="s">
        <v>15</v>
      </c>
      <c r="L1619" t="s">
        <v>8806</v>
      </c>
      <c r="M1619" t="s">
        <v>4926</v>
      </c>
      <c r="N1619" t="s">
        <v>17</v>
      </c>
      <c r="O1619" t="str">
        <f>Table1[[#This Row],[Physical AddressLine1]]&amp;", "&amp;Table1[[#This Row],[Physical City]]&amp;" WA "&amp;Table1[[#This Row],[Physical  ZipCode]]</f>
        <v>13849 Yelm Hwy SE, Yelm WA 98597-8761</v>
      </c>
    </row>
    <row r="1620" spans="1:15" x14ac:dyDescent="0.25">
      <c r="A1620">
        <v>32801</v>
      </c>
      <c r="B1620" t="s">
        <v>43</v>
      </c>
      <c r="C1620">
        <v>32354</v>
      </c>
      <c r="D1620" t="s">
        <v>2357</v>
      </c>
      <c r="E1620">
        <v>3851</v>
      </c>
      <c r="F1620" t="s">
        <v>1951</v>
      </c>
      <c r="G1620" s="1">
        <v>7</v>
      </c>
      <c r="H1620" s="1">
        <v>8</v>
      </c>
      <c r="I1620" t="s">
        <v>6851</v>
      </c>
      <c r="J1620" t="s">
        <v>697</v>
      </c>
      <c r="K1620" t="s">
        <v>15</v>
      </c>
      <c r="L1620" t="s">
        <v>6852</v>
      </c>
      <c r="M1620" t="s">
        <v>2380</v>
      </c>
      <c r="N1620" t="s">
        <v>17</v>
      </c>
      <c r="O1620" t="str">
        <f>Table1[[#This Row],[Physical AddressLine1]]&amp;", "&amp;Table1[[#This Row],[Physical City]]&amp;" WA "&amp;Table1[[#This Row],[Physical  ZipCode]]</f>
        <v>13120 N PITTSBURG, SPOKANE WA 99208-9505</v>
      </c>
    </row>
    <row r="1621" spans="1:15" x14ac:dyDescent="0.25">
      <c r="A1621">
        <v>29801</v>
      </c>
      <c r="B1621" t="s">
        <v>48</v>
      </c>
      <c r="C1621">
        <v>31015</v>
      </c>
      <c r="D1621" t="s">
        <v>1043</v>
      </c>
      <c r="E1621">
        <v>3854</v>
      </c>
      <c r="F1621" t="s">
        <v>1113</v>
      </c>
      <c r="G1621" s="1">
        <v>9</v>
      </c>
      <c r="H1621" s="1">
        <v>12</v>
      </c>
      <c r="I1621" t="s">
        <v>5860</v>
      </c>
      <c r="J1621" t="s">
        <v>5827</v>
      </c>
      <c r="K1621" t="s">
        <v>15</v>
      </c>
      <c r="L1621">
        <v>98020</v>
      </c>
      <c r="M1621" t="s">
        <v>1114</v>
      </c>
      <c r="N1621" t="s">
        <v>56</v>
      </c>
      <c r="O1621" t="str">
        <f>Table1[[#This Row],[Physical AddressLine1]]&amp;", "&amp;Table1[[#This Row],[Physical City]]&amp;" WA "&amp;Table1[[#This Row],[Physical  ZipCode]]</f>
        <v>23200 100th AVE W, Edmonds WA 98020</v>
      </c>
    </row>
    <row r="1622" spans="1:15" x14ac:dyDescent="0.25">
      <c r="A1622">
        <v>17801</v>
      </c>
      <c r="B1622" t="s">
        <v>93</v>
      </c>
      <c r="C1622">
        <v>17414</v>
      </c>
      <c r="D1622" t="s">
        <v>2063</v>
      </c>
      <c r="E1622">
        <v>3855</v>
      </c>
      <c r="F1622" t="s">
        <v>2074</v>
      </c>
      <c r="G1622" s="1">
        <v>9</v>
      </c>
      <c r="H1622" s="1">
        <v>12</v>
      </c>
      <c r="I1622" t="s">
        <v>6630</v>
      </c>
      <c r="J1622" t="s">
        <v>6628</v>
      </c>
      <c r="K1622" t="s">
        <v>15</v>
      </c>
      <c r="L1622" t="s">
        <v>6631</v>
      </c>
      <c r="M1622" t="s">
        <v>2075</v>
      </c>
      <c r="N1622" t="s">
        <v>56</v>
      </c>
      <c r="O1622" t="str">
        <f>Table1[[#This Row],[Physical AddressLine1]]&amp;", "&amp;Table1[[#This Row],[Physical City]]&amp;" WA "&amp;Table1[[#This Row],[Physical  ZipCode]]</f>
        <v>10903 NE 53rd ST, Kirkland WA 98033-7508</v>
      </c>
    </row>
    <row r="1623" spans="1:15" x14ac:dyDescent="0.25">
      <c r="A1623">
        <v>17801</v>
      </c>
      <c r="B1623" t="s">
        <v>93</v>
      </c>
      <c r="C1623">
        <v>17414</v>
      </c>
      <c r="D1623" t="s">
        <v>2063</v>
      </c>
      <c r="E1623">
        <v>3856</v>
      </c>
      <c r="F1623" t="s">
        <v>2080</v>
      </c>
      <c r="G1623" s="1">
        <v>1</v>
      </c>
      <c r="H1623" s="1">
        <v>6</v>
      </c>
      <c r="I1623" t="s">
        <v>6635</v>
      </c>
      <c r="J1623" t="s">
        <v>6628</v>
      </c>
      <c r="K1623" t="s">
        <v>15</v>
      </c>
      <c r="L1623" t="s">
        <v>6636</v>
      </c>
      <c r="M1623" t="s">
        <v>2081</v>
      </c>
      <c r="N1623" t="s">
        <v>56</v>
      </c>
      <c r="O1623" t="str">
        <f>Table1[[#This Row],[Physical AddressLine1]]&amp;", "&amp;Table1[[#This Row],[Physical City]]&amp;" WA "&amp;Table1[[#This Row],[Physical  ZipCode]]</f>
        <v>11133 NE 65th, Kirkland WA 98033-7116</v>
      </c>
    </row>
    <row r="1624" spans="1:15" x14ac:dyDescent="0.25">
      <c r="A1624">
        <v>34801</v>
      </c>
      <c r="B1624" t="s">
        <v>10</v>
      </c>
      <c r="C1624">
        <v>14005</v>
      </c>
      <c r="D1624" t="s">
        <v>11</v>
      </c>
      <c r="E1624">
        <v>3857</v>
      </c>
      <c r="F1624" t="s">
        <v>21</v>
      </c>
      <c r="G1624" s="1">
        <v>9</v>
      </c>
      <c r="H1624" s="1">
        <v>12</v>
      </c>
      <c r="I1624" t="s">
        <v>4987</v>
      </c>
      <c r="J1624" t="s">
        <v>14</v>
      </c>
      <c r="K1624" t="s">
        <v>15</v>
      </c>
      <c r="L1624" t="s">
        <v>4984</v>
      </c>
      <c r="M1624" t="s">
        <v>22</v>
      </c>
      <c r="N1624" t="s">
        <v>17</v>
      </c>
      <c r="O1624" t="str">
        <f>Table1[[#This Row],[Physical AddressLine1]]&amp;", "&amp;Table1[[#This Row],[Physical City]]&amp;" WA "&amp;Table1[[#This Row],[Physical  ZipCode]]</f>
        <v>300 N. Williams, Aberdeen WA 98520-5510</v>
      </c>
    </row>
    <row r="1625" spans="1:15" x14ac:dyDescent="0.25">
      <c r="A1625">
        <v>4801</v>
      </c>
      <c r="B1625" t="s">
        <v>449</v>
      </c>
      <c r="C1625">
        <v>4129</v>
      </c>
      <c r="D1625" t="s">
        <v>2026</v>
      </c>
      <c r="E1625">
        <v>3861</v>
      </c>
      <c r="F1625" t="s">
        <v>2033</v>
      </c>
      <c r="G1625" s="1" t="s">
        <v>19</v>
      </c>
      <c r="H1625" s="1">
        <v>12</v>
      </c>
      <c r="I1625" t="s">
        <v>8824</v>
      </c>
      <c r="J1625" t="s">
        <v>6599</v>
      </c>
      <c r="K1625" t="s">
        <v>15</v>
      </c>
      <c r="L1625" t="s">
        <v>6600</v>
      </c>
      <c r="M1625" t="s">
        <v>2034</v>
      </c>
      <c r="N1625" t="s">
        <v>17</v>
      </c>
      <c r="O1625" t="str">
        <f>Table1[[#This Row],[Physical AddressLine1]]&amp;", "&amp;Table1[[#This Row],[Physical City]]&amp;" WA "&amp;Table1[[#This Row],[Physical  ZipCode]]</f>
        <v>HCOO Stop 2, Holden Village, Chelan WA 98816-0000</v>
      </c>
    </row>
    <row r="1626" spans="1:15" x14ac:dyDescent="0.25">
      <c r="A1626">
        <v>17801</v>
      </c>
      <c r="B1626" t="s">
        <v>93</v>
      </c>
      <c r="C1626">
        <v>17001</v>
      </c>
      <c r="D1626" t="s">
        <v>3535</v>
      </c>
      <c r="E1626">
        <v>3868</v>
      </c>
      <c r="F1626" t="s">
        <v>3656</v>
      </c>
      <c r="G1626" s="1">
        <v>9</v>
      </c>
      <c r="H1626" s="1">
        <v>12</v>
      </c>
      <c r="I1626" t="s">
        <v>7855</v>
      </c>
      <c r="J1626" t="s">
        <v>1641</v>
      </c>
      <c r="K1626" t="s">
        <v>15</v>
      </c>
      <c r="L1626" t="s">
        <v>7856</v>
      </c>
      <c r="M1626" t="s">
        <v>3657</v>
      </c>
      <c r="N1626" t="s">
        <v>56</v>
      </c>
      <c r="O1626" t="str">
        <f>Table1[[#This Row],[Physical AddressLine1]]&amp;", "&amp;Table1[[#This Row],[Physical City]]&amp;" WA "&amp;Table1[[#This Row],[Physical  ZipCode]]</f>
        <v>300 20 AVE E, SEATTLE WA 98122-5364</v>
      </c>
    </row>
    <row r="1627" spans="1:15" x14ac:dyDescent="0.25">
      <c r="A1627">
        <v>17801</v>
      </c>
      <c r="B1627" t="s">
        <v>93</v>
      </c>
      <c r="C1627">
        <v>17001</v>
      </c>
      <c r="D1627" t="s">
        <v>3535</v>
      </c>
      <c r="E1627">
        <v>3870</v>
      </c>
      <c r="F1627" t="s">
        <v>3689</v>
      </c>
      <c r="G1627" s="1">
        <v>9</v>
      </c>
      <c r="H1627" s="1">
        <v>12</v>
      </c>
      <c r="I1627" t="s">
        <v>7792</v>
      </c>
      <c r="J1627" t="s">
        <v>1641</v>
      </c>
      <c r="K1627" t="s">
        <v>15</v>
      </c>
      <c r="L1627" t="s">
        <v>7793</v>
      </c>
      <c r="M1627" t="s">
        <v>3690</v>
      </c>
      <c r="N1627" t="s">
        <v>56</v>
      </c>
      <c r="O1627" t="str">
        <f>Table1[[#This Row],[Physical AddressLine1]]&amp;", "&amp;Table1[[#This Row],[Physical City]]&amp;" WA "&amp;Table1[[#This Row],[Physical  ZipCode]]</f>
        <v>4400 Interlake Ave N, SEATTLE WA 98103-7519</v>
      </c>
    </row>
    <row r="1628" spans="1:15" x14ac:dyDescent="0.25">
      <c r="A1628">
        <v>17801</v>
      </c>
      <c r="B1628" t="s">
        <v>93</v>
      </c>
      <c r="C1628">
        <v>17001</v>
      </c>
      <c r="D1628" t="s">
        <v>3535</v>
      </c>
      <c r="E1628">
        <v>3874</v>
      </c>
      <c r="F1628" t="s">
        <v>3665</v>
      </c>
      <c r="G1628" s="1" t="s">
        <v>13</v>
      </c>
      <c r="H1628" s="1">
        <v>8</v>
      </c>
      <c r="I1628" t="s">
        <v>7865</v>
      </c>
      <c r="J1628" t="s">
        <v>1641</v>
      </c>
      <c r="K1628" t="s">
        <v>15</v>
      </c>
      <c r="L1628" t="s">
        <v>7866</v>
      </c>
      <c r="M1628" t="s">
        <v>3666</v>
      </c>
      <c r="N1628" t="s">
        <v>56</v>
      </c>
      <c r="O1628" t="str">
        <f>Table1[[#This Row],[Physical AddressLine1]]&amp;", "&amp;Table1[[#This Row],[Physical City]]&amp;" WA "&amp;Table1[[#This Row],[Physical  ZipCode]]</f>
        <v>11530 12 AV NE, SEATTLE WA 98125-6310</v>
      </c>
    </row>
    <row r="1629" spans="1:15" x14ac:dyDescent="0.25">
      <c r="A1629">
        <v>17801</v>
      </c>
      <c r="B1629" t="s">
        <v>93</v>
      </c>
      <c r="C1629">
        <v>17411</v>
      </c>
      <c r="D1629" t="s">
        <v>1739</v>
      </c>
      <c r="E1629">
        <v>3879</v>
      </c>
      <c r="F1629" t="s">
        <v>1788</v>
      </c>
      <c r="G1629" s="1">
        <v>6</v>
      </c>
      <c r="H1629" s="1">
        <v>8</v>
      </c>
      <c r="I1629" t="s">
        <v>6406</v>
      </c>
      <c r="J1629" t="s">
        <v>6372</v>
      </c>
      <c r="K1629" t="s">
        <v>15</v>
      </c>
      <c r="L1629" t="s">
        <v>6407</v>
      </c>
      <c r="M1629" t="s">
        <v>1789</v>
      </c>
      <c r="N1629" t="s">
        <v>17</v>
      </c>
      <c r="O1629" t="str">
        <f>Table1[[#This Row],[Physical AddressLine1]]&amp;", "&amp;Table1[[#This Row],[Physical City]]&amp;" WA "&amp;Table1[[#This Row],[Physical  ZipCode]]</f>
        <v>3200 228TH AVE SE, SAMMAMISH WA 98075-9208</v>
      </c>
    </row>
    <row r="1630" spans="1:15" x14ac:dyDescent="0.25">
      <c r="A1630">
        <v>17801</v>
      </c>
      <c r="B1630" t="s">
        <v>93</v>
      </c>
      <c r="C1630">
        <v>27010</v>
      </c>
      <c r="D1630" t="s">
        <v>4230</v>
      </c>
      <c r="E1630">
        <v>3880</v>
      </c>
      <c r="F1630" t="s">
        <v>4266</v>
      </c>
      <c r="G1630" s="1">
        <v>9</v>
      </c>
      <c r="H1630" s="1">
        <v>12</v>
      </c>
      <c r="I1630" t="s">
        <v>8331</v>
      </c>
      <c r="J1630" t="s">
        <v>5246</v>
      </c>
      <c r="K1630" t="s">
        <v>15</v>
      </c>
      <c r="L1630" t="s">
        <v>8320</v>
      </c>
      <c r="M1630" t="s">
        <v>4267</v>
      </c>
      <c r="N1630" t="s">
        <v>17</v>
      </c>
      <c r="O1630" t="str">
        <f>Table1[[#This Row],[Physical AddressLine1]]&amp;", "&amp;Table1[[#This Row],[Physical City]]&amp;" WA "&amp;Table1[[#This Row],[Physical  ZipCode]]</f>
        <v>2112 S Tyler St, Tacoma WA 98405-0000</v>
      </c>
    </row>
    <row r="1631" spans="1:15" x14ac:dyDescent="0.25">
      <c r="A1631">
        <v>18801</v>
      </c>
      <c r="B1631" t="s">
        <v>419</v>
      </c>
      <c r="C1631">
        <v>18100</v>
      </c>
      <c r="D1631" t="s">
        <v>420</v>
      </c>
      <c r="E1631">
        <v>3883</v>
      </c>
      <c r="F1631" t="s">
        <v>430</v>
      </c>
      <c r="G1631" s="1">
        <v>10</v>
      </c>
      <c r="H1631" s="1">
        <v>12</v>
      </c>
      <c r="I1631" t="s">
        <v>5309</v>
      </c>
      <c r="J1631" t="s">
        <v>5305</v>
      </c>
      <c r="K1631" t="s">
        <v>15</v>
      </c>
      <c r="L1631" t="s">
        <v>5310</v>
      </c>
      <c r="M1631" t="s">
        <v>431</v>
      </c>
      <c r="N1631" t="s">
        <v>432</v>
      </c>
      <c r="O1631" t="str">
        <f>Table1[[#This Row],[Physical AddressLine1]]&amp;", "&amp;Table1[[#This Row],[Physical City]]&amp;" WA "&amp;Table1[[#This Row],[Physical  ZipCode]]</f>
        <v>1500 13th Street, Bremerton WA 98337-1370</v>
      </c>
    </row>
    <row r="1632" spans="1:15" x14ac:dyDescent="0.25">
      <c r="A1632">
        <v>32801</v>
      </c>
      <c r="B1632" t="s">
        <v>43</v>
      </c>
      <c r="C1632">
        <v>32356</v>
      </c>
      <c r="D1632" t="s">
        <v>600</v>
      </c>
      <c r="E1632">
        <v>3890</v>
      </c>
      <c r="F1632" t="s">
        <v>615</v>
      </c>
      <c r="G1632" s="1">
        <v>6</v>
      </c>
      <c r="H1632" s="1">
        <v>8</v>
      </c>
      <c r="I1632" t="s">
        <v>5466</v>
      </c>
      <c r="J1632" t="s">
        <v>5453</v>
      </c>
      <c r="K1632" t="s">
        <v>15</v>
      </c>
      <c r="L1632" t="s">
        <v>5465</v>
      </c>
      <c r="M1632" t="s">
        <v>616</v>
      </c>
      <c r="N1632" t="s">
        <v>17</v>
      </c>
      <c r="O1632" t="str">
        <f>Table1[[#This Row],[Physical AddressLine1]]&amp;", "&amp;Table1[[#This Row],[Physical City]]&amp;" WA "&amp;Table1[[#This Row],[Physical  ZipCode]]</f>
        <v>14221 E. 16th Ave., Veradale WA 99037-9654</v>
      </c>
    </row>
    <row r="1633" spans="1:15" x14ac:dyDescent="0.25">
      <c r="A1633">
        <v>6801</v>
      </c>
      <c r="B1633" t="s">
        <v>164</v>
      </c>
      <c r="C1633">
        <v>6122</v>
      </c>
      <c r="D1633" t="s">
        <v>3450</v>
      </c>
      <c r="E1633">
        <v>3891</v>
      </c>
      <c r="F1633" t="s">
        <v>3458</v>
      </c>
      <c r="G1633" s="1">
        <v>7</v>
      </c>
      <c r="H1633" s="1">
        <v>8</v>
      </c>
      <c r="I1633" t="s">
        <v>7673</v>
      </c>
      <c r="J1633" t="s">
        <v>3452</v>
      </c>
      <c r="K1633" t="s">
        <v>15</v>
      </c>
      <c r="L1633" t="s">
        <v>7674</v>
      </c>
      <c r="M1633" t="s">
        <v>3459</v>
      </c>
      <c r="N1633" t="s">
        <v>17</v>
      </c>
      <c r="O1633" t="str">
        <f>Table1[[#This Row],[Physical AddressLine1]]&amp;", "&amp;Table1[[#This Row],[Physical City]]&amp;" WA "&amp;Table1[[#This Row],[Physical  ZipCode]]</f>
        <v>510 PIONEER STREET, RIDGEFIELD WA 98642-8571</v>
      </c>
    </row>
    <row r="1634" spans="1:15" x14ac:dyDescent="0.25">
      <c r="A1634">
        <v>29801</v>
      </c>
      <c r="B1634" t="s">
        <v>48</v>
      </c>
      <c r="C1634">
        <v>31306</v>
      </c>
      <c r="D1634" t="s">
        <v>2171</v>
      </c>
      <c r="E1634">
        <v>3893</v>
      </c>
      <c r="F1634" t="s">
        <v>2180</v>
      </c>
      <c r="G1634" s="1">
        <v>6</v>
      </c>
      <c r="H1634" s="1">
        <v>8</v>
      </c>
      <c r="I1634" t="s">
        <v>6723</v>
      </c>
      <c r="J1634" t="s">
        <v>66</v>
      </c>
      <c r="K1634" t="s">
        <v>15</v>
      </c>
      <c r="L1634" t="s">
        <v>5028</v>
      </c>
      <c r="M1634" t="s">
        <v>2181</v>
      </c>
      <c r="N1634" t="s">
        <v>17</v>
      </c>
      <c r="O1634" t="str">
        <f>Table1[[#This Row],[Physical AddressLine1]]&amp;", "&amp;Table1[[#This Row],[Physical City]]&amp;" WA "&amp;Table1[[#This Row],[Physical  ZipCode]]</f>
        <v>16800 16th Dr N.E., Arlington WA 98223-0000</v>
      </c>
    </row>
    <row r="1635" spans="1:15" x14ac:dyDescent="0.25">
      <c r="A1635">
        <v>32801</v>
      </c>
      <c r="B1635" t="s">
        <v>43</v>
      </c>
      <c r="C1635">
        <v>33207</v>
      </c>
      <c r="D1635" t="s">
        <v>2286</v>
      </c>
      <c r="E1635">
        <v>3894</v>
      </c>
      <c r="F1635" t="s">
        <v>2297</v>
      </c>
      <c r="G1635" s="1">
        <v>7</v>
      </c>
      <c r="H1635" s="1">
        <v>8</v>
      </c>
      <c r="I1635" t="s">
        <v>4962</v>
      </c>
      <c r="J1635" t="s">
        <v>2288</v>
      </c>
      <c r="K1635" t="s">
        <v>15</v>
      </c>
      <c r="L1635" t="s">
        <v>2289</v>
      </c>
      <c r="M1635" t="s">
        <v>2292</v>
      </c>
      <c r="N1635" t="s">
        <v>17</v>
      </c>
      <c r="O1635" t="str">
        <f>Table1[[#This Row],[Physical AddressLine1]]&amp;", "&amp;Table1[[#This Row],[Physical City]]&amp;" WA "&amp;Table1[[#This Row],[Physical  ZipCode]]</f>
        <v>500 N 4TH, SPRINGDALE WA 99173-0159</v>
      </c>
    </row>
    <row r="1636" spans="1:15" x14ac:dyDescent="0.25">
      <c r="A1636">
        <v>17801</v>
      </c>
      <c r="B1636" t="s">
        <v>93</v>
      </c>
      <c r="C1636">
        <v>27003</v>
      </c>
      <c r="D1636" t="s">
        <v>3216</v>
      </c>
      <c r="E1636">
        <v>3896</v>
      </c>
      <c r="F1636" t="s">
        <v>644</v>
      </c>
      <c r="G1636" s="1" t="s">
        <v>13</v>
      </c>
      <c r="H1636" s="1">
        <v>6</v>
      </c>
      <c r="I1636" t="s">
        <v>7539</v>
      </c>
      <c r="J1636" t="s">
        <v>7480</v>
      </c>
      <c r="K1636" t="s">
        <v>15</v>
      </c>
      <c r="L1636" t="s">
        <v>7540</v>
      </c>
      <c r="M1636" t="s">
        <v>3279</v>
      </c>
      <c r="N1636" t="s">
        <v>17</v>
      </c>
      <c r="O1636" t="str">
        <f>Table1[[#This Row],[Physical AddressLine1]]&amp;", "&amp;Table1[[#This Row],[Physical City]]&amp;" WA "&amp;Table1[[#This Row],[Physical  ZipCode]]</f>
        <v>2323 39th Ave SE, Puyallup WA 98374-2306</v>
      </c>
    </row>
    <row r="1637" spans="1:15" x14ac:dyDescent="0.25">
      <c r="A1637">
        <v>17801</v>
      </c>
      <c r="B1637" t="s">
        <v>93</v>
      </c>
      <c r="C1637">
        <v>17210</v>
      </c>
      <c r="D1637" t="s">
        <v>1336</v>
      </c>
      <c r="E1637">
        <v>3898</v>
      </c>
      <c r="F1637" t="s">
        <v>1368</v>
      </c>
      <c r="G1637" s="1">
        <v>5</v>
      </c>
      <c r="H1637" s="1">
        <v>8</v>
      </c>
      <c r="I1637" t="s">
        <v>6077</v>
      </c>
      <c r="J1637" t="s">
        <v>1348</v>
      </c>
      <c r="K1637" t="s">
        <v>15</v>
      </c>
      <c r="L1637" t="s">
        <v>6078</v>
      </c>
      <c r="M1637" t="s">
        <v>1369</v>
      </c>
      <c r="N1637" t="s">
        <v>17</v>
      </c>
      <c r="O1637" t="str">
        <f>Table1[[#This Row],[Physical AddressLine1]]&amp;", "&amp;Table1[[#This Row],[Physical City]]&amp;" WA "&amp;Table1[[#This Row],[Physical  ZipCode]]</f>
        <v>36001 1st AVE S, FEDERAL WAY WA 98003-8606</v>
      </c>
    </row>
    <row r="1638" spans="1:15" x14ac:dyDescent="0.25">
      <c r="A1638">
        <v>18801</v>
      </c>
      <c r="B1638" t="s">
        <v>419</v>
      </c>
      <c r="C1638">
        <v>18402</v>
      </c>
      <c r="D1638" t="s">
        <v>3920</v>
      </c>
      <c r="E1638">
        <v>3899</v>
      </c>
      <c r="F1638" t="s">
        <v>3926</v>
      </c>
      <c r="G1638" s="1">
        <v>9</v>
      </c>
      <c r="H1638" s="1">
        <v>13</v>
      </c>
      <c r="I1638" t="s">
        <v>8072</v>
      </c>
      <c r="J1638" t="s">
        <v>3922</v>
      </c>
      <c r="K1638" t="s">
        <v>15</v>
      </c>
      <c r="L1638" t="s">
        <v>8071</v>
      </c>
      <c r="M1638" t="s">
        <v>3927</v>
      </c>
      <c r="N1638" t="s">
        <v>56</v>
      </c>
      <c r="O1638" t="str">
        <f>Table1[[#This Row],[Physical AddressLine1]]&amp;", "&amp;Table1[[#This Row],[Physical City]]&amp;" WA "&amp;Table1[[#This Row],[Physical  ZipCode]]</f>
        <v>2150 FIRCREST DR SE, PORT ORCHARD WA 98366-0000</v>
      </c>
    </row>
    <row r="1639" spans="1:15" x14ac:dyDescent="0.25">
      <c r="A1639">
        <v>29801</v>
      </c>
      <c r="B1639" t="s">
        <v>48</v>
      </c>
      <c r="C1639">
        <v>29311</v>
      </c>
      <c r="D1639" t="s">
        <v>2014</v>
      </c>
      <c r="E1639">
        <v>3900</v>
      </c>
      <c r="F1639" t="s">
        <v>2020</v>
      </c>
      <c r="G1639" s="1">
        <v>6</v>
      </c>
      <c r="H1639" s="1">
        <v>8</v>
      </c>
      <c r="I1639" t="s">
        <v>6594</v>
      </c>
      <c r="J1639" t="s">
        <v>4961</v>
      </c>
      <c r="K1639" t="s">
        <v>15</v>
      </c>
      <c r="L1639" t="s">
        <v>2016</v>
      </c>
      <c r="M1639" t="s">
        <v>2021</v>
      </c>
      <c r="N1639" t="s">
        <v>17</v>
      </c>
      <c r="O1639" t="str">
        <f>Table1[[#This Row],[Physical AddressLine1]]&amp;", "&amp;Table1[[#This Row],[Physical City]]&amp;" WA "&amp;Table1[[#This Row],[Physical  ZipCode]]</f>
        <v>512 N. 6th St., LA CONNER WA 98257-2103</v>
      </c>
    </row>
    <row r="1640" spans="1:15" x14ac:dyDescent="0.25">
      <c r="A1640">
        <v>6801</v>
      </c>
      <c r="B1640" t="s">
        <v>164</v>
      </c>
      <c r="C1640">
        <v>6037</v>
      </c>
      <c r="D1640" t="s">
        <v>4519</v>
      </c>
      <c r="E1640">
        <v>3902</v>
      </c>
      <c r="F1640" t="s">
        <v>4541</v>
      </c>
      <c r="G1640" s="1">
        <v>6</v>
      </c>
      <c r="H1640" s="1">
        <v>8</v>
      </c>
      <c r="I1640" t="s">
        <v>8498</v>
      </c>
      <c r="J1640" t="s">
        <v>187</v>
      </c>
      <c r="K1640" t="s">
        <v>5276</v>
      </c>
      <c r="L1640" t="s">
        <v>8499</v>
      </c>
      <c r="M1640" t="s">
        <v>4542</v>
      </c>
      <c r="N1640" t="s">
        <v>17</v>
      </c>
      <c r="O1640" t="str">
        <f>Table1[[#This Row],[Physical AddressLine1]]&amp;", "&amp;Table1[[#This Row],[Physical City]]&amp;" WA "&amp;Table1[[#This Row],[Physical  ZipCode]]</f>
        <v>3000 NE 99TH ST, VANCOUVER WA 98665-9262</v>
      </c>
    </row>
    <row r="1641" spans="1:15" x14ac:dyDescent="0.25">
      <c r="A1641">
        <v>29801</v>
      </c>
      <c r="B1641" t="s">
        <v>48</v>
      </c>
      <c r="C1641">
        <v>31002</v>
      </c>
      <c r="D1641" t="s">
        <v>1203</v>
      </c>
      <c r="E1641">
        <v>3903</v>
      </c>
      <c r="F1641" t="s">
        <v>439</v>
      </c>
      <c r="G1641" s="1" t="s">
        <v>13</v>
      </c>
      <c r="H1641" s="1" t="s">
        <v>13</v>
      </c>
      <c r="I1641" t="s">
        <v>5972</v>
      </c>
      <c r="J1641" t="s">
        <v>5919</v>
      </c>
      <c r="K1641" t="s">
        <v>15</v>
      </c>
      <c r="L1641" t="s">
        <v>5973</v>
      </c>
      <c r="M1641" t="s">
        <v>1241</v>
      </c>
      <c r="N1641" t="s">
        <v>136</v>
      </c>
      <c r="O1641" t="str">
        <f>Table1[[#This Row],[Physical AddressLine1]]&amp;", "&amp;Table1[[#This Row],[Physical City]]&amp;" WA "&amp;Table1[[#This Row],[Physical  ZipCode]]</f>
        <v>4730 Colby Avenue, Everett WA 98203-2098</v>
      </c>
    </row>
    <row r="1642" spans="1:15" x14ac:dyDescent="0.25">
      <c r="A1642">
        <v>4801</v>
      </c>
      <c r="B1642" t="s">
        <v>449</v>
      </c>
      <c r="C1642">
        <v>13146</v>
      </c>
      <c r="D1642" t="s">
        <v>4668</v>
      </c>
      <c r="E1642">
        <v>3909</v>
      </c>
      <c r="F1642" t="s">
        <v>4675</v>
      </c>
      <c r="G1642" s="1">
        <v>6</v>
      </c>
      <c r="H1642" s="1">
        <v>8</v>
      </c>
      <c r="I1642" t="s">
        <v>8607</v>
      </c>
      <c r="J1642" t="s">
        <v>4670</v>
      </c>
      <c r="K1642" t="s">
        <v>15</v>
      </c>
      <c r="L1642" t="s">
        <v>4671</v>
      </c>
      <c r="M1642" t="s">
        <v>4676</v>
      </c>
      <c r="N1642" t="s">
        <v>17</v>
      </c>
      <c r="O1642" t="str">
        <f>Table1[[#This Row],[Physical AddressLine1]]&amp;", "&amp;Table1[[#This Row],[Physical City]]&amp;" WA "&amp;Table1[[#This Row],[Physical  ZipCode]]</f>
        <v>101 W. BECK WAY, WARDEN WA 98857-9401</v>
      </c>
    </row>
    <row r="1643" spans="1:15" x14ac:dyDescent="0.25">
      <c r="A1643">
        <v>17801</v>
      </c>
      <c r="B1643" t="s">
        <v>93</v>
      </c>
      <c r="C1643">
        <v>27400</v>
      </c>
      <c r="D1643" t="s">
        <v>748</v>
      </c>
      <c r="E1643">
        <v>3910</v>
      </c>
      <c r="F1643" t="s">
        <v>790</v>
      </c>
      <c r="G1643" s="1" t="s">
        <v>19</v>
      </c>
      <c r="H1643" s="1">
        <v>5</v>
      </c>
      <c r="I1643" t="s">
        <v>5592</v>
      </c>
      <c r="J1643" t="s">
        <v>5593</v>
      </c>
      <c r="K1643" t="s">
        <v>15</v>
      </c>
      <c r="L1643" t="s">
        <v>5594</v>
      </c>
      <c r="M1643" t="s">
        <v>767</v>
      </c>
      <c r="N1643" t="s">
        <v>432</v>
      </c>
      <c r="O1643" t="str">
        <f>Table1[[#This Row],[Physical AddressLine1]]&amp;", "&amp;Table1[[#This Row],[Physical City]]&amp;" WA "&amp;Table1[[#This Row],[Physical  ZipCode]]</f>
        <v>8805 Steilacoom Blvd SW, Steilacoom WA 98498-4771</v>
      </c>
    </row>
    <row r="1644" spans="1:15" x14ac:dyDescent="0.25">
      <c r="A1644">
        <v>11801</v>
      </c>
      <c r="B1644" t="s">
        <v>86</v>
      </c>
      <c r="C1644">
        <v>11001</v>
      </c>
      <c r="D1644" t="s">
        <v>3058</v>
      </c>
      <c r="E1644">
        <v>3912</v>
      </c>
      <c r="F1644" t="s">
        <v>3079</v>
      </c>
      <c r="G1644" s="1">
        <v>6</v>
      </c>
      <c r="H1644" s="1">
        <v>12</v>
      </c>
      <c r="I1644" t="s">
        <v>7372</v>
      </c>
      <c r="J1644" t="s">
        <v>3064</v>
      </c>
      <c r="K1644" t="s">
        <v>15</v>
      </c>
      <c r="L1644" t="s">
        <v>7360</v>
      </c>
      <c r="M1644" t="s">
        <v>3080</v>
      </c>
      <c r="N1644" t="s">
        <v>56</v>
      </c>
      <c r="O1644" t="str">
        <f>Table1[[#This Row],[Physical AddressLine1]]&amp;", "&amp;Table1[[#This Row],[Physical City]]&amp;" WA "&amp;Table1[[#This Row],[Physical  ZipCode]]</f>
        <v>3110 ARGENT ROAD, PASCO WA 99301-0000</v>
      </c>
    </row>
    <row r="1645" spans="1:15" x14ac:dyDescent="0.25">
      <c r="A1645">
        <v>6801</v>
      </c>
      <c r="B1645" t="s">
        <v>164</v>
      </c>
      <c r="C1645">
        <v>8122</v>
      </c>
      <c r="D1645" t="s">
        <v>2200</v>
      </c>
      <c r="E1645">
        <v>3913</v>
      </c>
      <c r="F1645" t="s">
        <v>2210</v>
      </c>
      <c r="G1645" s="1" t="s">
        <v>13</v>
      </c>
      <c r="H1645" s="1" t="s">
        <v>13</v>
      </c>
      <c r="I1645" t="s">
        <v>6739</v>
      </c>
      <c r="J1645" t="s">
        <v>6424</v>
      </c>
      <c r="K1645" t="s">
        <v>15</v>
      </c>
      <c r="L1645" t="s">
        <v>6740</v>
      </c>
      <c r="M1645" t="s">
        <v>2211</v>
      </c>
      <c r="N1645" t="s">
        <v>136</v>
      </c>
      <c r="O1645" t="str">
        <f>Table1[[#This Row],[Physical AddressLine1]]&amp;", "&amp;Table1[[#This Row],[Physical City]]&amp;" WA "&amp;Table1[[#This Row],[Physical  ZipCode]]</f>
        <v>1600 3rd Avenue, Longview WA 98632-3231</v>
      </c>
    </row>
    <row r="1646" spans="1:15" x14ac:dyDescent="0.25">
      <c r="A1646">
        <v>32801</v>
      </c>
      <c r="B1646" t="s">
        <v>43</v>
      </c>
      <c r="C1646">
        <v>32356</v>
      </c>
      <c r="D1646" t="s">
        <v>600</v>
      </c>
      <c r="E1646">
        <v>3918</v>
      </c>
      <c r="F1646" t="s">
        <v>603</v>
      </c>
      <c r="G1646" s="1">
        <v>9</v>
      </c>
      <c r="H1646" s="1">
        <v>12</v>
      </c>
      <c r="I1646" t="s">
        <v>5454</v>
      </c>
      <c r="J1646" t="s">
        <v>5450</v>
      </c>
      <c r="K1646" t="s">
        <v>15</v>
      </c>
      <c r="L1646">
        <v>99216</v>
      </c>
      <c r="M1646" t="s">
        <v>604</v>
      </c>
      <c r="N1646" t="s">
        <v>56</v>
      </c>
      <c r="O1646" t="str">
        <f>Table1[[#This Row],[Physical AddressLine1]]&amp;", "&amp;Table1[[#This Row],[Physical City]]&amp;" WA "&amp;Table1[[#This Row],[Physical  ZipCode]]</f>
        <v>13313 E Broadway, Spokane Valley WA 99216</v>
      </c>
    </row>
    <row r="1647" spans="1:15" x14ac:dyDescent="0.25">
      <c r="A1647">
        <v>17801</v>
      </c>
      <c r="B1647" t="s">
        <v>93</v>
      </c>
      <c r="C1647">
        <v>17412</v>
      </c>
      <c r="D1647" t="s">
        <v>3795</v>
      </c>
      <c r="E1647">
        <v>3921</v>
      </c>
      <c r="F1647" t="s">
        <v>3827</v>
      </c>
      <c r="G1647" s="1">
        <v>9</v>
      </c>
      <c r="H1647" s="1">
        <v>12</v>
      </c>
      <c r="I1647" t="s">
        <v>8013</v>
      </c>
      <c r="J1647" t="s">
        <v>6915</v>
      </c>
      <c r="K1647" t="s">
        <v>15</v>
      </c>
      <c r="L1647" t="s">
        <v>8014</v>
      </c>
      <c r="M1647" t="s">
        <v>3828</v>
      </c>
      <c r="N1647" t="s">
        <v>17</v>
      </c>
      <c r="O1647" t="str">
        <f>Table1[[#This Row],[Physical AddressLine1]]&amp;", "&amp;Table1[[#This Row],[Physical City]]&amp;" WA "&amp;Table1[[#This Row],[Physical  ZipCode]]</f>
        <v>17300 Fremont Avenue N., Shoreline WA 98133-5299</v>
      </c>
    </row>
    <row r="1648" spans="1:15" x14ac:dyDescent="0.25">
      <c r="A1648">
        <v>17801</v>
      </c>
      <c r="B1648" t="s">
        <v>93</v>
      </c>
      <c r="C1648">
        <v>17414</v>
      </c>
      <c r="D1648" t="s">
        <v>2063</v>
      </c>
      <c r="E1648">
        <v>3922</v>
      </c>
      <c r="F1648" t="s">
        <v>2116</v>
      </c>
      <c r="G1648" s="1">
        <v>7</v>
      </c>
      <c r="H1648" s="1">
        <v>9</v>
      </c>
      <c r="I1648" t="s">
        <v>6666</v>
      </c>
      <c r="J1648" t="s">
        <v>6628</v>
      </c>
      <c r="K1648" t="s">
        <v>15</v>
      </c>
      <c r="L1648" t="s">
        <v>6667</v>
      </c>
      <c r="M1648" t="s">
        <v>2117</v>
      </c>
      <c r="N1648" t="s">
        <v>17</v>
      </c>
      <c r="O1648" t="str">
        <f>Table1[[#This Row],[Physical AddressLine1]]&amp;", "&amp;Table1[[#This Row],[Physical City]]&amp;" WA "&amp;Table1[[#This Row],[Physical  ZipCode]]</f>
        <v>14111 132ND AVE NE, Kirkland WA 98034-1510</v>
      </c>
    </row>
    <row r="1649" spans="1:15" x14ac:dyDescent="0.25">
      <c r="A1649">
        <v>11801</v>
      </c>
      <c r="B1649" t="s">
        <v>86</v>
      </c>
      <c r="C1649">
        <v>3400</v>
      </c>
      <c r="D1649" t="s">
        <v>3414</v>
      </c>
      <c r="E1649">
        <v>3926</v>
      </c>
      <c r="F1649" t="s">
        <v>3421</v>
      </c>
      <c r="G1649" s="1">
        <v>6</v>
      </c>
      <c r="H1649" s="1">
        <v>8</v>
      </c>
      <c r="I1649" t="s">
        <v>7649</v>
      </c>
      <c r="J1649" t="s">
        <v>7650</v>
      </c>
      <c r="K1649" t="s">
        <v>15</v>
      </c>
      <c r="L1649">
        <v>99353</v>
      </c>
      <c r="M1649" t="s">
        <v>3422</v>
      </c>
      <c r="N1649" t="s">
        <v>17</v>
      </c>
      <c r="O1649" t="str">
        <f>Table1[[#This Row],[Physical AddressLine1]]&amp;", "&amp;Table1[[#This Row],[Physical City]]&amp;" WA "&amp;Table1[[#This Row],[Physical  ZipCode]]</f>
        <v>5200 Paradise Way, West Richland WA 99353</v>
      </c>
    </row>
    <row r="1650" spans="1:15" x14ac:dyDescent="0.25">
      <c r="A1650">
        <v>17801</v>
      </c>
      <c r="B1650" t="s">
        <v>93</v>
      </c>
      <c r="C1650">
        <v>27003</v>
      </c>
      <c r="D1650" t="s">
        <v>3216</v>
      </c>
      <c r="E1650">
        <v>3927</v>
      </c>
      <c r="F1650" t="s">
        <v>3258</v>
      </c>
      <c r="G1650" s="1" t="s">
        <v>13</v>
      </c>
      <c r="H1650" s="1">
        <v>6</v>
      </c>
      <c r="I1650" t="s">
        <v>7521</v>
      </c>
      <c r="J1650" t="s">
        <v>6170</v>
      </c>
      <c r="K1650" t="s">
        <v>15</v>
      </c>
      <c r="L1650" t="s">
        <v>7522</v>
      </c>
      <c r="M1650" t="s">
        <v>3259</v>
      </c>
      <c r="N1650" t="s">
        <v>17</v>
      </c>
      <c r="O1650" t="str">
        <f>Table1[[#This Row],[Physical AddressLine1]]&amp;", "&amp;Table1[[#This Row],[Physical City]]&amp;" WA "&amp;Table1[[#This Row],[Physical  ZipCode]]</f>
        <v>9805 24th St E, Edgewood WA 98371-2126</v>
      </c>
    </row>
    <row r="1651" spans="1:15" x14ac:dyDescent="0.25">
      <c r="A1651">
        <v>32801</v>
      </c>
      <c r="B1651" t="s">
        <v>43</v>
      </c>
      <c r="C1651">
        <v>32356</v>
      </c>
      <c r="D1651" t="s">
        <v>600</v>
      </c>
      <c r="E1651">
        <v>3929</v>
      </c>
      <c r="F1651" t="s">
        <v>613</v>
      </c>
      <c r="G1651" s="1" t="s">
        <v>13</v>
      </c>
      <c r="H1651" s="1">
        <v>5</v>
      </c>
      <c r="I1651" t="s">
        <v>5464</v>
      </c>
      <c r="J1651" t="s">
        <v>5457</v>
      </c>
      <c r="K1651" t="s">
        <v>15</v>
      </c>
      <c r="L1651" t="s">
        <v>5463</v>
      </c>
      <c r="M1651" t="s">
        <v>614</v>
      </c>
      <c r="N1651" t="s">
        <v>17</v>
      </c>
      <c r="O1651" t="str">
        <f>Table1[[#This Row],[Physical AddressLine1]]&amp;", "&amp;Table1[[#This Row],[Physical City]]&amp;" WA "&amp;Table1[[#This Row],[Physical  ZipCode]]</f>
        <v>3525 S. Pines Rd., Spokane WA 99206-5930</v>
      </c>
    </row>
    <row r="1652" spans="1:15" x14ac:dyDescent="0.25">
      <c r="A1652">
        <v>29801</v>
      </c>
      <c r="B1652" t="s">
        <v>48</v>
      </c>
      <c r="C1652">
        <v>37505</v>
      </c>
      <c r="D1652" t="s">
        <v>2411</v>
      </c>
      <c r="E1652">
        <v>3930</v>
      </c>
      <c r="F1652" t="s">
        <v>1943</v>
      </c>
      <c r="G1652" s="1">
        <v>6</v>
      </c>
      <c r="H1652" s="1">
        <v>8</v>
      </c>
      <c r="I1652" t="s">
        <v>6880</v>
      </c>
      <c r="J1652" t="s">
        <v>2248</v>
      </c>
      <c r="K1652" t="s">
        <v>15</v>
      </c>
      <c r="L1652" t="s">
        <v>6773</v>
      </c>
      <c r="M1652" t="s">
        <v>2417</v>
      </c>
      <c r="N1652" t="s">
        <v>17</v>
      </c>
      <c r="O1652" t="str">
        <f>Table1[[#This Row],[Physical AddressLine1]]&amp;", "&amp;Table1[[#This Row],[Physical City]]&amp;" WA "&amp;Table1[[#This Row],[Physical  ZipCode]]</f>
        <v>861 TEN MILE ROAD, LYNDEN WA 98264-0000</v>
      </c>
    </row>
    <row r="1653" spans="1:15" x14ac:dyDescent="0.25">
      <c r="A1653">
        <v>6801</v>
      </c>
      <c r="B1653" t="s">
        <v>164</v>
      </c>
      <c r="C1653">
        <v>6037</v>
      </c>
      <c r="D1653" t="s">
        <v>4519</v>
      </c>
      <c r="E1653">
        <v>3932</v>
      </c>
      <c r="F1653" t="s">
        <v>4562</v>
      </c>
      <c r="G1653" s="1">
        <v>9</v>
      </c>
      <c r="H1653" s="1">
        <v>12</v>
      </c>
      <c r="I1653" t="s">
        <v>8520</v>
      </c>
      <c r="J1653" t="s">
        <v>187</v>
      </c>
      <c r="K1653" t="s">
        <v>15</v>
      </c>
      <c r="L1653" t="s">
        <v>8521</v>
      </c>
      <c r="M1653" t="s">
        <v>4563</v>
      </c>
      <c r="N1653" t="s">
        <v>56</v>
      </c>
      <c r="O1653" t="str">
        <f>Table1[[#This Row],[Physical AddressLine1]]&amp;", "&amp;Table1[[#This Row],[Physical City]]&amp;" WA "&amp;Table1[[#This Row],[Physical  ZipCode]]</f>
        <v>2901 GENERAL ANDERSON AVE, VANCOUVER WA 98661-6181</v>
      </c>
    </row>
    <row r="1654" spans="1:15" x14ac:dyDescent="0.25">
      <c r="A1654">
        <v>18801</v>
      </c>
      <c r="B1654" t="s">
        <v>419</v>
      </c>
      <c r="C1654">
        <v>18401</v>
      </c>
      <c r="D1654" t="s">
        <v>552</v>
      </c>
      <c r="E1654">
        <v>3936</v>
      </c>
      <c r="F1654" t="s">
        <v>553</v>
      </c>
      <c r="G1654" s="1">
        <v>10</v>
      </c>
      <c r="H1654" s="1">
        <v>12</v>
      </c>
      <c r="I1654" t="s">
        <v>5412</v>
      </c>
      <c r="J1654" t="s">
        <v>554</v>
      </c>
      <c r="K1654" t="s">
        <v>15</v>
      </c>
      <c r="L1654" t="s">
        <v>5413</v>
      </c>
      <c r="M1654" t="s">
        <v>555</v>
      </c>
      <c r="N1654" t="s">
        <v>56</v>
      </c>
      <c r="O1654" t="str">
        <f>Table1[[#This Row],[Physical AddressLine1]]&amp;", "&amp;Table1[[#This Row],[Physical City]]&amp;" WA "&amp;Table1[[#This Row],[Physical  ZipCode]]</f>
        <v>10120 FRONTIER PL NW, SILVERDALE WA 98383-9408</v>
      </c>
    </row>
    <row r="1655" spans="1:15" x14ac:dyDescent="0.25">
      <c r="A1655">
        <v>17801</v>
      </c>
      <c r="B1655" t="s">
        <v>93</v>
      </c>
      <c r="C1655">
        <v>17409</v>
      </c>
      <c r="D1655" t="s">
        <v>4362</v>
      </c>
      <c r="E1655">
        <v>3937</v>
      </c>
      <c r="F1655" t="s">
        <v>4363</v>
      </c>
      <c r="G1655" s="1">
        <v>6</v>
      </c>
      <c r="H1655" s="1">
        <v>7</v>
      </c>
      <c r="I1655" t="s">
        <v>8386</v>
      </c>
      <c r="J1655" t="s">
        <v>8387</v>
      </c>
      <c r="K1655" t="s">
        <v>15</v>
      </c>
      <c r="L1655" t="s">
        <v>8388</v>
      </c>
      <c r="M1655" t="s">
        <v>4364</v>
      </c>
      <c r="N1655" t="s">
        <v>17</v>
      </c>
      <c r="O1655" t="str">
        <f>Table1[[#This Row],[Physical AddressLine1]]&amp;", "&amp;Table1[[#This Row],[Physical City]]&amp;" WA "&amp;Table1[[#This Row],[Physical  ZipCode]]</f>
        <v>22615 Sweeney Road SE, Maple Valley WA 98038-6416</v>
      </c>
    </row>
    <row r="1656" spans="1:15" x14ac:dyDescent="0.25">
      <c r="A1656">
        <v>17801</v>
      </c>
      <c r="B1656" t="s">
        <v>93</v>
      </c>
      <c r="C1656">
        <v>17409</v>
      </c>
      <c r="D1656" t="s">
        <v>4362</v>
      </c>
      <c r="E1656">
        <v>3937</v>
      </c>
      <c r="F1656" t="s">
        <v>4363</v>
      </c>
      <c r="G1656" s="1">
        <v>6</v>
      </c>
      <c r="H1656" s="1">
        <v>7</v>
      </c>
      <c r="I1656" t="s">
        <v>8386</v>
      </c>
      <c r="J1656" t="s">
        <v>8387</v>
      </c>
      <c r="K1656" t="s">
        <v>15</v>
      </c>
      <c r="L1656" t="s">
        <v>8388</v>
      </c>
      <c r="M1656" t="s">
        <v>4364</v>
      </c>
      <c r="N1656" t="s">
        <v>17</v>
      </c>
      <c r="O1656" t="str">
        <f>Table1[[#This Row],[Physical AddressLine1]]&amp;", "&amp;Table1[[#This Row],[Physical City]]&amp;" WA "&amp;Table1[[#This Row],[Physical  ZipCode]]</f>
        <v>22615 Sweeney Road SE, Maple Valley WA 98038-6416</v>
      </c>
    </row>
    <row r="1657" spans="1:15" x14ac:dyDescent="0.25">
      <c r="A1657">
        <v>29801</v>
      </c>
      <c r="B1657" t="s">
        <v>48</v>
      </c>
      <c r="C1657">
        <v>15201</v>
      </c>
      <c r="D1657" t="s">
        <v>2863</v>
      </c>
      <c r="E1657">
        <v>3939</v>
      </c>
      <c r="F1657" t="s">
        <v>2872</v>
      </c>
      <c r="G1657" s="1">
        <v>6</v>
      </c>
      <c r="H1657" s="1">
        <v>8</v>
      </c>
      <c r="I1657" t="s">
        <v>7241</v>
      </c>
      <c r="J1657" t="s">
        <v>5679</v>
      </c>
      <c r="K1657" t="s">
        <v>15</v>
      </c>
      <c r="L1657" t="s">
        <v>5682</v>
      </c>
      <c r="M1657" t="s">
        <v>2873</v>
      </c>
      <c r="N1657" t="s">
        <v>17</v>
      </c>
      <c r="O1657" t="str">
        <f>Table1[[#This Row],[Physical AddressLine1]]&amp;", "&amp;Table1[[#This Row],[Physical City]]&amp;" WA "&amp;Table1[[#This Row],[Physical  ZipCode]]</f>
        <v>67 NE Izett St., Oak Harbor WA 98277-0000</v>
      </c>
    </row>
    <row r="1658" spans="1:15" x14ac:dyDescent="0.25">
      <c r="A1658">
        <v>17801</v>
      </c>
      <c r="B1658" t="s">
        <v>93</v>
      </c>
      <c r="C1658">
        <v>17414</v>
      </c>
      <c r="D1658" t="s">
        <v>2063</v>
      </c>
      <c r="E1658">
        <v>3941</v>
      </c>
      <c r="F1658" t="s">
        <v>2120</v>
      </c>
      <c r="G1658" s="1" t="s">
        <v>19</v>
      </c>
      <c r="H1658" s="1">
        <v>6</v>
      </c>
      <c r="I1658" t="s">
        <v>6670</v>
      </c>
      <c r="J1658" t="s">
        <v>6628</v>
      </c>
      <c r="K1658" t="s">
        <v>15</v>
      </c>
      <c r="L1658" t="s">
        <v>6671</v>
      </c>
      <c r="M1658" t="s">
        <v>2121</v>
      </c>
      <c r="N1658" t="s">
        <v>17</v>
      </c>
      <c r="O1658" t="str">
        <f>Table1[[#This Row],[Physical AddressLine1]]&amp;", "&amp;Table1[[#This Row],[Physical City]]&amp;" WA "&amp;Table1[[#This Row],[Physical  ZipCode]]</f>
        <v>1312 6th Street, Kirkland WA 98033-5638</v>
      </c>
    </row>
    <row r="1659" spans="1:15" x14ac:dyDescent="0.25">
      <c r="A1659">
        <v>29801</v>
      </c>
      <c r="B1659" t="s">
        <v>48</v>
      </c>
      <c r="C1659">
        <v>29101</v>
      </c>
      <c r="D1659" t="s">
        <v>3727</v>
      </c>
      <c r="E1659">
        <v>3942</v>
      </c>
      <c r="F1659" t="s">
        <v>764</v>
      </c>
      <c r="G1659" s="1" t="s">
        <v>19</v>
      </c>
      <c r="H1659" s="1">
        <v>6</v>
      </c>
      <c r="I1659" t="s">
        <v>7938</v>
      </c>
      <c r="J1659" t="s">
        <v>7932</v>
      </c>
      <c r="K1659" t="s">
        <v>15</v>
      </c>
      <c r="L1659" t="s">
        <v>7933</v>
      </c>
      <c r="M1659" t="s">
        <v>3734</v>
      </c>
      <c r="N1659" t="s">
        <v>17</v>
      </c>
      <c r="O1659" t="str">
        <f>Table1[[#This Row],[Physical AddressLine1]]&amp;", "&amp;Table1[[#This Row],[Physical City]]&amp;" WA "&amp;Table1[[#This Row],[Physical  ZipCode]]</f>
        <v>1007 McGargile Road, Sedro-Woolley WA 98284-0000</v>
      </c>
    </row>
    <row r="1660" spans="1:15" x14ac:dyDescent="0.25">
      <c r="A1660">
        <v>17801</v>
      </c>
      <c r="B1660" t="s">
        <v>93</v>
      </c>
      <c r="C1660">
        <v>27003</v>
      </c>
      <c r="D1660" t="s">
        <v>3216</v>
      </c>
      <c r="E1660">
        <v>3951</v>
      </c>
      <c r="F1660" t="s">
        <v>3263</v>
      </c>
      <c r="G1660" s="1" t="s">
        <v>13</v>
      </c>
      <c r="H1660" s="1">
        <v>12</v>
      </c>
      <c r="I1660" t="s">
        <v>7525</v>
      </c>
      <c r="J1660" t="s">
        <v>7480</v>
      </c>
      <c r="K1660" t="s">
        <v>15</v>
      </c>
      <c r="L1660">
        <v>98371</v>
      </c>
      <c r="M1660" t="s">
        <v>3264</v>
      </c>
      <c r="N1660" t="s">
        <v>136</v>
      </c>
      <c r="O1660" t="str">
        <f>Table1[[#This Row],[Physical AddressLine1]]&amp;", "&amp;Table1[[#This Row],[Physical City]]&amp;" WA "&amp;Table1[[#This Row],[Physical  ZipCode]]</f>
        <v>214 W. Main, Puyallup WA 98371</v>
      </c>
    </row>
    <row r="1661" spans="1:15" x14ac:dyDescent="0.25">
      <c r="A1661">
        <v>17801</v>
      </c>
      <c r="B1661" t="s">
        <v>93</v>
      </c>
      <c r="C1661">
        <v>17412</v>
      </c>
      <c r="D1661" t="s">
        <v>3795</v>
      </c>
      <c r="E1661">
        <v>3958</v>
      </c>
      <c r="F1661" t="s">
        <v>3818</v>
      </c>
      <c r="G1661" s="1" t="s">
        <v>19</v>
      </c>
      <c r="H1661" s="1">
        <v>6</v>
      </c>
      <c r="I1661" t="s">
        <v>8004</v>
      </c>
      <c r="J1661" t="s">
        <v>6915</v>
      </c>
      <c r="K1661" t="s">
        <v>15</v>
      </c>
      <c r="L1661" t="s">
        <v>8005</v>
      </c>
      <c r="M1661" t="s">
        <v>3819</v>
      </c>
      <c r="N1661" t="s">
        <v>17</v>
      </c>
      <c r="O1661" t="str">
        <f>Table1[[#This Row],[Physical AddressLine1]]&amp;", "&amp;Table1[[#This Row],[Physical City]]&amp;" WA "&amp;Table1[[#This Row],[Physical  ZipCode]]</f>
        <v>17077 Meridian Avenue N., Shoreline WA 98133-5598</v>
      </c>
    </row>
    <row r="1662" spans="1:15" x14ac:dyDescent="0.25">
      <c r="A1662">
        <v>34801</v>
      </c>
      <c r="B1662" t="s">
        <v>10</v>
      </c>
      <c r="C1662">
        <v>34111</v>
      </c>
      <c r="D1662" t="s">
        <v>2929</v>
      </c>
      <c r="E1662">
        <v>3960</v>
      </c>
      <c r="F1662" t="s">
        <v>2936</v>
      </c>
      <c r="G1662" s="1">
        <v>9</v>
      </c>
      <c r="H1662" s="1">
        <v>12</v>
      </c>
      <c r="I1662" t="s">
        <v>7269</v>
      </c>
      <c r="J1662" t="s">
        <v>2932</v>
      </c>
      <c r="K1662" t="s">
        <v>15</v>
      </c>
      <c r="L1662" t="s">
        <v>7270</v>
      </c>
      <c r="M1662" t="s">
        <v>2937</v>
      </c>
      <c r="N1662" t="s">
        <v>17</v>
      </c>
      <c r="O1662" t="str">
        <f>Table1[[#This Row],[Physical AddressLine1]]&amp;", "&amp;Table1[[#This Row],[Physical City]]&amp;" WA "&amp;Table1[[#This Row],[Physical  ZipCode]]</f>
        <v>2707 CONGER AVE NW, OLYMPIA WA 98502-4590</v>
      </c>
    </row>
    <row r="1663" spans="1:15" x14ac:dyDescent="0.25">
      <c r="A1663">
        <v>11801</v>
      </c>
      <c r="B1663" t="s">
        <v>86</v>
      </c>
      <c r="C1663">
        <v>3052</v>
      </c>
      <c r="D1663" t="s">
        <v>1983</v>
      </c>
      <c r="E1663">
        <v>3961</v>
      </c>
      <c r="F1663" t="s">
        <v>1987</v>
      </c>
      <c r="G1663" s="1">
        <v>6</v>
      </c>
      <c r="H1663" s="1">
        <v>8</v>
      </c>
      <c r="I1663" t="s">
        <v>6579</v>
      </c>
      <c r="J1663" t="s">
        <v>6576</v>
      </c>
      <c r="K1663" t="s">
        <v>15</v>
      </c>
      <c r="L1663" t="s">
        <v>6577</v>
      </c>
      <c r="M1663" t="s">
        <v>1988</v>
      </c>
      <c r="N1663" t="s">
        <v>17</v>
      </c>
      <c r="O1663" t="str">
        <f>Table1[[#This Row],[Physical AddressLine1]]&amp;", "&amp;Table1[[#This Row],[Physical City]]&amp;" WA "&amp;Table1[[#This Row],[Physical  ZipCode]]</f>
        <v>913 Horne Drive, Benton City WA 99320-9705</v>
      </c>
    </row>
    <row r="1664" spans="1:15" x14ac:dyDescent="0.25">
      <c r="A1664">
        <v>11801</v>
      </c>
      <c r="B1664" t="s">
        <v>86</v>
      </c>
      <c r="C1664">
        <v>3052</v>
      </c>
      <c r="D1664" t="s">
        <v>1983</v>
      </c>
      <c r="E1664">
        <v>3961</v>
      </c>
      <c r="F1664" t="s">
        <v>1987</v>
      </c>
      <c r="G1664" s="1">
        <v>6</v>
      </c>
      <c r="H1664" s="1">
        <v>8</v>
      </c>
      <c r="I1664" t="s">
        <v>6579</v>
      </c>
      <c r="J1664" t="s">
        <v>6576</v>
      </c>
      <c r="K1664" t="s">
        <v>15</v>
      </c>
      <c r="L1664" t="s">
        <v>6577</v>
      </c>
      <c r="M1664" t="s">
        <v>1989</v>
      </c>
      <c r="N1664" t="s">
        <v>17</v>
      </c>
      <c r="O1664" t="str">
        <f>Table1[[#This Row],[Physical AddressLine1]]&amp;", "&amp;Table1[[#This Row],[Physical City]]&amp;" WA "&amp;Table1[[#This Row],[Physical  ZipCode]]</f>
        <v>913 Horne Drive, Benton City WA 99320-9705</v>
      </c>
    </row>
    <row r="1665" spans="1:15" x14ac:dyDescent="0.25">
      <c r="A1665">
        <v>17801</v>
      </c>
      <c r="B1665" t="s">
        <v>93</v>
      </c>
      <c r="C1665">
        <v>17411</v>
      </c>
      <c r="D1665" t="s">
        <v>1739</v>
      </c>
      <c r="E1665">
        <v>3962</v>
      </c>
      <c r="F1665" t="s">
        <v>1778</v>
      </c>
      <c r="G1665" s="1">
        <v>9</v>
      </c>
      <c r="H1665" s="1">
        <v>12</v>
      </c>
      <c r="I1665" t="s">
        <v>6397</v>
      </c>
      <c r="J1665" t="s">
        <v>1741</v>
      </c>
      <c r="K1665" t="s">
        <v>15</v>
      </c>
      <c r="L1665" t="s">
        <v>6398</v>
      </c>
      <c r="M1665" t="s">
        <v>1779</v>
      </c>
      <c r="N1665" t="s">
        <v>17</v>
      </c>
      <c r="O1665" t="str">
        <f>Table1[[#This Row],[Physical AddressLine1]]&amp;", "&amp;Table1[[#This Row],[Physical City]]&amp;" WA "&amp;Table1[[#This Row],[Physical  ZipCode]]</f>
        <v>16655 SE 136TH ST, RENTON WA 98059-6950</v>
      </c>
    </row>
    <row r="1666" spans="1:15" x14ac:dyDescent="0.25">
      <c r="A1666">
        <v>29801</v>
      </c>
      <c r="B1666" t="s">
        <v>48</v>
      </c>
      <c r="C1666">
        <v>31025</v>
      </c>
      <c r="D1666" t="s">
        <v>2298</v>
      </c>
      <c r="E1666">
        <v>3964</v>
      </c>
      <c r="F1666" t="s">
        <v>2321</v>
      </c>
      <c r="G1666" s="1" t="s">
        <v>13</v>
      </c>
      <c r="H1666" s="1">
        <v>5</v>
      </c>
      <c r="I1666" t="s">
        <v>6804</v>
      </c>
      <c r="J1666" t="s">
        <v>2300</v>
      </c>
      <c r="K1666" t="s">
        <v>15</v>
      </c>
      <c r="L1666" t="s">
        <v>6805</v>
      </c>
      <c r="M1666" t="s">
        <v>2322</v>
      </c>
      <c r="N1666" t="s">
        <v>17</v>
      </c>
      <c r="O1666" t="str">
        <f>Table1[[#This Row],[Physical AddressLine1]]&amp;", "&amp;Table1[[#This Row],[Physical City]]&amp;" WA "&amp;Table1[[#This Row],[Physical  ZipCode]]</f>
        <v>1919 10th St, Marysville WA 98270-4677</v>
      </c>
    </row>
    <row r="1667" spans="1:15" x14ac:dyDescent="0.25">
      <c r="A1667">
        <v>32801</v>
      </c>
      <c r="B1667" t="s">
        <v>43</v>
      </c>
      <c r="C1667">
        <v>32326</v>
      </c>
      <c r="D1667" t="s">
        <v>2385</v>
      </c>
      <c r="E1667">
        <v>3965</v>
      </c>
      <c r="F1667" t="s">
        <v>2395</v>
      </c>
      <c r="G1667" s="1">
        <v>7</v>
      </c>
      <c r="H1667" s="1">
        <v>8</v>
      </c>
      <c r="I1667" t="s">
        <v>6862</v>
      </c>
      <c r="J1667" t="s">
        <v>6856</v>
      </c>
      <c r="K1667" t="s">
        <v>15</v>
      </c>
      <c r="L1667" t="s">
        <v>6858</v>
      </c>
      <c r="M1667" t="s">
        <v>2396</v>
      </c>
      <c r="N1667" t="s">
        <v>17</v>
      </c>
      <c r="O1667" t="str">
        <f>Table1[[#This Row],[Physical AddressLine1]]&amp;", "&amp;Table1[[#This Row],[Physical City]]&amp;" WA "&amp;Table1[[#This Row],[Physical  ZipCode]]</f>
        <v>1010 E. Lake St., Medical Lake WA 99022-0000</v>
      </c>
    </row>
    <row r="1668" spans="1:15" x14ac:dyDescent="0.25">
      <c r="A1668">
        <v>32801</v>
      </c>
      <c r="B1668" t="s">
        <v>43</v>
      </c>
      <c r="C1668">
        <v>26056</v>
      </c>
      <c r="D1668" t="s">
        <v>2635</v>
      </c>
      <c r="E1668">
        <v>3968</v>
      </c>
      <c r="F1668" t="s">
        <v>2641</v>
      </c>
      <c r="G1668" s="1">
        <v>5</v>
      </c>
      <c r="H1668" s="1">
        <v>8</v>
      </c>
      <c r="I1668" t="s">
        <v>7054</v>
      </c>
      <c r="J1668" t="s">
        <v>7051</v>
      </c>
      <c r="K1668" t="s">
        <v>15</v>
      </c>
      <c r="L1668" t="s">
        <v>2637</v>
      </c>
      <c r="M1668" t="s">
        <v>2642</v>
      </c>
      <c r="N1668" t="s">
        <v>17</v>
      </c>
      <c r="O1668" t="str">
        <f>Table1[[#This Row],[Physical AddressLine1]]&amp;", "&amp;Table1[[#This Row],[Physical City]]&amp;" WA "&amp;Table1[[#This Row],[Physical  ZipCode]]</f>
        <v>331 S. Calispel Avenue, Newport WA 99156-0070</v>
      </c>
    </row>
    <row r="1669" spans="1:15" x14ac:dyDescent="0.25">
      <c r="A1669">
        <v>6801</v>
      </c>
      <c r="B1669" t="s">
        <v>164</v>
      </c>
      <c r="C1669">
        <v>8401</v>
      </c>
      <c r="D1669" t="s">
        <v>540</v>
      </c>
      <c r="E1669">
        <v>3969</v>
      </c>
      <c r="F1669" t="s">
        <v>546</v>
      </c>
      <c r="G1669" s="1">
        <v>7</v>
      </c>
      <c r="H1669" s="1">
        <v>8</v>
      </c>
      <c r="I1669" t="s">
        <v>5408</v>
      </c>
      <c r="J1669" t="s">
        <v>542</v>
      </c>
      <c r="K1669" t="s">
        <v>15</v>
      </c>
      <c r="L1669" t="s">
        <v>5406</v>
      </c>
      <c r="M1669" t="s">
        <v>547</v>
      </c>
      <c r="N1669" t="s">
        <v>17</v>
      </c>
      <c r="O1669" t="str">
        <f>Table1[[#This Row],[Physical AddressLine1]]&amp;", "&amp;Table1[[#This Row],[Physical City]]&amp;" WA "&amp;Table1[[#This Row],[Physical  ZipCode]]</f>
        <v>615 FRONT AVE SW, CASTLE ROCK WA 98611-0000</v>
      </c>
    </row>
    <row r="1670" spans="1:15" x14ac:dyDescent="0.25">
      <c r="A1670">
        <v>6801</v>
      </c>
      <c r="B1670" t="s">
        <v>164</v>
      </c>
      <c r="C1670">
        <v>6114</v>
      </c>
      <c r="D1670" t="s">
        <v>1261</v>
      </c>
      <c r="E1670">
        <v>3970</v>
      </c>
      <c r="F1670" t="s">
        <v>1324</v>
      </c>
      <c r="G1670" s="1" t="s">
        <v>19</v>
      </c>
      <c r="H1670" s="1">
        <v>5</v>
      </c>
      <c r="I1670" t="s">
        <v>6041</v>
      </c>
      <c r="J1670" t="s">
        <v>5105</v>
      </c>
      <c r="K1670" t="s">
        <v>15</v>
      </c>
      <c r="L1670" t="s">
        <v>6042</v>
      </c>
      <c r="M1670" t="s">
        <v>1325</v>
      </c>
      <c r="N1670" t="s">
        <v>17</v>
      </c>
      <c r="O1670" t="str">
        <f>Table1[[#This Row],[Physical AddressLine1]]&amp;", "&amp;Table1[[#This Row],[Physical City]]&amp;" WA "&amp;Table1[[#This Row],[Physical  ZipCode]]</f>
        <v>9001 NE 95th Street, Vancouver WA 98662-2036</v>
      </c>
    </row>
    <row r="1671" spans="1:15" x14ac:dyDescent="0.25">
      <c r="A1671">
        <v>6801</v>
      </c>
      <c r="B1671" t="s">
        <v>164</v>
      </c>
      <c r="C1671">
        <v>6114</v>
      </c>
      <c r="D1671" t="s">
        <v>1261</v>
      </c>
      <c r="E1671">
        <v>3971</v>
      </c>
      <c r="F1671" t="s">
        <v>1284</v>
      </c>
      <c r="G1671" s="1" t="s">
        <v>19</v>
      </c>
      <c r="H1671" s="1">
        <v>5</v>
      </c>
      <c r="I1671" t="s">
        <v>6002</v>
      </c>
      <c r="J1671" t="s">
        <v>5105</v>
      </c>
      <c r="K1671" t="s">
        <v>15</v>
      </c>
      <c r="L1671" t="s">
        <v>6003</v>
      </c>
      <c r="M1671" t="s">
        <v>1285</v>
      </c>
      <c r="N1671" t="s">
        <v>17</v>
      </c>
      <c r="O1671" t="str">
        <f>Table1[[#This Row],[Physical AddressLine1]]&amp;", "&amp;Table1[[#This Row],[Physical City]]&amp;" WA "&amp;Table1[[#This Row],[Physical  ZipCode]]</f>
        <v>12001 NE Ninth Street, Vancouver WA 98684-4937</v>
      </c>
    </row>
    <row r="1672" spans="1:15" x14ac:dyDescent="0.25">
      <c r="A1672">
        <v>17801</v>
      </c>
      <c r="B1672" t="s">
        <v>93</v>
      </c>
      <c r="C1672">
        <v>27003</v>
      </c>
      <c r="D1672" t="s">
        <v>3216</v>
      </c>
      <c r="E1672">
        <v>3972</v>
      </c>
      <c r="F1672" t="s">
        <v>3227</v>
      </c>
      <c r="G1672" s="1">
        <v>8</v>
      </c>
      <c r="H1672" s="1">
        <v>12</v>
      </c>
      <c r="I1672" t="s">
        <v>7489</v>
      </c>
      <c r="J1672" t="s">
        <v>7480</v>
      </c>
      <c r="K1672" t="s">
        <v>15</v>
      </c>
      <c r="L1672" t="s">
        <v>7490</v>
      </c>
      <c r="M1672" t="s">
        <v>3228</v>
      </c>
      <c r="N1672" t="s">
        <v>56</v>
      </c>
      <c r="O1672" t="str">
        <f>Table1[[#This Row],[Physical AddressLine1]]&amp;", "&amp;Table1[[#This Row],[Physical City]]&amp;" WA "&amp;Table1[[#This Row],[Physical  ZipCode]]</f>
        <v>5715 Milwaukee Ave E, Puyallup WA 98372-2757</v>
      </c>
    </row>
    <row r="1673" spans="1:15" x14ac:dyDescent="0.25">
      <c r="A1673">
        <v>17801</v>
      </c>
      <c r="B1673" t="s">
        <v>93</v>
      </c>
      <c r="C1673">
        <v>17001</v>
      </c>
      <c r="D1673" t="s">
        <v>3535</v>
      </c>
      <c r="E1673">
        <v>3974</v>
      </c>
      <c r="F1673" t="s">
        <v>3701</v>
      </c>
      <c r="G1673" s="1" t="s">
        <v>13</v>
      </c>
      <c r="H1673" s="1">
        <v>5</v>
      </c>
      <c r="I1673" t="s">
        <v>7901</v>
      </c>
      <c r="J1673" t="s">
        <v>1641</v>
      </c>
      <c r="K1673" t="s">
        <v>15</v>
      </c>
      <c r="L1673" t="s">
        <v>7902</v>
      </c>
      <c r="M1673" t="s">
        <v>3702</v>
      </c>
      <c r="N1673" t="s">
        <v>56</v>
      </c>
      <c r="O1673" t="str">
        <f>Table1[[#This Row],[Physical AddressLine1]]&amp;", "&amp;Table1[[#This Row],[Physical City]]&amp;" WA "&amp;Table1[[#This Row],[Physical  ZipCode]]</f>
        <v>7711 43 AV NE, SEATTLE WA 98115-5109</v>
      </c>
    </row>
    <row r="1674" spans="1:15" x14ac:dyDescent="0.25">
      <c r="A1674">
        <v>34801</v>
      </c>
      <c r="B1674" t="s">
        <v>10</v>
      </c>
      <c r="C1674">
        <v>21237</v>
      </c>
      <c r="D1674" t="s">
        <v>4400</v>
      </c>
      <c r="E1674">
        <v>3977</v>
      </c>
      <c r="F1674" t="s">
        <v>4407</v>
      </c>
      <c r="G1674" s="1">
        <v>6</v>
      </c>
      <c r="H1674" s="1">
        <v>8</v>
      </c>
      <c r="I1674" t="s">
        <v>8415</v>
      </c>
      <c r="J1674" t="s">
        <v>8411</v>
      </c>
      <c r="K1674" t="s">
        <v>15</v>
      </c>
      <c r="L1674">
        <v>98591</v>
      </c>
      <c r="M1674" t="s">
        <v>4408</v>
      </c>
      <c r="N1674" t="s">
        <v>17</v>
      </c>
      <c r="O1674" t="str">
        <f>Table1[[#This Row],[Physical AddressLine1]]&amp;", "&amp;Table1[[#This Row],[Physical City]]&amp;" WA "&amp;Table1[[#This Row],[Physical  ZipCode]]</f>
        <v>155 N 5th St, Toledo WA 98591</v>
      </c>
    </row>
    <row r="1675" spans="1:15" x14ac:dyDescent="0.25">
      <c r="A1675">
        <v>29801</v>
      </c>
      <c r="B1675" t="s">
        <v>48</v>
      </c>
      <c r="C1675">
        <v>31201</v>
      </c>
      <c r="D1675" t="s">
        <v>3837</v>
      </c>
      <c r="E1675">
        <v>3981</v>
      </c>
      <c r="F1675" t="s">
        <v>3856</v>
      </c>
      <c r="G1675" s="1">
        <v>9</v>
      </c>
      <c r="H1675" s="1">
        <v>12</v>
      </c>
      <c r="I1675" t="s">
        <v>8032</v>
      </c>
      <c r="J1675" t="s">
        <v>6894</v>
      </c>
      <c r="K1675" t="s">
        <v>15</v>
      </c>
      <c r="L1675" t="s">
        <v>8020</v>
      </c>
      <c r="M1675" t="s">
        <v>3853</v>
      </c>
      <c r="N1675" t="s">
        <v>56</v>
      </c>
      <c r="O1675" t="str">
        <f>Table1[[#This Row],[Physical AddressLine1]]&amp;", "&amp;Table1[[#This Row],[Physical City]]&amp;" WA "&amp;Table1[[#This Row],[Physical  ZipCode]]</f>
        <v>1316 Fifth Street, Snohomish WA 98290-0000</v>
      </c>
    </row>
    <row r="1676" spans="1:15" x14ac:dyDescent="0.25">
      <c r="A1676">
        <v>6801</v>
      </c>
      <c r="B1676" t="s">
        <v>164</v>
      </c>
      <c r="C1676">
        <v>6114</v>
      </c>
      <c r="D1676" t="s">
        <v>1261</v>
      </c>
      <c r="E1676">
        <v>3994</v>
      </c>
      <c r="F1676" t="s">
        <v>1300</v>
      </c>
      <c r="G1676" s="1" t="s">
        <v>19</v>
      </c>
      <c r="H1676" s="1">
        <v>5</v>
      </c>
      <c r="I1676" t="s">
        <v>6018</v>
      </c>
      <c r="J1676" t="s">
        <v>5105</v>
      </c>
      <c r="K1676" t="s">
        <v>15</v>
      </c>
      <c r="L1676" t="s">
        <v>6019</v>
      </c>
      <c r="M1676" t="s">
        <v>1301</v>
      </c>
      <c r="N1676" t="s">
        <v>17</v>
      </c>
      <c r="O1676" t="str">
        <f>Table1[[#This Row],[Physical AddressLine1]]&amp;", "&amp;Table1[[#This Row],[Physical City]]&amp;" WA "&amp;Table1[[#This Row],[Physical  ZipCode]]</f>
        <v>4400 NE 122nd Avenue, Vancouver WA 98682-6836</v>
      </c>
    </row>
    <row r="1677" spans="1:15" x14ac:dyDescent="0.25">
      <c r="A1677">
        <v>6801</v>
      </c>
      <c r="B1677" t="s">
        <v>164</v>
      </c>
      <c r="C1677">
        <v>6114</v>
      </c>
      <c r="D1677" t="s">
        <v>1261</v>
      </c>
      <c r="E1677">
        <v>3995</v>
      </c>
      <c r="F1677" t="s">
        <v>1316</v>
      </c>
      <c r="G1677" s="1" t="s">
        <v>19</v>
      </c>
      <c r="H1677" s="1">
        <v>5</v>
      </c>
      <c r="I1677" t="s">
        <v>6033</v>
      </c>
      <c r="J1677" t="s">
        <v>5105</v>
      </c>
      <c r="K1677" t="s">
        <v>15</v>
      </c>
      <c r="L1677" t="s">
        <v>6034</v>
      </c>
      <c r="M1677" t="s">
        <v>1317</v>
      </c>
      <c r="N1677" t="s">
        <v>17</v>
      </c>
      <c r="O1677" t="str">
        <f>Table1[[#This Row],[Physical AddressLine1]]&amp;", "&amp;Table1[[#This Row],[Physical City]]&amp;" WA "&amp;Table1[[#This Row],[Physical  ZipCode]]</f>
        <v>12601 SE Riverridge Drive, Vancouver WA 98684-6466</v>
      </c>
    </row>
    <row r="1678" spans="1:15" x14ac:dyDescent="0.25">
      <c r="A1678">
        <v>6801</v>
      </c>
      <c r="B1678" t="s">
        <v>164</v>
      </c>
      <c r="C1678">
        <v>6119</v>
      </c>
      <c r="D1678" t="s">
        <v>165</v>
      </c>
      <c r="E1678">
        <v>3996</v>
      </c>
      <c r="F1678" t="s">
        <v>195</v>
      </c>
      <c r="G1678" s="1" t="s">
        <v>19</v>
      </c>
      <c r="H1678" s="1">
        <v>4</v>
      </c>
      <c r="I1678" t="s">
        <v>5111</v>
      </c>
      <c r="J1678" t="s">
        <v>187</v>
      </c>
      <c r="K1678" t="s">
        <v>15</v>
      </c>
      <c r="L1678" t="s">
        <v>5112</v>
      </c>
      <c r="M1678" t="s">
        <v>196</v>
      </c>
      <c r="N1678" t="s">
        <v>17</v>
      </c>
      <c r="O1678" t="str">
        <f>Table1[[#This Row],[Physical AddressLine1]]&amp;", "&amp;Table1[[#This Row],[Physical City]]&amp;" WA "&amp;Table1[[#This Row],[Physical  ZipCode]]</f>
        <v>14320 NE 50TH AVE, VANCOUVER WA 98686-0000</v>
      </c>
    </row>
    <row r="1679" spans="1:15" x14ac:dyDescent="0.25">
      <c r="A1679">
        <v>6801</v>
      </c>
      <c r="B1679" t="s">
        <v>164</v>
      </c>
      <c r="C1679">
        <v>6119</v>
      </c>
      <c r="D1679" t="s">
        <v>165</v>
      </c>
      <c r="E1679">
        <v>3997</v>
      </c>
      <c r="F1679" t="s">
        <v>193</v>
      </c>
      <c r="G1679" s="1">
        <v>5</v>
      </c>
      <c r="H1679" s="1">
        <v>8</v>
      </c>
      <c r="I1679" t="s">
        <v>5111</v>
      </c>
      <c r="J1679" t="s">
        <v>187</v>
      </c>
      <c r="K1679" t="s">
        <v>15</v>
      </c>
      <c r="L1679" t="s">
        <v>5112</v>
      </c>
      <c r="M1679" t="s">
        <v>194</v>
      </c>
      <c r="N1679" t="s">
        <v>17</v>
      </c>
      <c r="O1679" t="str">
        <f>Table1[[#This Row],[Physical AddressLine1]]&amp;", "&amp;Table1[[#This Row],[Physical City]]&amp;" WA "&amp;Table1[[#This Row],[Physical  ZipCode]]</f>
        <v>14320 NE 50TH AVE, VANCOUVER WA 98686-0000</v>
      </c>
    </row>
    <row r="1680" spans="1:15" x14ac:dyDescent="0.25">
      <c r="A1680">
        <v>39801</v>
      </c>
      <c r="B1680" t="s">
        <v>396</v>
      </c>
      <c r="C1680">
        <v>39201</v>
      </c>
      <c r="D1680" t="s">
        <v>4212</v>
      </c>
      <c r="E1680">
        <v>4000</v>
      </c>
      <c r="F1680" t="s">
        <v>4213</v>
      </c>
      <c r="G1680" s="1">
        <v>1</v>
      </c>
      <c r="H1680" s="1">
        <v>5</v>
      </c>
      <c r="I1680" t="s">
        <v>8296</v>
      </c>
      <c r="J1680" t="s">
        <v>4214</v>
      </c>
      <c r="K1680" t="s">
        <v>15</v>
      </c>
      <c r="L1680" t="s">
        <v>4215</v>
      </c>
      <c r="M1680" t="s">
        <v>4216</v>
      </c>
      <c r="N1680" t="s">
        <v>17</v>
      </c>
      <c r="O1680" t="str">
        <f>Table1[[#This Row],[Physical AddressLine1]]&amp;", "&amp;Table1[[#This Row],[Physical City]]&amp;" WA "&amp;Table1[[#This Row],[Physical  ZipCode]]</f>
        <v>1700 E. Lincoln Avenue, Sunnyside WA 98944-2197</v>
      </c>
    </row>
    <row r="1681" spans="1:15" x14ac:dyDescent="0.25">
      <c r="A1681">
        <v>34801</v>
      </c>
      <c r="B1681" t="s">
        <v>10</v>
      </c>
      <c r="C1681">
        <v>23311</v>
      </c>
      <c r="D1681" t="s">
        <v>2279</v>
      </c>
      <c r="E1681">
        <v>4002</v>
      </c>
      <c r="F1681" t="s">
        <v>2280</v>
      </c>
      <c r="G1681" s="1" t="s">
        <v>13</v>
      </c>
      <c r="H1681" s="1">
        <v>6</v>
      </c>
      <c r="I1681" t="s">
        <v>2281</v>
      </c>
      <c r="J1681" t="s">
        <v>2282</v>
      </c>
      <c r="K1681" t="s">
        <v>15</v>
      </c>
      <c r="L1681" t="s">
        <v>2283</v>
      </c>
      <c r="M1681" t="s">
        <v>2284</v>
      </c>
      <c r="N1681" t="s">
        <v>17</v>
      </c>
      <c r="O1681" t="str">
        <f>Table1[[#This Row],[Physical AddressLine1]]&amp;", "&amp;Table1[[#This Row],[Physical City]]&amp;" WA "&amp;Table1[[#This Row],[Physical  ZipCode]]</f>
        <v>2987 W MATLOCK BRADY RD, ELMA WA 98541-9713</v>
      </c>
    </row>
    <row r="1682" spans="1:15" x14ac:dyDescent="0.25">
      <c r="A1682">
        <v>18801</v>
      </c>
      <c r="B1682" t="s">
        <v>419</v>
      </c>
      <c r="C1682">
        <v>5121</v>
      </c>
      <c r="D1682" t="s">
        <v>3155</v>
      </c>
      <c r="E1682">
        <v>4003</v>
      </c>
      <c r="F1682" t="s">
        <v>3163</v>
      </c>
      <c r="G1682" s="1">
        <v>9</v>
      </c>
      <c r="H1682" s="1">
        <v>12</v>
      </c>
      <c r="I1682" t="s">
        <v>7435</v>
      </c>
      <c r="J1682" t="s">
        <v>3157</v>
      </c>
      <c r="K1682" t="s">
        <v>15</v>
      </c>
      <c r="L1682" t="s">
        <v>7436</v>
      </c>
      <c r="M1682" t="s">
        <v>3164</v>
      </c>
      <c r="N1682" t="s">
        <v>56</v>
      </c>
      <c r="O1682" t="str">
        <f>Table1[[#This Row],[Physical AddressLine1]]&amp;", "&amp;Table1[[#This Row],[Physical City]]&amp;" WA "&amp;Table1[[#This Row],[Physical  ZipCode]]</f>
        <v>924 W 9TH ST, PORT ANGELES WA 98363-5748</v>
      </c>
    </row>
    <row r="1683" spans="1:15" x14ac:dyDescent="0.25">
      <c r="A1683">
        <v>29801</v>
      </c>
      <c r="B1683" t="s">
        <v>48</v>
      </c>
      <c r="C1683">
        <v>15204</v>
      </c>
      <c r="D1683" t="s">
        <v>878</v>
      </c>
      <c r="E1683">
        <v>4004</v>
      </c>
      <c r="F1683" t="s">
        <v>886</v>
      </c>
      <c r="G1683" s="1">
        <v>6</v>
      </c>
      <c r="H1683" s="1">
        <v>8</v>
      </c>
      <c r="I1683" t="s">
        <v>5676</v>
      </c>
      <c r="J1683" t="s">
        <v>880</v>
      </c>
      <c r="K1683" t="s">
        <v>15</v>
      </c>
      <c r="L1683" t="s">
        <v>5677</v>
      </c>
      <c r="M1683" t="s">
        <v>881</v>
      </c>
      <c r="N1683" t="s">
        <v>17</v>
      </c>
      <c r="O1683" t="str">
        <f>Table1[[#This Row],[Physical AddressLine1]]&amp;", "&amp;Table1[[#This Row],[Physical City]]&amp;" WA "&amp;Table1[[#This Row],[Physical  ZipCode]]</f>
        <v>501 South Main Street, Coupeville WA 98239-3516</v>
      </c>
    </row>
    <row r="1684" spans="1:15" x14ac:dyDescent="0.25">
      <c r="A1684">
        <v>29801</v>
      </c>
      <c r="B1684" t="s">
        <v>48</v>
      </c>
      <c r="C1684">
        <v>31330</v>
      </c>
      <c r="D1684" t="s">
        <v>915</v>
      </c>
      <c r="E1684">
        <v>4005</v>
      </c>
      <c r="F1684" t="s">
        <v>920</v>
      </c>
      <c r="G1684" s="1">
        <v>7</v>
      </c>
      <c r="H1684" s="1">
        <v>8</v>
      </c>
      <c r="I1684" t="s">
        <v>5698</v>
      </c>
      <c r="J1684" t="s">
        <v>917</v>
      </c>
      <c r="K1684" t="s">
        <v>15</v>
      </c>
      <c r="L1684" t="s">
        <v>918</v>
      </c>
      <c r="M1684" t="s">
        <v>921</v>
      </c>
      <c r="N1684" t="s">
        <v>17</v>
      </c>
      <c r="O1684" t="str">
        <f>Table1[[#This Row],[Physical AddressLine1]]&amp;", "&amp;Table1[[#This Row],[Physical City]]&amp;" WA "&amp;Table1[[#This Row],[Physical  ZipCode]]</f>
        <v>1085 FIR STREET, DARRINGTON WA 98241-0027</v>
      </c>
    </row>
    <row r="1685" spans="1:15" x14ac:dyDescent="0.25">
      <c r="A1685">
        <v>11801</v>
      </c>
      <c r="B1685" t="s">
        <v>86</v>
      </c>
      <c r="C1685">
        <v>7002</v>
      </c>
      <c r="D1685" t="s">
        <v>930</v>
      </c>
      <c r="E1685">
        <v>4011</v>
      </c>
      <c r="F1685" t="s">
        <v>935</v>
      </c>
      <c r="G1685" s="1">
        <v>7</v>
      </c>
      <c r="H1685" s="1">
        <v>8</v>
      </c>
      <c r="I1685" t="s">
        <v>5707</v>
      </c>
      <c r="J1685" t="s">
        <v>5703</v>
      </c>
      <c r="K1685" t="s">
        <v>15</v>
      </c>
      <c r="L1685" t="s">
        <v>936</v>
      </c>
      <c r="M1685" t="s">
        <v>937</v>
      </c>
      <c r="N1685" t="s">
        <v>17</v>
      </c>
      <c r="O1685" t="str">
        <f>Table1[[#This Row],[Physical AddressLine1]]&amp;", "&amp;Table1[[#This Row],[Physical City]]&amp;" WA "&amp;Table1[[#This Row],[Physical  ZipCode]]</f>
        <v>609 S Second Street, Dayton WA 99328-1572</v>
      </c>
    </row>
    <row r="1686" spans="1:15" x14ac:dyDescent="0.25">
      <c r="A1686">
        <v>29801</v>
      </c>
      <c r="B1686" t="s">
        <v>48</v>
      </c>
      <c r="C1686">
        <v>29320</v>
      </c>
      <c r="D1686" t="s">
        <v>2548</v>
      </c>
      <c r="E1686">
        <v>4013</v>
      </c>
      <c r="F1686" t="s">
        <v>2555</v>
      </c>
      <c r="G1686" s="1" t="s">
        <v>19</v>
      </c>
      <c r="H1686" s="1">
        <v>6</v>
      </c>
      <c r="I1686" t="s">
        <v>6982</v>
      </c>
      <c r="J1686" t="s">
        <v>5664</v>
      </c>
      <c r="K1686" t="s">
        <v>15</v>
      </c>
      <c r="L1686" t="s">
        <v>6983</v>
      </c>
      <c r="M1686" t="s">
        <v>2556</v>
      </c>
      <c r="N1686" t="s">
        <v>17</v>
      </c>
      <c r="O1686" t="str">
        <f>Table1[[#This Row],[Physical AddressLine1]]&amp;", "&amp;Table1[[#This Row],[Physical City]]&amp;" WA "&amp;Table1[[#This Row],[Physical  ZipCode]]</f>
        <v>1514 S LaVenture RD, Mount Vernon WA 98274-6034</v>
      </c>
    </row>
    <row r="1687" spans="1:15" x14ac:dyDescent="0.25">
      <c r="A1687">
        <v>18801</v>
      </c>
      <c r="B1687" t="s">
        <v>419</v>
      </c>
      <c r="C1687">
        <v>18401</v>
      </c>
      <c r="D1687" t="s">
        <v>552</v>
      </c>
      <c r="E1687">
        <v>4014</v>
      </c>
      <c r="F1687" t="s">
        <v>567</v>
      </c>
      <c r="G1687" s="1" t="s">
        <v>13</v>
      </c>
      <c r="H1687" s="1">
        <v>6</v>
      </c>
      <c r="I1687" t="s">
        <v>5423</v>
      </c>
      <c r="J1687" t="s">
        <v>554</v>
      </c>
      <c r="K1687" t="s">
        <v>15</v>
      </c>
      <c r="L1687" t="s">
        <v>5411</v>
      </c>
      <c r="M1687" t="s">
        <v>568</v>
      </c>
      <c r="N1687" t="s">
        <v>17</v>
      </c>
      <c r="O1687" t="str">
        <f>Table1[[#This Row],[Physical AddressLine1]]&amp;", "&amp;Table1[[#This Row],[Physical City]]&amp;" WA "&amp;Table1[[#This Row],[Physical  ZipCode]]</f>
        <v>330 FOSTER RD NE, SILVERDALE WA 98383-0008</v>
      </c>
    </row>
    <row r="1688" spans="1:15" x14ac:dyDescent="0.25">
      <c r="A1688">
        <v>18801</v>
      </c>
      <c r="B1688" t="s">
        <v>419</v>
      </c>
      <c r="C1688">
        <v>18401</v>
      </c>
      <c r="D1688" t="s">
        <v>552</v>
      </c>
      <c r="E1688">
        <v>4015</v>
      </c>
      <c r="F1688" t="s">
        <v>575</v>
      </c>
      <c r="G1688" s="1" t="s">
        <v>13</v>
      </c>
      <c r="H1688" s="1">
        <v>6</v>
      </c>
      <c r="I1688" t="s">
        <v>5430</v>
      </c>
      <c r="J1688" t="s">
        <v>5305</v>
      </c>
      <c r="K1688" t="s">
        <v>15</v>
      </c>
      <c r="L1688" t="s">
        <v>5431</v>
      </c>
      <c r="M1688" t="s">
        <v>576</v>
      </c>
      <c r="N1688" t="s">
        <v>17</v>
      </c>
      <c r="O1688" t="str">
        <f>Table1[[#This Row],[Physical AddressLine1]]&amp;", "&amp;Table1[[#This Row],[Physical City]]&amp;" WA "&amp;Table1[[#This Row],[Physical  ZipCode]]</f>
        <v>2650 NE John Carlson RD, Bremerton WA 98311-3928</v>
      </c>
    </row>
    <row r="1689" spans="1:15" x14ac:dyDescent="0.25">
      <c r="A1689">
        <v>18801</v>
      </c>
      <c r="B1689" t="s">
        <v>419</v>
      </c>
      <c r="C1689">
        <v>18401</v>
      </c>
      <c r="D1689" t="s">
        <v>552</v>
      </c>
      <c r="E1689">
        <v>4016</v>
      </c>
      <c r="F1689" t="s">
        <v>565</v>
      </c>
      <c r="G1689" s="1" t="s">
        <v>13</v>
      </c>
      <c r="H1689" s="1">
        <v>6</v>
      </c>
      <c r="I1689" t="s">
        <v>5421</v>
      </c>
      <c r="J1689" t="s">
        <v>554</v>
      </c>
      <c r="K1689" t="s">
        <v>15</v>
      </c>
      <c r="L1689" t="s">
        <v>5422</v>
      </c>
      <c r="M1689" t="s">
        <v>566</v>
      </c>
      <c r="N1689" t="s">
        <v>17</v>
      </c>
      <c r="O1689" t="str">
        <f>Table1[[#This Row],[Physical AddressLine1]]&amp;", "&amp;Table1[[#This Row],[Physical City]]&amp;" WA "&amp;Table1[[#This Row],[Physical  ZipCode]]</f>
        <v>3999 SUNDE RD NW, SILVERDALE WA 98383-9662</v>
      </c>
    </row>
    <row r="1690" spans="1:15" x14ac:dyDescent="0.25">
      <c r="A1690">
        <v>17801</v>
      </c>
      <c r="B1690" t="s">
        <v>93</v>
      </c>
      <c r="C1690">
        <v>17417</v>
      </c>
      <c r="D1690" t="s">
        <v>2795</v>
      </c>
      <c r="E1690">
        <v>4017</v>
      </c>
      <c r="F1690" t="s">
        <v>2804</v>
      </c>
      <c r="G1690" s="1" t="s">
        <v>19</v>
      </c>
      <c r="H1690" s="1">
        <v>6</v>
      </c>
      <c r="I1690" t="s">
        <v>7184</v>
      </c>
      <c r="J1690" t="s">
        <v>5980</v>
      </c>
      <c r="K1690" t="s">
        <v>15</v>
      </c>
      <c r="L1690" t="s">
        <v>7185</v>
      </c>
      <c r="M1690" t="s">
        <v>2805</v>
      </c>
      <c r="N1690" t="s">
        <v>17</v>
      </c>
      <c r="O1690" t="str">
        <f>Table1[[#This Row],[Physical AddressLine1]]&amp;", "&amp;Table1[[#This Row],[Physical City]]&amp;" WA "&amp;Table1[[#This Row],[Physical  ZipCode]]</f>
        <v>21400 35 AV SE, Bothell WA 98021-7832</v>
      </c>
    </row>
    <row r="1691" spans="1:15" x14ac:dyDescent="0.25">
      <c r="A1691">
        <v>17801</v>
      </c>
      <c r="B1691" t="s">
        <v>93</v>
      </c>
      <c r="C1691">
        <v>17414</v>
      </c>
      <c r="D1691" t="s">
        <v>2063</v>
      </c>
      <c r="E1691">
        <v>4018</v>
      </c>
      <c r="F1691" t="s">
        <v>2084</v>
      </c>
      <c r="G1691" s="1" t="s">
        <v>19</v>
      </c>
      <c r="H1691" s="1">
        <v>6</v>
      </c>
      <c r="I1691" t="s">
        <v>6639</v>
      </c>
      <c r="J1691" t="s">
        <v>6621</v>
      </c>
      <c r="K1691" t="s">
        <v>15</v>
      </c>
      <c r="L1691" t="s">
        <v>6640</v>
      </c>
      <c r="M1691" t="s">
        <v>2085</v>
      </c>
      <c r="N1691" t="s">
        <v>17</v>
      </c>
      <c r="O1691" t="str">
        <f>Table1[[#This Row],[Physical AddressLine1]]&amp;", "&amp;Table1[[#This Row],[Physical City]]&amp;" WA "&amp;Table1[[#This Row],[Physical  ZipCode]]</f>
        <v>7040 - 208th NE, Redmond WA 98053-4716</v>
      </c>
    </row>
    <row r="1692" spans="1:15" x14ac:dyDescent="0.25">
      <c r="A1692">
        <v>29801</v>
      </c>
      <c r="B1692" t="s">
        <v>48</v>
      </c>
      <c r="C1692">
        <v>31006</v>
      </c>
      <c r="D1692" t="s">
        <v>2569</v>
      </c>
      <c r="E1692">
        <v>4019</v>
      </c>
      <c r="F1692" t="s">
        <v>2602</v>
      </c>
      <c r="G1692" s="1">
        <v>11</v>
      </c>
      <c r="H1692" s="1">
        <v>12</v>
      </c>
      <c r="I1692" t="s">
        <v>7029</v>
      </c>
      <c r="J1692" t="s">
        <v>5919</v>
      </c>
      <c r="K1692" t="s">
        <v>15</v>
      </c>
      <c r="L1692" t="s">
        <v>7030</v>
      </c>
      <c r="M1692" t="s">
        <v>2603</v>
      </c>
      <c r="N1692" t="s">
        <v>37</v>
      </c>
      <c r="O1692" t="str">
        <f>Table1[[#This Row],[Physical AddressLine1]]&amp;", "&amp;Table1[[#This Row],[Physical City]]&amp;" WA "&amp;Table1[[#This Row],[Physical  ZipCode]]</f>
        <v>9001 Airport Road, Everett WA 98204-1499</v>
      </c>
    </row>
    <row r="1693" spans="1:15" x14ac:dyDescent="0.25">
      <c r="A1693">
        <v>39801</v>
      </c>
      <c r="B1693" t="s">
        <v>396</v>
      </c>
      <c r="C1693">
        <v>39007</v>
      </c>
      <c r="D1693" t="s">
        <v>4868</v>
      </c>
      <c r="E1693">
        <v>4020</v>
      </c>
      <c r="F1693" t="s">
        <v>4912</v>
      </c>
      <c r="G1693" s="1">
        <v>9</v>
      </c>
      <c r="H1693" s="1">
        <v>12</v>
      </c>
      <c r="I1693" t="s">
        <v>8794</v>
      </c>
      <c r="J1693" t="s">
        <v>5751</v>
      </c>
      <c r="K1693" t="s">
        <v>15</v>
      </c>
      <c r="L1693">
        <v>98902</v>
      </c>
      <c r="M1693" t="s">
        <v>4913</v>
      </c>
      <c r="N1693" t="s">
        <v>37</v>
      </c>
      <c r="O1693" t="str">
        <f>Table1[[#This Row],[Physical AddressLine1]]&amp;", "&amp;Table1[[#This Row],[Physical City]]&amp;" WA "&amp;Table1[[#This Row],[Physical  ZipCode]]</f>
        <v>1116 S 15th Ave, Yakima WA 98902</v>
      </c>
    </row>
    <row r="1694" spans="1:15" x14ac:dyDescent="0.25">
      <c r="A1694">
        <v>17801</v>
      </c>
      <c r="B1694" t="s">
        <v>93</v>
      </c>
      <c r="C1694">
        <v>17417</v>
      </c>
      <c r="D1694" t="s">
        <v>2795</v>
      </c>
      <c r="E1694">
        <v>4021</v>
      </c>
      <c r="F1694" t="s">
        <v>2836</v>
      </c>
      <c r="G1694" s="1">
        <v>7</v>
      </c>
      <c r="H1694" s="1">
        <v>9</v>
      </c>
      <c r="I1694" t="s">
        <v>7216</v>
      </c>
      <c r="J1694" t="s">
        <v>5980</v>
      </c>
      <c r="K1694" t="s">
        <v>15</v>
      </c>
      <c r="L1694" t="s">
        <v>7217</v>
      </c>
      <c r="M1694" t="s">
        <v>2837</v>
      </c>
      <c r="N1694" t="s">
        <v>17</v>
      </c>
      <c r="O1694" t="str">
        <f>Table1[[#This Row],[Physical AddressLine1]]&amp;", "&amp;Table1[[#This Row],[Physical City]]&amp;" WA "&amp;Table1[[#This Row],[Physical  ZipCode]]</f>
        <v>12101 NE 160 ST, Bothell WA 98011-4141</v>
      </c>
    </row>
    <row r="1695" spans="1:15" x14ac:dyDescent="0.25">
      <c r="A1695">
        <v>39801</v>
      </c>
      <c r="B1695" t="s">
        <v>396</v>
      </c>
      <c r="C1695">
        <v>39207</v>
      </c>
      <c r="D1695" t="s">
        <v>4656</v>
      </c>
      <c r="E1695">
        <v>4022</v>
      </c>
      <c r="F1695" t="s">
        <v>4660</v>
      </c>
      <c r="G1695" s="1">
        <v>6</v>
      </c>
      <c r="H1695" s="1">
        <v>12</v>
      </c>
      <c r="I1695" t="s">
        <v>8600</v>
      </c>
      <c r="J1695" t="s">
        <v>8596</v>
      </c>
      <c r="K1695" t="s">
        <v>15</v>
      </c>
      <c r="L1695" t="s">
        <v>8601</v>
      </c>
      <c r="M1695" t="s">
        <v>4661</v>
      </c>
      <c r="N1695" t="s">
        <v>56</v>
      </c>
      <c r="O1695" t="str">
        <f>Table1[[#This Row],[Physical AddressLine1]]&amp;", "&amp;Table1[[#This Row],[Physical City]]&amp;" WA "&amp;Table1[[#This Row],[Physical  ZipCode]]</f>
        <v>310 S. Wasco Avenue, Wapato WA 98951-1357</v>
      </c>
    </row>
    <row r="1696" spans="1:15" x14ac:dyDescent="0.25">
      <c r="A1696">
        <v>11801</v>
      </c>
      <c r="B1696" t="s">
        <v>86</v>
      </c>
      <c r="C1696">
        <v>3017</v>
      </c>
      <c r="D1696" t="s">
        <v>1839</v>
      </c>
      <c r="E1696">
        <v>4028</v>
      </c>
      <c r="F1696" t="s">
        <v>1849</v>
      </c>
      <c r="G1696" s="1">
        <v>6</v>
      </c>
      <c r="H1696" s="1">
        <v>8</v>
      </c>
      <c r="I1696" t="s">
        <v>6444</v>
      </c>
      <c r="J1696" t="s">
        <v>1476</v>
      </c>
      <c r="K1696" t="s">
        <v>15</v>
      </c>
      <c r="L1696" t="s">
        <v>6445</v>
      </c>
      <c r="M1696" t="s">
        <v>1850</v>
      </c>
      <c r="N1696" t="s">
        <v>17</v>
      </c>
      <c r="O1696" t="str">
        <f>Table1[[#This Row],[Physical AddressLine1]]&amp;", "&amp;Table1[[#This Row],[Physical City]]&amp;" WA "&amp;Table1[[#This Row],[Physical  ZipCode]]</f>
        <v>6011 WEST 10TH PLACE, KENNEWICK WA 99338-1400</v>
      </c>
    </row>
    <row r="1697" spans="1:15" x14ac:dyDescent="0.25">
      <c r="A1697">
        <v>18801</v>
      </c>
      <c r="B1697" t="s">
        <v>419</v>
      </c>
      <c r="C1697">
        <v>18402</v>
      </c>
      <c r="D1697" t="s">
        <v>3920</v>
      </c>
      <c r="E1697">
        <v>4029</v>
      </c>
      <c r="F1697" t="s">
        <v>3921</v>
      </c>
      <c r="G1697" s="1" t="s">
        <v>19</v>
      </c>
      <c r="H1697" s="1">
        <v>6</v>
      </c>
      <c r="I1697" t="s">
        <v>8068</v>
      </c>
      <c r="J1697" t="s">
        <v>3922</v>
      </c>
      <c r="K1697" t="s">
        <v>15</v>
      </c>
      <c r="L1697" t="s">
        <v>8069</v>
      </c>
      <c r="M1697" t="s">
        <v>3923</v>
      </c>
      <c r="N1697" t="s">
        <v>17</v>
      </c>
      <c r="O1697" t="str">
        <f>Table1[[#This Row],[Physical AddressLine1]]&amp;", "&amp;Table1[[#This Row],[Physical City]]&amp;" WA "&amp;Table1[[#This Row],[Physical  ZipCode]]</f>
        <v>100 SW LAKEWAY BLVD, PORT ORCHARD WA 98367-0000</v>
      </c>
    </row>
    <row r="1698" spans="1:15" x14ac:dyDescent="0.25">
      <c r="A1698">
        <v>11801</v>
      </c>
      <c r="B1698" t="s">
        <v>86</v>
      </c>
      <c r="C1698">
        <v>3053</v>
      </c>
      <c r="D1698" t="s">
        <v>1474</v>
      </c>
      <c r="E1698">
        <v>4031</v>
      </c>
      <c r="F1698" t="s">
        <v>1478</v>
      </c>
      <c r="G1698" s="1">
        <v>6</v>
      </c>
      <c r="H1698" s="1">
        <v>8</v>
      </c>
      <c r="I1698" t="s">
        <v>6178</v>
      </c>
      <c r="J1698" t="s">
        <v>1476</v>
      </c>
      <c r="K1698" t="s">
        <v>15</v>
      </c>
      <c r="L1698" t="s">
        <v>6179</v>
      </c>
      <c r="M1698" t="s">
        <v>1479</v>
      </c>
      <c r="N1698" t="s">
        <v>17</v>
      </c>
      <c r="O1698" t="str">
        <f>Table1[[#This Row],[Physical AddressLine1]]&amp;", "&amp;Table1[[#This Row],[Physical City]]&amp;" WA "&amp;Table1[[#This Row],[Physical  ZipCode]]</f>
        <v>37208 S FINLEY RD, KENNEWICK WA 99337-7574</v>
      </c>
    </row>
    <row r="1699" spans="1:15" x14ac:dyDescent="0.25">
      <c r="A1699">
        <v>32801</v>
      </c>
      <c r="B1699" t="s">
        <v>43</v>
      </c>
      <c r="C1699">
        <v>32416</v>
      </c>
      <c r="D1699" t="s">
        <v>3465</v>
      </c>
      <c r="E1699">
        <v>4033</v>
      </c>
      <c r="F1699" t="s">
        <v>3271</v>
      </c>
      <c r="G1699" s="1" t="s">
        <v>13</v>
      </c>
      <c r="H1699" s="1">
        <v>5</v>
      </c>
      <c r="I1699" t="s">
        <v>7684</v>
      </c>
      <c r="J1699" t="s">
        <v>7680</v>
      </c>
      <c r="K1699" t="s">
        <v>15</v>
      </c>
      <c r="L1699" t="s">
        <v>7685</v>
      </c>
      <c r="M1699" t="s">
        <v>3470</v>
      </c>
      <c r="N1699" t="s">
        <v>17</v>
      </c>
      <c r="O1699" t="str">
        <f>Table1[[#This Row],[Physical AddressLine1]]&amp;", "&amp;Table1[[#This Row],[Physical City]]&amp;" WA "&amp;Table1[[#This Row],[Physical  ZipCode]]</f>
        <v>3802 East Deer Park-Milan Rd., Chattaroy WA 99003-9733</v>
      </c>
    </row>
    <row r="1700" spans="1:15" x14ac:dyDescent="0.25">
      <c r="A1700">
        <v>6801</v>
      </c>
      <c r="B1700" t="s">
        <v>164</v>
      </c>
      <c r="C1700">
        <v>6037</v>
      </c>
      <c r="D1700" t="s">
        <v>4519</v>
      </c>
      <c r="E1700">
        <v>4034</v>
      </c>
      <c r="F1700" t="s">
        <v>3680</v>
      </c>
      <c r="G1700" s="1" t="s">
        <v>19</v>
      </c>
      <c r="H1700" s="1">
        <v>5</v>
      </c>
      <c r="I1700" t="s">
        <v>8535</v>
      </c>
      <c r="J1700" t="s">
        <v>187</v>
      </c>
      <c r="K1700" t="s">
        <v>15</v>
      </c>
      <c r="L1700" t="s">
        <v>8536</v>
      </c>
      <c r="M1700" t="s">
        <v>4575</v>
      </c>
      <c r="N1700" t="s">
        <v>17</v>
      </c>
      <c r="O1700" t="str">
        <f>Table1[[#This Row],[Physical AddressLine1]]&amp;", "&amp;Table1[[#This Row],[Physical City]]&amp;" WA "&amp;Table1[[#This Row],[Physical  ZipCode]]</f>
        <v>700 NE 112TH ST, VANCOUVER WA 98685-3930</v>
      </c>
    </row>
    <row r="1701" spans="1:15" x14ac:dyDescent="0.25">
      <c r="A1701">
        <v>32801</v>
      </c>
      <c r="B1701" t="s">
        <v>43</v>
      </c>
      <c r="C1701">
        <v>32081</v>
      </c>
      <c r="D1701" t="s">
        <v>3974</v>
      </c>
      <c r="E1701">
        <v>4035</v>
      </c>
      <c r="F1701" t="s">
        <v>4040</v>
      </c>
      <c r="G1701" s="1" t="s">
        <v>13</v>
      </c>
      <c r="H1701" s="1">
        <v>6</v>
      </c>
      <c r="I1701" t="s">
        <v>8171</v>
      </c>
      <c r="J1701" t="s">
        <v>5457</v>
      </c>
      <c r="K1701" t="s">
        <v>15</v>
      </c>
      <c r="L1701" t="s">
        <v>8172</v>
      </c>
      <c r="M1701" t="s">
        <v>4041</v>
      </c>
      <c r="N1701" t="s">
        <v>17</v>
      </c>
      <c r="O1701" t="str">
        <f>Table1[[#This Row],[Physical AddressLine1]]&amp;", "&amp;Table1[[#This Row],[Physical City]]&amp;" WA "&amp;Table1[[#This Row],[Physical  ZipCode]]</f>
        <v>2616 E 63Rd Ave, Spokane WA 99223-7410</v>
      </c>
    </row>
    <row r="1702" spans="1:15" x14ac:dyDescent="0.25">
      <c r="A1702">
        <v>32801</v>
      </c>
      <c r="B1702" t="s">
        <v>43</v>
      </c>
      <c r="C1702">
        <v>32325</v>
      </c>
      <c r="D1702" t="s">
        <v>2645</v>
      </c>
      <c r="E1702">
        <v>4036</v>
      </c>
      <c r="F1702" t="s">
        <v>2646</v>
      </c>
      <c r="G1702" s="1" t="s">
        <v>13</v>
      </c>
      <c r="H1702" s="1">
        <v>5</v>
      </c>
      <c r="I1702" t="s">
        <v>7056</v>
      </c>
      <c r="J1702" t="s">
        <v>7057</v>
      </c>
      <c r="K1702" t="s">
        <v>15</v>
      </c>
      <c r="L1702" t="s">
        <v>7058</v>
      </c>
      <c r="M1702" t="s">
        <v>2647</v>
      </c>
      <c r="N1702" t="s">
        <v>17</v>
      </c>
      <c r="O1702" t="str">
        <f>Table1[[#This Row],[Physical AddressLine1]]&amp;", "&amp;Table1[[#This Row],[Physical City]]&amp;" WA "&amp;Table1[[#This Row],[Physical  ZipCode]]</f>
        <v>6015 Hwy 291, Nine Mile Falls WA 99026-9579</v>
      </c>
    </row>
    <row r="1703" spans="1:15" x14ac:dyDescent="0.25">
      <c r="A1703">
        <v>29801</v>
      </c>
      <c r="B1703" t="s">
        <v>48</v>
      </c>
      <c r="C1703">
        <v>28149</v>
      </c>
      <c r="D1703" t="s">
        <v>3521</v>
      </c>
      <c r="E1703">
        <v>4037</v>
      </c>
      <c r="F1703" t="s">
        <v>3531</v>
      </c>
      <c r="G1703" s="1" t="s">
        <v>19</v>
      </c>
      <c r="H1703" s="1">
        <v>8</v>
      </c>
      <c r="I1703" t="s">
        <v>7730</v>
      </c>
      <c r="J1703" t="s">
        <v>3523</v>
      </c>
      <c r="K1703" t="s">
        <v>15</v>
      </c>
      <c r="L1703" t="s">
        <v>7724</v>
      </c>
      <c r="M1703" t="s">
        <v>3530</v>
      </c>
      <c r="N1703" t="s">
        <v>17</v>
      </c>
      <c r="O1703" t="str">
        <f>Table1[[#This Row],[Physical AddressLine1]]&amp;", "&amp;Table1[[#This Row],[Physical City]]&amp;" WA "&amp;Table1[[#This Row],[Physical  ZipCode]]</f>
        <v>STAR ROUTE, FRIDAY HARBOR WA 98250-0000</v>
      </c>
    </row>
    <row r="1704" spans="1:15" x14ac:dyDescent="0.25">
      <c r="A1704">
        <v>18801</v>
      </c>
      <c r="B1704" t="s">
        <v>419</v>
      </c>
      <c r="C1704">
        <v>18100</v>
      </c>
      <c r="D1704" t="s">
        <v>420</v>
      </c>
      <c r="E1704">
        <v>4038</v>
      </c>
      <c r="F1704" t="s">
        <v>447</v>
      </c>
      <c r="G1704" s="1">
        <v>11</v>
      </c>
      <c r="H1704" s="1">
        <v>12</v>
      </c>
      <c r="I1704" t="s">
        <v>5327</v>
      </c>
      <c r="J1704" t="s">
        <v>5328</v>
      </c>
      <c r="K1704" t="s">
        <v>15</v>
      </c>
      <c r="L1704" t="s">
        <v>5329</v>
      </c>
      <c r="M1704" t="s">
        <v>448</v>
      </c>
      <c r="N1704" t="s">
        <v>37</v>
      </c>
      <c r="O1704" t="str">
        <f>Table1[[#This Row],[Physical AddressLine1]]&amp;", "&amp;Table1[[#This Row],[Physical City]]&amp;" WA "&amp;Table1[[#This Row],[Physical  ZipCode]]</f>
        <v>101 National Avenue, Bremeron WA 98312-3597</v>
      </c>
    </row>
    <row r="1705" spans="1:15" x14ac:dyDescent="0.25">
      <c r="A1705">
        <v>6801</v>
      </c>
      <c r="B1705" t="s">
        <v>164</v>
      </c>
      <c r="C1705">
        <v>25101</v>
      </c>
      <c r="D1705" t="s">
        <v>2896</v>
      </c>
      <c r="E1705">
        <v>4039</v>
      </c>
      <c r="F1705" t="s">
        <v>2904</v>
      </c>
      <c r="G1705" s="1" t="s">
        <v>19</v>
      </c>
      <c r="H1705" s="1">
        <v>6</v>
      </c>
      <c r="I1705" t="s">
        <v>7253</v>
      </c>
      <c r="J1705" t="s">
        <v>7254</v>
      </c>
      <c r="K1705" t="s">
        <v>15</v>
      </c>
      <c r="L1705" t="s">
        <v>7255</v>
      </c>
      <c r="M1705" t="s">
        <v>2905</v>
      </c>
      <c r="N1705" t="s">
        <v>17</v>
      </c>
      <c r="O1705" t="str">
        <f>Table1[[#This Row],[Physical AddressLine1]]&amp;", "&amp;Table1[[#This Row],[Physical City]]&amp;" WA "&amp;Table1[[#This Row],[Physical  ZipCode]]</f>
        <v>25701 Vernon Ave, OCEAN PARK WA 98640-0000</v>
      </c>
    </row>
    <row r="1706" spans="1:15" x14ac:dyDescent="0.25">
      <c r="A1706">
        <v>39801</v>
      </c>
      <c r="B1706" t="s">
        <v>396</v>
      </c>
      <c r="C1706">
        <v>39208</v>
      </c>
      <c r="D1706" t="s">
        <v>4770</v>
      </c>
      <c r="E1706">
        <v>4040</v>
      </c>
      <c r="F1706" t="s">
        <v>4784</v>
      </c>
      <c r="G1706" s="1">
        <v>7</v>
      </c>
      <c r="H1706" s="1">
        <v>8</v>
      </c>
      <c r="I1706" t="s">
        <v>8686</v>
      </c>
      <c r="J1706" t="s">
        <v>5751</v>
      </c>
      <c r="K1706" t="s">
        <v>15</v>
      </c>
      <c r="L1706" t="s">
        <v>8687</v>
      </c>
      <c r="M1706" t="s">
        <v>4785</v>
      </c>
      <c r="N1706" t="s">
        <v>17</v>
      </c>
      <c r="O1706" t="str">
        <f>Table1[[#This Row],[Physical AddressLine1]]&amp;", "&amp;Table1[[#This Row],[Physical City]]&amp;" WA "&amp;Table1[[#This Row],[Physical  ZipCode]]</f>
        <v>7505 Zier Rd, Yakima WA 98908-2077</v>
      </c>
    </row>
    <row r="1707" spans="1:15" x14ac:dyDescent="0.25">
      <c r="A1707">
        <v>11801</v>
      </c>
      <c r="B1707" t="s">
        <v>86</v>
      </c>
      <c r="C1707">
        <v>11001</v>
      </c>
      <c r="D1707" t="s">
        <v>3058</v>
      </c>
      <c r="E1707">
        <v>4041</v>
      </c>
      <c r="F1707" t="s">
        <v>3089</v>
      </c>
      <c r="G1707" s="1" t="s">
        <v>19</v>
      </c>
      <c r="H1707" s="1">
        <v>5</v>
      </c>
      <c r="I1707" t="s">
        <v>7377</v>
      </c>
      <c r="J1707" t="s">
        <v>3064</v>
      </c>
      <c r="K1707" t="s">
        <v>15</v>
      </c>
      <c r="L1707" t="s">
        <v>7360</v>
      </c>
      <c r="M1707" t="s">
        <v>3090</v>
      </c>
      <c r="N1707" t="s">
        <v>17</v>
      </c>
      <c r="O1707" t="str">
        <f>Table1[[#This Row],[Physical AddressLine1]]&amp;", "&amp;Table1[[#This Row],[Physical City]]&amp;" WA "&amp;Table1[[#This Row],[Physical  ZipCode]]</f>
        <v>2515 ROAD 84, PASCO WA 99301-0000</v>
      </c>
    </row>
    <row r="1708" spans="1:15" x14ac:dyDescent="0.25">
      <c r="A1708">
        <v>6801</v>
      </c>
      <c r="B1708" t="s">
        <v>164</v>
      </c>
      <c r="C1708">
        <v>6114</v>
      </c>
      <c r="D1708" t="s">
        <v>1261</v>
      </c>
      <c r="E1708">
        <v>4042</v>
      </c>
      <c r="F1708" t="s">
        <v>1303</v>
      </c>
      <c r="G1708" s="1">
        <v>9</v>
      </c>
      <c r="H1708" s="1">
        <v>12</v>
      </c>
      <c r="I1708" t="s">
        <v>6020</v>
      </c>
      <c r="J1708" t="s">
        <v>5105</v>
      </c>
      <c r="K1708" t="s">
        <v>15</v>
      </c>
      <c r="L1708" t="s">
        <v>6021</v>
      </c>
      <c r="M1708" t="s">
        <v>1304</v>
      </c>
      <c r="N1708" t="s">
        <v>56</v>
      </c>
      <c r="O1708" t="str">
        <f>Table1[[#This Row],[Physical AddressLine1]]&amp;", "&amp;Table1[[#This Row],[Physical City]]&amp;" WA "&amp;Table1[[#This Row],[Physical  ZipCode]]</f>
        <v>2205 E 138th Avenue, Vancouver WA 98684-7228</v>
      </c>
    </row>
    <row r="1709" spans="1:15" x14ac:dyDescent="0.25">
      <c r="A1709">
        <v>11801</v>
      </c>
      <c r="B1709" t="s">
        <v>86</v>
      </c>
      <c r="C1709">
        <v>36400</v>
      </c>
      <c r="D1709" t="s">
        <v>830</v>
      </c>
      <c r="E1709">
        <v>4049</v>
      </c>
      <c r="F1709" t="s">
        <v>834</v>
      </c>
      <c r="G1709" s="1">
        <v>9</v>
      </c>
      <c r="H1709" s="1">
        <v>12</v>
      </c>
      <c r="I1709" t="s">
        <v>5643</v>
      </c>
      <c r="J1709" t="s">
        <v>832</v>
      </c>
      <c r="K1709" t="s">
        <v>15</v>
      </c>
      <c r="L1709" t="s">
        <v>5641</v>
      </c>
      <c r="M1709" t="s">
        <v>835</v>
      </c>
      <c r="N1709" t="s">
        <v>17</v>
      </c>
      <c r="O1709" t="str">
        <f>Table1[[#This Row],[Physical AddressLine1]]&amp;", "&amp;Table1[[#This Row],[Physical City]]&amp;" WA "&amp;Table1[[#This Row],[Physical  ZipCode]]</f>
        <v>787 Maple Street, BURBANK WA 99323-0000</v>
      </c>
    </row>
    <row r="1710" spans="1:15" x14ac:dyDescent="0.25">
      <c r="A1710">
        <v>6801</v>
      </c>
      <c r="B1710" t="s">
        <v>164</v>
      </c>
      <c r="C1710">
        <v>6114</v>
      </c>
      <c r="D1710" t="s">
        <v>1261</v>
      </c>
      <c r="E1710">
        <v>4051</v>
      </c>
      <c r="F1710" t="s">
        <v>1328</v>
      </c>
      <c r="G1710" s="1">
        <v>6</v>
      </c>
      <c r="H1710" s="1">
        <v>8</v>
      </c>
      <c r="I1710" t="s">
        <v>6045</v>
      </c>
      <c r="J1710" t="s">
        <v>5105</v>
      </c>
      <c r="K1710" t="s">
        <v>15</v>
      </c>
      <c r="L1710" t="s">
        <v>6046</v>
      </c>
      <c r="M1710" t="s">
        <v>1329</v>
      </c>
      <c r="N1710" t="s">
        <v>17</v>
      </c>
      <c r="O1710" t="str">
        <f>Table1[[#This Row],[Physical AddressLine1]]&amp;", "&amp;Table1[[#This Row],[Physical City]]&amp;" WA "&amp;Table1[[#This Row],[Physical  ZipCode]]</f>
        <v>1112 SE 136th Avenue, Vancouver WA 98683-7014</v>
      </c>
    </row>
    <row r="1711" spans="1:15" x14ac:dyDescent="0.25">
      <c r="A1711">
        <v>39801</v>
      </c>
      <c r="B1711" t="s">
        <v>396</v>
      </c>
      <c r="C1711">
        <v>39090</v>
      </c>
      <c r="D1711" t="s">
        <v>983</v>
      </c>
      <c r="E1711">
        <v>4055</v>
      </c>
      <c r="F1711" t="s">
        <v>986</v>
      </c>
      <c r="G1711" s="1">
        <v>6</v>
      </c>
      <c r="H1711" s="1">
        <v>8</v>
      </c>
      <c r="I1711" t="s">
        <v>5748</v>
      </c>
      <c r="J1711" t="s">
        <v>987</v>
      </c>
      <c r="K1711" t="s">
        <v>15</v>
      </c>
      <c r="L1711" t="s">
        <v>5749</v>
      </c>
      <c r="M1711" t="s">
        <v>988</v>
      </c>
      <c r="N1711" t="s">
        <v>17</v>
      </c>
      <c r="O1711" t="str">
        <f>Table1[[#This Row],[Physical AddressLine1]]&amp;", "&amp;Table1[[#This Row],[Physical City]]&amp;" WA "&amp;Table1[[#This Row],[Physical  ZipCode]]</f>
        <v>2010 BEAUDRY RD, YAKIMA WA 98901-8082</v>
      </c>
    </row>
    <row r="1712" spans="1:15" x14ac:dyDescent="0.25">
      <c r="A1712">
        <v>34801</v>
      </c>
      <c r="B1712" t="s">
        <v>10</v>
      </c>
      <c r="C1712">
        <v>34003</v>
      </c>
      <c r="D1712" t="s">
        <v>2746</v>
      </c>
      <c r="E1712">
        <v>4058</v>
      </c>
      <c r="F1712" t="s">
        <v>2751</v>
      </c>
      <c r="G1712" s="1" t="s">
        <v>13</v>
      </c>
      <c r="H1712" s="1">
        <v>6</v>
      </c>
      <c r="I1712" t="s">
        <v>7136</v>
      </c>
      <c r="J1712" t="s">
        <v>7132</v>
      </c>
      <c r="K1712" t="s">
        <v>15</v>
      </c>
      <c r="L1712" t="s">
        <v>7137</v>
      </c>
      <c r="M1712" t="s">
        <v>2752</v>
      </c>
      <c r="N1712" t="s">
        <v>17</v>
      </c>
      <c r="O1712" t="str">
        <f>Table1[[#This Row],[Physical AddressLine1]]&amp;", "&amp;Table1[[#This Row],[Physical City]]&amp;" WA "&amp;Table1[[#This Row],[Physical  ZipCode]]</f>
        <v>3025 Marvin Rd SE, Lacey WA 98503-4255</v>
      </c>
    </row>
    <row r="1713" spans="1:15" x14ac:dyDescent="0.25">
      <c r="A1713">
        <v>11801</v>
      </c>
      <c r="B1713" t="s">
        <v>86</v>
      </c>
      <c r="C1713">
        <v>3400</v>
      </c>
      <c r="D1713" t="s">
        <v>3414</v>
      </c>
      <c r="E1713">
        <v>4059</v>
      </c>
      <c r="F1713" t="s">
        <v>3439</v>
      </c>
      <c r="G1713" s="1" t="s">
        <v>13</v>
      </c>
      <c r="H1713" s="1">
        <v>5</v>
      </c>
      <c r="I1713" t="s">
        <v>7660</v>
      </c>
      <c r="J1713" t="s">
        <v>7650</v>
      </c>
      <c r="K1713" t="s">
        <v>15</v>
      </c>
      <c r="L1713" t="s">
        <v>7661</v>
      </c>
      <c r="M1713" t="s">
        <v>3440</v>
      </c>
      <c r="N1713" t="s">
        <v>17</v>
      </c>
      <c r="O1713" t="str">
        <f>Table1[[#This Row],[Physical AddressLine1]]&amp;", "&amp;Table1[[#This Row],[Physical City]]&amp;" WA "&amp;Table1[[#This Row],[Physical  ZipCode]]</f>
        <v>705 N 62nd Ave, West Richland WA 99353-0000</v>
      </c>
    </row>
    <row r="1714" spans="1:15" x14ac:dyDescent="0.25">
      <c r="A1714">
        <v>11801</v>
      </c>
      <c r="B1714" t="s">
        <v>86</v>
      </c>
      <c r="C1714">
        <v>3400</v>
      </c>
      <c r="D1714" t="s">
        <v>3414</v>
      </c>
      <c r="E1714">
        <v>4060</v>
      </c>
      <c r="F1714" t="s">
        <v>3415</v>
      </c>
      <c r="G1714" s="1" t="s">
        <v>19</v>
      </c>
      <c r="H1714" s="1">
        <v>5</v>
      </c>
      <c r="I1714" t="s">
        <v>7644</v>
      </c>
      <c r="J1714" t="s">
        <v>7645</v>
      </c>
      <c r="K1714" t="s">
        <v>15</v>
      </c>
      <c r="L1714" t="s">
        <v>7646</v>
      </c>
      <c r="M1714" t="s">
        <v>3416</v>
      </c>
      <c r="N1714" t="s">
        <v>17</v>
      </c>
      <c r="O1714" t="str">
        <f>Table1[[#This Row],[Physical AddressLine1]]&amp;", "&amp;Table1[[#This Row],[Physical City]]&amp;" WA "&amp;Table1[[#This Row],[Physical  ZipCode]]</f>
        <v>1515 Elementary Street, Richland WA 99352-0000</v>
      </c>
    </row>
    <row r="1715" spans="1:15" x14ac:dyDescent="0.25">
      <c r="A1715">
        <v>17801</v>
      </c>
      <c r="B1715" t="s">
        <v>93</v>
      </c>
      <c r="C1715">
        <v>18303</v>
      </c>
      <c r="D1715" t="s">
        <v>143</v>
      </c>
      <c r="E1715">
        <v>4062</v>
      </c>
      <c r="F1715" t="s">
        <v>158</v>
      </c>
      <c r="G1715" s="1" t="s">
        <v>13</v>
      </c>
      <c r="H1715" s="1">
        <v>4</v>
      </c>
      <c r="I1715" t="s">
        <v>5089</v>
      </c>
      <c r="J1715" t="s">
        <v>5080</v>
      </c>
      <c r="K1715" t="s">
        <v>15</v>
      </c>
      <c r="L1715" t="s">
        <v>5090</v>
      </c>
      <c r="M1715" t="s">
        <v>159</v>
      </c>
      <c r="N1715" t="s">
        <v>17</v>
      </c>
      <c r="O1715" t="str">
        <f>Table1[[#This Row],[Physical AddressLine1]]&amp;", "&amp;Table1[[#This Row],[Physical City]]&amp;" WA "&amp;Table1[[#This Row],[Physical  ZipCode]]</f>
        <v>8555 Madison Ave NE, Bainbridge Island WA 98110-2915</v>
      </c>
    </row>
    <row r="1716" spans="1:15" x14ac:dyDescent="0.25">
      <c r="A1716">
        <v>17801</v>
      </c>
      <c r="B1716" t="s">
        <v>93</v>
      </c>
      <c r="C1716">
        <v>27402</v>
      </c>
      <c r="D1716" t="s">
        <v>1482</v>
      </c>
      <c r="E1716">
        <v>4063</v>
      </c>
      <c r="F1716" t="s">
        <v>1496</v>
      </c>
      <c r="G1716" s="1">
        <v>8</v>
      </c>
      <c r="H1716" s="1">
        <v>12</v>
      </c>
      <c r="I1716" t="s">
        <v>6194</v>
      </c>
      <c r="J1716" t="s">
        <v>5246</v>
      </c>
      <c r="K1716" t="s">
        <v>15</v>
      </c>
      <c r="L1716" t="s">
        <v>6195</v>
      </c>
      <c r="N1716" t="s">
        <v>56</v>
      </c>
      <c r="O1716" t="str">
        <f>Table1[[#This Row],[Physical AddressLine1]]&amp;", "&amp;Table1[[#This Row],[Physical City]]&amp;" WA "&amp;Table1[[#This Row],[Physical  ZipCode]]</f>
        <v>813 132nd Street S, Tacoma WA 98444-3532</v>
      </c>
    </row>
    <row r="1717" spans="1:15" x14ac:dyDescent="0.25">
      <c r="A1717">
        <v>17801</v>
      </c>
      <c r="B1717" t="s">
        <v>93</v>
      </c>
      <c r="C1717">
        <v>17001</v>
      </c>
      <c r="D1717" t="s">
        <v>3535</v>
      </c>
      <c r="E1717">
        <v>4064</v>
      </c>
      <c r="F1717" t="s">
        <v>2967</v>
      </c>
      <c r="G1717" s="1">
        <v>6</v>
      </c>
      <c r="H1717" s="1">
        <v>8</v>
      </c>
      <c r="I1717" t="s">
        <v>7913</v>
      </c>
      <c r="J1717" t="s">
        <v>1641</v>
      </c>
      <c r="K1717" t="s">
        <v>15</v>
      </c>
      <c r="L1717" t="s">
        <v>7914</v>
      </c>
      <c r="M1717" t="s">
        <v>3712</v>
      </c>
      <c r="N1717" t="s">
        <v>17</v>
      </c>
      <c r="O1717" t="str">
        <f>Table1[[#This Row],[Physical AddressLine1]]&amp;", "&amp;Table1[[#This Row],[Physical City]]&amp;" WA "&amp;Table1[[#This Row],[Physical  ZipCode]]</f>
        <v>2101 S JACKSON ST, SEATTLE WA 98144-2226</v>
      </c>
    </row>
    <row r="1718" spans="1:15" x14ac:dyDescent="0.25">
      <c r="A1718">
        <v>17801</v>
      </c>
      <c r="B1718" t="s">
        <v>93</v>
      </c>
      <c r="C1718">
        <v>17001</v>
      </c>
      <c r="D1718" t="s">
        <v>3535</v>
      </c>
      <c r="E1718">
        <v>4065</v>
      </c>
      <c r="F1718" t="s">
        <v>3661</v>
      </c>
      <c r="G1718" s="1" t="s">
        <v>19</v>
      </c>
      <c r="H1718" s="1">
        <v>8</v>
      </c>
      <c r="I1718" t="s">
        <v>7861</v>
      </c>
      <c r="J1718" t="s">
        <v>1641</v>
      </c>
      <c r="K1718" t="s">
        <v>15</v>
      </c>
      <c r="L1718" t="s">
        <v>7862</v>
      </c>
      <c r="M1718" t="s">
        <v>3662</v>
      </c>
      <c r="N1718" t="s">
        <v>56</v>
      </c>
      <c r="O1718" t="str">
        <f>Table1[[#This Row],[Physical AddressLine1]]&amp;", "&amp;Table1[[#This Row],[Physical City]]&amp;" WA "&amp;Table1[[#This Row],[Physical  ZipCode]]</f>
        <v>5215 46 AVE S, SEATTLE WA 98118-2313</v>
      </c>
    </row>
    <row r="1719" spans="1:15" x14ac:dyDescent="0.25">
      <c r="A1719">
        <v>17801</v>
      </c>
      <c r="B1719" t="s">
        <v>93</v>
      </c>
      <c r="C1719">
        <v>17001</v>
      </c>
      <c r="D1719" t="s">
        <v>3535</v>
      </c>
      <c r="E1719">
        <v>4068</v>
      </c>
      <c r="F1719" t="s">
        <v>1633</v>
      </c>
      <c r="G1719" s="1" t="s">
        <v>13</v>
      </c>
      <c r="H1719" s="1" t="s">
        <v>13</v>
      </c>
      <c r="I1719" t="s">
        <v>6286</v>
      </c>
      <c r="J1719" t="s">
        <v>6278</v>
      </c>
      <c r="K1719" t="s">
        <v>15</v>
      </c>
      <c r="L1719" t="s">
        <v>6287</v>
      </c>
      <c r="M1719" t="s">
        <v>1634</v>
      </c>
      <c r="N1719" t="s">
        <v>136</v>
      </c>
      <c r="O1719" t="str">
        <f>Table1[[#This Row],[Physical AddressLine1]]&amp;", "&amp;Table1[[#This Row],[Physical City]]&amp;" WA "&amp;Table1[[#This Row],[Physical  ZipCode]]</f>
        <v>1850 Boyer Ave E, Seattle WA 98112-2922</v>
      </c>
    </row>
    <row r="1720" spans="1:15" x14ac:dyDescent="0.25">
      <c r="A1720">
        <v>17801</v>
      </c>
      <c r="B1720" t="s">
        <v>93</v>
      </c>
      <c r="C1720">
        <v>17401</v>
      </c>
      <c r="D1720" t="s">
        <v>1619</v>
      </c>
      <c r="E1720">
        <v>4068</v>
      </c>
      <c r="F1720" t="s">
        <v>1633</v>
      </c>
      <c r="G1720" s="1" t="s">
        <v>13</v>
      </c>
      <c r="H1720" s="1" t="s">
        <v>13</v>
      </c>
      <c r="I1720" t="s">
        <v>6286</v>
      </c>
      <c r="J1720" t="s">
        <v>6278</v>
      </c>
      <c r="K1720" t="s">
        <v>15</v>
      </c>
      <c r="L1720" t="s">
        <v>6287</v>
      </c>
      <c r="M1720" t="s">
        <v>1634</v>
      </c>
      <c r="N1720" t="s">
        <v>136</v>
      </c>
      <c r="O1720" t="str">
        <f>Table1[[#This Row],[Physical AddressLine1]]&amp;", "&amp;Table1[[#This Row],[Physical City]]&amp;" WA "&amp;Table1[[#This Row],[Physical  ZipCode]]</f>
        <v>1850 Boyer Ave E, Seattle WA 98112-2922</v>
      </c>
    </row>
    <row r="1721" spans="1:15" x14ac:dyDescent="0.25">
      <c r="A1721">
        <v>17801</v>
      </c>
      <c r="B1721" t="s">
        <v>93</v>
      </c>
      <c r="C1721">
        <v>17417</v>
      </c>
      <c r="D1721" t="s">
        <v>2795</v>
      </c>
      <c r="E1721">
        <v>4069</v>
      </c>
      <c r="F1721" t="s">
        <v>2852</v>
      </c>
      <c r="G1721" s="1" t="s">
        <v>19</v>
      </c>
      <c r="H1721" s="1">
        <v>6</v>
      </c>
      <c r="I1721" t="s">
        <v>7227</v>
      </c>
      <c r="J1721" t="s">
        <v>6717</v>
      </c>
      <c r="K1721" t="s">
        <v>15</v>
      </c>
      <c r="L1721" t="s">
        <v>7228</v>
      </c>
      <c r="M1721" t="s">
        <v>2853</v>
      </c>
      <c r="N1721" t="s">
        <v>17</v>
      </c>
      <c r="O1721" t="str">
        <f>Table1[[#This Row],[Physical AddressLine1]]&amp;", "&amp;Table1[[#This Row],[Physical City]]&amp;" WA "&amp;Table1[[#This Row],[Physical  ZipCode]]</f>
        <v>16501 NE 195 ST, Woodinville WA 98072-8414</v>
      </c>
    </row>
    <row r="1722" spans="1:15" x14ac:dyDescent="0.25">
      <c r="A1722">
        <v>11801</v>
      </c>
      <c r="B1722" t="s">
        <v>86</v>
      </c>
      <c r="C1722">
        <v>36140</v>
      </c>
      <c r="D1722" t="s">
        <v>4633</v>
      </c>
      <c r="E1722">
        <v>4071</v>
      </c>
      <c r="F1722" t="s">
        <v>3163</v>
      </c>
      <c r="G1722" s="1">
        <v>9</v>
      </c>
      <c r="H1722" s="1">
        <v>12</v>
      </c>
      <c r="I1722" t="s">
        <v>8573</v>
      </c>
      <c r="J1722" t="s">
        <v>4635</v>
      </c>
      <c r="K1722" t="s">
        <v>15</v>
      </c>
      <c r="L1722" t="s">
        <v>8574</v>
      </c>
      <c r="M1722" t="s">
        <v>4636</v>
      </c>
      <c r="N1722" t="s">
        <v>56</v>
      </c>
      <c r="O1722" t="str">
        <f>Table1[[#This Row],[Physical AddressLine1]]&amp;", "&amp;Table1[[#This Row],[Physical City]]&amp;" WA "&amp;Table1[[#This Row],[Physical  ZipCode]]</f>
        <v>421 S. 4TH AVE, WALLA WALLA WA 99362-2907</v>
      </c>
    </row>
    <row r="1723" spans="1:15" x14ac:dyDescent="0.25">
      <c r="A1723">
        <v>11801</v>
      </c>
      <c r="B1723" t="s">
        <v>86</v>
      </c>
      <c r="C1723">
        <v>3017</v>
      </c>
      <c r="D1723" t="s">
        <v>1839</v>
      </c>
      <c r="E1723">
        <v>4072</v>
      </c>
      <c r="F1723" t="s">
        <v>1844</v>
      </c>
      <c r="G1723" s="1" t="s">
        <v>19</v>
      </c>
      <c r="H1723" s="1">
        <v>5</v>
      </c>
      <c r="I1723" t="s">
        <v>6439</v>
      </c>
      <c r="J1723" t="s">
        <v>1476</v>
      </c>
      <c r="K1723" t="s">
        <v>15</v>
      </c>
      <c r="L1723" t="s">
        <v>6440</v>
      </c>
      <c r="M1723" t="s">
        <v>1845</v>
      </c>
      <c r="N1723" t="s">
        <v>17</v>
      </c>
      <c r="O1723" t="str">
        <f>Table1[[#This Row],[Physical AddressLine1]]&amp;", "&amp;Table1[[#This Row],[Physical City]]&amp;" WA "&amp;Table1[[#This Row],[Physical  ZipCode]]</f>
        <v>1229 WEST 22ND PLACE, KENNEWICK WA 99337-4224</v>
      </c>
    </row>
    <row r="1724" spans="1:15" x14ac:dyDescent="0.25">
      <c r="A1724">
        <v>11801</v>
      </c>
      <c r="B1724" t="s">
        <v>86</v>
      </c>
      <c r="C1724">
        <v>3017</v>
      </c>
      <c r="D1724" t="s">
        <v>1839</v>
      </c>
      <c r="E1724">
        <v>4073</v>
      </c>
      <c r="F1724" t="s">
        <v>800</v>
      </c>
      <c r="G1724" s="1" t="s">
        <v>19</v>
      </c>
      <c r="H1724" s="1">
        <v>5</v>
      </c>
      <c r="I1724" t="s">
        <v>6472</v>
      </c>
      <c r="J1724" t="s">
        <v>1476</v>
      </c>
      <c r="K1724" t="s">
        <v>15</v>
      </c>
      <c r="L1724" t="s">
        <v>6473</v>
      </c>
      <c r="M1724" t="s">
        <v>1876</v>
      </c>
      <c r="N1724" t="s">
        <v>17</v>
      </c>
      <c r="O1724" t="str">
        <f>Table1[[#This Row],[Physical AddressLine1]]&amp;", "&amp;Table1[[#This Row],[Physical City]]&amp;" WA "&amp;Table1[[#This Row],[Physical  ZipCode]]</f>
        <v>3121 WEST 19TH AVENUE, KENNEWICK WA 99337-2399</v>
      </c>
    </row>
    <row r="1725" spans="1:15" x14ac:dyDescent="0.25">
      <c r="A1725">
        <v>6801</v>
      </c>
      <c r="B1725" t="s">
        <v>164</v>
      </c>
      <c r="C1725">
        <v>6037</v>
      </c>
      <c r="D1725" t="s">
        <v>4519</v>
      </c>
      <c r="E1725">
        <v>4075</v>
      </c>
      <c r="F1725" t="s">
        <v>4533</v>
      </c>
      <c r="G1725" s="1" t="s">
        <v>19</v>
      </c>
      <c r="H1725" s="1">
        <v>5</v>
      </c>
      <c r="I1725" t="s">
        <v>8490</v>
      </c>
      <c r="J1725" t="s">
        <v>187</v>
      </c>
      <c r="K1725" t="s">
        <v>15</v>
      </c>
      <c r="L1725" t="s">
        <v>8491</v>
      </c>
      <c r="M1725" t="s">
        <v>4534</v>
      </c>
      <c r="N1725" t="s">
        <v>17</v>
      </c>
      <c r="O1725" t="str">
        <f>Table1[[#This Row],[Physical AddressLine1]]&amp;", "&amp;Table1[[#This Row],[Physical City]]&amp;" WA "&amp;Table1[[#This Row],[Physical  ZipCode]]</f>
        <v>2700 NW 119TH ST, VANCOUVER WA 98685-3699</v>
      </c>
    </row>
    <row r="1726" spans="1:15" x14ac:dyDescent="0.25">
      <c r="A1726">
        <v>18801</v>
      </c>
      <c r="B1726" t="s">
        <v>419</v>
      </c>
      <c r="C1726">
        <v>18402</v>
      </c>
      <c r="D1726" t="s">
        <v>3920</v>
      </c>
      <c r="E1726">
        <v>4079</v>
      </c>
      <c r="F1726" t="s">
        <v>3939</v>
      </c>
      <c r="G1726" s="1" t="s">
        <v>19</v>
      </c>
      <c r="H1726" s="1">
        <v>6</v>
      </c>
      <c r="I1726" t="s">
        <v>8078</v>
      </c>
      <c r="J1726" t="s">
        <v>3922</v>
      </c>
      <c r="K1726" t="s">
        <v>15</v>
      </c>
      <c r="L1726" t="s">
        <v>8071</v>
      </c>
      <c r="M1726" t="s">
        <v>3940</v>
      </c>
      <c r="N1726" t="s">
        <v>17</v>
      </c>
      <c r="O1726" t="str">
        <f>Table1[[#This Row],[Physical AddressLine1]]&amp;", "&amp;Table1[[#This Row],[Physical City]]&amp;" WA "&amp;Table1[[#This Row],[Physical  ZipCode]]</f>
        <v>1901 CALIFORNIA AVE E, PORT ORCHARD WA 98366-0000</v>
      </c>
    </row>
    <row r="1727" spans="1:15" x14ac:dyDescent="0.25">
      <c r="A1727">
        <v>17801</v>
      </c>
      <c r="B1727" t="s">
        <v>93</v>
      </c>
      <c r="C1727">
        <v>27401</v>
      </c>
      <c r="D1727" t="s">
        <v>3112</v>
      </c>
      <c r="E1727">
        <v>4080</v>
      </c>
      <c r="F1727" t="s">
        <v>3115</v>
      </c>
      <c r="G1727" s="1" t="s">
        <v>19</v>
      </c>
      <c r="H1727" s="1">
        <v>5</v>
      </c>
      <c r="I1727" t="s">
        <v>7391</v>
      </c>
      <c r="J1727" t="s">
        <v>7389</v>
      </c>
      <c r="K1727" t="s">
        <v>15</v>
      </c>
      <c r="L1727" t="s">
        <v>7392</v>
      </c>
      <c r="M1727" t="s">
        <v>3116</v>
      </c>
      <c r="N1727" t="s">
        <v>17</v>
      </c>
      <c r="O1727" t="str">
        <f>Table1[[#This Row],[Physical AddressLine1]]&amp;", "&amp;Table1[[#This Row],[Physical City]]&amp;" WA "&amp;Table1[[#This Row],[Physical  ZipCode]]</f>
        <v>4905 Rosedale St NW, Gig Harbor WA 98335-1862</v>
      </c>
    </row>
    <row r="1728" spans="1:15" x14ac:dyDescent="0.25">
      <c r="A1728">
        <v>17801</v>
      </c>
      <c r="B1728" t="s">
        <v>93</v>
      </c>
      <c r="C1728">
        <v>27401</v>
      </c>
      <c r="D1728" t="s">
        <v>3112</v>
      </c>
      <c r="E1728">
        <v>4081</v>
      </c>
      <c r="F1728" t="s">
        <v>3118</v>
      </c>
      <c r="G1728" s="1">
        <v>9</v>
      </c>
      <c r="H1728" s="1">
        <v>12</v>
      </c>
      <c r="I1728" t="s">
        <v>7396</v>
      </c>
      <c r="J1728" t="s">
        <v>7389</v>
      </c>
      <c r="K1728" t="s">
        <v>15</v>
      </c>
      <c r="L1728" t="s">
        <v>7397</v>
      </c>
      <c r="M1728" t="s">
        <v>3119</v>
      </c>
      <c r="N1728" t="s">
        <v>17</v>
      </c>
      <c r="O1728" t="str">
        <f>Table1[[#This Row],[Physical AddressLine1]]&amp;", "&amp;Table1[[#This Row],[Physical City]]&amp;" WA "&amp;Table1[[#This Row],[Physical  ZipCode]]</f>
        <v>5101 Rosedale St NW, Gig Harbor WA 98335-1899</v>
      </c>
    </row>
    <row r="1729" spans="1:15" x14ac:dyDescent="0.25">
      <c r="A1729">
        <v>39801</v>
      </c>
      <c r="B1729" t="s">
        <v>396</v>
      </c>
      <c r="C1729">
        <v>39007</v>
      </c>
      <c r="D1729" t="s">
        <v>4868</v>
      </c>
      <c r="E1729">
        <v>4093</v>
      </c>
      <c r="F1729" t="s">
        <v>4902</v>
      </c>
      <c r="G1729" s="1">
        <v>9</v>
      </c>
      <c r="H1729" s="1">
        <v>12</v>
      </c>
      <c r="I1729" t="s">
        <v>8784</v>
      </c>
      <c r="J1729" t="s">
        <v>5751</v>
      </c>
      <c r="K1729" t="s">
        <v>15</v>
      </c>
      <c r="L1729" t="s">
        <v>8785</v>
      </c>
      <c r="M1729" t="s">
        <v>4903</v>
      </c>
      <c r="N1729" t="s">
        <v>56</v>
      </c>
      <c r="O1729" t="str">
        <f>Table1[[#This Row],[Physical AddressLine1]]&amp;", "&amp;Table1[[#This Row],[Physical City]]&amp;" WA "&amp;Table1[[#This Row],[Physical  ZipCode]]</f>
        <v>901 W Whitman St, Yakima WA 98903-0000</v>
      </c>
    </row>
    <row r="1730" spans="1:15" x14ac:dyDescent="0.25">
      <c r="A1730">
        <v>4801</v>
      </c>
      <c r="B1730" t="s">
        <v>449</v>
      </c>
      <c r="C1730">
        <v>9206</v>
      </c>
      <c r="D1730" t="s">
        <v>997</v>
      </c>
      <c r="E1730">
        <v>4095</v>
      </c>
      <c r="F1730" t="s">
        <v>1022</v>
      </c>
      <c r="G1730" s="1">
        <v>5</v>
      </c>
      <c r="H1730" s="1">
        <v>7</v>
      </c>
      <c r="I1730" t="s">
        <v>5777</v>
      </c>
      <c r="J1730" t="s">
        <v>5758</v>
      </c>
      <c r="K1730" t="s">
        <v>15</v>
      </c>
      <c r="L1730" t="s">
        <v>5778</v>
      </c>
      <c r="M1730" t="s">
        <v>1023</v>
      </c>
      <c r="N1730" t="s">
        <v>17</v>
      </c>
      <c r="O1730" t="str">
        <f>Table1[[#This Row],[Physical AddressLine1]]&amp;", "&amp;Table1[[#This Row],[Physical City]]&amp;" WA "&amp;Table1[[#This Row],[Physical  ZipCode]]</f>
        <v>600 N. James Ave., East Wenatchee WA 98802-4699</v>
      </c>
    </row>
    <row r="1731" spans="1:15" x14ac:dyDescent="0.25">
      <c r="A1731">
        <v>17801</v>
      </c>
      <c r="B1731" t="s">
        <v>93</v>
      </c>
      <c r="C1731">
        <v>17414</v>
      </c>
      <c r="D1731" t="s">
        <v>2063</v>
      </c>
      <c r="E1731">
        <v>4096</v>
      </c>
      <c r="F1731" t="s">
        <v>2131</v>
      </c>
      <c r="G1731" s="1" t="s">
        <v>19</v>
      </c>
      <c r="H1731" s="1">
        <v>6</v>
      </c>
      <c r="I1731" t="s">
        <v>6682</v>
      </c>
      <c r="J1731" t="s">
        <v>6381</v>
      </c>
      <c r="K1731" t="s">
        <v>15</v>
      </c>
      <c r="L1731" t="s">
        <v>6683</v>
      </c>
      <c r="M1731" t="s">
        <v>2132</v>
      </c>
      <c r="N1731" t="s">
        <v>17</v>
      </c>
      <c r="O1731" t="str">
        <f>Table1[[#This Row],[Physical AddressLine1]]&amp;", "&amp;Table1[[#This Row],[Physical City]]&amp;" WA "&amp;Table1[[#This Row],[Physical  ZipCode]]</f>
        <v>1725 216th AVE NE, Sammamish WA 98074-4222</v>
      </c>
    </row>
    <row r="1732" spans="1:15" x14ac:dyDescent="0.25">
      <c r="A1732">
        <v>32801</v>
      </c>
      <c r="B1732" t="s">
        <v>43</v>
      </c>
      <c r="C1732">
        <v>32361</v>
      </c>
      <c r="D1732" t="s">
        <v>964</v>
      </c>
      <c r="E1732">
        <v>4097</v>
      </c>
      <c r="F1732" t="s">
        <v>969</v>
      </c>
      <c r="G1732" s="1" t="s">
        <v>13</v>
      </c>
      <c r="H1732" s="1">
        <v>6</v>
      </c>
      <c r="I1732" t="s">
        <v>5731</v>
      </c>
      <c r="J1732" t="s">
        <v>5732</v>
      </c>
      <c r="K1732" t="s">
        <v>15</v>
      </c>
      <c r="L1732" t="s">
        <v>5733</v>
      </c>
      <c r="M1732" t="s">
        <v>970</v>
      </c>
      <c r="N1732" t="s">
        <v>17</v>
      </c>
      <c r="O1732" t="str">
        <f>Table1[[#This Row],[Physical AddressLine1]]&amp;", "&amp;Table1[[#This Row],[Physical City]]&amp;" WA "&amp;Table1[[#This Row],[Physical  ZipCode]]</f>
        <v>26203 E Rowan, Newman Lake WA 99025-9632</v>
      </c>
    </row>
    <row r="1733" spans="1:15" x14ac:dyDescent="0.25">
      <c r="A1733">
        <v>32801</v>
      </c>
      <c r="B1733" t="s">
        <v>43</v>
      </c>
      <c r="C1733">
        <v>32356</v>
      </c>
      <c r="D1733" t="s">
        <v>600</v>
      </c>
      <c r="E1733">
        <v>4098</v>
      </c>
      <c r="F1733" t="s">
        <v>634</v>
      </c>
      <c r="G1733" s="1" t="s">
        <v>13</v>
      </c>
      <c r="H1733" s="1">
        <v>5</v>
      </c>
      <c r="I1733" t="s">
        <v>5485</v>
      </c>
      <c r="J1733" t="s">
        <v>5457</v>
      </c>
      <c r="K1733" t="s">
        <v>15</v>
      </c>
      <c r="L1733" t="s">
        <v>5486</v>
      </c>
      <c r="M1733" t="s">
        <v>635</v>
      </c>
      <c r="N1733" t="s">
        <v>17</v>
      </c>
      <c r="O1733" t="str">
        <f>Table1[[#This Row],[Physical AddressLine1]]&amp;", "&amp;Table1[[#This Row],[Physical City]]&amp;" WA "&amp;Table1[[#This Row],[Physical  ZipCode]]</f>
        <v>10105 E. Cimmaron Dr., Spokane WA 99206-9670</v>
      </c>
    </row>
    <row r="1734" spans="1:15" x14ac:dyDescent="0.25">
      <c r="A1734">
        <v>17801</v>
      </c>
      <c r="B1734" t="s">
        <v>93</v>
      </c>
      <c r="C1734">
        <v>27403</v>
      </c>
      <c r="D1734" t="s">
        <v>323</v>
      </c>
      <c r="E1734">
        <v>4099</v>
      </c>
      <c r="F1734" t="s">
        <v>349</v>
      </c>
      <c r="G1734" s="1" t="s">
        <v>19</v>
      </c>
      <c r="H1734" s="1">
        <v>6</v>
      </c>
      <c r="I1734" t="s">
        <v>5256</v>
      </c>
      <c r="J1734" t="s">
        <v>5231</v>
      </c>
      <c r="K1734" t="s">
        <v>15</v>
      </c>
      <c r="L1734" t="s">
        <v>5255</v>
      </c>
      <c r="M1734" t="s">
        <v>350</v>
      </c>
      <c r="N1734" t="s">
        <v>17</v>
      </c>
      <c r="O1734" t="str">
        <f>Table1[[#This Row],[Physical AddressLine1]]&amp;", "&amp;Table1[[#This Row],[Physical City]]&amp;" WA "&amp;Table1[[#This Row],[Physical  ZipCode]]</f>
        <v>1311  172nd Street East, Spanaway WA 98387-5916</v>
      </c>
    </row>
    <row r="1735" spans="1:15" x14ac:dyDescent="0.25">
      <c r="A1735">
        <v>18801</v>
      </c>
      <c r="B1735" t="s">
        <v>419</v>
      </c>
      <c r="C1735">
        <v>18401</v>
      </c>
      <c r="D1735" t="s">
        <v>552</v>
      </c>
      <c r="E1735">
        <v>4100</v>
      </c>
      <c r="F1735" t="s">
        <v>588</v>
      </c>
      <c r="G1735" s="1">
        <v>10</v>
      </c>
      <c r="H1735" s="1">
        <v>12</v>
      </c>
      <c r="I1735" t="s">
        <v>5441</v>
      </c>
      <c r="J1735" t="s">
        <v>557</v>
      </c>
      <c r="K1735" t="s">
        <v>15</v>
      </c>
      <c r="L1735" t="s">
        <v>5427</v>
      </c>
      <c r="M1735" t="s">
        <v>589</v>
      </c>
      <c r="N1735" t="s">
        <v>17</v>
      </c>
      <c r="O1735" t="str">
        <f>Table1[[#This Row],[Physical AddressLine1]]&amp;", "&amp;Table1[[#This Row],[Physical City]]&amp;" WA "&amp;Table1[[#This Row],[Physical  ZipCode]]</f>
        <v>7070 STAMPEDE BLVD NW, BREMERTON WA 98311-0000</v>
      </c>
    </row>
    <row r="1736" spans="1:15" x14ac:dyDescent="0.25">
      <c r="A1736">
        <v>18801</v>
      </c>
      <c r="B1736" t="s">
        <v>419</v>
      </c>
      <c r="C1736">
        <v>18401</v>
      </c>
      <c r="D1736" t="s">
        <v>552</v>
      </c>
      <c r="E1736">
        <v>4101</v>
      </c>
      <c r="F1736" t="s">
        <v>596</v>
      </c>
      <c r="G1736" s="1" t="s">
        <v>13</v>
      </c>
      <c r="H1736" s="1">
        <v>6</v>
      </c>
      <c r="I1736" t="s">
        <v>5447</v>
      </c>
      <c r="J1736" t="s">
        <v>554</v>
      </c>
      <c r="K1736" t="s">
        <v>15</v>
      </c>
      <c r="L1736" t="s">
        <v>5448</v>
      </c>
      <c r="M1736" t="s">
        <v>597</v>
      </c>
      <c r="N1736" t="s">
        <v>17</v>
      </c>
      <c r="O1736" t="str">
        <f>Table1[[#This Row],[Physical AddressLine1]]&amp;", "&amp;Table1[[#This Row],[Physical City]]&amp;" WA "&amp;Table1[[#This Row],[Physical  ZipCode]]</f>
        <v>9100 DICKEY RD NW, SILVERDALE WA 98383-8860</v>
      </c>
    </row>
    <row r="1737" spans="1:15" x14ac:dyDescent="0.25">
      <c r="A1737">
        <v>17801</v>
      </c>
      <c r="B1737" t="s">
        <v>93</v>
      </c>
      <c r="C1737">
        <v>27403</v>
      </c>
      <c r="D1737" t="s">
        <v>323</v>
      </c>
      <c r="E1737">
        <v>4102</v>
      </c>
      <c r="F1737" t="s">
        <v>364</v>
      </c>
      <c r="G1737" s="1" t="s">
        <v>19</v>
      </c>
      <c r="H1737" s="1">
        <v>6</v>
      </c>
      <c r="I1737" t="s">
        <v>5267</v>
      </c>
      <c r="J1737" t="s">
        <v>5246</v>
      </c>
      <c r="K1737" t="s">
        <v>15</v>
      </c>
      <c r="L1737" t="s">
        <v>5266</v>
      </c>
      <c r="M1737" t="s">
        <v>365</v>
      </c>
      <c r="N1737" t="s">
        <v>17</v>
      </c>
      <c r="O1737" t="str">
        <f>Table1[[#This Row],[Physical AddressLine1]]&amp;", "&amp;Table1[[#This Row],[Physical City]]&amp;" WA "&amp;Table1[[#This Row],[Physical  ZipCode]]</f>
        <v>15305 Waller Road East, Tacoma WA 98446-1533</v>
      </c>
    </row>
    <row r="1738" spans="1:15" x14ac:dyDescent="0.25">
      <c r="A1738">
        <v>17801</v>
      </c>
      <c r="B1738" t="s">
        <v>93</v>
      </c>
      <c r="C1738">
        <v>27403</v>
      </c>
      <c r="D1738" t="s">
        <v>323</v>
      </c>
      <c r="E1738">
        <v>4103</v>
      </c>
      <c r="F1738" t="s">
        <v>379</v>
      </c>
      <c r="G1738" s="1" t="s">
        <v>19</v>
      </c>
      <c r="H1738" s="1">
        <v>6</v>
      </c>
      <c r="I1738" t="s">
        <v>5279</v>
      </c>
      <c r="J1738" t="s">
        <v>5231</v>
      </c>
      <c r="K1738" t="s">
        <v>15</v>
      </c>
      <c r="L1738" t="s">
        <v>5235</v>
      </c>
      <c r="M1738" t="s">
        <v>380</v>
      </c>
      <c r="N1738" t="s">
        <v>17</v>
      </c>
      <c r="O1738" t="str">
        <f>Table1[[#This Row],[Physical AddressLine1]]&amp;", "&amp;Table1[[#This Row],[Physical City]]&amp;" WA "&amp;Table1[[#This Row],[Physical  ZipCode]]</f>
        <v>21615 38th Avenue East, Spanaway WA 98387-6827</v>
      </c>
    </row>
    <row r="1739" spans="1:15" x14ac:dyDescent="0.25">
      <c r="A1739">
        <v>6801</v>
      </c>
      <c r="B1739" t="s">
        <v>164</v>
      </c>
      <c r="C1739">
        <v>6119</v>
      </c>
      <c r="D1739" t="s">
        <v>165</v>
      </c>
      <c r="E1739">
        <v>4104</v>
      </c>
      <c r="F1739" t="s">
        <v>197</v>
      </c>
      <c r="G1739" s="1">
        <v>9</v>
      </c>
      <c r="H1739" s="1">
        <v>12</v>
      </c>
      <c r="I1739" t="s">
        <v>5113</v>
      </c>
      <c r="J1739" t="s">
        <v>1706</v>
      </c>
      <c r="K1739" t="s">
        <v>15</v>
      </c>
      <c r="L1739" t="s">
        <v>5106</v>
      </c>
      <c r="M1739" t="s">
        <v>198</v>
      </c>
      <c r="N1739" t="s">
        <v>17</v>
      </c>
      <c r="O1739" t="str">
        <f>Table1[[#This Row],[Physical AddressLine1]]&amp;", "&amp;Table1[[#This Row],[Physical City]]&amp;" WA "&amp;Table1[[#This Row],[Physical  ZipCode]]</f>
        <v>11500 NE 117th Ave, BRUSH PRAIRIE WA 98662-0000</v>
      </c>
    </row>
    <row r="1740" spans="1:15" x14ac:dyDescent="0.25">
      <c r="A1740">
        <v>4801</v>
      </c>
      <c r="B1740" t="s">
        <v>449</v>
      </c>
      <c r="C1740">
        <v>4246</v>
      </c>
      <c r="D1740" t="s">
        <v>4720</v>
      </c>
      <c r="E1740">
        <v>4105</v>
      </c>
      <c r="F1740" t="s">
        <v>4745</v>
      </c>
      <c r="G1740" s="1">
        <v>9</v>
      </c>
      <c r="H1740" s="1">
        <v>12</v>
      </c>
      <c r="I1740" t="s">
        <v>8655</v>
      </c>
      <c r="J1740" t="s">
        <v>4722</v>
      </c>
      <c r="K1740" t="s">
        <v>15</v>
      </c>
      <c r="L1740" t="s">
        <v>8656</v>
      </c>
      <c r="M1740" t="s">
        <v>4746</v>
      </c>
      <c r="N1740" t="s">
        <v>37</v>
      </c>
      <c r="O1740" t="str">
        <f>Table1[[#This Row],[Physical AddressLine1]]&amp;", "&amp;Table1[[#This Row],[Physical City]]&amp;" WA "&amp;Table1[[#This Row],[Physical  ZipCode]]</f>
        <v>327 E PENNY ROAD STE D, WENATCHEE WA 98801-8106</v>
      </c>
    </row>
    <row r="1741" spans="1:15" x14ac:dyDescent="0.25">
      <c r="A1741">
        <v>39801</v>
      </c>
      <c r="B1741" t="s">
        <v>396</v>
      </c>
      <c r="C1741">
        <v>39202</v>
      </c>
      <c r="D1741" t="s">
        <v>4417</v>
      </c>
      <c r="E1741">
        <v>4106</v>
      </c>
      <c r="F1741" t="s">
        <v>4422</v>
      </c>
      <c r="G1741" s="1" t="s">
        <v>19</v>
      </c>
      <c r="H1741" s="1">
        <v>5</v>
      </c>
      <c r="I1741" t="s">
        <v>8424</v>
      </c>
      <c r="J1741" t="s">
        <v>4419</v>
      </c>
      <c r="K1741" t="s">
        <v>15</v>
      </c>
      <c r="L1741" t="s">
        <v>8425</v>
      </c>
      <c r="M1741" t="s">
        <v>4423</v>
      </c>
      <c r="N1741" t="s">
        <v>17</v>
      </c>
      <c r="O1741" t="str">
        <f>Table1[[#This Row],[Physical AddressLine1]]&amp;", "&amp;Table1[[#This Row],[Physical City]]&amp;" WA "&amp;Table1[[#This Row],[Physical  ZipCode]]</f>
        <v>403 SOUTH JUNIPER STREET, TOPPENISH WA 98948-1017</v>
      </c>
    </row>
    <row r="1742" spans="1:15" x14ac:dyDescent="0.25">
      <c r="A1742">
        <v>29801</v>
      </c>
      <c r="B1742" t="s">
        <v>48</v>
      </c>
      <c r="C1742">
        <v>28144</v>
      </c>
      <c r="D1742" t="s">
        <v>2235</v>
      </c>
      <c r="E1742">
        <v>4107</v>
      </c>
      <c r="F1742" t="s">
        <v>2238</v>
      </c>
      <c r="G1742" s="1" t="s">
        <v>19</v>
      </c>
      <c r="H1742" s="1">
        <v>5</v>
      </c>
      <c r="I1742" t="s">
        <v>6763</v>
      </c>
      <c r="J1742" t="s">
        <v>6764</v>
      </c>
      <c r="K1742" t="s">
        <v>15</v>
      </c>
      <c r="L1742" t="s">
        <v>6765</v>
      </c>
      <c r="M1742" t="s">
        <v>2237</v>
      </c>
      <c r="N1742" t="s">
        <v>17</v>
      </c>
      <c r="O1742" t="str">
        <f>Table1[[#This Row],[Physical AddressLine1]]&amp;", "&amp;Table1[[#This Row],[Physical City]]&amp;" WA "&amp;Table1[[#This Row],[Physical  ZipCode]]</f>
        <v>86 School Road, Lopez Island WA 98261-0000</v>
      </c>
    </row>
    <row r="1743" spans="1:15" x14ac:dyDescent="0.25">
      <c r="A1743">
        <v>6801</v>
      </c>
      <c r="B1743" t="s">
        <v>164</v>
      </c>
      <c r="C1743">
        <v>6119</v>
      </c>
      <c r="D1743" t="s">
        <v>165</v>
      </c>
      <c r="E1743">
        <v>4108</v>
      </c>
      <c r="F1743" t="s">
        <v>199</v>
      </c>
      <c r="G1743" s="1" t="s">
        <v>13</v>
      </c>
      <c r="H1743" s="1">
        <v>12</v>
      </c>
      <c r="I1743" t="s">
        <v>5114</v>
      </c>
      <c r="J1743" t="s">
        <v>5115</v>
      </c>
      <c r="K1743" t="s">
        <v>15</v>
      </c>
      <c r="L1743" t="s">
        <v>5116</v>
      </c>
      <c r="M1743" t="s">
        <v>200</v>
      </c>
      <c r="N1743" t="s">
        <v>136</v>
      </c>
      <c r="O1743" t="str">
        <f>Table1[[#This Row],[Physical AddressLine1]]&amp;", "&amp;Table1[[#This Row],[Physical City]]&amp;" WA "&amp;Table1[[#This Row],[Physical  ZipCode]]</f>
        <v>11104 NE 149th St, Brush Prairie WA 98606-0000</v>
      </c>
    </row>
    <row r="1744" spans="1:15" x14ac:dyDescent="0.25">
      <c r="A1744">
        <v>17801</v>
      </c>
      <c r="B1744" t="s">
        <v>93</v>
      </c>
      <c r="C1744">
        <v>27010</v>
      </c>
      <c r="D1744" t="s">
        <v>4230</v>
      </c>
      <c r="E1744">
        <v>4109</v>
      </c>
      <c r="F1744" t="s">
        <v>4315</v>
      </c>
      <c r="G1744" s="1">
        <v>8</v>
      </c>
      <c r="H1744" s="1">
        <v>12</v>
      </c>
      <c r="I1744" t="s">
        <v>8359</v>
      </c>
      <c r="J1744" t="s">
        <v>5246</v>
      </c>
      <c r="K1744" t="s">
        <v>15</v>
      </c>
      <c r="L1744" t="s">
        <v>8311</v>
      </c>
      <c r="M1744" t="s">
        <v>4280</v>
      </c>
      <c r="N1744" t="s">
        <v>56</v>
      </c>
      <c r="O1744" t="str">
        <f>Table1[[#This Row],[Physical AddressLine1]]&amp;", "&amp;Table1[[#This Row],[Physical City]]&amp;" WA "&amp;Table1[[#This Row],[Physical  ZipCode]]</f>
        <v>3319 S Adams St, Tacoma WA 98409-0000</v>
      </c>
    </row>
    <row r="1745" spans="1:15" x14ac:dyDescent="0.25">
      <c r="A1745">
        <v>17801</v>
      </c>
      <c r="B1745" t="s">
        <v>93</v>
      </c>
      <c r="C1745">
        <v>27003</v>
      </c>
      <c r="D1745" t="s">
        <v>3216</v>
      </c>
      <c r="E1745">
        <v>4110</v>
      </c>
      <c r="F1745" t="s">
        <v>3222</v>
      </c>
      <c r="G1745" s="1" t="s">
        <v>19</v>
      </c>
      <c r="H1745" s="1">
        <v>12</v>
      </c>
      <c r="I1745" t="s">
        <v>7485</v>
      </c>
      <c r="J1745" t="s">
        <v>7480</v>
      </c>
      <c r="K1745" t="s">
        <v>15</v>
      </c>
      <c r="L1745" t="s">
        <v>7486</v>
      </c>
      <c r="M1745" t="s">
        <v>3223</v>
      </c>
      <c r="N1745" t="s">
        <v>1174</v>
      </c>
      <c r="O1745" t="str">
        <f>Table1[[#This Row],[Physical AddressLine1]]&amp;", "&amp;Table1[[#This Row],[Physical City]]&amp;" WA "&amp;Table1[[#This Row],[Physical  ZipCode]]</f>
        <v>5625 52nd St E, Puyallup WA 98371-3610</v>
      </c>
    </row>
    <row r="1746" spans="1:15" x14ac:dyDescent="0.25">
      <c r="A1746">
        <v>17801</v>
      </c>
      <c r="B1746" t="s">
        <v>93</v>
      </c>
      <c r="C1746">
        <v>27003</v>
      </c>
      <c r="D1746" t="s">
        <v>3216</v>
      </c>
      <c r="E1746">
        <v>4110</v>
      </c>
      <c r="F1746" t="s">
        <v>3222</v>
      </c>
      <c r="G1746" s="1" t="s">
        <v>19</v>
      </c>
      <c r="H1746" s="1">
        <v>12</v>
      </c>
      <c r="I1746" t="s">
        <v>7485</v>
      </c>
      <c r="J1746" t="s">
        <v>7480</v>
      </c>
      <c r="K1746" t="s">
        <v>15</v>
      </c>
      <c r="L1746" t="s">
        <v>7486</v>
      </c>
      <c r="M1746" t="s">
        <v>3224</v>
      </c>
      <c r="N1746" t="s">
        <v>1174</v>
      </c>
      <c r="O1746" t="str">
        <f>Table1[[#This Row],[Physical AddressLine1]]&amp;", "&amp;Table1[[#This Row],[Physical City]]&amp;" WA "&amp;Table1[[#This Row],[Physical  ZipCode]]</f>
        <v>5625 52nd St E, Puyallup WA 98371-3610</v>
      </c>
    </row>
    <row r="1747" spans="1:15" x14ac:dyDescent="0.25">
      <c r="A1747">
        <v>29801</v>
      </c>
      <c r="B1747" t="s">
        <v>48</v>
      </c>
      <c r="C1747">
        <v>31332</v>
      </c>
      <c r="D1747" t="s">
        <v>1576</v>
      </c>
      <c r="E1747">
        <v>4113</v>
      </c>
      <c r="F1747" t="s">
        <v>1582</v>
      </c>
      <c r="G1747" s="1">
        <v>6</v>
      </c>
      <c r="H1747" s="1">
        <v>8</v>
      </c>
      <c r="I1747" t="s">
        <v>6251</v>
      </c>
      <c r="J1747" t="s">
        <v>6249</v>
      </c>
      <c r="K1747" t="s">
        <v>15</v>
      </c>
      <c r="L1747" t="s">
        <v>6252</v>
      </c>
      <c r="M1747" t="s">
        <v>1583</v>
      </c>
      <c r="N1747" t="s">
        <v>17</v>
      </c>
      <c r="O1747" t="str">
        <f>Table1[[#This Row],[Physical AddressLine1]]&amp;", "&amp;Table1[[#This Row],[Physical City]]&amp;" WA "&amp;Table1[[#This Row],[Physical  ZipCode]]</f>
        <v>205 North Alder Ave, Granite Falls WA 98252-9808</v>
      </c>
    </row>
    <row r="1748" spans="1:15" x14ac:dyDescent="0.25">
      <c r="A1748">
        <v>11801</v>
      </c>
      <c r="B1748" t="s">
        <v>86</v>
      </c>
      <c r="C1748">
        <v>3017</v>
      </c>
      <c r="D1748" t="s">
        <v>1839</v>
      </c>
      <c r="E1748">
        <v>4118</v>
      </c>
      <c r="F1748" t="s">
        <v>1881</v>
      </c>
      <c r="G1748" s="1">
        <v>9</v>
      </c>
      <c r="H1748" s="1">
        <v>12</v>
      </c>
      <c r="I1748" t="s">
        <v>6478</v>
      </c>
      <c r="J1748" t="s">
        <v>1476</v>
      </c>
      <c r="K1748" t="s">
        <v>15</v>
      </c>
      <c r="L1748" t="s">
        <v>6479</v>
      </c>
      <c r="M1748" t="s">
        <v>1882</v>
      </c>
      <c r="N1748" t="s">
        <v>37</v>
      </c>
      <c r="O1748" t="str">
        <f>Table1[[#This Row],[Physical AddressLine1]]&amp;", "&amp;Table1[[#This Row],[Physical City]]&amp;" WA "&amp;Table1[[#This Row],[Physical  ZipCode]]</f>
        <v>5929 WEST METALINE AVENUE, KENNEWICK WA 99336-1494</v>
      </c>
    </row>
    <row r="1749" spans="1:15" x14ac:dyDescent="0.25">
      <c r="A1749">
        <v>17801</v>
      </c>
      <c r="B1749" t="s">
        <v>93</v>
      </c>
      <c r="C1749">
        <v>17408</v>
      </c>
      <c r="D1749" t="s">
        <v>94</v>
      </c>
      <c r="E1749">
        <v>4120</v>
      </c>
      <c r="F1749" t="s">
        <v>120</v>
      </c>
      <c r="G1749" s="1" t="s">
        <v>13</v>
      </c>
      <c r="H1749" s="1">
        <v>5</v>
      </c>
      <c r="I1749" t="s">
        <v>5058</v>
      </c>
      <c r="J1749" t="s">
        <v>102</v>
      </c>
      <c r="K1749" t="s">
        <v>15</v>
      </c>
      <c r="L1749" t="s">
        <v>5059</v>
      </c>
      <c r="M1749" t="s">
        <v>121</v>
      </c>
      <c r="N1749" t="s">
        <v>17</v>
      </c>
      <c r="O1749" t="str">
        <f>Table1[[#This Row],[Physical AddressLine1]]&amp;", "&amp;Table1[[#This Row],[Physical City]]&amp;" WA "&amp;Table1[[#This Row],[Physical  ZipCode]]</f>
        <v>16401 SE 318TH ST, AUBURN WA 98092-9285</v>
      </c>
    </row>
    <row r="1750" spans="1:15" x14ac:dyDescent="0.25">
      <c r="A1750">
        <v>17801</v>
      </c>
      <c r="B1750" t="s">
        <v>93</v>
      </c>
      <c r="C1750">
        <v>27003</v>
      </c>
      <c r="D1750" t="s">
        <v>3216</v>
      </c>
      <c r="E1750">
        <v>4121</v>
      </c>
      <c r="F1750" t="s">
        <v>3269</v>
      </c>
      <c r="G1750" s="1" t="s">
        <v>13</v>
      </c>
      <c r="H1750" s="1">
        <v>6</v>
      </c>
      <c r="I1750" t="s">
        <v>7529</v>
      </c>
      <c r="J1750" t="s">
        <v>7480</v>
      </c>
      <c r="K1750" t="s">
        <v>15</v>
      </c>
      <c r="L1750" t="s">
        <v>7530</v>
      </c>
      <c r="M1750" t="s">
        <v>3270</v>
      </c>
      <c r="N1750" t="s">
        <v>17</v>
      </c>
      <c r="O1750" t="str">
        <f>Table1[[#This Row],[Physical AddressLine1]]&amp;", "&amp;Table1[[#This Row],[Physical City]]&amp;" WA "&amp;Table1[[#This Row],[Physical  ZipCode]]</f>
        <v>12616 Shaw Rd E, Puyallup WA 98374-2927</v>
      </c>
    </row>
    <row r="1751" spans="1:15" x14ac:dyDescent="0.25">
      <c r="A1751">
        <v>34801</v>
      </c>
      <c r="B1751" t="s">
        <v>10</v>
      </c>
      <c r="C1751">
        <v>34003</v>
      </c>
      <c r="D1751" t="s">
        <v>2746</v>
      </c>
      <c r="E1751">
        <v>4122</v>
      </c>
      <c r="F1751" t="s">
        <v>2785</v>
      </c>
      <c r="G1751" s="1" t="s">
        <v>19</v>
      </c>
      <c r="H1751" s="1">
        <v>6</v>
      </c>
      <c r="I1751" t="s">
        <v>7170</v>
      </c>
      <c r="J1751" t="s">
        <v>7132</v>
      </c>
      <c r="K1751" t="s">
        <v>15</v>
      </c>
      <c r="L1751" t="s">
        <v>7171</v>
      </c>
      <c r="M1751" t="s">
        <v>2786</v>
      </c>
      <c r="N1751" t="s">
        <v>17</v>
      </c>
      <c r="O1751" t="str">
        <f>Table1[[#This Row],[Physical AddressLine1]]&amp;", "&amp;Table1[[#This Row],[Physical City]]&amp;" WA "&amp;Table1[[#This Row],[Physical  ZipCode]]</f>
        <v>4630 Carpenter Rd SE, Lacey WA 98503-4499</v>
      </c>
    </row>
    <row r="1752" spans="1:15" x14ac:dyDescent="0.25">
      <c r="A1752">
        <v>32801</v>
      </c>
      <c r="B1752" t="s">
        <v>43</v>
      </c>
      <c r="C1752">
        <v>32414</v>
      </c>
      <c r="D1752" t="s">
        <v>938</v>
      </c>
      <c r="E1752">
        <v>4123</v>
      </c>
      <c r="F1752" t="s">
        <v>945</v>
      </c>
      <c r="G1752" s="1">
        <v>9</v>
      </c>
      <c r="H1752" s="1">
        <v>12</v>
      </c>
      <c r="I1752" t="s">
        <v>5714</v>
      </c>
      <c r="J1752" t="s">
        <v>5709</v>
      </c>
      <c r="K1752" t="s">
        <v>15</v>
      </c>
      <c r="L1752" t="s">
        <v>5715</v>
      </c>
      <c r="M1752" t="s">
        <v>946</v>
      </c>
      <c r="N1752" t="s">
        <v>17</v>
      </c>
      <c r="O1752" t="str">
        <f>Table1[[#This Row],[Physical AddressLine1]]&amp;", "&amp;Table1[[#This Row],[Physical City]]&amp;" WA "&amp;Table1[[#This Row],[Physical  ZipCode]]</f>
        <v>S. 800 Weber Road, Deer Park WA 99006-0550</v>
      </c>
    </row>
    <row r="1753" spans="1:15" x14ac:dyDescent="0.25">
      <c r="A1753">
        <v>17801</v>
      </c>
      <c r="B1753" t="s">
        <v>93</v>
      </c>
      <c r="C1753">
        <v>17417</v>
      </c>
      <c r="D1753" t="s">
        <v>2795</v>
      </c>
      <c r="E1753">
        <v>4124</v>
      </c>
      <c r="F1753" t="s">
        <v>2818</v>
      </c>
      <c r="G1753" s="1" t="s">
        <v>19</v>
      </c>
      <c r="H1753" s="1">
        <v>6</v>
      </c>
      <c r="I1753" t="s">
        <v>7198</v>
      </c>
      <c r="J1753" t="s">
        <v>6717</v>
      </c>
      <c r="K1753" t="s">
        <v>15</v>
      </c>
      <c r="L1753" t="s">
        <v>7199</v>
      </c>
      <c r="M1753" t="s">
        <v>2819</v>
      </c>
      <c r="N1753" t="s">
        <v>17</v>
      </c>
      <c r="O1753" t="str">
        <f>Table1[[#This Row],[Physical AddressLine1]]&amp;", "&amp;Table1[[#This Row],[Physical City]]&amp;" WA "&amp;Table1[[#This Row],[Physical  ZipCode]]</f>
        <v>17110 148 AV NE, Woodinville WA 98072-9053</v>
      </c>
    </row>
    <row r="1754" spans="1:15" x14ac:dyDescent="0.25">
      <c r="A1754">
        <v>29801</v>
      </c>
      <c r="B1754" t="s">
        <v>48</v>
      </c>
      <c r="C1754">
        <v>31002</v>
      </c>
      <c r="D1754" t="s">
        <v>1203</v>
      </c>
      <c r="E1754">
        <v>4125</v>
      </c>
      <c r="F1754" t="s">
        <v>1259</v>
      </c>
      <c r="G1754" s="1" t="s">
        <v>13</v>
      </c>
      <c r="H1754" s="1">
        <v>5</v>
      </c>
      <c r="I1754" t="s">
        <v>5978</v>
      </c>
      <c r="J1754" t="s">
        <v>5980</v>
      </c>
      <c r="K1754" t="s">
        <v>15</v>
      </c>
      <c r="L1754" t="s">
        <v>5979</v>
      </c>
      <c r="M1754" t="s">
        <v>1260</v>
      </c>
      <c r="N1754" t="s">
        <v>17</v>
      </c>
      <c r="O1754" t="str">
        <f>Table1[[#This Row],[Physical AddressLine1]]&amp;", "&amp;Table1[[#This Row],[Physical City]]&amp;" WA "&amp;Table1[[#This Row],[Physical  ZipCode]]</f>
        <v>17000 23rd Ave. SE, Bothell WA 98012-6498</v>
      </c>
    </row>
    <row r="1755" spans="1:15" x14ac:dyDescent="0.25">
      <c r="A1755">
        <v>17801</v>
      </c>
      <c r="B1755" t="s">
        <v>93</v>
      </c>
      <c r="C1755">
        <v>17415</v>
      </c>
      <c r="D1755" t="s">
        <v>1888</v>
      </c>
      <c r="E1755">
        <v>4126</v>
      </c>
      <c r="F1755" t="s">
        <v>1899</v>
      </c>
      <c r="G1755" s="1" t="s">
        <v>19</v>
      </c>
      <c r="H1755" s="1">
        <v>6</v>
      </c>
      <c r="I1755" t="s">
        <v>6497</v>
      </c>
      <c r="J1755" t="s">
        <v>6495</v>
      </c>
      <c r="K1755" t="s">
        <v>15</v>
      </c>
      <c r="L1755" t="s">
        <v>6498</v>
      </c>
      <c r="M1755" t="s">
        <v>1900</v>
      </c>
      <c r="N1755" t="s">
        <v>17</v>
      </c>
      <c r="O1755" t="str">
        <f>Table1[[#This Row],[Physical AddressLine1]]&amp;", "&amp;Table1[[#This Row],[Physical City]]&amp;" WA "&amp;Table1[[#This Row],[Physical  ZipCode]]</f>
        <v>25225 180th Ave SE, Covington WA 98042-4815</v>
      </c>
    </row>
    <row r="1756" spans="1:15" x14ac:dyDescent="0.25">
      <c r="A1756">
        <v>17801</v>
      </c>
      <c r="B1756" t="s">
        <v>93</v>
      </c>
      <c r="C1756">
        <v>17415</v>
      </c>
      <c r="D1756" t="s">
        <v>1888</v>
      </c>
      <c r="E1756">
        <v>4127</v>
      </c>
      <c r="F1756" t="s">
        <v>1935</v>
      </c>
      <c r="G1756" s="1">
        <v>7</v>
      </c>
      <c r="H1756" s="1">
        <v>8</v>
      </c>
      <c r="I1756" t="s">
        <v>6533</v>
      </c>
      <c r="J1756" t="s">
        <v>6495</v>
      </c>
      <c r="K1756" t="s">
        <v>15</v>
      </c>
      <c r="L1756" t="s">
        <v>6534</v>
      </c>
      <c r="M1756" t="s">
        <v>1936</v>
      </c>
      <c r="N1756" t="s">
        <v>17</v>
      </c>
      <c r="O1756" t="str">
        <f>Table1[[#This Row],[Physical AddressLine1]]&amp;", "&amp;Table1[[#This Row],[Physical City]]&amp;" WA "&amp;Table1[[#This Row],[Physical  ZipCode]]</f>
        <v>16400 SE 251st ST, Covington WA 98042-5217</v>
      </c>
    </row>
    <row r="1757" spans="1:15" x14ac:dyDescent="0.25">
      <c r="A1757">
        <v>17801</v>
      </c>
      <c r="B1757" t="s">
        <v>93</v>
      </c>
      <c r="C1757">
        <v>17415</v>
      </c>
      <c r="D1757" t="s">
        <v>1888</v>
      </c>
      <c r="E1757">
        <v>4128</v>
      </c>
      <c r="F1757" t="s">
        <v>1929</v>
      </c>
      <c r="G1757" s="1">
        <v>9</v>
      </c>
      <c r="H1757" s="1">
        <v>12</v>
      </c>
      <c r="I1757" t="s">
        <v>6527</v>
      </c>
      <c r="J1757" t="s">
        <v>6495</v>
      </c>
      <c r="K1757" t="s">
        <v>15</v>
      </c>
      <c r="L1757" t="s">
        <v>6528</v>
      </c>
      <c r="M1757" t="s">
        <v>1930</v>
      </c>
      <c r="N1757" t="s">
        <v>17</v>
      </c>
      <c r="O1757" t="str">
        <f>Table1[[#This Row],[Physical AddressLine1]]&amp;", "&amp;Table1[[#This Row],[Physical City]]&amp;" WA "&amp;Table1[[#This Row],[Physical  ZipCode]]</f>
        <v>25800 164th Ave SE, Covington WA 98042-8248</v>
      </c>
    </row>
    <row r="1758" spans="1:15" x14ac:dyDescent="0.25">
      <c r="A1758">
        <v>29801</v>
      </c>
      <c r="B1758" t="s">
        <v>48</v>
      </c>
      <c r="C1758">
        <v>37502</v>
      </c>
      <c r="D1758" t="s">
        <v>1431</v>
      </c>
      <c r="E1758">
        <v>4130</v>
      </c>
      <c r="F1758" t="s">
        <v>1453</v>
      </c>
      <c r="G1758" s="1" t="s">
        <v>13</v>
      </c>
      <c r="H1758" s="1">
        <v>6</v>
      </c>
      <c r="I1758" t="s">
        <v>6156</v>
      </c>
      <c r="J1758" t="s">
        <v>6141</v>
      </c>
      <c r="K1758" t="s">
        <v>15</v>
      </c>
      <c r="L1758" t="s">
        <v>6142</v>
      </c>
      <c r="M1758" t="s">
        <v>1454</v>
      </c>
      <c r="N1758" t="s">
        <v>17</v>
      </c>
      <c r="O1758" t="str">
        <f>Table1[[#This Row],[Physical AddressLine1]]&amp;", "&amp;Table1[[#This Row],[Physical City]]&amp;" WA "&amp;Table1[[#This Row],[Physical  ZipCode]]</f>
        <v>2225 Thornton Road, Ferndale WA 98248-0068</v>
      </c>
    </row>
    <row r="1759" spans="1:15" x14ac:dyDescent="0.25">
      <c r="A1759">
        <v>17801</v>
      </c>
      <c r="B1759" t="s">
        <v>93</v>
      </c>
      <c r="C1759">
        <v>27001</v>
      </c>
      <c r="D1759" t="s">
        <v>4133</v>
      </c>
      <c r="E1759">
        <v>4131</v>
      </c>
      <c r="F1759" t="s">
        <v>4148</v>
      </c>
      <c r="G1759" s="1">
        <v>9</v>
      </c>
      <c r="H1759" s="1">
        <v>12</v>
      </c>
      <c r="I1759" t="s">
        <v>8252</v>
      </c>
      <c r="J1759" t="s">
        <v>4137</v>
      </c>
      <c r="K1759" t="s">
        <v>15</v>
      </c>
      <c r="L1759" t="s">
        <v>8241</v>
      </c>
      <c r="M1759" t="s">
        <v>4149</v>
      </c>
      <c r="N1759" t="s">
        <v>17</v>
      </c>
      <c r="O1759" t="str">
        <f>Table1[[#This Row],[Physical AddressLine1]]&amp;", "&amp;Table1[[#This Row],[Physical City]]&amp;" WA "&amp;Table1[[#This Row],[Physical  ZipCode]]</f>
        <v>54 SENTINEL DRIVE, STEILACOOM WA 98388-0000</v>
      </c>
    </row>
    <row r="1760" spans="1:15" x14ac:dyDescent="0.25">
      <c r="A1760">
        <v>17801</v>
      </c>
      <c r="B1760" t="s">
        <v>93</v>
      </c>
      <c r="C1760">
        <v>27320</v>
      </c>
      <c r="D1760" t="s">
        <v>4185</v>
      </c>
      <c r="E1760">
        <v>4132</v>
      </c>
      <c r="F1760" t="s">
        <v>4197</v>
      </c>
      <c r="G1760" s="1">
        <v>6</v>
      </c>
      <c r="H1760" s="1">
        <v>8</v>
      </c>
      <c r="I1760" t="s">
        <v>8288</v>
      </c>
      <c r="J1760" t="s">
        <v>8285</v>
      </c>
      <c r="K1760" t="s">
        <v>15</v>
      </c>
      <c r="L1760" t="s">
        <v>8281</v>
      </c>
      <c r="M1760" t="s">
        <v>4198</v>
      </c>
      <c r="N1760" t="s">
        <v>17</v>
      </c>
      <c r="O1760" t="str">
        <f>Table1[[#This Row],[Physical AddressLine1]]&amp;", "&amp;Table1[[#This Row],[Physical City]]&amp;" WA "&amp;Table1[[#This Row],[Physical  ZipCode]]</f>
        <v>5909 Myers RD E, Sumner WA 98390-0000</v>
      </c>
    </row>
    <row r="1761" spans="1:15" x14ac:dyDescent="0.25">
      <c r="A1761">
        <v>17801</v>
      </c>
      <c r="B1761" t="s">
        <v>93</v>
      </c>
      <c r="C1761">
        <v>27320</v>
      </c>
      <c r="D1761" t="s">
        <v>4185</v>
      </c>
      <c r="E1761">
        <v>4132</v>
      </c>
      <c r="F1761" t="s">
        <v>4197</v>
      </c>
      <c r="G1761" s="1">
        <v>6</v>
      </c>
      <c r="H1761" s="1">
        <v>8</v>
      </c>
      <c r="I1761" t="s">
        <v>8288</v>
      </c>
      <c r="J1761" t="s">
        <v>8285</v>
      </c>
      <c r="K1761" t="s">
        <v>15</v>
      </c>
      <c r="L1761" t="s">
        <v>8281</v>
      </c>
      <c r="M1761" t="s">
        <v>4198</v>
      </c>
      <c r="N1761" t="s">
        <v>17</v>
      </c>
      <c r="O1761" t="str">
        <f>Table1[[#This Row],[Physical AddressLine1]]&amp;", "&amp;Table1[[#This Row],[Physical City]]&amp;" WA "&amp;Table1[[#This Row],[Physical  ZipCode]]</f>
        <v>5909 Myers RD E, Sumner WA 98390-0000</v>
      </c>
    </row>
    <row r="1762" spans="1:15" x14ac:dyDescent="0.25">
      <c r="A1762">
        <v>32801</v>
      </c>
      <c r="B1762" t="s">
        <v>43</v>
      </c>
      <c r="C1762">
        <v>32354</v>
      </c>
      <c r="D1762" t="s">
        <v>2357</v>
      </c>
      <c r="E1762">
        <v>4133</v>
      </c>
      <c r="F1762" t="s">
        <v>1669</v>
      </c>
      <c r="G1762" s="1" t="s">
        <v>19</v>
      </c>
      <c r="H1762" s="1">
        <v>6</v>
      </c>
      <c r="I1762" t="s">
        <v>6846</v>
      </c>
      <c r="J1762" t="s">
        <v>6831</v>
      </c>
      <c r="K1762" t="s">
        <v>15</v>
      </c>
      <c r="L1762" t="s">
        <v>6847</v>
      </c>
      <c r="M1762" t="s">
        <v>2376</v>
      </c>
      <c r="N1762" t="s">
        <v>17</v>
      </c>
      <c r="O1762" t="str">
        <f>Table1[[#This Row],[Physical AddressLine1]]&amp;", "&amp;Table1[[#This Row],[Physical City]]&amp;" WA "&amp;Table1[[#This Row],[Physical  ZipCode]]</f>
        <v>821 E MIDWAY RD, COLBERT WA 99005-9612</v>
      </c>
    </row>
    <row r="1763" spans="1:15" x14ac:dyDescent="0.25">
      <c r="A1763">
        <v>32801</v>
      </c>
      <c r="B1763" t="s">
        <v>43</v>
      </c>
      <c r="C1763">
        <v>32354</v>
      </c>
      <c r="D1763" t="s">
        <v>2357</v>
      </c>
      <c r="E1763">
        <v>4134</v>
      </c>
      <c r="F1763" t="s">
        <v>2383</v>
      </c>
      <c r="G1763" s="1" t="s">
        <v>19</v>
      </c>
      <c r="H1763" s="1">
        <v>6</v>
      </c>
      <c r="I1763" t="s">
        <v>6854</v>
      </c>
      <c r="J1763" t="s">
        <v>697</v>
      </c>
      <c r="K1763" t="s">
        <v>15</v>
      </c>
      <c r="L1763" t="s">
        <v>6855</v>
      </c>
      <c r="M1763" t="s">
        <v>2384</v>
      </c>
      <c r="N1763" t="s">
        <v>17</v>
      </c>
      <c r="O1763" t="str">
        <f>Table1[[#This Row],[Physical AddressLine1]]&amp;", "&amp;Table1[[#This Row],[Physical City]]&amp;" WA "&amp;Table1[[#This Row],[Physical  ZipCode]]</f>
        <v>505 E STONEWALL AVE, SPOKANE WA 99208-5747</v>
      </c>
    </row>
    <row r="1764" spans="1:15" x14ac:dyDescent="0.25">
      <c r="A1764">
        <v>18801</v>
      </c>
      <c r="B1764" t="s">
        <v>419</v>
      </c>
      <c r="C1764">
        <v>18401</v>
      </c>
      <c r="D1764" t="s">
        <v>552</v>
      </c>
      <c r="E1764">
        <v>4135</v>
      </c>
      <c r="F1764" t="s">
        <v>598</v>
      </c>
      <c r="G1764" s="1" t="s">
        <v>19</v>
      </c>
      <c r="H1764" s="1">
        <v>6</v>
      </c>
      <c r="I1764" t="s">
        <v>5449</v>
      </c>
      <c r="J1764" t="s">
        <v>557</v>
      </c>
      <c r="K1764" t="s">
        <v>15</v>
      </c>
      <c r="L1764" t="s">
        <v>5427</v>
      </c>
      <c r="M1764" t="s">
        <v>599</v>
      </c>
      <c r="N1764" t="s">
        <v>17</v>
      </c>
      <c r="O1764" t="str">
        <f>Table1[[#This Row],[Physical AddressLine1]]&amp;", "&amp;Table1[[#This Row],[Physical City]]&amp;" WA "&amp;Table1[[#This Row],[Physical  ZipCode]]</f>
        <v>7420 CENTRAL VALLEY RD NE, BREMERTON WA 98311-0000</v>
      </c>
    </row>
    <row r="1765" spans="1:15" x14ac:dyDescent="0.25">
      <c r="A1765">
        <v>11801</v>
      </c>
      <c r="B1765" t="s">
        <v>86</v>
      </c>
      <c r="C1765">
        <v>3017</v>
      </c>
      <c r="D1765" t="s">
        <v>1839</v>
      </c>
      <c r="E1765">
        <v>4136</v>
      </c>
      <c r="F1765" t="s">
        <v>1879</v>
      </c>
      <c r="G1765" s="1" t="s">
        <v>19</v>
      </c>
      <c r="H1765" s="1">
        <v>5</v>
      </c>
      <c r="I1765" t="s">
        <v>6476</v>
      </c>
      <c r="J1765" t="s">
        <v>1476</v>
      </c>
      <c r="K1765" t="s">
        <v>15</v>
      </c>
      <c r="L1765" t="s">
        <v>6477</v>
      </c>
      <c r="M1765" t="s">
        <v>1880</v>
      </c>
      <c r="N1765" t="s">
        <v>17</v>
      </c>
      <c r="O1765" t="str">
        <f>Table1[[#This Row],[Physical AddressLine1]]&amp;", "&amp;Table1[[#This Row],[Physical City]]&amp;" WA "&amp;Table1[[#This Row],[Physical  ZipCode]]</f>
        <v>711 NORTH CENTER PARKWAY, KENNEWICK WA 99336-8100</v>
      </c>
    </row>
    <row r="1766" spans="1:15" x14ac:dyDescent="0.25">
      <c r="A1766">
        <v>29801</v>
      </c>
      <c r="B1766" t="s">
        <v>48</v>
      </c>
      <c r="C1766">
        <v>31002</v>
      </c>
      <c r="D1766" t="s">
        <v>1203</v>
      </c>
      <c r="E1766">
        <v>4137</v>
      </c>
      <c r="F1766" t="s">
        <v>1248</v>
      </c>
      <c r="G1766" s="1">
        <v>9</v>
      </c>
      <c r="H1766" s="1">
        <v>12</v>
      </c>
      <c r="I1766" t="s">
        <v>5964</v>
      </c>
      <c r="J1766" t="s">
        <v>5919</v>
      </c>
      <c r="K1766" t="s">
        <v>15</v>
      </c>
      <c r="L1766" t="s">
        <v>5965</v>
      </c>
      <c r="M1766" t="s">
        <v>1249</v>
      </c>
      <c r="N1766" t="s">
        <v>56</v>
      </c>
      <c r="O1766" t="str">
        <f>Table1[[#This Row],[Physical AddressLine1]]&amp;", "&amp;Table1[[#This Row],[Physical City]]&amp;" WA "&amp;Table1[[#This Row],[Physical  ZipCode]]</f>
        <v>3516 Rucker, Everett WA 98201-4629</v>
      </c>
    </row>
    <row r="1767" spans="1:15" x14ac:dyDescent="0.25">
      <c r="A1767">
        <v>29801</v>
      </c>
      <c r="B1767" t="s">
        <v>48</v>
      </c>
      <c r="C1767">
        <v>31004</v>
      </c>
      <c r="D1767" t="s">
        <v>2042</v>
      </c>
      <c r="E1767">
        <v>4139</v>
      </c>
      <c r="F1767" t="s">
        <v>2057</v>
      </c>
      <c r="G1767" s="1">
        <v>6</v>
      </c>
      <c r="H1767" s="1">
        <v>7</v>
      </c>
      <c r="I1767" t="s">
        <v>6613</v>
      </c>
      <c r="J1767" t="s">
        <v>6609</v>
      </c>
      <c r="K1767" t="s">
        <v>15</v>
      </c>
      <c r="L1767">
        <v>98258</v>
      </c>
      <c r="M1767" t="s">
        <v>2058</v>
      </c>
      <c r="N1767" t="s">
        <v>17</v>
      </c>
      <c r="O1767" t="str">
        <f>Table1[[#This Row],[Physical AddressLine1]]&amp;", "&amp;Table1[[#This Row],[Physical City]]&amp;" WA "&amp;Table1[[#This Row],[Physical  ZipCode]]</f>
        <v>2202 123rd Ave NE, Lake Stevens WA 98258</v>
      </c>
    </row>
    <row r="1768" spans="1:15" x14ac:dyDescent="0.25">
      <c r="A1768">
        <v>29801</v>
      </c>
      <c r="B1768" t="s">
        <v>48</v>
      </c>
      <c r="C1768">
        <v>31004</v>
      </c>
      <c r="D1768" t="s">
        <v>2042</v>
      </c>
      <c r="E1768">
        <v>4140</v>
      </c>
      <c r="F1768" t="s">
        <v>2059</v>
      </c>
      <c r="G1768" s="1">
        <v>9</v>
      </c>
      <c r="H1768" s="1">
        <v>12</v>
      </c>
      <c r="I1768" t="s">
        <v>6617</v>
      </c>
      <c r="J1768" t="s">
        <v>6609</v>
      </c>
      <c r="K1768" t="s">
        <v>15</v>
      </c>
      <c r="L1768">
        <v>98258</v>
      </c>
      <c r="N1768" t="s">
        <v>56</v>
      </c>
      <c r="O1768" t="str">
        <f>Table1[[#This Row],[Physical AddressLine1]]&amp;", "&amp;Table1[[#This Row],[Physical City]]&amp;" WA "&amp;Table1[[#This Row],[Physical  ZipCode]]</f>
        <v>12309 22nd St NE, Lake Stevens WA 98258</v>
      </c>
    </row>
    <row r="1769" spans="1:15" x14ac:dyDescent="0.25">
      <c r="A1769">
        <v>18801</v>
      </c>
      <c r="B1769" t="s">
        <v>419</v>
      </c>
      <c r="C1769">
        <v>18402</v>
      </c>
      <c r="D1769" t="s">
        <v>3920</v>
      </c>
      <c r="E1769">
        <v>4141</v>
      </c>
      <c r="F1769" t="s">
        <v>3955</v>
      </c>
      <c r="G1769" s="1" t="s">
        <v>19</v>
      </c>
      <c r="H1769" s="1">
        <v>6</v>
      </c>
      <c r="I1769" t="s">
        <v>8087</v>
      </c>
      <c r="J1769" t="s">
        <v>3922</v>
      </c>
      <c r="K1769" t="s">
        <v>15</v>
      </c>
      <c r="L1769" t="s">
        <v>8069</v>
      </c>
      <c r="M1769" t="s">
        <v>3956</v>
      </c>
      <c r="N1769" t="s">
        <v>17</v>
      </c>
      <c r="O1769" t="str">
        <f>Table1[[#This Row],[Physical AddressLine1]]&amp;", "&amp;Table1[[#This Row],[Physical City]]&amp;" WA "&amp;Table1[[#This Row],[Physical  ZipCode]]</f>
        <v>4183 SUNNYSLOPE RD SW, PORT ORCHARD WA 98367-0000</v>
      </c>
    </row>
    <row r="1770" spans="1:15" x14ac:dyDescent="0.25">
      <c r="A1770">
        <v>18801</v>
      </c>
      <c r="B1770" t="s">
        <v>419</v>
      </c>
      <c r="C1770">
        <v>18402</v>
      </c>
      <c r="D1770" t="s">
        <v>3920</v>
      </c>
      <c r="E1770">
        <v>4142</v>
      </c>
      <c r="F1770" t="s">
        <v>3935</v>
      </c>
      <c r="G1770" s="1">
        <v>7</v>
      </c>
      <c r="H1770" s="1">
        <v>9</v>
      </c>
      <c r="I1770" t="s">
        <v>8075</v>
      </c>
      <c r="J1770" t="s">
        <v>3922</v>
      </c>
      <c r="K1770" t="s">
        <v>15</v>
      </c>
      <c r="L1770" t="s">
        <v>8071</v>
      </c>
      <c r="M1770" t="s">
        <v>3936</v>
      </c>
      <c r="N1770" t="s">
        <v>17</v>
      </c>
      <c r="O1770" t="str">
        <f>Table1[[#This Row],[Physical AddressLine1]]&amp;", "&amp;Table1[[#This Row],[Physical City]]&amp;" WA "&amp;Table1[[#This Row],[Physical  ZipCode]]</f>
        <v>8995 SE SEDGWICK RD, PORT ORCHARD WA 98366-0000</v>
      </c>
    </row>
    <row r="1771" spans="1:15" x14ac:dyDescent="0.25">
      <c r="A1771">
        <v>6801</v>
      </c>
      <c r="B1771" t="s">
        <v>164</v>
      </c>
      <c r="C1771">
        <v>6119</v>
      </c>
      <c r="D1771" t="s">
        <v>165</v>
      </c>
      <c r="E1771">
        <v>4144</v>
      </c>
      <c r="F1771" t="s">
        <v>191</v>
      </c>
      <c r="G1771" s="1" t="s">
        <v>19</v>
      </c>
      <c r="H1771" s="1">
        <v>4</v>
      </c>
      <c r="I1771" t="s">
        <v>5110</v>
      </c>
      <c r="J1771" t="s">
        <v>169</v>
      </c>
      <c r="K1771" t="s">
        <v>15</v>
      </c>
      <c r="L1771" t="s">
        <v>5100</v>
      </c>
      <c r="M1771" t="s">
        <v>192</v>
      </c>
      <c r="N1771" t="s">
        <v>17</v>
      </c>
      <c r="O1771" t="str">
        <f>Table1[[#This Row],[Physical AddressLine1]]&amp;", "&amp;Table1[[#This Row],[Physical City]]&amp;" WA "&amp;Table1[[#This Row],[Physical  ZipCode]]</f>
        <v>12500 NE 199TH ST, BATTLE GROUND WA 98604-0000</v>
      </c>
    </row>
    <row r="1772" spans="1:15" x14ac:dyDescent="0.25">
      <c r="A1772">
        <v>29801</v>
      </c>
      <c r="B1772" t="s">
        <v>48</v>
      </c>
      <c r="C1772">
        <v>31201</v>
      </c>
      <c r="D1772" t="s">
        <v>3837</v>
      </c>
      <c r="E1772">
        <v>4145</v>
      </c>
      <c r="F1772" t="s">
        <v>3874</v>
      </c>
      <c r="G1772" s="1">
        <v>7</v>
      </c>
      <c r="H1772" s="1">
        <v>8</v>
      </c>
      <c r="I1772" t="s">
        <v>8039</v>
      </c>
      <c r="J1772" t="s">
        <v>6894</v>
      </c>
      <c r="K1772" t="s">
        <v>15</v>
      </c>
      <c r="L1772" t="s">
        <v>8040</v>
      </c>
      <c r="M1772" t="s">
        <v>3875</v>
      </c>
      <c r="N1772" t="s">
        <v>17</v>
      </c>
      <c r="O1772" t="str">
        <f>Table1[[#This Row],[Physical AddressLine1]]&amp;", "&amp;Table1[[#This Row],[Physical City]]&amp;" WA "&amp;Table1[[#This Row],[Physical  ZipCode]]</f>
        <v>14308 Broadway Avenue SE, Snohomish WA 98296-7005</v>
      </c>
    </row>
    <row r="1773" spans="1:15" x14ac:dyDescent="0.25">
      <c r="A1773">
        <v>17801</v>
      </c>
      <c r="B1773" t="s">
        <v>93</v>
      </c>
      <c r="C1773">
        <v>27003</v>
      </c>
      <c r="D1773" t="s">
        <v>3216</v>
      </c>
      <c r="E1773">
        <v>4146</v>
      </c>
      <c r="F1773" t="s">
        <v>3261</v>
      </c>
      <c r="G1773" s="1" t="s">
        <v>19</v>
      </c>
      <c r="H1773" s="1">
        <v>6</v>
      </c>
      <c r="I1773" t="s">
        <v>7523</v>
      </c>
      <c r="J1773" t="s">
        <v>7480</v>
      </c>
      <c r="K1773" t="s">
        <v>15</v>
      </c>
      <c r="L1773" t="s">
        <v>7524</v>
      </c>
      <c r="M1773" t="s">
        <v>3262</v>
      </c>
      <c r="N1773" t="s">
        <v>17</v>
      </c>
      <c r="O1773" t="str">
        <f>Table1[[#This Row],[Physical AddressLine1]]&amp;", "&amp;Table1[[#This Row],[Physical City]]&amp;" WA "&amp;Table1[[#This Row],[Physical  ZipCode]]</f>
        <v>15102 122nd Ave E, Puyallup WA 98374-3419</v>
      </c>
    </row>
    <row r="1774" spans="1:15" x14ac:dyDescent="0.25">
      <c r="A1774">
        <v>17801</v>
      </c>
      <c r="B1774" t="s">
        <v>93</v>
      </c>
      <c r="C1774">
        <v>17414</v>
      </c>
      <c r="D1774" t="s">
        <v>2063</v>
      </c>
      <c r="E1774">
        <v>4147</v>
      </c>
      <c r="F1774" t="s">
        <v>2147</v>
      </c>
      <c r="G1774" s="1" t="s">
        <v>19</v>
      </c>
      <c r="H1774" s="1">
        <v>6</v>
      </c>
      <c r="I1774" t="s">
        <v>6697</v>
      </c>
      <c r="J1774" t="s">
        <v>6621</v>
      </c>
      <c r="K1774" t="s">
        <v>15</v>
      </c>
      <c r="L1774" t="s">
        <v>6698</v>
      </c>
      <c r="M1774" t="s">
        <v>2148</v>
      </c>
      <c r="N1774" t="s">
        <v>17</v>
      </c>
      <c r="O1774" t="str">
        <f>Table1[[#This Row],[Physical AddressLine1]]&amp;", "&amp;Table1[[#This Row],[Physical City]]&amp;" WA "&amp;Table1[[#This Row],[Physical  ZipCode]]</f>
        <v>11125 - 162nd AVE NE, Redmond WA 98052-2676</v>
      </c>
    </row>
    <row r="1775" spans="1:15" x14ac:dyDescent="0.25">
      <c r="A1775">
        <v>17801</v>
      </c>
      <c r="B1775" t="s">
        <v>93</v>
      </c>
      <c r="C1775">
        <v>17414</v>
      </c>
      <c r="D1775" t="s">
        <v>2063</v>
      </c>
      <c r="E1775">
        <v>4148</v>
      </c>
      <c r="F1775" t="s">
        <v>2094</v>
      </c>
      <c r="G1775" s="1">
        <v>7</v>
      </c>
      <c r="H1775" s="1">
        <v>9</v>
      </c>
      <c r="I1775" t="s">
        <v>6649</v>
      </c>
      <c r="J1775" t="s">
        <v>6621</v>
      </c>
      <c r="K1775" t="s">
        <v>15</v>
      </c>
      <c r="L1775" t="s">
        <v>6650</v>
      </c>
      <c r="M1775" t="s">
        <v>2095</v>
      </c>
      <c r="N1775" t="s">
        <v>17</v>
      </c>
      <c r="O1775" t="str">
        <f>Table1[[#This Row],[Physical AddressLine1]]&amp;", "&amp;Table1[[#This Row],[Physical City]]&amp;" WA "&amp;Table1[[#This Row],[Physical  ZipCode]]</f>
        <v>6900 208th AVE NE, Redmond WA 98053-4715</v>
      </c>
    </row>
    <row r="1776" spans="1:15" x14ac:dyDescent="0.25">
      <c r="A1776">
        <v>29801</v>
      </c>
      <c r="B1776" t="s">
        <v>48</v>
      </c>
      <c r="C1776">
        <v>15206</v>
      </c>
      <c r="D1776" t="s">
        <v>3957</v>
      </c>
      <c r="E1776">
        <v>4149</v>
      </c>
      <c r="F1776" t="s">
        <v>3964</v>
      </c>
      <c r="G1776" s="1">
        <v>9</v>
      </c>
      <c r="H1776" s="1">
        <v>12</v>
      </c>
      <c r="I1776" t="s">
        <v>8096</v>
      </c>
      <c r="J1776" t="s">
        <v>8088</v>
      </c>
      <c r="K1776" t="s">
        <v>15</v>
      </c>
      <c r="L1776" t="s">
        <v>8095</v>
      </c>
      <c r="M1776" t="s">
        <v>3965</v>
      </c>
      <c r="N1776" t="s">
        <v>17</v>
      </c>
      <c r="O1776" t="str">
        <f>Table1[[#This Row],[Physical AddressLine1]]&amp;", "&amp;Table1[[#This Row],[Physical City]]&amp;" WA "&amp;Table1[[#This Row],[Physical  ZipCode]]</f>
        <v>5675 S Maxwelton, Langley WA 98260-0390</v>
      </c>
    </row>
    <row r="1777" spans="1:15" x14ac:dyDescent="0.25">
      <c r="A1777">
        <v>29801</v>
      </c>
      <c r="B1777" t="s">
        <v>48</v>
      </c>
      <c r="C1777">
        <v>31025</v>
      </c>
      <c r="D1777" t="s">
        <v>2298</v>
      </c>
      <c r="E1777">
        <v>4150</v>
      </c>
      <c r="F1777" t="s">
        <v>2323</v>
      </c>
      <c r="G1777" s="1" t="s">
        <v>13</v>
      </c>
      <c r="H1777" s="1">
        <v>5</v>
      </c>
      <c r="I1777" t="s">
        <v>6806</v>
      </c>
      <c r="J1777" t="s">
        <v>2300</v>
      </c>
      <c r="K1777" t="s">
        <v>15</v>
      </c>
      <c r="L1777" t="s">
        <v>6807</v>
      </c>
      <c r="M1777" t="s">
        <v>2324</v>
      </c>
      <c r="N1777" t="s">
        <v>17</v>
      </c>
      <c r="O1777" t="str">
        <f>Table1[[#This Row],[Physical AddressLine1]]&amp;", "&amp;Table1[[#This Row],[Physical City]]&amp;" WA "&amp;Table1[[#This Row],[Physical  ZipCode]]</f>
        <v>4407 116th St NE, Marysville WA 98271-8568</v>
      </c>
    </row>
    <row r="1778" spans="1:15" x14ac:dyDescent="0.25">
      <c r="A1778">
        <v>29801</v>
      </c>
      <c r="B1778" t="s">
        <v>48</v>
      </c>
      <c r="C1778">
        <v>31016</v>
      </c>
      <c r="D1778" t="s">
        <v>64</v>
      </c>
      <c r="E1778">
        <v>4154</v>
      </c>
      <c r="F1778" t="s">
        <v>80</v>
      </c>
      <c r="G1778" s="1" t="s">
        <v>13</v>
      </c>
      <c r="H1778" s="1">
        <v>5</v>
      </c>
      <c r="I1778" t="s">
        <v>5027</v>
      </c>
      <c r="J1778" t="s">
        <v>66</v>
      </c>
      <c r="K1778" t="s">
        <v>15</v>
      </c>
      <c r="L1778" t="s">
        <v>5028</v>
      </c>
      <c r="M1778" t="s">
        <v>81</v>
      </c>
      <c r="N1778" t="s">
        <v>17</v>
      </c>
      <c r="O1778" t="str">
        <f>Table1[[#This Row],[Physical AddressLine1]]&amp;", "&amp;Table1[[#This Row],[Physical City]]&amp;" WA "&amp;Table1[[#This Row],[Physical  ZipCode]]</f>
        <v>505 East Third, Arlington WA 98223-0000</v>
      </c>
    </row>
    <row r="1779" spans="1:15" x14ac:dyDescent="0.25">
      <c r="A1779">
        <v>11801</v>
      </c>
      <c r="B1779" t="s">
        <v>86</v>
      </c>
      <c r="C1779">
        <v>11001</v>
      </c>
      <c r="D1779" t="s">
        <v>3058</v>
      </c>
      <c r="E1779">
        <v>4155</v>
      </c>
      <c r="F1779" t="s">
        <v>3069</v>
      </c>
      <c r="G1779" s="1" t="s">
        <v>19</v>
      </c>
      <c r="H1779" s="1">
        <v>5</v>
      </c>
      <c r="I1779" t="s">
        <v>7363</v>
      </c>
      <c r="J1779" t="s">
        <v>3064</v>
      </c>
      <c r="K1779" t="s">
        <v>15</v>
      </c>
      <c r="L1779" t="s">
        <v>7364</v>
      </c>
      <c r="M1779" t="s">
        <v>3070</v>
      </c>
      <c r="N1779" t="s">
        <v>17</v>
      </c>
      <c r="O1779" t="str">
        <f>Table1[[#This Row],[Physical AddressLine1]]&amp;", "&amp;Table1[[#This Row],[Physical City]]&amp;" WA "&amp;Table1[[#This Row],[Physical  ZipCode]]</f>
        <v>4601 N HORIZON DRIVE, PASCO WA 99301-9429</v>
      </c>
    </row>
    <row r="1780" spans="1:15" x14ac:dyDescent="0.25">
      <c r="A1780">
        <v>17801</v>
      </c>
      <c r="B1780" t="s">
        <v>93</v>
      </c>
      <c r="C1780">
        <v>27401</v>
      </c>
      <c r="D1780" t="s">
        <v>3112</v>
      </c>
      <c r="E1780">
        <v>4156</v>
      </c>
      <c r="F1780" t="s">
        <v>3128</v>
      </c>
      <c r="G1780" s="1">
        <v>6</v>
      </c>
      <c r="H1780" s="1">
        <v>8</v>
      </c>
      <c r="I1780" t="s">
        <v>7406</v>
      </c>
      <c r="J1780" t="s">
        <v>7394</v>
      </c>
      <c r="K1780" t="s">
        <v>15</v>
      </c>
      <c r="L1780" t="s">
        <v>7407</v>
      </c>
      <c r="M1780" t="s">
        <v>3129</v>
      </c>
      <c r="N1780" t="s">
        <v>17</v>
      </c>
      <c r="O1780" t="str">
        <f>Table1[[#This Row],[Physical AddressLine1]]&amp;", "&amp;Table1[[#This Row],[Physical City]]&amp;" WA "&amp;Table1[[#This Row],[Physical  ZipCode]]</f>
        <v>5510 Key Peninsula Hwy N, Lakebay WA 98349-9622</v>
      </c>
    </row>
    <row r="1781" spans="1:15" x14ac:dyDescent="0.25">
      <c r="A1781">
        <v>17801</v>
      </c>
      <c r="B1781" t="s">
        <v>93</v>
      </c>
      <c r="C1781">
        <v>27403</v>
      </c>
      <c r="D1781" t="s">
        <v>323</v>
      </c>
      <c r="E1781">
        <v>4158</v>
      </c>
      <c r="F1781" t="s">
        <v>390</v>
      </c>
      <c r="G1781" s="1">
        <v>10</v>
      </c>
      <c r="H1781" s="1">
        <v>12</v>
      </c>
      <c r="I1781" t="s">
        <v>5288</v>
      </c>
      <c r="J1781" t="s">
        <v>5231</v>
      </c>
      <c r="K1781" t="s">
        <v>15</v>
      </c>
      <c r="L1781" t="s">
        <v>5287</v>
      </c>
      <c r="M1781" t="s">
        <v>391</v>
      </c>
      <c r="N1781" t="s">
        <v>17</v>
      </c>
      <c r="O1781" t="str">
        <f>Table1[[#This Row],[Physical AddressLine1]]&amp;", "&amp;Table1[[#This Row],[Physical City]]&amp;" WA "&amp;Table1[[#This Row],[Physical  ZipCode]]</f>
        <v>1305 168th Street East, Spanaway WA 98387-5906</v>
      </c>
    </row>
    <row r="1782" spans="1:15" x14ac:dyDescent="0.25">
      <c r="A1782">
        <v>29801</v>
      </c>
      <c r="B1782" t="s">
        <v>48</v>
      </c>
      <c r="C1782">
        <v>31103</v>
      </c>
      <c r="D1782" t="s">
        <v>2437</v>
      </c>
      <c r="E1782">
        <v>4159</v>
      </c>
      <c r="F1782" t="s">
        <v>2463</v>
      </c>
      <c r="G1782" s="1" t="s">
        <v>13</v>
      </c>
      <c r="H1782" s="1">
        <v>5</v>
      </c>
      <c r="I1782" t="s">
        <v>6912</v>
      </c>
      <c r="J1782" t="s">
        <v>2441</v>
      </c>
      <c r="K1782" t="s">
        <v>15</v>
      </c>
      <c r="L1782" t="s">
        <v>6913</v>
      </c>
      <c r="M1782" t="s">
        <v>2464</v>
      </c>
      <c r="N1782" t="s">
        <v>17</v>
      </c>
      <c r="O1782" t="str">
        <f>Table1[[#This Row],[Physical AddressLine1]]&amp;", "&amp;Table1[[#This Row],[Physical City]]&amp;" WA "&amp;Table1[[#This Row],[Physical  ZipCode]]</f>
        <v>12802 Wagner Rd., Monroe WA 98272-7712</v>
      </c>
    </row>
    <row r="1783" spans="1:15" x14ac:dyDescent="0.25">
      <c r="A1783">
        <v>32801</v>
      </c>
      <c r="B1783" t="s">
        <v>43</v>
      </c>
      <c r="C1783">
        <v>32356</v>
      </c>
      <c r="D1783" t="s">
        <v>600</v>
      </c>
      <c r="E1783">
        <v>4160</v>
      </c>
      <c r="F1783" t="s">
        <v>644</v>
      </c>
      <c r="G1783" s="1" t="s">
        <v>13</v>
      </c>
      <c r="H1783" s="1">
        <v>5</v>
      </c>
      <c r="I1783" t="s">
        <v>5494</v>
      </c>
      <c r="J1783" t="s">
        <v>5453</v>
      </c>
      <c r="K1783" t="s">
        <v>15</v>
      </c>
      <c r="L1783" t="s">
        <v>5495</v>
      </c>
      <c r="M1783" t="s">
        <v>645</v>
      </c>
      <c r="N1783" t="s">
        <v>17</v>
      </c>
      <c r="O1783" t="str">
        <f>Table1[[#This Row],[Physical AddressLine1]]&amp;", "&amp;Table1[[#This Row],[Physical City]]&amp;" WA "&amp;Table1[[#This Row],[Physical  ZipCode]]</f>
        <v>14603 E. 24th Ave., Veradale WA 99037-9343</v>
      </c>
    </row>
    <row r="1784" spans="1:15" x14ac:dyDescent="0.25">
      <c r="A1784">
        <v>39801</v>
      </c>
      <c r="B1784" t="s">
        <v>396</v>
      </c>
      <c r="C1784">
        <v>39119</v>
      </c>
      <c r="D1784" t="s">
        <v>3747</v>
      </c>
      <c r="E1784">
        <v>4161</v>
      </c>
      <c r="F1784" t="s">
        <v>3760</v>
      </c>
      <c r="G1784" s="1">
        <v>8</v>
      </c>
      <c r="H1784" s="1">
        <v>9</v>
      </c>
      <c r="I1784" t="s">
        <v>7953</v>
      </c>
      <c r="J1784" t="s">
        <v>7948</v>
      </c>
      <c r="K1784" t="s">
        <v>15</v>
      </c>
      <c r="L1784" t="s">
        <v>7949</v>
      </c>
      <c r="M1784" t="s">
        <v>3761</v>
      </c>
      <c r="N1784" t="s">
        <v>17</v>
      </c>
      <c r="O1784" t="str">
        <f>Table1[[#This Row],[Physical AddressLine1]]&amp;", "&amp;Table1[[#This Row],[Physical City]]&amp;" WA "&amp;Table1[[#This Row],[Physical  ZipCode]]</f>
        <v>411 North First Street, Selah WA 98942-0000</v>
      </c>
    </row>
    <row r="1785" spans="1:15" x14ac:dyDescent="0.25">
      <c r="A1785">
        <v>6801</v>
      </c>
      <c r="B1785" t="s">
        <v>164</v>
      </c>
      <c r="C1785">
        <v>6114</v>
      </c>
      <c r="D1785" t="s">
        <v>1261</v>
      </c>
      <c r="E1785">
        <v>4162</v>
      </c>
      <c r="F1785" t="s">
        <v>1309</v>
      </c>
      <c r="G1785" s="1">
        <v>9</v>
      </c>
      <c r="H1785" s="1">
        <v>12</v>
      </c>
      <c r="I1785" t="s">
        <v>6026</v>
      </c>
      <c r="J1785" t="s">
        <v>5105</v>
      </c>
      <c r="K1785" t="s">
        <v>15</v>
      </c>
      <c r="L1785" t="s">
        <v>6027</v>
      </c>
      <c r="M1785" t="s">
        <v>1310</v>
      </c>
      <c r="N1785" t="s">
        <v>17</v>
      </c>
      <c r="O1785" t="str">
        <f>Table1[[#This Row],[Physical AddressLine1]]&amp;", "&amp;Table1[[#This Row],[Physical City]]&amp;" WA "&amp;Table1[[#This Row],[Physical  ZipCode]]</f>
        <v>1500 SE Blairmont Dr, Vancouver WA 98683-8331</v>
      </c>
    </row>
    <row r="1786" spans="1:15" x14ac:dyDescent="0.25">
      <c r="A1786">
        <v>6801</v>
      </c>
      <c r="B1786" t="s">
        <v>164</v>
      </c>
      <c r="C1786">
        <v>6114</v>
      </c>
      <c r="D1786" t="s">
        <v>1261</v>
      </c>
      <c r="E1786">
        <v>4163</v>
      </c>
      <c r="F1786" t="s">
        <v>1292</v>
      </c>
      <c r="G1786" s="1" t="s">
        <v>19</v>
      </c>
      <c r="H1786" s="1">
        <v>5</v>
      </c>
      <c r="I1786" t="s">
        <v>6010</v>
      </c>
      <c r="J1786" t="s">
        <v>5105</v>
      </c>
      <c r="K1786" t="s">
        <v>15</v>
      </c>
      <c r="L1786" t="s">
        <v>6011</v>
      </c>
      <c r="M1786" t="s">
        <v>1293</v>
      </c>
      <c r="N1786" t="s">
        <v>17</v>
      </c>
      <c r="O1786" t="str">
        <f>Table1[[#This Row],[Physical AddressLine1]]&amp;", "&amp;Table1[[#This Row],[Physical City]]&amp;" WA "&amp;Table1[[#This Row],[Physical  ZipCode]]</f>
        <v>801 NE Hearthwood Blvd, Vancouver WA 98684-7407</v>
      </c>
    </row>
    <row r="1787" spans="1:15" x14ac:dyDescent="0.25">
      <c r="A1787">
        <v>29801</v>
      </c>
      <c r="B1787" t="s">
        <v>48</v>
      </c>
      <c r="C1787">
        <v>31006</v>
      </c>
      <c r="D1787" t="s">
        <v>2569</v>
      </c>
      <c r="E1787">
        <v>4164</v>
      </c>
      <c r="F1787" t="s">
        <v>2590</v>
      </c>
      <c r="G1787" s="1" t="s">
        <v>19</v>
      </c>
      <c r="H1787" s="1">
        <v>5</v>
      </c>
      <c r="I1787" t="s">
        <v>7018</v>
      </c>
      <c r="J1787" t="s">
        <v>7001</v>
      </c>
      <c r="K1787" t="s">
        <v>15</v>
      </c>
      <c r="L1787">
        <v>98275</v>
      </c>
      <c r="M1787" t="s">
        <v>2591</v>
      </c>
      <c r="N1787" t="s">
        <v>17</v>
      </c>
      <c r="O1787" t="str">
        <f>Table1[[#This Row],[Physical AddressLine1]]&amp;", "&amp;Table1[[#This Row],[Physical City]]&amp;" WA "&amp;Table1[[#This Row],[Physical  ZipCode]]</f>
        <v>2600 Mukilteo Speedway, Mukilteo WA 98275</v>
      </c>
    </row>
    <row r="1788" spans="1:15" x14ac:dyDescent="0.25">
      <c r="A1788">
        <v>29801</v>
      </c>
      <c r="B1788" t="s">
        <v>48</v>
      </c>
      <c r="C1788">
        <v>31006</v>
      </c>
      <c r="D1788" t="s">
        <v>2569</v>
      </c>
      <c r="E1788">
        <v>4165</v>
      </c>
      <c r="F1788" t="s">
        <v>2598</v>
      </c>
      <c r="G1788" s="1" t="s">
        <v>19</v>
      </c>
      <c r="H1788" s="1">
        <v>5</v>
      </c>
      <c r="I1788" t="s">
        <v>7025</v>
      </c>
      <c r="J1788" t="s">
        <v>5827</v>
      </c>
      <c r="K1788" t="s">
        <v>15</v>
      </c>
      <c r="L1788" t="s">
        <v>7026</v>
      </c>
      <c r="M1788" t="s">
        <v>2599</v>
      </c>
      <c r="N1788" t="s">
        <v>17</v>
      </c>
      <c r="O1788" t="str">
        <f>Table1[[#This Row],[Physical AddressLine1]]&amp;", "&amp;Table1[[#This Row],[Physical City]]&amp;" WA "&amp;Table1[[#This Row],[Physical  ZipCode]]</f>
        <v>5819 140th St SW, Edmonds WA 98026-3716</v>
      </c>
    </row>
    <row r="1789" spans="1:15" x14ac:dyDescent="0.25">
      <c r="A1789">
        <v>17801</v>
      </c>
      <c r="B1789" t="s">
        <v>93</v>
      </c>
      <c r="C1789">
        <v>27320</v>
      </c>
      <c r="D1789" t="s">
        <v>4185</v>
      </c>
      <c r="E1789">
        <v>4166</v>
      </c>
      <c r="F1789" t="s">
        <v>4210</v>
      </c>
      <c r="G1789" s="1" t="s">
        <v>19</v>
      </c>
      <c r="H1789" s="1">
        <v>5</v>
      </c>
      <c r="I1789" t="s">
        <v>8295</v>
      </c>
      <c r="J1789" t="s">
        <v>8280</v>
      </c>
      <c r="K1789" t="s">
        <v>15</v>
      </c>
      <c r="L1789">
        <v>98391</v>
      </c>
      <c r="M1789" t="s">
        <v>4211</v>
      </c>
      <c r="N1789" t="s">
        <v>17</v>
      </c>
      <c r="O1789" t="str">
        <f>Table1[[#This Row],[Physical AddressLine1]]&amp;", "&amp;Table1[[#This Row],[Physical City]]&amp;" WA "&amp;Table1[[#This Row],[Physical  ZipCode]]</f>
        <v>11401 188th Ave Ct. E, Bonney Lake WA 98391</v>
      </c>
    </row>
    <row r="1790" spans="1:15" x14ac:dyDescent="0.25">
      <c r="A1790">
        <v>17801</v>
      </c>
      <c r="B1790" t="s">
        <v>93</v>
      </c>
      <c r="C1790">
        <v>17414</v>
      </c>
      <c r="D1790" t="s">
        <v>2063</v>
      </c>
      <c r="E1790">
        <v>4167</v>
      </c>
      <c r="F1790" t="s">
        <v>2135</v>
      </c>
      <c r="G1790" s="1">
        <v>7</v>
      </c>
      <c r="H1790" s="1">
        <v>9</v>
      </c>
      <c r="I1790" t="s">
        <v>6686</v>
      </c>
      <c r="J1790" t="s">
        <v>6628</v>
      </c>
      <c r="K1790" t="s">
        <v>15</v>
      </c>
      <c r="L1790" t="s">
        <v>6687</v>
      </c>
      <c r="M1790" t="s">
        <v>2136</v>
      </c>
      <c r="N1790" t="s">
        <v>56</v>
      </c>
      <c r="O1790" t="str">
        <f>Table1[[#This Row],[Physical AddressLine1]]&amp;", "&amp;Table1[[#This Row],[Physical City]]&amp;" WA "&amp;Table1[[#This Row],[Physical  ZipCode]]</f>
        <v>11822 NE 75th ST, Kirkland WA 98033-8109</v>
      </c>
    </row>
    <row r="1791" spans="1:15" x14ac:dyDescent="0.25">
      <c r="A1791">
        <v>17801</v>
      </c>
      <c r="B1791" t="s">
        <v>93</v>
      </c>
      <c r="C1791">
        <v>27416</v>
      </c>
      <c r="D1791" t="s">
        <v>4796</v>
      </c>
      <c r="E1791">
        <v>4170</v>
      </c>
      <c r="F1791" t="s">
        <v>4811</v>
      </c>
      <c r="G1791" s="1" t="s">
        <v>19</v>
      </c>
      <c r="H1791" s="1">
        <v>5</v>
      </c>
      <c r="I1791" t="s">
        <v>8711</v>
      </c>
      <c r="J1791" t="s">
        <v>8710</v>
      </c>
      <c r="K1791" t="s">
        <v>15</v>
      </c>
      <c r="L1791" t="s">
        <v>8712</v>
      </c>
      <c r="M1791" t="s">
        <v>4812</v>
      </c>
      <c r="N1791" t="s">
        <v>17</v>
      </c>
      <c r="O1791" t="str">
        <f>Table1[[#This Row],[Physical AddressLine1]]&amp;", "&amp;Table1[[#This Row],[Physical City]]&amp;" WA "&amp;Table1[[#This Row],[Physical  ZipCode]]</f>
        <v>640 Railroad Ave, Wilkeson WA 98386-0000</v>
      </c>
    </row>
    <row r="1792" spans="1:15" x14ac:dyDescent="0.25">
      <c r="A1792">
        <v>18801</v>
      </c>
      <c r="B1792" t="s">
        <v>419</v>
      </c>
      <c r="C1792">
        <v>5402</v>
      </c>
      <c r="D1792" t="s">
        <v>3299</v>
      </c>
      <c r="E1792">
        <v>4174</v>
      </c>
      <c r="F1792" t="s">
        <v>3308</v>
      </c>
      <c r="G1792" s="1" t="s">
        <v>19</v>
      </c>
      <c r="H1792" s="1">
        <v>12</v>
      </c>
      <c r="I1792" t="s">
        <v>7563</v>
      </c>
      <c r="J1792" t="s">
        <v>7562</v>
      </c>
      <c r="K1792" t="s">
        <v>15</v>
      </c>
      <c r="L1792" t="s">
        <v>7564</v>
      </c>
      <c r="M1792" t="s">
        <v>3309</v>
      </c>
      <c r="N1792" t="s">
        <v>1174</v>
      </c>
      <c r="O1792" t="str">
        <f>Table1[[#This Row],[Physical AddressLine1]]&amp;", "&amp;Table1[[#This Row],[Physical City]]&amp;" WA "&amp;Table1[[#This Row],[Physical  ZipCode]]</f>
        <v>40 Ocean Drive, LaPush WA 98350-0000</v>
      </c>
    </row>
    <row r="1793" spans="1:15" x14ac:dyDescent="0.25">
      <c r="A1793">
        <v>18801</v>
      </c>
      <c r="B1793" t="s">
        <v>419</v>
      </c>
      <c r="C1793">
        <v>5121</v>
      </c>
      <c r="D1793" t="s">
        <v>3155</v>
      </c>
      <c r="E1793">
        <v>4175</v>
      </c>
      <c r="F1793" t="s">
        <v>3165</v>
      </c>
      <c r="G1793" s="1">
        <v>9</v>
      </c>
      <c r="H1793" s="1">
        <v>12</v>
      </c>
      <c r="I1793" t="s">
        <v>7437</v>
      </c>
      <c r="J1793" t="s">
        <v>3157</v>
      </c>
      <c r="K1793" t="s">
        <v>15</v>
      </c>
      <c r="L1793" t="s">
        <v>7436</v>
      </c>
      <c r="N1793" t="s">
        <v>37</v>
      </c>
      <c r="O1793" t="str">
        <f>Table1[[#This Row],[Physical AddressLine1]]&amp;", "&amp;Table1[[#This Row],[Physical City]]&amp;" WA "&amp;Table1[[#This Row],[Physical  ZipCode]]</f>
        <v>905 W 9TH ST, PORT ANGELES WA 98363-5748</v>
      </c>
    </row>
    <row r="1794" spans="1:15" x14ac:dyDescent="0.25">
      <c r="A1794">
        <v>6801</v>
      </c>
      <c r="B1794" t="s">
        <v>164</v>
      </c>
      <c r="C1794">
        <v>8404</v>
      </c>
      <c r="D1794" t="s">
        <v>4855</v>
      </c>
      <c r="E1794">
        <v>4176</v>
      </c>
      <c r="F1794" t="s">
        <v>4862</v>
      </c>
      <c r="G1794" s="1">
        <v>4</v>
      </c>
      <c r="H1794" s="1">
        <v>6</v>
      </c>
      <c r="I1794" t="s">
        <v>8740</v>
      </c>
      <c r="J1794" t="s">
        <v>8735</v>
      </c>
      <c r="K1794" t="s">
        <v>15</v>
      </c>
      <c r="L1794" t="s">
        <v>8741</v>
      </c>
      <c r="M1794" t="s">
        <v>4863</v>
      </c>
      <c r="N1794" t="s">
        <v>17</v>
      </c>
      <c r="O1794" t="str">
        <f>Table1[[#This Row],[Physical AddressLine1]]&amp;", "&amp;Table1[[#This Row],[Physical City]]&amp;" WA "&amp;Table1[[#This Row],[Physical  ZipCode]]</f>
        <v>2250 Lewis River road, Woodland WA 98674-9259</v>
      </c>
    </row>
    <row r="1795" spans="1:15" x14ac:dyDescent="0.25">
      <c r="A1795">
        <v>29801</v>
      </c>
      <c r="B1795" t="s">
        <v>48</v>
      </c>
      <c r="C1795">
        <v>28144</v>
      </c>
      <c r="D1795" t="s">
        <v>2235</v>
      </c>
      <c r="E1795">
        <v>4178</v>
      </c>
      <c r="F1795" t="s">
        <v>2236</v>
      </c>
      <c r="G1795" s="1" t="s">
        <v>19</v>
      </c>
      <c r="H1795" s="1">
        <v>8</v>
      </c>
      <c r="I1795" t="s">
        <v>6762</v>
      </c>
      <c r="J1795" t="s">
        <v>5004</v>
      </c>
      <c r="K1795" t="s">
        <v>15</v>
      </c>
      <c r="L1795" t="s">
        <v>5015</v>
      </c>
      <c r="M1795" t="s">
        <v>2237</v>
      </c>
      <c r="N1795" t="s">
        <v>17</v>
      </c>
      <c r="O1795" t="str">
        <f>Table1[[#This Row],[Physical AddressLine1]]&amp;", "&amp;Table1[[#This Row],[Physical City]]&amp;" WA "&amp;Table1[[#This Row],[Physical  ZipCode]]</f>
        <v>Decatur Island, Anacortes WA 98221-0000</v>
      </c>
    </row>
    <row r="1796" spans="1:15" x14ac:dyDescent="0.25">
      <c r="A1796">
        <v>32801</v>
      </c>
      <c r="B1796" t="s">
        <v>43</v>
      </c>
      <c r="C1796">
        <v>33115</v>
      </c>
      <c r="D1796" t="s">
        <v>838</v>
      </c>
      <c r="E1796">
        <v>4180</v>
      </c>
      <c r="F1796" t="s">
        <v>846</v>
      </c>
      <c r="G1796" s="1">
        <v>3</v>
      </c>
      <c r="H1796" s="1">
        <v>5</v>
      </c>
      <c r="I1796" t="s">
        <v>5651</v>
      </c>
      <c r="J1796" t="s">
        <v>5646</v>
      </c>
      <c r="K1796" t="s">
        <v>15</v>
      </c>
      <c r="L1796" t="s">
        <v>5652</v>
      </c>
      <c r="M1796" t="s">
        <v>847</v>
      </c>
      <c r="N1796" t="s">
        <v>17</v>
      </c>
      <c r="O1796" t="str">
        <f>Table1[[#This Row],[Physical AddressLine1]]&amp;", "&amp;Table1[[#This Row],[Physical City]]&amp;" WA "&amp;Table1[[#This Row],[Physical  ZipCode]]</f>
        <v>1212 E Ivy Ave, Colville WA 99114-3400</v>
      </c>
    </row>
    <row r="1797" spans="1:15" x14ac:dyDescent="0.25">
      <c r="A1797">
        <v>11801</v>
      </c>
      <c r="B1797" t="s">
        <v>86</v>
      </c>
      <c r="C1797">
        <v>3017</v>
      </c>
      <c r="D1797" t="s">
        <v>1839</v>
      </c>
      <c r="E1797">
        <v>4181</v>
      </c>
      <c r="F1797" t="s">
        <v>1866</v>
      </c>
      <c r="G1797" s="1" t="s">
        <v>19</v>
      </c>
      <c r="H1797" s="1">
        <v>5</v>
      </c>
      <c r="I1797" t="s">
        <v>6464</v>
      </c>
      <c r="J1797" t="s">
        <v>1476</v>
      </c>
      <c r="K1797" t="s">
        <v>15</v>
      </c>
      <c r="L1797" t="s">
        <v>6465</v>
      </c>
      <c r="M1797" t="s">
        <v>1867</v>
      </c>
      <c r="N1797" t="s">
        <v>17</v>
      </c>
      <c r="O1797" t="str">
        <f>Table1[[#This Row],[Physical AddressLine1]]&amp;", "&amp;Table1[[#This Row],[Physical City]]&amp;" WA "&amp;Table1[[#This Row],[Physical  ZipCode]]</f>
        <v>4901 WEST 21ST AVENUE, KENNEWICK WA 99338-1818</v>
      </c>
    </row>
    <row r="1798" spans="1:15" x14ac:dyDescent="0.25">
      <c r="A1798">
        <v>6801</v>
      </c>
      <c r="B1798" t="s">
        <v>164</v>
      </c>
      <c r="C1798">
        <v>6117</v>
      </c>
      <c r="D1798" t="s">
        <v>490</v>
      </c>
      <c r="E1798">
        <v>4182</v>
      </c>
      <c r="F1798" t="s">
        <v>493</v>
      </c>
      <c r="G1798" s="1" t="s">
        <v>19</v>
      </c>
      <c r="H1798" s="1">
        <v>5</v>
      </c>
      <c r="I1798" t="s">
        <v>5361</v>
      </c>
      <c r="J1798" t="s">
        <v>5359</v>
      </c>
      <c r="K1798" t="s">
        <v>15</v>
      </c>
      <c r="L1798" t="s">
        <v>5362</v>
      </c>
      <c r="M1798" t="s">
        <v>494</v>
      </c>
      <c r="N1798" t="s">
        <v>17</v>
      </c>
      <c r="O1798" t="str">
        <f>Table1[[#This Row],[Physical AddressLine1]]&amp;", "&amp;Table1[[#This Row],[Physical City]]&amp;" WA "&amp;Table1[[#This Row],[Physical  ZipCode]]</f>
        <v>2623 NW Sierra St, Camas WA 98607-9397</v>
      </c>
    </row>
    <row r="1799" spans="1:15" x14ac:dyDescent="0.25">
      <c r="A1799">
        <v>17801</v>
      </c>
      <c r="B1799" t="s">
        <v>93</v>
      </c>
      <c r="C1799">
        <v>27003</v>
      </c>
      <c r="D1799" t="s">
        <v>3216</v>
      </c>
      <c r="E1799">
        <v>4183</v>
      </c>
      <c r="F1799" t="s">
        <v>3237</v>
      </c>
      <c r="G1799" s="1">
        <v>7</v>
      </c>
      <c r="H1799" s="1">
        <v>9</v>
      </c>
      <c r="I1799" t="s">
        <v>7498</v>
      </c>
      <c r="J1799" t="s">
        <v>7480</v>
      </c>
      <c r="K1799" t="s">
        <v>15</v>
      </c>
      <c r="L1799" t="s">
        <v>7499</v>
      </c>
      <c r="M1799" t="s">
        <v>3238</v>
      </c>
      <c r="N1799" t="s">
        <v>17</v>
      </c>
      <c r="O1799" t="str">
        <f>Table1[[#This Row],[Physical AddressLine1]]&amp;", "&amp;Table1[[#This Row],[Physical City]]&amp;" WA "&amp;Table1[[#This Row],[Physical  ZipCode]]</f>
        <v>3213 Wildwood Pk Dr, Puyallup WA 98374-1351</v>
      </c>
    </row>
    <row r="1800" spans="1:15" x14ac:dyDescent="0.25">
      <c r="A1800">
        <v>29801</v>
      </c>
      <c r="B1800" t="s">
        <v>48</v>
      </c>
      <c r="C1800">
        <v>31201</v>
      </c>
      <c r="D1800" t="s">
        <v>3837</v>
      </c>
      <c r="E1800">
        <v>4184</v>
      </c>
      <c r="F1800" t="s">
        <v>3864</v>
      </c>
      <c r="G1800" s="1" t="s">
        <v>19</v>
      </c>
      <c r="H1800" s="1">
        <v>6</v>
      </c>
      <c r="I1800" t="s">
        <v>8036</v>
      </c>
      <c r="J1800" t="s">
        <v>5919</v>
      </c>
      <c r="K1800" t="s">
        <v>15</v>
      </c>
      <c r="L1800" t="s">
        <v>8037</v>
      </c>
      <c r="M1800" t="s">
        <v>3865</v>
      </c>
      <c r="N1800" t="s">
        <v>17</v>
      </c>
      <c r="O1800" t="str">
        <f>Table1[[#This Row],[Physical AddressLine1]]&amp;", "&amp;Table1[[#This Row],[Physical City]]&amp;" WA "&amp;Table1[[#This Row],[Physical  ZipCode]]</f>
        <v>12711 51st Avenue SE, Everett WA 98208-0000</v>
      </c>
    </row>
    <row r="1801" spans="1:15" x14ac:dyDescent="0.25">
      <c r="A1801">
        <v>32801</v>
      </c>
      <c r="B1801" t="s">
        <v>43</v>
      </c>
      <c r="C1801">
        <v>32356</v>
      </c>
      <c r="D1801" t="s">
        <v>600</v>
      </c>
      <c r="E1801">
        <v>4185</v>
      </c>
      <c r="F1801" t="s">
        <v>621</v>
      </c>
      <c r="G1801" s="1">
        <v>6</v>
      </c>
      <c r="H1801" s="1">
        <v>8</v>
      </c>
      <c r="I1801" t="s">
        <v>5473</v>
      </c>
      <c r="J1801" t="s">
        <v>5457</v>
      </c>
      <c r="K1801" t="s">
        <v>15</v>
      </c>
      <c r="L1801" t="s">
        <v>5472</v>
      </c>
      <c r="M1801" t="s">
        <v>622</v>
      </c>
      <c r="N1801" t="s">
        <v>17</v>
      </c>
      <c r="O1801" t="str">
        <f>Table1[[#This Row],[Physical AddressLine1]]&amp;", "&amp;Table1[[#This Row],[Physical City]]&amp;" WA "&amp;Table1[[#This Row],[Physical  ZipCode]]</f>
        <v>3915 S. Pines Rd., Spokane WA 99206-5926</v>
      </c>
    </row>
    <row r="1802" spans="1:15" x14ac:dyDescent="0.25">
      <c r="A1802">
        <v>17801</v>
      </c>
      <c r="B1802" t="s">
        <v>93</v>
      </c>
      <c r="C1802">
        <v>27403</v>
      </c>
      <c r="D1802" t="s">
        <v>323</v>
      </c>
      <c r="E1802">
        <v>4186</v>
      </c>
      <c r="F1802" t="s">
        <v>334</v>
      </c>
      <c r="G1802" s="1">
        <v>7</v>
      </c>
      <c r="H1802" s="1">
        <v>9</v>
      </c>
      <c r="I1802" t="s">
        <v>5240</v>
      </c>
      <c r="J1802" t="s">
        <v>5231</v>
      </c>
      <c r="K1802" t="s">
        <v>15</v>
      </c>
      <c r="L1802" t="s">
        <v>5239</v>
      </c>
      <c r="M1802" t="s">
        <v>335</v>
      </c>
      <c r="N1802" t="s">
        <v>17</v>
      </c>
      <c r="O1802" t="str">
        <f>Table1[[#This Row],[Physical AddressLine1]]&amp;", "&amp;Table1[[#This Row],[Physical City]]&amp;" WA "&amp;Table1[[#This Row],[Physical  ZipCode]]</f>
        <v>191201 13th Avenue Crt. E., Spanaway WA 98387-7924</v>
      </c>
    </row>
    <row r="1803" spans="1:15" x14ac:dyDescent="0.25">
      <c r="A1803">
        <v>17801</v>
      </c>
      <c r="B1803" t="s">
        <v>93</v>
      </c>
      <c r="C1803">
        <v>17417</v>
      </c>
      <c r="D1803" t="s">
        <v>2795</v>
      </c>
      <c r="E1803">
        <v>4187</v>
      </c>
      <c r="F1803" t="s">
        <v>644</v>
      </c>
      <c r="G1803" s="1" t="s">
        <v>19</v>
      </c>
      <c r="H1803" s="1">
        <v>6</v>
      </c>
      <c r="I1803" t="s">
        <v>7223</v>
      </c>
      <c r="J1803" t="s">
        <v>6621</v>
      </c>
      <c r="K1803" t="s">
        <v>15</v>
      </c>
      <c r="L1803" t="s">
        <v>7224</v>
      </c>
      <c r="M1803" t="s">
        <v>2849</v>
      </c>
      <c r="N1803" t="s">
        <v>17</v>
      </c>
      <c r="O1803" t="str">
        <f>Table1[[#This Row],[Physical AddressLine1]]&amp;", "&amp;Table1[[#This Row],[Physical City]]&amp;" WA "&amp;Table1[[#This Row],[Physical  ZipCode]]</f>
        <v>14075 172 AV NE, Redmond WA 98052-2197</v>
      </c>
    </row>
    <row r="1804" spans="1:15" x14ac:dyDescent="0.25">
      <c r="A1804">
        <v>17801</v>
      </c>
      <c r="B1804" t="s">
        <v>93</v>
      </c>
      <c r="C1804">
        <v>27401</v>
      </c>
      <c r="D1804" t="s">
        <v>3112</v>
      </c>
      <c r="E1804">
        <v>4189</v>
      </c>
      <c r="F1804" t="s">
        <v>3132</v>
      </c>
      <c r="G1804" s="1" t="s">
        <v>19</v>
      </c>
      <c r="H1804" s="1">
        <v>5</v>
      </c>
      <c r="I1804" t="s">
        <v>7410</v>
      </c>
      <c r="J1804" t="s">
        <v>7389</v>
      </c>
      <c r="K1804" t="s">
        <v>15</v>
      </c>
      <c r="L1804" t="s">
        <v>7411</v>
      </c>
      <c r="M1804" t="s">
        <v>3133</v>
      </c>
      <c r="N1804" t="s">
        <v>17</v>
      </c>
      <c r="O1804" t="str">
        <f>Table1[[#This Row],[Physical AddressLine1]]&amp;", "&amp;Table1[[#This Row],[Physical City]]&amp;" WA "&amp;Table1[[#This Row],[Physical  ZipCode]]</f>
        <v>12617 118th Ave NW, Gig Harbor WA 98329-5492</v>
      </c>
    </row>
    <row r="1805" spans="1:15" x14ac:dyDescent="0.25">
      <c r="A1805">
        <v>32801</v>
      </c>
      <c r="B1805" t="s">
        <v>43</v>
      </c>
      <c r="C1805">
        <v>32081</v>
      </c>
      <c r="D1805" t="s">
        <v>3974</v>
      </c>
      <c r="E1805">
        <v>4191</v>
      </c>
      <c r="F1805" t="s">
        <v>4067</v>
      </c>
      <c r="G1805" s="1">
        <v>9</v>
      </c>
      <c r="H1805" s="1">
        <v>12</v>
      </c>
      <c r="I1805" t="s">
        <v>8200</v>
      </c>
      <c r="J1805" t="s">
        <v>5457</v>
      </c>
      <c r="K1805" t="s">
        <v>15</v>
      </c>
      <c r="L1805" t="s">
        <v>8201</v>
      </c>
      <c r="M1805" t="s">
        <v>4068</v>
      </c>
      <c r="N1805" t="s">
        <v>37</v>
      </c>
      <c r="O1805" t="str">
        <f>Table1[[#This Row],[Physical AddressLine1]]&amp;", "&amp;Table1[[#This Row],[Physical City]]&amp;" WA "&amp;Table1[[#This Row],[Physical  ZipCode]]</f>
        <v>N 4141 Regal Street, Spokane WA 99207-5828</v>
      </c>
    </row>
    <row r="1806" spans="1:15" x14ac:dyDescent="0.25">
      <c r="A1806">
        <v>32801</v>
      </c>
      <c r="B1806" t="s">
        <v>43</v>
      </c>
      <c r="C1806">
        <v>32081</v>
      </c>
      <c r="D1806" t="s">
        <v>3974</v>
      </c>
      <c r="E1806">
        <v>4192</v>
      </c>
      <c r="F1806" t="s">
        <v>267</v>
      </c>
      <c r="G1806" s="1" t="s">
        <v>13</v>
      </c>
      <c r="H1806" s="1">
        <v>6</v>
      </c>
      <c r="I1806" t="s">
        <v>8217</v>
      </c>
      <c r="J1806" t="s">
        <v>5457</v>
      </c>
      <c r="K1806" t="s">
        <v>15</v>
      </c>
      <c r="L1806" t="s">
        <v>8218</v>
      </c>
      <c r="M1806" t="s">
        <v>4085</v>
      </c>
      <c r="N1806" t="s">
        <v>17</v>
      </c>
      <c r="O1806" t="str">
        <f>Table1[[#This Row],[Physical AddressLine1]]&amp;", "&amp;Table1[[#This Row],[Physical City]]&amp;" WA "&amp;Table1[[#This Row],[Physical  ZipCode]]</f>
        <v>5100 W Shawnee Ave, Spokane WA 99208-8651</v>
      </c>
    </row>
    <row r="1807" spans="1:15" x14ac:dyDescent="0.25">
      <c r="A1807">
        <v>11801</v>
      </c>
      <c r="B1807" t="s">
        <v>86</v>
      </c>
      <c r="C1807">
        <v>36140</v>
      </c>
      <c r="D1807" t="s">
        <v>4633</v>
      </c>
      <c r="E1807">
        <v>4193</v>
      </c>
      <c r="F1807" t="s">
        <v>4639</v>
      </c>
      <c r="G1807" s="1" t="s">
        <v>13</v>
      </c>
      <c r="H1807" s="1">
        <v>5</v>
      </c>
      <c r="I1807" t="s">
        <v>8577</v>
      </c>
      <c r="J1807" t="s">
        <v>4635</v>
      </c>
      <c r="K1807" t="s">
        <v>15</v>
      </c>
      <c r="L1807" t="s">
        <v>8578</v>
      </c>
      <c r="M1807" t="s">
        <v>4640</v>
      </c>
      <c r="N1807" t="s">
        <v>17</v>
      </c>
      <c r="O1807" t="str">
        <f>Table1[[#This Row],[Physical AddressLine1]]&amp;", "&amp;Table1[[#This Row],[Physical City]]&amp;" WA "&amp;Table1[[#This Row],[Physical  ZipCode]]</f>
        <v>1150 W CHESTNUT ST, WALLA WALLA WA 99362-3971</v>
      </c>
    </row>
    <row r="1808" spans="1:15" x14ac:dyDescent="0.25">
      <c r="A1808">
        <v>4801</v>
      </c>
      <c r="B1808" t="s">
        <v>449</v>
      </c>
      <c r="C1808">
        <v>24404</v>
      </c>
      <c r="D1808" t="s">
        <v>4409</v>
      </c>
      <c r="E1808">
        <v>4196</v>
      </c>
      <c r="F1808" t="s">
        <v>4415</v>
      </c>
      <c r="G1808" s="1">
        <v>6</v>
      </c>
      <c r="H1808" s="1">
        <v>8</v>
      </c>
      <c r="I1808" t="s">
        <v>8419</v>
      </c>
      <c r="J1808" t="s">
        <v>4411</v>
      </c>
      <c r="K1808" t="s">
        <v>15</v>
      </c>
      <c r="L1808" t="s">
        <v>8417</v>
      </c>
      <c r="M1808" t="s">
        <v>4416</v>
      </c>
      <c r="N1808" t="s">
        <v>17</v>
      </c>
      <c r="O1808" t="str">
        <f>Table1[[#This Row],[Physical AddressLine1]]&amp;", "&amp;Table1[[#This Row],[Physical City]]&amp;" WA "&amp;Table1[[#This Row],[Physical  ZipCode]]</f>
        <v>35MS HIGHWAY 20 , TONASKET WA 98855-0000</v>
      </c>
    </row>
    <row r="1809" spans="1:15" x14ac:dyDescent="0.25">
      <c r="A1809">
        <v>29801</v>
      </c>
      <c r="B1809" t="s">
        <v>48</v>
      </c>
      <c r="C1809">
        <v>37504</v>
      </c>
      <c r="D1809" t="s">
        <v>2246</v>
      </c>
      <c r="E1809">
        <v>4201</v>
      </c>
      <c r="F1809" t="s">
        <v>2254</v>
      </c>
      <c r="G1809" s="1">
        <v>9</v>
      </c>
      <c r="H1809" s="1">
        <v>12</v>
      </c>
      <c r="I1809" t="s">
        <v>6777</v>
      </c>
      <c r="J1809" t="s">
        <v>2248</v>
      </c>
      <c r="K1809" t="s">
        <v>15</v>
      </c>
      <c r="L1809" t="s">
        <v>6773</v>
      </c>
      <c r="M1809" t="s">
        <v>2255</v>
      </c>
      <c r="N1809" t="s">
        <v>17</v>
      </c>
      <c r="O1809" t="str">
        <f>Table1[[#This Row],[Physical AddressLine1]]&amp;", "&amp;Table1[[#This Row],[Physical City]]&amp;" WA "&amp;Table1[[#This Row],[Physical  ZipCode]]</f>
        <v>1201 BRADLEY RD, LYNDEN WA 98264-0000</v>
      </c>
    </row>
    <row r="1810" spans="1:15" x14ac:dyDescent="0.25">
      <c r="A1810">
        <v>11801</v>
      </c>
      <c r="B1810" t="s">
        <v>86</v>
      </c>
      <c r="C1810">
        <v>3017</v>
      </c>
      <c r="D1810" t="s">
        <v>1839</v>
      </c>
      <c r="E1810">
        <v>4202</v>
      </c>
      <c r="F1810" t="s">
        <v>664</v>
      </c>
      <c r="G1810" s="1" t="s">
        <v>19</v>
      </c>
      <c r="H1810" s="1">
        <v>5</v>
      </c>
      <c r="I1810" t="s">
        <v>6441</v>
      </c>
      <c r="J1810" t="s">
        <v>1476</v>
      </c>
      <c r="K1810" t="s">
        <v>15</v>
      </c>
      <c r="L1810" t="s">
        <v>6442</v>
      </c>
      <c r="M1810" t="s">
        <v>1846</v>
      </c>
      <c r="N1810" t="s">
        <v>17</v>
      </c>
      <c r="O1810" t="str">
        <f>Table1[[#This Row],[Physical AddressLine1]]&amp;", "&amp;Table1[[#This Row],[Physical City]]&amp;" WA "&amp;Table1[[#This Row],[Physical  ZipCode]]</f>
        <v>505 SOUTH HIGHLAND DRIVE, KENNEWICK WA 99337-5112</v>
      </c>
    </row>
    <row r="1811" spans="1:15" x14ac:dyDescent="0.25">
      <c r="A1811">
        <v>6801</v>
      </c>
      <c r="B1811" t="s">
        <v>164</v>
      </c>
      <c r="C1811">
        <v>6114</v>
      </c>
      <c r="D1811" t="s">
        <v>1261</v>
      </c>
      <c r="E1811">
        <v>4203</v>
      </c>
      <c r="F1811" t="s">
        <v>1269</v>
      </c>
      <c r="G1811" s="1">
        <v>9</v>
      </c>
      <c r="H1811" s="1">
        <v>12</v>
      </c>
      <c r="I1811" t="s">
        <v>5988</v>
      </c>
      <c r="J1811" t="s">
        <v>5105</v>
      </c>
      <c r="K1811" t="s">
        <v>15</v>
      </c>
      <c r="L1811" t="s">
        <v>5989</v>
      </c>
      <c r="M1811" t="s">
        <v>1270</v>
      </c>
      <c r="N1811" t="s">
        <v>37</v>
      </c>
      <c r="O1811" t="str">
        <f>Table1[[#This Row],[Physical AddressLine1]]&amp;", "&amp;Table1[[#This Row],[Physical City]]&amp;" WA "&amp;Table1[[#This Row],[Physical  ZipCode]]</f>
        <v>12200 NE 28th Street, Vancouver WA 98682-7858</v>
      </c>
    </row>
    <row r="1812" spans="1:15" x14ac:dyDescent="0.25">
      <c r="A1812">
        <v>29801</v>
      </c>
      <c r="B1812" t="s">
        <v>48</v>
      </c>
      <c r="C1812">
        <v>31306</v>
      </c>
      <c r="D1812" t="s">
        <v>2171</v>
      </c>
      <c r="E1812">
        <v>4204</v>
      </c>
      <c r="F1812" t="s">
        <v>2178</v>
      </c>
      <c r="G1812" s="1">
        <v>9</v>
      </c>
      <c r="H1812" s="1">
        <v>12</v>
      </c>
      <c r="I1812" t="s">
        <v>6722</v>
      </c>
      <c r="J1812" t="s">
        <v>66</v>
      </c>
      <c r="K1812" t="s">
        <v>15</v>
      </c>
      <c r="L1812" t="s">
        <v>5028</v>
      </c>
      <c r="M1812" t="s">
        <v>2179</v>
      </c>
      <c r="N1812" t="s">
        <v>17</v>
      </c>
      <c r="O1812" t="str">
        <f>Table1[[#This Row],[Physical AddressLine1]]&amp;", "&amp;Table1[[#This Row],[Physical City]]&amp;" WA "&amp;Table1[[#This Row],[Physical  ZipCode]]</f>
        <v>17023 11th Ave NE, Arlington WA 98223-0000</v>
      </c>
    </row>
    <row r="1813" spans="1:15" x14ac:dyDescent="0.25">
      <c r="A1813">
        <v>34801</v>
      </c>
      <c r="B1813" t="s">
        <v>10</v>
      </c>
      <c r="C1813">
        <v>34033</v>
      </c>
      <c r="D1813" t="s">
        <v>4460</v>
      </c>
      <c r="E1813">
        <v>4205</v>
      </c>
      <c r="F1813" t="s">
        <v>4463</v>
      </c>
      <c r="G1813" s="1" t="s">
        <v>19</v>
      </c>
      <c r="H1813" s="1">
        <v>6</v>
      </c>
      <c r="I1813" t="s">
        <v>8452</v>
      </c>
      <c r="J1813" t="s">
        <v>6259</v>
      </c>
      <c r="K1813" t="s">
        <v>15</v>
      </c>
      <c r="L1813" t="s">
        <v>8451</v>
      </c>
      <c r="M1813" t="s">
        <v>4464</v>
      </c>
      <c r="N1813" t="s">
        <v>17</v>
      </c>
      <c r="O1813" t="str">
        <f>Table1[[#This Row],[Physical AddressLine1]]&amp;", "&amp;Table1[[#This Row],[Physical City]]&amp;" WA "&amp;Table1[[#This Row],[Physical  ZipCode]]</f>
        <v>6345 Belmore-Black Lake Road, Olympia WA 98512-0000</v>
      </c>
    </row>
    <row r="1814" spans="1:15" x14ac:dyDescent="0.25">
      <c r="A1814">
        <v>32801</v>
      </c>
      <c r="B1814" t="s">
        <v>43</v>
      </c>
      <c r="C1814">
        <v>33212</v>
      </c>
      <c r="D1814" t="s">
        <v>1972</v>
      </c>
      <c r="E1814">
        <v>4206</v>
      </c>
      <c r="F1814" t="s">
        <v>1978</v>
      </c>
      <c r="G1814" s="1">
        <v>9</v>
      </c>
      <c r="H1814" s="1">
        <v>12</v>
      </c>
      <c r="I1814" t="s">
        <v>6573</v>
      </c>
      <c r="J1814" t="s">
        <v>1976</v>
      </c>
      <c r="K1814" t="s">
        <v>15</v>
      </c>
      <c r="L1814">
        <v>99141</v>
      </c>
      <c r="M1814" t="s">
        <v>1979</v>
      </c>
      <c r="N1814" t="s">
        <v>17</v>
      </c>
      <c r="O1814" t="str">
        <f>Table1[[#This Row],[Physical AddressLine1]]&amp;", "&amp;Table1[[#This Row],[Physical City]]&amp;" WA "&amp;Table1[[#This Row],[Physical  ZipCode]]</f>
        <v>1275 JUNIPER ST, KETTLE FALLS WA 99141</v>
      </c>
    </row>
    <row r="1815" spans="1:15" x14ac:dyDescent="0.25">
      <c r="A1815">
        <v>6801</v>
      </c>
      <c r="B1815" t="s">
        <v>164</v>
      </c>
      <c r="C1815">
        <v>6112</v>
      </c>
      <c r="D1815" t="s">
        <v>4677</v>
      </c>
      <c r="E1815">
        <v>4207</v>
      </c>
      <c r="F1815" t="s">
        <v>4689</v>
      </c>
      <c r="G1815" s="1">
        <v>6</v>
      </c>
      <c r="H1815" s="1">
        <v>8</v>
      </c>
      <c r="I1815" t="s">
        <v>8618</v>
      </c>
      <c r="J1815" t="s">
        <v>4681</v>
      </c>
      <c r="K1815" t="s">
        <v>15</v>
      </c>
      <c r="L1815" t="s">
        <v>8617</v>
      </c>
      <c r="M1815" t="s">
        <v>4679</v>
      </c>
      <c r="N1815" t="s">
        <v>17</v>
      </c>
      <c r="O1815" t="str">
        <f>Table1[[#This Row],[Physical AddressLine1]]&amp;", "&amp;Table1[[#This Row],[Physical City]]&amp;" WA "&amp;Table1[[#This Row],[Physical  ZipCode]]</f>
        <v>35300 SE EVERGREEN BLVD, WASHOUGAL WA 98671-6736</v>
      </c>
    </row>
    <row r="1816" spans="1:15" x14ac:dyDescent="0.25">
      <c r="A1816">
        <v>17801</v>
      </c>
      <c r="B1816" t="s">
        <v>93</v>
      </c>
      <c r="C1816">
        <v>17417</v>
      </c>
      <c r="D1816" t="s">
        <v>2795</v>
      </c>
      <c r="E1816">
        <v>4208</v>
      </c>
      <c r="F1816" t="s">
        <v>2859</v>
      </c>
      <c r="G1816" s="1">
        <v>10</v>
      </c>
      <c r="H1816" s="1">
        <v>12</v>
      </c>
      <c r="I1816" t="s">
        <v>7235</v>
      </c>
      <c r="J1816" t="s">
        <v>6717</v>
      </c>
      <c r="K1816" t="s">
        <v>15</v>
      </c>
      <c r="L1816" t="s">
        <v>7236</v>
      </c>
      <c r="M1816" t="s">
        <v>2860</v>
      </c>
      <c r="N1816" t="s">
        <v>17</v>
      </c>
      <c r="O1816" t="str">
        <f>Table1[[#This Row],[Physical AddressLine1]]&amp;", "&amp;Table1[[#This Row],[Physical City]]&amp;" WA "&amp;Table1[[#This Row],[Physical  ZipCode]]</f>
        <v>19819 136 NE, Woodinville WA 98072-8775</v>
      </c>
    </row>
    <row r="1817" spans="1:15" x14ac:dyDescent="0.25">
      <c r="A1817">
        <v>6801</v>
      </c>
      <c r="B1817" t="s">
        <v>164</v>
      </c>
      <c r="C1817">
        <v>6114</v>
      </c>
      <c r="D1817" t="s">
        <v>1261</v>
      </c>
      <c r="E1817">
        <v>4209</v>
      </c>
      <c r="F1817" t="s">
        <v>1313</v>
      </c>
      <c r="G1817" s="1">
        <v>6</v>
      </c>
      <c r="H1817" s="1">
        <v>8</v>
      </c>
      <c r="I1817" t="s">
        <v>6029</v>
      </c>
      <c r="J1817" t="s">
        <v>5105</v>
      </c>
      <c r="K1817" t="s">
        <v>15</v>
      </c>
      <c r="L1817" t="s">
        <v>6030</v>
      </c>
      <c r="M1817" t="s">
        <v>1314</v>
      </c>
      <c r="N1817" t="s">
        <v>17</v>
      </c>
      <c r="O1817" t="str">
        <f>Table1[[#This Row],[Physical AddressLine1]]&amp;", "&amp;Table1[[#This Row],[Physical City]]&amp;" WA "&amp;Table1[[#This Row],[Physical  ZipCode]]</f>
        <v>2017 NE 172nd Avenue, Vancouver WA 98684-9749</v>
      </c>
    </row>
    <row r="1818" spans="1:15" x14ac:dyDescent="0.25">
      <c r="A1818">
        <v>17801</v>
      </c>
      <c r="B1818" t="s">
        <v>93</v>
      </c>
      <c r="C1818">
        <v>17216</v>
      </c>
      <c r="D1818" t="s">
        <v>1163</v>
      </c>
      <c r="E1818">
        <v>4210</v>
      </c>
      <c r="F1818" t="s">
        <v>1168</v>
      </c>
      <c r="G1818" s="1">
        <v>6</v>
      </c>
      <c r="H1818" s="1">
        <v>8</v>
      </c>
      <c r="I1818" t="s">
        <v>5895</v>
      </c>
      <c r="J1818" t="s">
        <v>5893</v>
      </c>
      <c r="K1818" t="s">
        <v>15</v>
      </c>
      <c r="L1818" t="s">
        <v>5896</v>
      </c>
      <c r="M1818" t="s">
        <v>1169</v>
      </c>
      <c r="N1818" t="s">
        <v>17</v>
      </c>
      <c r="O1818" t="str">
        <f>Table1[[#This Row],[Physical AddressLine1]]&amp;", "&amp;Table1[[#This Row],[Physical City]]&amp;" WA "&amp;Table1[[#This Row],[Physical  ZipCode]]</f>
        <v>550 Semanski Street, Enumclaw WA 98022-2067</v>
      </c>
    </row>
    <row r="1819" spans="1:15" x14ac:dyDescent="0.25">
      <c r="A1819">
        <v>4801</v>
      </c>
      <c r="B1819" t="s">
        <v>449</v>
      </c>
      <c r="C1819">
        <v>9075</v>
      </c>
      <c r="D1819" t="s">
        <v>457</v>
      </c>
      <c r="E1819">
        <v>4213</v>
      </c>
      <c r="F1819" t="s">
        <v>465</v>
      </c>
      <c r="G1819" s="1">
        <v>6</v>
      </c>
      <c r="H1819" s="1">
        <v>8</v>
      </c>
      <c r="I1819" t="s">
        <v>5339</v>
      </c>
      <c r="J1819" t="s">
        <v>5334</v>
      </c>
      <c r="K1819" t="s">
        <v>15</v>
      </c>
      <c r="L1819">
        <v>98813</v>
      </c>
      <c r="M1819" t="s">
        <v>466</v>
      </c>
      <c r="N1819" t="s">
        <v>17</v>
      </c>
      <c r="O1819" t="str">
        <f>Table1[[#This Row],[Physical AddressLine1]]&amp;", "&amp;Table1[[#This Row],[Physical City]]&amp;" WA "&amp;Table1[[#This Row],[Physical  ZipCode]]</f>
        <v>1300 Douglas, Bridgeport WA 98813</v>
      </c>
    </row>
    <row r="1820" spans="1:15" x14ac:dyDescent="0.25">
      <c r="A1820">
        <v>32801</v>
      </c>
      <c r="B1820" t="s">
        <v>43</v>
      </c>
      <c r="C1820">
        <v>10070</v>
      </c>
      <c r="D1820" t="s">
        <v>1730</v>
      </c>
      <c r="E1820">
        <v>4214</v>
      </c>
      <c r="F1820" t="s">
        <v>1734</v>
      </c>
      <c r="G1820" s="1">
        <v>6</v>
      </c>
      <c r="H1820" s="1">
        <v>8</v>
      </c>
      <c r="I1820" t="s">
        <v>6360</v>
      </c>
      <c r="J1820" t="s">
        <v>6361</v>
      </c>
      <c r="K1820" t="s">
        <v>15</v>
      </c>
      <c r="L1820" t="s">
        <v>6362</v>
      </c>
      <c r="M1820" t="s">
        <v>1732</v>
      </c>
      <c r="N1820" t="s">
        <v>17</v>
      </c>
      <c r="O1820" t="str">
        <f>Table1[[#This Row],[Physical AddressLine1]]&amp;", "&amp;Table1[[#This Row],[Physical City]]&amp;" WA "&amp;Table1[[#This Row],[Physical  ZipCode]]</f>
        <v>1 Hornet Avenue, Inchelium WA 99138-0000</v>
      </c>
    </row>
    <row r="1821" spans="1:15" x14ac:dyDescent="0.25">
      <c r="A1821">
        <v>32801</v>
      </c>
      <c r="B1821" t="s">
        <v>43</v>
      </c>
      <c r="C1821">
        <v>10070</v>
      </c>
      <c r="D1821" t="s">
        <v>1730</v>
      </c>
      <c r="E1821">
        <v>4215</v>
      </c>
      <c r="F1821" t="s">
        <v>1731</v>
      </c>
      <c r="G1821" s="1" t="s">
        <v>19</v>
      </c>
      <c r="H1821" s="1">
        <v>5</v>
      </c>
      <c r="I1821" t="s">
        <v>6360</v>
      </c>
      <c r="J1821" t="s">
        <v>6361</v>
      </c>
      <c r="K1821" t="s">
        <v>15</v>
      </c>
      <c r="L1821" t="s">
        <v>6362</v>
      </c>
      <c r="M1821" t="s">
        <v>1732</v>
      </c>
      <c r="N1821" t="s">
        <v>17</v>
      </c>
      <c r="O1821" t="str">
        <f>Table1[[#This Row],[Physical AddressLine1]]&amp;", "&amp;Table1[[#This Row],[Physical City]]&amp;" WA "&amp;Table1[[#This Row],[Physical  ZipCode]]</f>
        <v>1 Hornet Avenue, Inchelium WA 99138-0000</v>
      </c>
    </row>
    <row r="1822" spans="1:15" x14ac:dyDescent="0.25">
      <c r="A1822">
        <v>11801</v>
      </c>
      <c r="B1822" t="s">
        <v>86</v>
      </c>
      <c r="C1822">
        <v>3052</v>
      </c>
      <c r="D1822" t="s">
        <v>1983</v>
      </c>
      <c r="E1822">
        <v>4217</v>
      </c>
      <c r="F1822" t="s">
        <v>1992</v>
      </c>
      <c r="G1822" s="1">
        <v>4</v>
      </c>
      <c r="H1822" s="1">
        <v>5</v>
      </c>
      <c r="I1822" t="s">
        <v>6579</v>
      </c>
      <c r="J1822" t="s">
        <v>6576</v>
      </c>
      <c r="K1822" t="s">
        <v>15</v>
      </c>
      <c r="L1822" t="s">
        <v>6577</v>
      </c>
      <c r="M1822" t="s">
        <v>1991</v>
      </c>
      <c r="N1822" t="s">
        <v>17</v>
      </c>
      <c r="O1822" t="str">
        <f>Table1[[#This Row],[Physical AddressLine1]]&amp;", "&amp;Table1[[#This Row],[Physical City]]&amp;" WA "&amp;Table1[[#This Row],[Physical  ZipCode]]</f>
        <v>913 Horne Drive, Benton City WA 99320-9705</v>
      </c>
    </row>
    <row r="1823" spans="1:15" x14ac:dyDescent="0.25">
      <c r="A1823">
        <v>11801</v>
      </c>
      <c r="B1823" t="s">
        <v>86</v>
      </c>
      <c r="C1823">
        <v>3052</v>
      </c>
      <c r="D1823" t="s">
        <v>1983</v>
      </c>
      <c r="E1823">
        <v>4217</v>
      </c>
      <c r="F1823" t="s">
        <v>1992</v>
      </c>
      <c r="G1823" s="1">
        <v>4</v>
      </c>
      <c r="H1823" s="1">
        <v>5</v>
      </c>
      <c r="I1823" t="s">
        <v>6579</v>
      </c>
      <c r="J1823" t="s">
        <v>6576</v>
      </c>
      <c r="K1823" t="s">
        <v>15</v>
      </c>
      <c r="L1823" t="s">
        <v>6577</v>
      </c>
      <c r="M1823" t="s">
        <v>1993</v>
      </c>
      <c r="N1823" t="s">
        <v>17</v>
      </c>
      <c r="O1823" t="str">
        <f>Table1[[#This Row],[Physical AddressLine1]]&amp;", "&amp;Table1[[#This Row],[Physical City]]&amp;" WA "&amp;Table1[[#This Row],[Physical  ZipCode]]</f>
        <v>913 Horne Drive, Benton City WA 99320-9705</v>
      </c>
    </row>
    <row r="1824" spans="1:15" x14ac:dyDescent="0.25">
      <c r="A1824">
        <v>17801</v>
      </c>
      <c r="B1824" t="s">
        <v>93</v>
      </c>
      <c r="C1824">
        <v>17001</v>
      </c>
      <c r="D1824" t="s">
        <v>3535</v>
      </c>
      <c r="E1824">
        <v>4218</v>
      </c>
      <c r="F1824" t="s">
        <v>3695</v>
      </c>
      <c r="G1824" s="1" t="s">
        <v>13</v>
      </c>
      <c r="H1824" s="1">
        <v>7</v>
      </c>
      <c r="I1824" t="s">
        <v>7893</v>
      </c>
      <c r="J1824" t="s">
        <v>1641</v>
      </c>
      <c r="K1824" t="s">
        <v>15</v>
      </c>
      <c r="L1824" t="s">
        <v>7894</v>
      </c>
      <c r="M1824" t="s">
        <v>3696</v>
      </c>
      <c r="N1824" t="s">
        <v>17</v>
      </c>
      <c r="O1824" t="str">
        <f>Table1[[#This Row],[Physical AddressLine1]]&amp;", "&amp;Table1[[#This Row],[Physical City]]&amp;" WA "&amp;Table1[[#This Row],[Physical  ZipCode]]</f>
        <v>4800 S Henderson St, SEATTLE WA 98118-1734</v>
      </c>
    </row>
    <row r="1825" spans="1:15" x14ac:dyDescent="0.25">
      <c r="A1825">
        <v>17801</v>
      </c>
      <c r="B1825" t="s">
        <v>93</v>
      </c>
      <c r="C1825">
        <v>27401</v>
      </c>
      <c r="D1825" t="s">
        <v>3112</v>
      </c>
      <c r="E1825">
        <v>4219</v>
      </c>
      <c r="F1825" t="s">
        <v>3130</v>
      </c>
      <c r="G1825" s="1">
        <v>6</v>
      </c>
      <c r="H1825" s="1">
        <v>8</v>
      </c>
      <c r="I1825" t="s">
        <v>7408</v>
      </c>
      <c r="J1825" t="s">
        <v>7389</v>
      </c>
      <c r="K1825" t="s">
        <v>15</v>
      </c>
      <c r="L1825" t="s">
        <v>7409</v>
      </c>
      <c r="M1825" t="s">
        <v>3131</v>
      </c>
      <c r="N1825" t="s">
        <v>17</v>
      </c>
      <c r="O1825" t="str">
        <f>Table1[[#This Row],[Physical AddressLine1]]&amp;", "&amp;Table1[[#This Row],[Physical City]]&amp;" WA "&amp;Table1[[#This Row],[Physical  ZipCode]]</f>
        <v>10414 56th St NW, Gig Harbor WA 98335-5903</v>
      </c>
    </row>
    <row r="1826" spans="1:15" x14ac:dyDescent="0.25">
      <c r="A1826">
        <v>6801</v>
      </c>
      <c r="B1826" t="s">
        <v>164</v>
      </c>
      <c r="C1826">
        <v>25101</v>
      </c>
      <c r="D1826" t="s">
        <v>2896</v>
      </c>
      <c r="E1826">
        <v>4220</v>
      </c>
      <c r="F1826" t="s">
        <v>2897</v>
      </c>
      <c r="G1826" s="1">
        <v>7</v>
      </c>
      <c r="H1826" s="1">
        <v>12</v>
      </c>
      <c r="I1826" t="s">
        <v>7250</v>
      </c>
      <c r="J1826" t="s">
        <v>7248</v>
      </c>
      <c r="K1826" t="s">
        <v>15</v>
      </c>
      <c r="L1826" t="s">
        <v>7249</v>
      </c>
      <c r="M1826" t="s">
        <v>2898</v>
      </c>
      <c r="N1826" t="s">
        <v>17</v>
      </c>
      <c r="O1826" t="str">
        <f>Table1[[#This Row],[Physical AddressLine1]]&amp;", "&amp;Table1[[#This Row],[Physical City]]&amp;" WA "&amp;Table1[[#This Row],[Physical  ZipCode]]</f>
        <v>314 Brumbach , Ilwaco WA 98624-0256</v>
      </c>
    </row>
    <row r="1827" spans="1:15" x14ac:dyDescent="0.25">
      <c r="A1827">
        <v>39801</v>
      </c>
      <c r="B1827" t="s">
        <v>396</v>
      </c>
      <c r="C1827">
        <v>39205</v>
      </c>
      <c r="D1827" t="s">
        <v>4935</v>
      </c>
      <c r="E1827">
        <v>4221</v>
      </c>
      <c r="F1827" t="s">
        <v>4941</v>
      </c>
      <c r="G1827" s="1">
        <v>4</v>
      </c>
      <c r="H1827" s="1">
        <v>6</v>
      </c>
      <c r="I1827" t="s">
        <v>8819</v>
      </c>
      <c r="J1827" t="s">
        <v>8816</v>
      </c>
      <c r="K1827" t="s">
        <v>15</v>
      </c>
      <c r="L1827" t="s">
        <v>8820</v>
      </c>
      <c r="M1827" t="s">
        <v>4942</v>
      </c>
      <c r="N1827" t="s">
        <v>17</v>
      </c>
      <c r="O1827" t="str">
        <f>Table1[[#This Row],[Physical AddressLine1]]&amp;", "&amp;Table1[[#This Row],[Physical City]]&amp;" WA "&amp;Table1[[#This Row],[Physical  ZipCode]]</f>
        <v>303 Second Avenue, Zillah WA 98953-9543</v>
      </c>
    </row>
    <row r="1828" spans="1:15" x14ac:dyDescent="0.25">
      <c r="A1828">
        <v>39801</v>
      </c>
      <c r="B1828" t="s">
        <v>396</v>
      </c>
      <c r="C1828">
        <v>13073</v>
      </c>
      <c r="D1828" t="s">
        <v>4610</v>
      </c>
      <c r="E1828">
        <v>4222</v>
      </c>
      <c r="F1828" t="s">
        <v>4615</v>
      </c>
      <c r="G1828" s="1" t="s">
        <v>19</v>
      </c>
      <c r="H1828" s="1">
        <v>5</v>
      </c>
      <c r="I1828" t="s">
        <v>8564</v>
      </c>
      <c r="J1828" t="s">
        <v>8559</v>
      </c>
      <c r="K1828" t="s">
        <v>15</v>
      </c>
      <c r="L1828" t="s">
        <v>8563</v>
      </c>
      <c r="M1828" t="s">
        <v>4616</v>
      </c>
      <c r="N1828" t="s">
        <v>17</v>
      </c>
      <c r="O1828" t="str">
        <f>Table1[[#This Row],[Physical AddressLine1]]&amp;", "&amp;Table1[[#This Row],[Physical City]]&amp;" WA "&amp;Table1[[#This Row],[Physical  ZipCode]]</f>
        <v>500 N Boundary, Mattawa WA 99349-0907</v>
      </c>
    </row>
    <row r="1829" spans="1:15" x14ac:dyDescent="0.25">
      <c r="A1829">
        <v>4801</v>
      </c>
      <c r="B1829" t="s">
        <v>449</v>
      </c>
      <c r="C1829">
        <v>24111</v>
      </c>
      <c r="D1829" t="s">
        <v>450</v>
      </c>
      <c r="E1829">
        <v>4223</v>
      </c>
      <c r="F1829" t="s">
        <v>456</v>
      </c>
      <c r="G1829" s="1">
        <v>7</v>
      </c>
      <c r="H1829" s="1">
        <v>8</v>
      </c>
      <c r="I1829" t="s">
        <v>5333</v>
      </c>
      <c r="J1829" t="s">
        <v>452</v>
      </c>
      <c r="K1829" t="s">
        <v>15</v>
      </c>
      <c r="L1829" t="s">
        <v>5331</v>
      </c>
      <c r="M1829" t="s">
        <v>455</v>
      </c>
      <c r="N1829" t="s">
        <v>17</v>
      </c>
      <c r="O1829" t="str">
        <f>Table1[[#This Row],[Physical AddressLine1]]&amp;", "&amp;Table1[[#This Row],[Physical City]]&amp;" WA "&amp;Table1[[#This Row],[Physical  ZipCode]]</f>
        <v>422 S 7TH ST, BREWSTER WA 98812-0000</v>
      </c>
    </row>
    <row r="1830" spans="1:15" x14ac:dyDescent="0.25">
      <c r="A1830">
        <v>34801</v>
      </c>
      <c r="B1830" t="s">
        <v>10</v>
      </c>
      <c r="C1830">
        <v>34002</v>
      </c>
      <c r="D1830" t="s">
        <v>4914</v>
      </c>
      <c r="E1830">
        <v>4224</v>
      </c>
      <c r="F1830" t="s">
        <v>4933</v>
      </c>
      <c r="G1830" s="1" t="s">
        <v>13</v>
      </c>
      <c r="H1830" s="1">
        <v>6</v>
      </c>
      <c r="I1830" t="s">
        <v>8814</v>
      </c>
      <c r="J1830" t="s">
        <v>8796</v>
      </c>
      <c r="K1830" t="s">
        <v>15</v>
      </c>
      <c r="L1830" t="s">
        <v>8813</v>
      </c>
      <c r="M1830" t="s">
        <v>4934</v>
      </c>
      <c r="N1830" t="s">
        <v>17</v>
      </c>
      <c r="O1830" t="str">
        <f>Table1[[#This Row],[Physical AddressLine1]]&amp;", "&amp;Table1[[#This Row],[Physical City]]&amp;" WA "&amp;Table1[[#This Row],[Physical  ZipCode]]</f>
        <v>16535 110th Ave. SE, Yelm WA 98597-9638</v>
      </c>
    </row>
    <row r="1831" spans="1:15" x14ac:dyDescent="0.25">
      <c r="A1831">
        <v>34801</v>
      </c>
      <c r="B1831" t="s">
        <v>10</v>
      </c>
      <c r="C1831">
        <v>34033</v>
      </c>
      <c r="D1831" t="s">
        <v>4460</v>
      </c>
      <c r="E1831">
        <v>4225</v>
      </c>
      <c r="F1831" t="s">
        <v>4475</v>
      </c>
      <c r="G1831" s="1">
        <v>11</v>
      </c>
      <c r="H1831" s="1">
        <v>12</v>
      </c>
      <c r="I1831" t="s">
        <v>8458</v>
      </c>
      <c r="J1831" t="s">
        <v>7583</v>
      </c>
      <c r="K1831" t="s">
        <v>15</v>
      </c>
      <c r="L1831" t="s">
        <v>8454</v>
      </c>
      <c r="M1831" t="s">
        <v>4474</v>
      </c>
      <c r="N1831" t="s">
        <v>37</v>
      </c>
      <c r="O1831" t="str">
        <f>Table1[[#This Row],[Physical AddressLine1]]&amp;", "&amp;Table1[[#This Row],[Physical City]]&amp;" WA "&amp;Table1[[#This Row],[Physical  ZipCode]]</f>
        <v>7299 New Market Street SW, Tumwater WA 98501-0000</v>
      </c>
    </row>
    <row r="1832" spans="1:15" x14ac:dyDescent="0.25">
      <c r="A1832">
        <v>32801</v>
      </c>
      <c r="B1832" t="s">
        <v>43</v>
      </c>
      <c r="C1832">
        <v>32362</v>
      </c>
      <c r="D1832" t="s">
        <v>2186</v>
      </c>
      <c r="E1832">
        <v>4226</v>
      </c>
      <c r="F1832" t="s">
        <v>2191</v>
      </c>
      <c r="G1832" s="1" t="s">
        <v>13</v>
      </c>
      <c r="H1832" s="1">
        <v>8</v>
      </c>
      <c r="I1832" t="s">
        <v>2192</v>
      </c>
      <c r="J1832" t="s">
        <v>2188</v>
      </c>
      <c r="K1832" t="s">
        <v>15</v>
      </c>
      <c r="L1832" t="s">
        <v>2189</v>
      </c>
      <c r="M1832" t="s">
        <v>2193</v>
      </c>
      <c r="N1832" t="s">
        <v>17</v>
      </c>
      <c r="O1832" t="str">
        <f>Table1[[#This Row],[Physical AddressLine1]]&amp;", "&amp;Table1[[#This Row],[Physical City]]&amp;" WA "&amp;Table1[[#This Row],[Physical  ZipCode]]</f>
        <v>29818 S NORTH PINE CREEK RD, SPANGLE WA 99031-9797</v>
      </c>
    </row>
    <row r="1833" spans="1:15" x14ac:dyDescent="0.25">
      <c r="A1833">
        <v>17801</v>
      </c>
      <c r="B1833" t="s">
        <v>93</v>
      </c>
      <c r="C1833">
        <v>27403</v>
      </c>
      <c r="D1833" t="s">
        <v>323</v>
      </c>
      <c r="E1833">
        <v>4227</v>
      </c>
      <c r="F1833" t="s">
        <v>375</v>
      </c>
      <c r="G1833" s="1" t="s">
        <v>19</v>
      </c>
      <c r="H1833" s="1">
        <v>6</v>
      </c>
      <c r="I1833" t="s">
        <v>5274</v>
      </c>
      <c r="J1833" t="s">
        <v>5241</v>
      </c>
      <c r="K1833" t="s">
        <v>15</v>
      </c>
      <c r="L1833" t="s">
        <v>5273</v>
      </c>
      <c r="M1833" t="s">
        <v>376</v>
      </c>
      <c r="N1833" t="s">
        <v>17</v>
      </c>
      <c r="O1833" t="str">
        <f>Table1[[#This Row],[Physical AddressLine1]]&amp;", "&amp;Table1[[#This Row],[Physical City]]&amp;" WA "&amp;Table1[[#This Row],[Physical  ZipCode]]</f>
        <v>6514 260th Street East, Graham WA 98338-9648</v>
      </c>
    </row>
    <row r="1834" spans="1:15" x14ac:dyDescent="0.25">
      <c r="A1834">
        <v>32801</v>
      </c>
      <c r="B1834" t="s">
        <v>43</v>
      </c>
      <c r="C1834">
        <v>32416</v>
      </c>
      <c r="D1834" t="s">
        <v>3465</v>
      </c>
      <c r="E1834">
        <v>4228</v>
      </c>
      <c r="F1834" t="s">
        <v>3471</v>
      </c>
      <c r="G1834" s="1">
        <v>9</v>
      </c>
      <c r="H1834" s="1">
        <v>12</v>
      </c>
      <c r="I1834" t="s">
        <v>7686</v>
      </c>
      <c r="J1834" t="s">
        <v>7687</v>
      </c>
      <c r="K1834" t="s">
        <v>15</v>
      </c>
      <c r="L1834" t="s">
        <v>7685</v>
      </c>
      <c r="M1834" t="s">
        <v>3472</v>
      </c>
      <c r="N1834" t="s">
        <v>17</v>
      </c>
      <c r="O1834" t="str">
        <f>Table1[[#This Row],[Physical AddressLine1]]&amp;", "&amp;Table1[[#This Row],[Physical City]]&amp;" WA "&amp;Table1[[#This Row],[Physical  ZipCode]]</f>
        <v>4120 East Deer Park-Milan Rd., Chattaroy, WA 99003-9733</v>
      </c>
    </row>
    <row r="1835" spans="1:15" x14ac:dyDescent="0.25">
      <c r="A1835">
        <v>4801</v>
      </c>
      <c r="B1835" t="s">
        <v>449</v>
      </c>
      <c r="C1835">
        <v>13165</v>
      </c>
      <c r="D1835" t="s">
        <v>1183</v>
      </c>
      <c r="E1835">
        <v>4229</v>
      </c>
      <c r="F1835" t="s">
        <v>1184</v>
      </c>
      <c r="G1835" s="1" t="s">
        <v>13</v>
      </c>
      <c r="H1835" s="1">
        <v>1</v>
      </c>
      <c r="I1835" t="s">
        <v>5909</v>
      </c>
      <c r="J1835" t="s">
        <v>1185</v>
      </c>
      <c r="K1835" t="s">
        <v>15</v>
      </c>
      <c r="L1835" t="s">
        <v>5910</v>
      </c>
      <c r="M1835" t="s">
        <v>1186</v>
      </c>
      <c r="N1835" t="s">
        <v>136</v>
      </c>
      <c r="O1835" t="str">
        <f>Table1[[#This Row],[Physical AddressLine1]]&amp;", "&amp;Table1[[#This Row],[Physical City]]&amp;" WA "&amp;Table1[[#This Row],[Physical  ZipCode]]</f>
        <v>501 C ST NW, EPHRATA WA 98823-0000</v>
      </c>
    </row>
    <row r="1836" spans="1:15" x14ac:dyDescent="0.25">
      <c r="A1836">
        <v>17801</v>
      </c>
      <c r="B1836" t="s">
        <v>93</v>
      </c>
      <c r="C1836">
        <v>27404</v>
      </c>
      <c r="D1836" t="s">
        <v>1029</v>
      </c>
      <c r="E1836">
        <v>4230</v>
      </c>
      <c r="F1836" t="s">
        <v>1039</v>
      </c>
      <c r="G1836" s="1">
        <v>6</v>
      </c>
      <c r="H1836" s="1">
        <v>8</v>
      </c>
      <c r="I1836" t="s">
        <v>5792</v>
      </c>
      <c r="J1836" t="s">
        <v>5785</v>
      </c>
      <c r="K1836" t="s">
        <v>15</v>
      </c>
      <c r="L1836" t="s">
        <v>5791</v>
      </c>
      <c r="M1836" t="s">
        <v>1040</v>
      </c>
      <c r="N1836" t="s">
        <v>17</v>
      </c>
      <c r="O1836" t="str">
        <f>Table1[[#This Row],[Physical AddressLine1]]&amp;", "&amp;Table1[[#This Row],[Physical City]]&amp;" WA "&amp;Table1[[#This Row],[Physical  ZipCode]]</f>
        <v>207 Carter St E, Eatonville WA 98328-0910</v>
      </c>
    </row>
    <row r="1837" spans="1:15" x14ac:dyDescent="0.25">
      <c r="A1837">
        <v>29801</v>
      </c>
      <c r="B1837" t="s">
        <v>48</v>
      </c>
      <c r="C1837">
        <v>31006</v>
      </c>
      <c r="D1837" t="s">
        <v>2569</v>
      </c>
      <c r="E1837">
        <v>4231</v>
      </c>
      <c r="F1837" t="s">
        <v>2578</v>
      </c>
      <c r="G1837" s="1">
        <v>6</v>
      </c>
      <c r="H1837" s="1">
        <v>8</v>
      </c>
      <c r="I1837" t="s">
        <v>7008</v>
      </c>
      <c r="J1837" t="s">
        <v>5919</v>
      </c>
      <c r="K1837" t="s">
        <v>15</v>
      </c>
      <c r="L1837" t="s">
        <v>7009</v>
      </c>
      <c r="M1837" t="s">
        <v>2579</v>
      </c>
      <c r="N1837" t="s">
        <v>17</v>
      </c>
      <c r="O1837" t="str">
        <f>Table1[[#This Row],[Physical AddressLine1]]&amp;", "&amp;Table1[[#This Row],[Physical City]]&amp;" WA "&amp;Table1[[#This Row],[Physical  ZipCode]]</f>
        <v>9600 Sharon Drive, Everett WA 98204-2650</v>
      </c>
    </row>
    <row r="1838" spans="1:15" x14ac:dyDescent="0.25">
      <c r="A1838">
        <v>32801</v>
      </c>
      <c r="B1838" t="s">
        <v>43</v>
      </c>
      <c r="C1838">
        <v>33049</v>
      </c>
      <c r="D1838" t="s">
        <v>4706</v>
      </c>
      <c r="E1838">
        <v>4232</v>
      </c>
      <c r="F1838" t="s">
        <v>4717</v>
      </c>
      <c r="G1838" s="1">
        <v>6</v>
      </c>
      <c r="H1838" s="1">
        <v>8</v>
      </c>
      <c r="I1838" t="s">
        <v>8637</v>
      </c>
      <c r="J1838" t="s">
        <v>4712</v>
      </c>
      <c r="K1838" t="s">
        <v>15</v>
      </c>
      <c r="L1838">
        <v>99040</v>
      </c>
      <c r="M1838" t="s">
        <v>4714</v>
      </c>
      <c r="N1838" t="s">
        <v>17</v>
      </c>
      <c r="O1838" t="str">
        <f>Table1[[#This Row],[Physical AddressLine1]]&amp;", "&amp;Table1[[#This Row],[Physical City]]&amp;" WA "&amp;Table1[[#This Row],[Physical  ZipCode]]</f>
        <v>6231 Old School Rd, WELLPINIT WA 99040</v>
      </c>
    </row>
    <row r="1839" spans="1:15" x14ac:dyDescent="0.25">
      <c r="A1839">
        <v>29801</v>
      </c>
      <c r="B1839" t="s">
        <v>48</v>
      </c>
      <c r="C1839">
        <v>31025</v>
      </c>
      <c r="D1839" t="s">
        <v>2298</v>
      </c>
      <c r="E1839">
        <v>4233</v>
      </c>
      <c r="F1839" t="s">
        <v>2331</v>
      </c>
      <c r="G1839" s="1">
        <v>9</v>
      </c>
      <c r="H1839" s="1">
        <v>12</v>
      </c>
      <c r="I1839" t="s">
        <v>6810</v>
      </c>
      <c r="J1839" t="s">
        <v>2300</v>
      </c>
      <c r="K1839" t="s">
        <v>15</v>
      </c>
      <c r="L1839" t="s">
        <v>6811</v>
      </c>
      <c r="M1839" t="s">
        <v>2332</v>
      </c>
      <c r="N1839" t="s">
        <v>56</v>
      </c>
      <c r="O1839" t="str">
        <f>Table1[[#This Row],[Physical AddressLine1]]&amp;", "&amp;Table1[[#This Row],[Physical City]]&amp;" WA "&amp;Table1[[#This Row],[Physical  ZipCode]]</f>
        <v>4317 76th St NE, Marysville WA 98270-3723</v>
      </c>
    </row>
    <row r="1840" spans="1:15" x14ac:dyDescent="0.25">
      <c r="A1840">
        <v>4801</v>
      </c>
      <c r="B1840" t="s">
        <v>449</v>
      </c>
      <c r="C1840">
        <v>24019</v>
      </c>
      <c r="D1840" t="s">
        <v>2969</v>
      </c>
      <c r="E1840">
        <v>4237</v>
      </c>
      <c r="F1840" t="s">
        <v>2979</v>
      </c>
      <c r="G1840" s="1">
        <v>6</v>
      </c>
      <c r="H1840" s="1">
        <v>8</v>
      </c>
      <c r="I1840" t="s">
        <v>7309</v>
      </c>
      <c r="J1840" t="s">
        <v>2971</v>
      </c>
      <c r="K1840" t="s">
        <v>15</v>
      </c>
      <c r="L1840" t="s">
        <v>7304</v>
      </c>
      <c r="M1840" t="s">
        <v>2980</v>
      </c>
      <c r="N1840" t="s">
        <v>17</v>
      </c>
      <c r="O1840" t="str">
        <f>Table1[[#This Row],[Physical AddressLine1]]&amp;", "&amp;Table1[[#This Row],[Physical City]]&amp;" WA "&amp;Table1[[#This Row],[Physical  ZipCode]]</f>
        <v>14 S CEDAR, OMAK WA 98841-0833</v>
      </c>
    </row>
    <row r="1841" spans="1:15" x14ac:dyDescent="0.25">
      <c r="A1841">
        <v>34801</v>
      </c>
      <c r="B1841" t="s">
        <v>10</v>
      </c>
      <c r="C1841">
        <v>34402</v>
      </c>
      <c r="D1841" t="s">
        <v>4388</v>
      </c>
      <c r="E1841">
        <v>4238</v>
      </c>
      <c r="F1841" t="s">
        <v>4391</v>
      </c>
      <c r="G1841" s="1">
        <v>3</v>
      </c>
      <c r="H1841" s="1">
        <v>5</v>
      </c>
      <c r="I1841" t="s">
        <v>8407</v>
      </c>
      <c r="J1841" t="s">
        <v>8405</v>
      </c>
      <c r="K1841" t="s">
        <v>15</v>
      </c>
      <c r="L1841" t="s">
        <v>4389</v>
      </c>
      <c r="M1841" t="s">
        <v>4392</v>
      </c>
      <c r="N1841" t="s">
        <v>17</v>
      </c>
      <c r="O1841" t="str">
        <f>Table1[[#This Row],[Physical AddressLine1]]&amp;", "&amp;Table1[[#This Row],[Physical City]]&amp;" WA "&amp;Table1[[#This Row],[Physical  ZipCode]]</f>
        <v>301 Old Highway 99 N, Tenino WA 98589-4024</v>
      </c>
    </row>
    <row r="1842" spans="1:15" x14ac:dyDescent="0.25">
      <c r="A1842">
        <v>29801</v>
      </c>
      <c r="B1842" t="s">
        <v>48</v>
      </c>
      <c r="C1842">
        <v>31201</v>
      </c>
      <c r="D1842" t="s">
        <v>3837</v>
      </c>
      <c r="E1842">
        <v>4241</v>
      </c>
      <c r="F1842" t="s">
        <v>3849</v>
      </c>
      <c r="G1842" s="1" t="s">
        <v>19</v>
      </c>
      <c r="H1842" s="1">
        <v>6</v>
      </c>
      <c r="I1842" t="s">
        <v>8027</v>
      </c>
      <c r="J1842" t="s">
        <v>6894</v>
      </c>
      <c r="K1842" t="s">
        <v>15</v>
      </c>
      <c r="L1842" t="s">
        <v>8020</v>
      </c>
      <c r="M1842" t="s">
        <v>3850</v>
      </c>
      <c r="N1842" t="s">
        <v>17</v>
      </c>
      <c r="O1842" t="str">
        <f>Table1[[#This Row],[Physical AddressLine1]]&amp;", "&amp;Table1[[#This Row],[Physical City]]&amp;" WA "&amp;Table1[[#This Row],[Physical  ZipCode]]</f>
        <v>8231 131st Avenue SE, Snohomish WA 98290-0000</v>
      </c>
    </row>
    <row r="1843" spans="1:15" x14ac:dyDescent="0.25">
      <c r="A1843">
        <v>34801</v>
      </c>
      <c r="B1843" t="s">
        <v>10</v>
      </c>
      <c r="C1843">
        <v>14068</v>
      </c>
      <c r="D1843" t="s">
        <v>1144</v>
      </c>
      <c r="E1843">
        <v>4245</v>
      </c>
      <c r="F1843" t="s">
        <v>1151</v>
      </c>
      <c r="G1843" s="1">
        <v>6</v>
      </c>
      <c r="H1843" s="1">
        <v>8</v>
      </c>
      <c r="I1843" t="s">
        <v>5884</v>
      </c>
      <c r="J1843" t="s">
        <v>5880</v>
      </c>
      <c r="K1843" t="s">
        <v>15</v>
      </c>
      <c r="L1843" t="s">
        <v>5881</v>
      </c>
      <c r="M1843" t="s">
        <v>1152</v>
      </c>
      <c r="N1843" t="s">
        <v>17</v>
      </c>
      <c r="O1843" t="str">
        <f>Table1[[#This Row],[Physical AddressLine1]]&amp;", "&amp;Table1[[#This Row],[Physical City]]&amp;" WA "&amp;Table1[[#This Row],[Physical  ZipCode]]</f>
        <v>805 West Main, Elma WA 98541-0000</v>
      </c>
    </row>
    <row r="1844" spans="1:15" x14ac:dyDescent="0.25">
      <c r="A1844">
        <v>29801</v>
      </c>
      <c r="B1844" t="s">
        <v>48</v>
      </c>
      <c r="C1844">
        <v>31006</v>
      </c>
      <c r="D1844" t="s">
        <v>2569</v>
      </c>
      <c r="E1844">
        <v>4247</v>
      </c>
      <c r="F1844" t="s">
        <v>2570</v>
      </c>
      <c r="G1844" s="1">
        <v>9</v>
      </c>
      <c r="H1844" s="1">
        <v>12</v>
      </c>
      <c r="I1844" t="s">
        <v>6996</v>
      </c>
      <c r="J1844" t="s">
        <v>5919</v>
      </c>
      <c r="K1844" t="s">
        <v>15</v>
      </c>
      <c r="L1844" t="s">
        <v>6997</v>
      </c>
      <c r="M1844" t="s">
        <v>2571</v>
      </c>
      <c r="N1844" t="s">
        <v>56</v>
      </c>
      <c r="O1844" t="str">
        <f>Table1[[#This Row],[Physical AddressLine1]]&amp;", "&amp;Table1[[#This Row],[Physical City]]&amp;" WA "&amp;Table1[[#This Row],[Physical  ZipCode]]</f>
        <v>9700 Holly Drive, Everett WA 98204-2678</v>
      </c>
    </row>
    <row r="1845" spans="1:15" x14ac:dyDescent="0.25">
      <c r="A1845">
        <v>17801</v>
      </c>
      <c r="B1845" t="s">
        <v>93</v>
      </c>
      <c r="C1845">
        <v>17001</v>
      </c>
      <c r="D1845" t="s">
        <v>3535</v>
      </c>
      <c r="E1845">
        <v>4248</v>
      </c>
      <c r="F1845" t="s">
        <v>1220</v>
      </c>
      <c r="G1845" s="1" t="s">
        <v>13</v>
      </c>
      <c r="H1845" s="1">
        <v>5</v>
      </c>
      <c r="I1845" t="s">
        <v>7796</v>
      </c>
      <c r="J1845" t="s">
        <v>1641</v>
      </c>
      <c r="K1845" t="s">
        <v>15</v>
      </c>
      <c r="L1845" t="s">
        <v>7797</v>
      </c>
      <c r="M1845" t="s">
        <v>3596</v>
      </c>
      <c r="N1845" t="s">
        <v>17</v>
      </c>
      <c r="O1845" t="str">
        <f>Table1[[#This Row],[Physical AddressLine1]]&amp;", "&amp;Table1[[#This Row],[Physical City]]&amp;" WA "&amp;Table1[[#This Row],[Physical  ZipCode]]</f>
        <v>4100 39 AV S, SEATTLE WA 98118-1320</v>
      </c>
    </row>
    <row r="1846" spans="1:15" x14ac:dyDescent="0.25">
      <c r="A1846">
        <v>18801</v>
      </c>
      <c r="B1846" t="s">
        <v>419</v>
      </c>
      <c r="C1846">
        <v>18401</v>
      </c>
      <c r="D1846" t="s">
        <v>552</v>
      </c>
      <c r="E1846">
        <v>4249</v>
      </c>
      <c r="F1846" t="s">
        <v>592</v>
      </c>
      <c r="G1846" s="1">
        <v>7</v>
      </c>
      <c r="H1846" s="1">
        <v>9</v>
      </c>
      <c r="I1846" t="s">
        <v>5444</v>
      </c>
      <c r="J1846" t="s">
        <v>554</v>
      </c>
      <c r="K1846" t="s">
        <v>15</v>
      </c>
      <c r="L1846" t="s">
        <v>5411</v>
      </c>
      <c r="M1846" t="s">
        <v>593</v>
      </c>
      <c r="N1846" t="s">
        <v>17</v>
      </c>
      <c r="O1846" t="str">
        <f>Table1[[#This Row],[Physical AddressLine1]]&amp;", "&amp;Table1[[#This Row],[Physical City]]&amp;" WA "&amp;Table1[[#This Row],[Physical  ZipCode]]</f>
        <v>10600 HILLSBORO DR, SILVERDALE WA 98383-0008</v>
      </c>
    </row>
    <row r="1847" spans="1:15" x14ac:dyDescent="0.25">
      <c r="A1847">
        <v>17801</v>
      </c>
      <c r="B1847" t="s">
        <v>93</v>
      </c>
      <c r="C1847">
        <v>27320</v>
      </c>
      <c r="D1847" t="s">
        <v>4185</v>
      </c>
      <c r="E1847">
        <v>4250</v>
      </c>
      <c r="F1847" t="s">
        <v>4195</v>
      </c>
      <c r="G1847" s="1" t="s">
        <v>19</v>
      </c>
      <c r="H1847" s="1">
        <v>5</v>
      </c>
      <c r="I1847" t="s">
        <v>8287</v>
      </c>
      <c r="J1847" t="s">
        <v>8280</v>
      </c>
      <c r="K1847" t="s">
        <v>15</v>
      </c>
      <c r="L1847" t="s">
        <v>8281</v>
      </c>
      <c r="M1847" t="s">
        <v>4196</v>
      </c>
      <c r="N1847" t="s">
        <v>17</v>
      </c>
      <c r="O1847" t="str">
        <f>Table1[[#This Row],[Physical AddressLine1]]&amp;", "&amp;Table1[[#This Row],[Physical City]]&amp;" WA "&amp;Table1[[#This Row],[Physical  ZipCode]]</f>
        <v>19515 S Tapps Dr E, Bonney Lake WA 98390-0000</v>
      </c>
    </row>
    <row r="1848" spans="1:15" x14ac:dyDescent="0.25">
      <c r="A1848">
        <v>39801</v>
      </c>
      <c r="B1848" t="s">
        <v>396</v>
      </c>
      <c r="C1848">
        <v>13073</v>
      </c>
      <c r="D1848" t="s">
        <v>4610</v>
      </c>
      <c r="E1848">
        <v>4254</v>
      </c>
      <c r="F1848" t="s">
        <v>4621</v>
      </c>
      <c r="G1848" s="1">
        <v>9</v>
      </c>
      <c r="H1848" s="1">
        <v>12</v>
      </c>
      <c r="I1848" t="s">
        <v>8567</v>
      </c>
      <c r="J1848" t="s">
        <v>8559</v>
      </c>
      <c r="K1848" t="s">
        <v>15</v>
      </c>
      <c r="L1848" t="s">
        <v>8561</v>
      </c>
      <c r="M1848" t="s">
        <v>4622</v>
      </c>
      <c r="N1848" t="s">
        <v>17</v>
      </c>
      <c r="O1848" t="str">
        <f>Table1[[#This Row],[Physical AddressLine1]]&amp;", "&amp;Table1[[#This Row],[Physical City]]&amp;" WA "&amp;Table1[[#This Row],[Physical  ZipCode]]</f>
        <v>505 N Boundary, Mattawa WA 99349-0000</v>
      </c>
    </row>
    <row r="1849" spans="1:15" x14ac:dyDescent="0.25">
      <c r="A1849">
        <v>34801</v>
      </c>
      <c r="B1849" t="s">
        <v>10</v>
      </c>
      <c r="C1849">
        <v>34003</v>
      </c>
      <c r="D1849" t="s">
        <v>2746</v>
      </c>
      <c r="E1849">
        <v>4255</v>
      </c>
      <c r="F1849" t="s">
        <v>2763</v>
      </c>
      <c r="G1849" s="1" t="s">
        <v>19</v>
      </c>
      <c r="H1849" s="1">
        <v>6</v>
      </c>
      <c r="I1849" t="s">
        <v>7148</v>
      </c>
      <c r="J1849" t="s">
        <v>7132</v>
      </c>
      <c r="K1849" t="s">
        <v>15</v>
      </c>
      <c r="L1849" t="s">
        <v>7149</v>
      </c>
      <c r="M1849" t="s">
        <v>2764</v>
      </c>
      <c r="N1849" t="s">
        <v>17</v>
      </c>
      <c r="O1849" t="str">
        <f>Table1[[#This Row],[Physical AddressLine1]]&amp;", "&amp;Table1[[#This Row],[Physical City]]&amp;" WA "&amp;Table1[[#This Row],[Physical  ZipCode]]</f>
        <v>836 Deerbrush Dr SE, Lacey WA 98513-2174</v>
      </c>
    </row>
    <row r="1850" spans="1:15" x14ac:dyDescent="0.25">
      <c r="A1850">
        <v>17801</v>
      </c>
      <c r="B1850" t="s">
        <v>93</v>
      </c>
      <c r="C1850">
        <v>17414</v>
      </c>
      <c r="D1850" t="s">
        <v>2063</v>
      </c>
      <c r="E1850">
        <v>4256</v>
      </c>
      <c r="F1850" t="s">
        <v>2066</v>
      </c>
      <c r="G1850" s="1" t="s">
        <v>19</v>
      </c>
      <c r="H1850" s="1">
        <v>6</v>
      </c>
      <c r="I1850" t="s">
        <v>6623</v>
      </c>
      <c r="J1850" t="s">
        <v>6621</v>
      </c>
      <c r="K1850" t="s">
        <v>15</v>
      </c>
      <c r="L1850" t="s">
        <v>6624</v>
      </c>
      <c r="M1850" t="s">
        <v>2067</v>
      </c>
      <c r="N1850" t="s">
        <v>17</v>
      </c>
      <c r="O1850" t="str">
        <f>Table1[[#This Row],[Physical AddressLine1]]&amp;", "&amp;Table1[[#This Row],[Physical City]]&amp;" WA "&amp;Table1[[#This Row],[Physical  ZipCode]]</f>
        <v>4213 - 228th AVE NE, Redmond WA 98053-8333</v>
      </c>
    </row>
    <row r="1851" spans="1:15" x14ac:dyDescent="0.25">
      <c r="A1851">
        <v>4801</v>
      </c>
      <c r="B1851" t="s">
        <v>449</v>
      </c>
      <c r="C1851">
        <v>4129</v>
      </c>
      <c r="D1851" t="s">
        <v>2026</v>
      </c>
      <c r="E1851">
        <v>4260</v>
      </c>
      <c r="F1851" t="s">
        <v>2027</v>
      </c>
      <c r="G1851" s="1">
        <v>9</v>
      </c>
      <c r="H1851" s="1">
        <v>12</v>
      </c>
      <c r="I1851" t="s">
        <v>6601</v>
      </c>
      <c r="J1851" t="s">
        <v>6599</v>
      </c>
      <c r="K1851" t="s">
        <v>15</v>
      </c>
      <c r="L1851" t="s">
        <v>6600</v>
      </c>
      <c r="M1851" t="s">
        <v>2028</v>
      </c>
      <c r="N1851" t="s">
        <v>17</v>
      </c>
      <c r="O1851" t="str">
        <f>Table1[[#This Row],[Physical AddressLine1]]&amp;", "&amp;Table1[[#This Row],[Physical City]]&amp;" WA "&amp;Table1[[#This Row],[Physical  ZipCode]]</f>
        <v>215 Webster, Chelan WA 98816-0000</v>
      </c>
    </row>
    <row r="1852" spans="1:15" x14ac:dyDescent="0.25">
      <c r="A1852">
        <v>18801</v>
      </c>
      <c r="B1852" t="s">
        <v>419</v>
      </c>
      <c r="C1852">
        <v>16049</v>
      </c>
      <c r="D1852" t="s">
        <v>709</v>
      </c>
      <c r="E1852">
        <v>4261</v>
      </c>
      <c r="F1852" t="s">
        <v>717</v>
      </c>
      <c r="G1852" s="1">
        <v>6</v>
      </c>
      <c r="H1852" s="1">
        <v>8</v>
      </c>
      <c r="I1852" t="s">
        <v>5548</v>
      </c>
      <c r="J1852" t="s">
        <v>5547</v>
      </c>
      <c r="K1852" t="s">
        <v>15</v>
      </c>
      <c r="L1852" t="s">
        <v>5549</v>
      </c>
      <c r="M1852" t="s">
        <v>718</v>
      </c>
      <c r="N1852" t="s">
        <v>17</v>
      </c>
      <c r="O1852" t="str">
        <f>Table1[[#This Row],[Physical AddressLine1]]&amp;", "&amp;Table1[[#This Row],[Physical City]]&amp;" WA "&amp;Table1[[#This Row],[Physical  ZipCode]]</f>
        <v>91 West Valley Rd, Chimacum WA 98325-0000</v>
      </c>
    </row>
    <row r="1853" spans="1:15" x14ac:dyDescent="0.25">
      <c r="A1853">
        <v>17801</v>
      </c>
      <c r="B1853" t="s">
        <v>93</v>
      </c>
      <c r="C1853">
        <v>27344</v>
      </c>
      <c r="D1853" t="s">
        <v>3026</v>
      </c>
      <c r="E1853">
        <v>4262</v>
      </c>
      <c r="F1853" t="s">
        <v>3029</v>
      </c>
      <c r="G1853" s="1">
        <v>6</v>
      </c>
      <c r="H1853" s="1">
        <v>8</v>
      </c>
      <c r="I1853" t="s">
        <v>7340</v>
      </c>
      <c r="J1853" t="s">
        <v>7338</v>
      </c>
      <c r="K1853" t="s">
        <v>15</v>
      </c>
      <c r="L1853" t="s">
        <v>7341</v>
      </c>
      <c r="M1853" t="s">
        <v>3030</v>
      </c>
      <c r="N1853" t="s">
        <v>17</v>
      </c>
      <c r="O1853" t="str">
        <f>Table1[[#This Row],[Physical AddressLine1]]&amp;", "&amp;Table1[[#This Row],[Physical City]]&amp;" WA "&amp;Table1[[#This Row],[Physical  ZipCode]]</f>
        <v>111 Whitehawk Blvd NW, Orting WA 98360-7480</v>
      </c>
    </row>
    <row r="1854" spans="1:15" x14ac:dyDescent="0.25">
      <c r="A1854">
        <v>17801</v>
      </c>
      <c r="B1854" t="s">
        <v>93</v>
      </c>
      <c r="C1854">
        <v>17001</v>
      </c>
      <c r="D1854" t="s">
        <v>3535</v>
      </c>
      <c r="E1854">
        <v>4263</v>
      </c>
      <c r="F1854" t="s">
        <v>3674</v>
      </c>
      <c r="G1854" s="1" t="s">
        <v>13</v>
      </c>
      <c r="H1854" s="1">
        <v>12</v>
      </c>
      <c r="I1854" t="s">
        <v>7873</v>
      </c>
      <c r="J1854" t="s">
        <v>1641</v>
      </c>
      <c r="K1854" t="s">
        <v>15</v>
      </c>
      <c r="L1854" t="s">
        <v>7874</v>
      </c>
      <c r="M1854" t="s">
        <v>3675</v>
      </c>
      <c r="N1854" t="s">
        <v>136</v>
      </c>
      <c r="O1854" t="str">
        <f>Table1[[#This Row],[Physical AddressLine1]]&amp;", "&amp;Table1[[#This Row],[Physical City]]&amp;" WA "&amp;Table1[[#This Row],[Physical  ZipCode]]</f>
        <v>2142 10 AV W, SEATTLE WA 98119-2845</v>
      </c>
    </row>
    <row r="1855" spans="1:15" x14ac:dyDescent="0.25">
      <c r="A1855">
        <v>6801</v>
      </c>
      <c r="B1855" t="s">
        <v>164</v>
      </c>
      <c r="C1855">
        <v>8130</v>
      </c>
      <c r="D1855" t="s">
        <v>4439</v>
      </c>
      <c r="E1855">
        <v>4264</v>
      </c>
      <c r="F1855" t="s">
        <v>4440</v>
      </c>
      <c r="G1855" s="1" t="s">
        <v>19</v>
      </c>
      <c r="H1855" s="1">
        <v>6</v>
      </c>
      <c r="I1855" t="s">
        <v>8438</v>
      </c>
      <c r="J1855" t="s">
        <v>8439</v>
      </c>
      <c r="K1855" t="s">
        <v>15</v>
      </c>
      <c r="L1855" t="s">
        <v>4441</v>
      </c>
      <c r="M1855" t="s">
        <v>4442</v>
      </c>
      <c r="N1855" t="s">
        <v>17</v>
      </c>
      <c r="O1855" t="str">
        <f>Table1[[#This Row],[Physical AddressLine1]]&amp;", "&amp;Table1[[#This Row],[Physical City]]&amp;" WA "&amp;Table1[[#This Row],[Physical  ZipCode]]</f>
        <v>5050 Spirit Lake Hwy, Toutle WA 98649-9701</v>
      </c>
    </row>
    <row r="1856" spans="1:15" x14ac:dyDescent="0.25">
      <c r="A1856">
        <v>29801</v>
      </c>
      <c r="B1856" t="s">
        <v>48</v>
      </c>
      <c r="C1856">
        <v>31201</v>
      </c>
      <c r="D1856" t="s">
        <v>3837</v>
      </c>
      <c r="E1856">
        <v>4265</v>
      </c>
      <c r="F1856" t="s">
        <v>3838</v>
      </c>
      <c r="G1856" s="1">
        <v>9</v>
      </c>
      <c r="H1856" s="1">
        <v>12</v>
      </c>
      <c r="I1856" t="s">
        <v>8021</v>
      </c>
      <c r="J1856" t="s">
        <v>6894</v>
      </c>
      <c r="K1856" t="s">
        <v>15</v>
      </c>
      <c r="L1856" t="s">
        <v>8020</v>
      </c>
      <c r="M1856" t="s">
        <v>3839</v>
      </c>
      <c r="N1856" t="s">
        <v>56</v>
      </c>
      <c r="O1856" t="str">
        <f>Table1[[#This Row],[Physical AddressLine1]]&amp;", "&amp;Table1[[#This Row],[Physical City]]&amp;" WA "&amp;Table1[[#This Row],[Physical  ZipCode]]</f>
        <v>525  13th St, Snohomish WA 98290-0000</v>
      </c>
    </row>
    <row r="1857" spans="1:15" x14ac:dyDescent="0.25">
      <c r="A1857">
        <v>34801</v>
      </c>
      <c r="B1857" t="s">
        <v>10</v>
      </c>
      <c r="C1857">
        <v>34003</v>
      </c>
      <c r="D1857" t="s">
        <v>2746</v>
      </c>
      <c r="E1857">
        <v>4271</v>
      </c>
      <c r="F1857" t="s">
        <v>2773</v>
      </c>
      <c r="G1857" s="1" t="s">
        <v>13</v>
      </c>
      <c r="H1857" s="1">
        <v>6</v>
      </c>
      <c r="I1857" t="s">
        <v>7158</v>
      </c>
      <c r="J1857" t="s">
        <v>7132</v>
      </c>
      <c r="K1857" t="s">
        <v>15</v>
      </c>
      <c r="L1857" t="s">
        <v>7159</v>
      </c>
      <c r="M1857" t="s">
        <v>2774</v>
      </c>
      <c r="N1857" t="s">
        <v>17</v>
      </c>
      <c r="O1857" t="str">
        <f>Table1[[#This Row],[Physical AddressLine1]]&amp;", "&amp;Table1[[#This Row],[Physical City]]&amp;" WA "&amp;Table1[[#This Row],[Physical  ZipCode]]</f>
        <v>1920 Abernethy Rd NE, Lacey WA 98516-3776</v>
      </c>
    </row>
    <row r="1858" spans="1:15" x14ac:dyDescent="0.25">
      <c r="A1858">
        <v>39801</v>
      </c>
      <c r="B1858" t="s">
        <v>396</v>
      </c>
      <c r="C1858">
        <v>39119</v>
      </c>
      <c r="D1858" t="s">
        <v>3747</v>
      </c>
      <c r="E1858">
        <v>4272</v>
      </c>
      <c r="F1858" t="s">
        <v>3752</v>
      </c>
      <c r="G1858" s="1">
        <v>8</v>
      </c>
      <c r="H1858" s="1">
        <v>12</v>
      </c>
      <c r="I1858" t="s">
        <v>7951</v>
      </c>
      <c r="J1858" t="s">
        <v>7948</v>
      </c>
      <c r="K1858" t="s">
        <v>15</v>
      </c>
      <c r="L1858" t="s">
        <v>7949</v>
      </c>
      <c r="M1858" t="s">
        <v>3753</v>
      </c>
      <c r="N1858" t="s">
        <v>56</v>
      </c>
      <c r="O1858" t="str">
        <f>Table1[[#This Row],[Physical AddressLine1]]&amp;", "&amp;Table1[[#This Row],[Physical City]]&amp;" WA "&amp;Table1[[#This Row],[Physical  ZipCode]]</f>
        <v>801 North First Street, Selah WA 98942-0000</v>
      </c>
    </row>
    <row r="1859" spans="1:15" x14ac:dyDescent="0.25">
      <c r="A1859">
        <v>29801</v>
      </c>
      <c r="B1859" t="s">
        <v>48</v>
      </c>
      <c r="C1859">
        <v>31311</v>
      </c>
      <c r="D1859" t="s">
        <v>4166</v>
      </c>
      <c r="E1859">
        <v>4274</v>
      </c>
      <c r="F1859" t="s">
        <v>4180</v>
      </c>
      <c r="G1859" s="1">
        <v>9</v>
      </c>
      <c r="H1859" s="1">
        <v>12</v>
      </c>
      <c r="I1859" t="s">
        <v>8275</v>
      </c>
      <c r="J1859" t="s">
        <v>8270</v>
      </c>
      <c r="K1859" t="s">
        <v>15</v>
      </c>
      <c r="L1859" t="s">
        <v>8271</v>
      </c>
      <c r="M1859" t="s">
        <v>4181</v>
      </c>
      <c r="N1859" t="s">
        <v>17</v>
      </c>
      <c r="O1859" t="str">
        <f>Table1[[#This Row],[Physical AddressLine1]]&amp;", "&amp;Table1[[#This Row],[Physical City]]&amp;" WA "&amp;Table1[[#This Row],[Physical  ZipCode]]</f>
        <v>13715 310th Ave S.E., Sultan WA 98294-0000</v>
      </c>
    </row>
    <row r="1860" spans="1:15" x14ac:dyDescent="0.25">
      <c r="A1860">
        <v>17801</v>
      </c>
      <c r="B1860" t="s">
        <v>93</v>
      </c>
      <c r="C1860">
        <v>17001</v>
      </c>
      <c r="D1860" t="s">
        <v>3535</v>
      </c>
      <c r="E1860">
        <v>4277</v>
      </c>
      <c r="F1860" t="s">
        <v>3602</v>
      </c>
      <c r="G1860" s="1" t="s">
        <v>13</v>
      </c>
      <c r="H1860" s="1">
        <v>12</v>
      </c>
      <c r="I1860" t="s">
        <v>7802</v>
      </c>
      <c r="J1860" t="s">
        <v>1641</v>
      </c>
      <c r="K1860" t="s">
        <v>15</v>
      </c>
      <c r="L1860" t="s">
        <v>7803</v>
      </c>
      <c r="M1860" t="s">
        <v>3603</v>
      </c>
      <c r="N1860" t="s">
        <v>56</v>
      </c>
      <c r="O1860" t="str">
        <f>Table1[[#This Row],[Physical AddressLine1]]&amp;", "&amp;Table1[[#This Row],[Physical City]]&amp;" WA "&amp;Table1[[#This Row],[Physical  ZipCode]]</f>
        <v>527 MINOR AV N, SEATTLE WA 98109-5517</v>
      </c>
    </row>
    <row r="1861" spans="1:15" x14ac:dyDescent="0.25">
      <c r="A1861">
        <v>4801</v>
      </c>
      <c r="B1861" t="s">
        <v>449</v>
      </c>
      <c r="C1861">
        <v>24019</v>
      </c>
      <c r="D1861" t="s">
        <v>2969</v>
      </c>
      <c r="E1861">
        <v>4278</v>
      </c>
      <c r="F1861" t="s">
        <v>2981</v>
      </c>
      <c r="G1861" s="1" t="s">
        <v>13</v>
      </c>
      <c r="H1861" s="1">
        <v>9</v>
      </c>
      <c r="I1861" t="s">
        <v>7310</v>
      </c>
      <c r="J1861" t="s">
        <v>2971</v>
      </c>
      <c r="K1861" t="s">
        <v>15</v>
      </c>
      <c r="L1861" t="s">
        <v>7311</v>
      </c>
      <c r="M1861" t="s">
        <v>2982</v>
      </c>
      <c r="N1861" t="s">
        <v>1174</v>
      </c>
      <c r="O1861" t="str">
        <f>Table1[[#This Row],[Physical AddressLine1]]&amp;", "&amp;Table1[[#This Row],[Physical City]]&amp;" WA "&amp;Table1[[#This Row],[Physical  ZipCode]]</f>
        <v>25 A MISSION ROAD, OMAK WA 98841-0000</v>
      </c>
    </row>
    <row r="1862" spans="1:15" x14ac:dyDescent="0.25">
      <c r="A1862">
        <v>4801</v>
      </c>
      <c r="B1862" t="s">
        <v>449</v>
      </c>
      <c r="C1862">
        <v>24019</v>
      </c>
      <c r="D1862" t="s">
        <v>2969</v>
      </c>
      <c r="E1862">
        <v>4279</v>
      </c>
      <c r="F1862" t="s">
        <v>2975</v>
      </c>
      <c r="G1862" s="1">
        <v>9</v>
      </c>
      <c r="H1862" s="1">
        <v>12</v>
      </c>
      <c r="I1862" t="s">
        <v>7307</v>
      </c>
      <c r="J1862" t="s">
        <v>2971</v>
      </c>
      <c r="K1862" t="s">
        <v>15</v>
      </c>
      <c r="L1862" t="s">
        <v>7304</v>
      </c>
      <c r="M1862" t="s">
        <v>2976</v>
      </c>
      <c r="N1862" t="s">
        <v>56</v>
      </c>
      <c r="O1862" t="str">
        <f>Table1[[#This Row],[Physical AddressLine1]]&amp;", "&amp;Table1[[#This Row],[Physical City]]&amp;" WA "&amp;Table1[[#This Row],[Physical  ZipCode]]</f>
        <v>600 W 6TH AVE, OMAK WA 98841-0833</v>
      </c>
    </row>
    <row r="1863" spans="1:15" x14ac:dyDescent="0.25">
      <c r="A1863">
        <v>17801</v>
      </c>
      <c r="B1863" t="s">
        <v>93</v>
      </c>
      <c r="C1863">
        <v>27010</v>
      </c>
      <c r="D1863" t="s">
        <v>4230</v>
      </c>
      <c r="E1863">
        <v>4281</v>
      </c>
      <c r="F1863" t="s">
        <v>4316</v>
      </c>
      <c r="G1863" s="1" t="s">
        <v>19</v>
      </c>
      <c r="H1863" s="1">
        <v>12</v>
      </c>
      <c r="I1863" t="s">
        <v>8360</v>
      </c>
      <c r="J1863" t="s">
        <v>5246</v>
      </c>
      <c r="K1863" t="s">
        <v>15</v>
      </c>
      <c r="L1863" t="s">
        <v>8309</v>
      </c>
      <c r="M1863" t="s">
        <v>4317</v>
      </c>
      <c r="N1863" t="s">
        <v>136</v>
      </c>
      <c r="O1863" t="str">
        <f>Table1[[#This Row],[Physical AddressLine1]]&amp;", "&amp;Table1[[#This Row],[Physical City]]&amp;" WA "&amp;Table1[[#This Row],[Physical  ZipCode]]</f>
        <v>6701 S Park Ave, Tacoma WA 98408-0000</v>
      </c>
    </row>
    <row r="1864" spans="1:15" x14ac:dyDescent="0.25">
      <c r="A1864">
        <v>17801</v>
      </c>
      <c r="B1864" t="s">
        <v>93</v>
      </c>
      <c r="C1864">
        <v>27010</v>
      </c>
      <c r="D1864" t="s">
        <v>4230</v>
      </c>
      <c r="E1864">
        <v>4283</v>
      </c>
      <c r="F1864" t="s">
        <v>4318</v>
      </c>
      <c r="G1864" s="1">
        <v>6</v>
      </c>
      <c r="H1864" s="1">
        <v>12</v>
      </c>
      <c r="I1864" t="s">
        <v>8361</v>
      </c>
      <c r="J1864" t="s">
        <v>5246</v>
      </c>
      <c r="K1864" t="s">
        <v>15</v>
      </c>
      <c r="L1864" t="s">
        <v>8334</v>
      </c>
      <c r="M1864" t="s">
        <v>4317</v>
      </c>
      <c r="N1864" t="s">
        <v>136</v>
      </c>
      <c r="O1864" t="str">
        <f>Table1[[#This Row],[Physical AddressLine1]]&amp;", "&amp;Table1[[#This Row],[Physical City]]&amp;" WA "&amp;Table1[[#This Row],[Physical  ZipCode]]</f>
        <v>815 S Pearl St, Tacoma WA 98465-0000</v>
      </c>
    </row>
    <row r="1865" spans="1:15" x14ac:dyDescent="0.25">
      <c r="A1865">
        <v>32801</v>
      </c>
      <c r="B1865" t="s">
        <v>43</v>
      </c>
      <c r="C1865">
        <v>32081</v>
      </c>
      <c r="D1865" t="s">
        <v>3974</v>
      </c>
      <c r="E1865">
        <v>4286</v>
      </c>
      <c r="F1865" t="s">
        <v>4054</v>
      </c>
      <c r="G1865" s="1">
        <v>3</v>
      </c>
      <c r="H1865" s="1">
        <v>12</v>
      </c>
      <c r="I1865" t="s">
        <v>8186</v>
      </c>
      <c r="J1865" t="s">
        <v>5457</v>
      </c>
      <c r="K1865" t="s">
        <v>15</v>
      </c>
      <c r="L1865" t="s">
        <v>8187</v>
      </c>
      <c r="M1865" t="s">
        <v>4055</v>
      </c>
      <c r="N1865" t="s">
        <v>136</v>
      </c>
      <c r="O1865" t="str">
        <f>Table1[[#This Row],[Physical AddressLine1]]&amp;", "&amp;Table1[[#This Row],[Physical City]]&amp;" WA "&amp;Table1[[#This Row],[Physical  ZipCode]]</f>
        <v>W 101 8Th Ave, Spokane WA 99204-2396</v>
      </c>
    </row>
    <row r="1866" spans="1:15" x14ac:dyDescent="0.25">
      <c r="A1866">
        <v>29801</v>
      </c>
      <c r="B1866" t="s">
        <v>48</v>
      </c>
      <c r="C1866">
        <v>31016</v>
      </c>
      <c r="D1866" t="s">
        <v>64</v>
      </c>
      <c r="E1866">
        <v>4287</v>
      </c>
      <c r="F1866" t="s">
        <v>84</v>
      </c>
      <c r="G1866" s="1">
        <v>9</v>
      </c>
      <c r="H1866" s="1">
        <v>12</v>
      </c>
      <c r="I1866" t="s">
        <v>5030</v>
      </c>
      <c r="J1866" t="s">
        <v>66</v>
      </c>
      <c r="K1866" t="s">
        <v>15</v>
      </c>
      <c r="L1866">
        <v>98223</v>
      </c>
      <c r="M1866" t="s">
        <v>85</v>
      </c>
      <c r="N1866" t="s">
        <v>56</v>
      </c>
      <c r="O1866" t="str">
        <f>Table1[[#This Row],[Physical AddressLine1]]&amp;", "&amp;Table1[[#This Row],[Physical City]]&amp;" WA "&amp;Table1[[#This Row],[Physical  ZipCode]]</f>
        <v>4407 172nd Street NE, Arlington WA 98223</v>
      </c>
    </row>
    <row r="1867" spans="1:15" x14ac:dyDescent="0.25">
      <c r="A1867">
        <v>34801</v>
      </c>
      <c r="B1867" t="s">
        <v>10</v>
      </c>
      <c r="C1867">
        <v>23309</v>
      </c>
      <c r="D1867" t="s">
        <v>3784</v>
      </c>
      <c r="E1867">
        <v>4288</v>
      </c>
      <c r="F1867" t="s">
        <v>3787</v>
      </c>
      <c r="G1867" s="1" t="s">
        <v>19</v>
      </c>
      <c r="H1867" s="1">
        <v>12</v>
      </c>
      <c r="I1867" t="s">
        <v>7971</v>
      </c>
      <c r="J1867" t="s">
        <v>6351</v>
      </c>
      <c r="K1867" t="s">
        <v>15</v>
      </c>
      <c r="L1867" t="s">
        <v>7972</v>
      </c>
      <c r="M1867" t="s">
        <v>3788</v>
      </c>
      <c r="N1867" t="s">
        <v>56</v>
      </c>
      <c r="O1867" t="str">
        <f>Table1[[#This Row],[Physical AddressLine1]]&amp;", "&amp;Table1[[#This Row],[Physical City]]&amp;" WA "&amp;Table1[[#This Row],[Physical  ZipCode]]</f>
        <v>807 W. Pine St., Shelton WA 98584-2562</v>
      </c>
    </row>
    <row r="1868" spans="1:15" x14ac:dyDescent="0.25">
      <c r="A1868">
        <v>17801</v>
      </c>
      <c r="B1868" t="s">
        <v>93</v>
      </c>
      <c r="C1868">
        <v>17216</v>
      </c>
      <c r="D1868" t="s">
        <v>1163</v>
      </c>
      <c r="E1868">
        <v>4289</v>
      </c>
      <c r="F1868" t="s">
        <v>644</v>
      </c>
      <c r="G1868" s="1" t="s">
        <v>19</v>
      </c>
      <c r="H1868" s="1">
        <v>5</v>
      </c>
      <c r="I1868" t="s">
        <v>5903</v>
      </c>
      <c r="J1868" t="s">
        <v>5893</v>
      </c>
      <c r="K1868" t="s">
        <v>15</v>
      </c>
      <c r="L1868" t="s">
        <v>5904</v>
      </c>
      <c r="M1868" t="s">
        <v>1178</v>
      </c>
      <c r="N1868" t="s">
        <v>17</v>
      </c>
      <c r="O1868" t="str">
        <f>Table1[[#This Row],[Physical AddressLine1]]&amp;", "&amp;Table1[[#This Row],[Physical City]]&amp;" WA "&amp;Table1[[#This Row],[Physical  ZipCode]]</f>
        <v>899 Osceola At 244th Ave SE, Enumclaw WA 98022-4045</v>
      </c>
    </row>
    <row r="1869" spans="1:15" x14ac:dyDescent="0.25">
      <c r="A1869">
        <v>17801</v>
      </c>
      <c r="B1869" t="s">
        <v>93</v>
      </c>
      <c r="C1869">
        <v>17415</v>
      </c>
      <c r="D1869" t="s">
        <v>1888</v>
      </c>
      <c r="E1869">
        <v>4293</v>
      </c>
      <c r="F1869" t="s">
        <v>1960</v>
      </c>
      <c r="G1869" s="1" t="s">
        <v>19</v>
      </c>
      <c r="H1869" s="1">
        <v>6</v>
      </c>
      <c r="I1869" t="s">
        <v>6558</v>
      </c>
      <c r="J1869" t="s">
        <v>6488</v>
      </c>
      <c r="K1869" t="s">
        <v>15</v>
      </c>
      <c r="L1869" t="s">
        <v>6559</v>
      </c>
      <c r="M1869" t="s">
        <v>1961</v>
      </c>
      <c r="N1869" t="s">
        <v>17</v>
      </c>
      <c r="O1869" t="str">
        <f>Table1[[#This Row],[Physical AddressLine1]]&amp;", "&amp;Table1[[#This Row],[Physical City]]&amp;" WA "&amp;Table1[[#This Row],[Physical  ZipCode]]</f>
        <v>18030 162nd PL SE, Renton WA 98058-9180</v>
      </c>
    </row>
    <row r="1870" spans="1:15" x14ac:dyDescent="0.25">
      <c r="A1870">
        <v>17801</v>
      </c>
      <c r="B1870" t="s">
        <v>93</v>
      </c>
      <c r="C1870">
        <v>17415</v>
      </c>
      <c r="D1870" t="s">
        <v>1888</v>
      </c>
      <c r="E1870">
        <v>4294</v>
      </c>
      <c r="F1870" t="s">
        <v>1933</v>
      </c>
      <c r="G1870" s="1" t="s">
        <v>19</v>
      </c>
      <c r="H1870" s="1">
        <v>6</v>
      </c>
      <c r="I1870" t="s">
        <v>6531</v>
      </c>
      <c r="J1870" t="s">
        <v>6064</v>
      </c>
      <c r="K1870" t="s">
        <v>15</v>
      </c>
      <c r="L1870" t="s">
        <v>6532</v>
      </c>
      <c r="M1870" t="s">
        <v>1934</v>
      </c>
      <c r="N1870" t="s">
        <v>17</v>
      </c>
      <c r="O1870" t="str">
        <f>Table1[[#This Row],[Physical AddressLine1]]&amp;", "&amp;Table1[[#This Row],[Physical City]]&amp;" WA "&amp;Table1[[#This Row],[Physical  ZipCode]]</f>
        <v>12711 SE 248th St, Kent WA 98030-5002</v>
      </c>
    </row>
    <row r="1871" spans="1:15" x14ac:dyDescent="0.25">
      <c r="A1871">
        <v>11801</v>
      </c>
      <c r="B1871" t="s">
        <v>86</v>
      </c>
      <c r="C1871">
        <v>3400</v>
      </c>
      <c r="D1871" t="s">
        <v>3414</v>
      </c>
      <c r="E1871">
        <v>4295</v>
      </c>
      <c r="F1871" t="s">
        <v>3434</v>
      </c>
      <c r="G1871" s="1">
        <v>6</v>
      </c>
      <c r="H1871" s="1">
        <v>12</v>
      </c>
      <c r="I1871" t="s">
        <v>7657</v>
      </c>
      <c r="J1871" t="s">
        <v>7645</v>
      </c>
      <c r="K1871" t="s">
        <v>15</v>
      </c>
      <c r="L1871" t="s">
        <v>7646</v>
      </c>
      <c r="M1871" t="s">
        <v>3435</v>
      </c>
      <c r="N1871" t="s">
        <v>56</v>
      </c>
      <c r="O1871" t="str">
        <f>Table1[[#This Row],[Physical AddressLine1]]&amp;", "&amp;Table1[[#This Row],[Physical City]]&amp;" WA "&amp;Table1[[#This Row],[Physical  ZipCode]]</f>
        <v>975 Gillespie, Richland WA 99352-0000</v>
      </c>
    </row>
    <row r="1872" spans="1:15" x14ac:dyDescent="0.25">
      <c r="A1872">
        <v>17801</v>
      </c>
      <c r="B1872" t="s">
        <v>93</v>
      </c>
      <c r="C1872">
        <v>27403</v>
      </c>
      <c r="D1872" t="s">
        <v>323</v>
      </c>
      <c r="E1872">
        <v>4296</v>
      </c>
      <c r="F1872" t="s">
        <v>332</v>
      </c>
      <c r="G1872" s="1" t="s">
        <v>19</v>
      </c>
      <c r="H1872" s="1">
        <v>6</v>
      </c>
      <c r="I1872" t="s">
        <v>5238</v>
      </c>
      <c r="J1872" t="s">
        <v>5231</v>
      </c>
      <c r="K1872" t="s">
        <v>15</v>
      </c>
      <c r="L1872" t="s">
        <v>5237</v>
      </c>
      <c r="M1872" t="s">
        <v>333</v>
      </c>
      <c r="N1872" t="s">
        <v>17</v>
      </c>
      <c r="O1872" t="str">
        <f>Table1[[#This Row],[Physical AddressLine1]]&amp;", "&amp;Table1[[#This Row],[Physical City]]&amp;" WA "&amp;Table1[[#This Row],[Physical  ZipCode]]</f>
        <v>320  176th Street East, Spanaway WA 98387-8322</v>
      </c>
    </row>
    <row r="1873" spans="1:15" x14ac:dyDescent="0.25">
      <c r="A1873">
        <v>17801</v>
      </c>
      <c r="B1873" t="s">
        <v>93</v>
      </c>
      <c r="C1873">
        <v>27403</v>
      </c>
      <c r="D1873" t="s">
        <v>323</v>
      </c>
      <c r="E1873">
        <v>4297</v>
      </c>
      <c r="F1873" t="s">
        <v>356</v>
      </c>
      <c r="G1873" s="1" t="s">
        <v>19</v>
      </c>
      <c r="H1873" s="1">
        <v>6</v>
      </c>
      <c r="I1873" t="s">
        <v>5261</v>
      </c>
      <c r="J1873" t="s">
        <v>5241</v>
      </c>
      <c r="K1873" t="s">
        <v>15</v>
      </c>
      <c r="L1873" t="s">
        <v>5260</v>
      </c>
      <c r="M1873" t="s">
        <v>357</v>
      </c>
      <c r="N1873" t="s">
        <v>17</v>
      </c>
      <c r="O1873" t="str">
        <f>Table1[[#This Row],[Physical AddressLine1]]&amp;", "&amp;Table1[[#This Row],[Physical City]]&amp;" WA "&amp;Table1[[#This Row],[Physical  ZipCode]]</f>
        <v>10026 204th Street East, Graham WA 98338-9216</v>
      </c>
    </row>
    <row r="1874" spans="1:15" x14ac:dyDescent="0.25">
      <c r="A1874">
        <v>29801</v>
      </c>
      <c r="B1874" t="s">
        <v>48</v>
      </c>
      <c r="C1874">
        <v>31002</v>
      </c>
      <c r="D1874" t="s">
        <v>1203</v>
      </c>
      <c r="E1874">
        <v>4298</v>
      </c>
      <c r="F1874" t="s">
        <v>1250</v>
      </c>
      <c r="G1874" s="1" t="s">
        <v>13</v>
      </c>
      <c r="H1874" s="1">
        <v>5</v>
      </c>
      <c r="I1874" t="s">
        <v>5966</v>
      </c>
      <c r="J1874" t="s">
        <v>5919</v>
      </c>
      <c r="K1874" t="s">
        <v>15</v>
      </c>
      <c r="L1874" t="s">
        <v>5967</v>
      </c>
      <c r="M1874" t="s">
        <v>1251</v>
      </c>
      <c r="N1874" t="s">
        <v>17</v>
      </c>
      <c r="O1874" t="str">
        <f>Table1[[#This Row],[Physical AddressLine1]]&amp;", "&amp;Table1[[#This Row],[Physical City]]&amp;" WA "&amp;Table1[[#This Row],[Physical  ZipCode]]</f>
        <v>5909 146th Pl. SE, Everett WA 98208-8910</v>
      </c>
    </row>
    <row r="1875" spans="1:15" x14ac:dyDescent="0.25">
      <c r="A1875">
        <v>6801</v>
      </c>
      <c r="B1875" t="s">
        <v>164</v>
      </c>
      <c r="C1875">
        <v>6114</v>
      </c>
      <c r="D1875" t="s">
        <v>1261</v>
      </c>
      <c r="E1875">
        <v>4299</v>
      </c>
      <c r="F1875" t="s">
        <v>1264</v>
      </c>
      <c r="G1875" s="1" t="s">
        <v>19</v>
      </c>
      <c r="H1875" s="1">
        <v>5</v>
      </c>
      <c r="I1875" t="s">
        <v>5983</v>
      </c>
      <c r="J1875" t="s">
        <v>5105</v>
      </c>
      <c r="K1875" t="s">
        <v>15</v>
      </c>
      <c r="L1875" t="s">
        <v>5982</v>
      </c>
      <c r="M1875" t="s">
        <v>1265</v>
      </c>
      <c r="N1875" t="s">
        <v>17</v>
      </c>
      <c r="O1875" t="str">
        <f>Table1[[#This Row],[Physical AddressLine1]]&amp;", "&amp;Table1[[#This Row],[Physical City]]&amp;" WA "&amp;Table1[[#This Row],[Physical  ZipCode]]</f>
        <v>14619A NE 49th Street, Vancouver WA 98682-6308</v>
      </c>
    </row>
    <row r="1876" spans="1:15" x14ac:dyDescent="0.25">
      <c r="A1876">
        <v>17801</v>
      </c>
      <c r="B1876" t="s">
        <v>93</v>
      </c>
      <c r="C1876">
        <v>17411</v>
      </c>
      <c r="D1876" t="s">
        <v>1739</v>
      </c>
      <c r="E1876">
        <v>4300</v>
      </c>
      <c r="F1876" t="s">
        <v>1750</v>
      </c>
      <c r="G1876" s="1" t="s">
        <v>19</v>
      </c>
      <c r="H1876" s="1">
        <v>5</v>
      </c>
      <c r="I1876" t="s">
        <v>6374</v>
      </c>
      <c r="J1876" t="s">
        <v>1744</v>
      </c>
      <c r="K1876" t="s">
        <v>15</v>
      </c>
      <c r="L1876" t="s">
        <v>6375</v>
      </c>
      <c r="M1876" t="s">
        <v>1751</v>
      </c>
      <c r="N1876" t="s">
        <v>17</v>
      </c>
      <c r="O1876" t="str">
        <f>Table1[[#This Row],[Physical AddressLine1]]&amp;", "&amp;Table1[[#This Row],[Physical City]]&amp;" WA "&amp;Table1[[#This Row],[Physical  ZipCode]]</f>
        <v>25200 SE KLAHANIE BLVD, ISSAQUAH WA 98029-5763</v>
      </c>
    </row>
    <row r="1877" spans="1:15" x14ac:dyDescent="0.25">
      <c r="A1877">
        <v>17801</v>
      </c>
      <c r="B1877" t="s">
        <v>93</v>
      </c>
      <c r="C1877">
        <v>17415</v>
      </c>
      <c r="D1877" t="s">
        <v>1888</v>
      </c>
      <c r="E1877">
        <v>4301</v>
      </c>
      <c r="F1877" t="s">
        <v>1915</v>
      </c>
      <c r="G1877" s="1" t="s">
        <v>19</v>
      </c>
      <c r="H1877" s="1">
        <v>6</v>
      </c>
      <c r="I1877" t="s">
        <v>6513</v>
      </c>
      <c r="J1877" t="s">
        <v>6495</v>
      </c>
      <c r="K1877" t="s">
        <v>15</v>
      </c>
      <c r="L1877" t="s">
        <v>6514</v>
      </c>
      <c r="M1877" t="s">
        <v>1916</v>
      </c>
      <c r="N1877" t="s">
        <v>17</v>
      </c>
      <c r="O1877" t="str">
        <f>Table1[[#This Row],[Physical AddressLine1]]&amp;", "&amp;Table1[[#This Row],[Physical City]]&amp;" WA "&amp;Table1[[#This Row],[Physical  ZipCode]]</f>
        <v>26915 186th Ave SE, Covington WA 98042-8495</v>
      </c>
    </row>
    <row r="1878" spans="1:15" x14ac:dyDescent="0.25">
      <c r="A1878">
        <v>17801</v>
      </c>
      <c r="B1878" t="s">
        <v>93</v>
      </c>
      <c r="C1878">
        <v>17414</v>
      </c>
      <c r="D1878" t="s">
        <v>2063</v>
      </c>
      <c r="E1878">
        <v>4302</v>
      </c>
      <c r="F1878" t="s">
        <v>2159</v>
      </c>
      <c r="G1878" s="1" t="s">
        <v>19</v>
      </c>
      <c r="H1878" s="1">
        <v>6</v>
      </c>
      <c r="I1878" t="s">
        <v>6708</v>
      </c>
      <c r="J1878" t="s">
        <v>6381</v>
      </c>
      <c r="K1878" t="s">
        <v>15</v>
      </c>
      <c r="L1878" t="s">
        <v>6709</v>
      </c>
      <c r="M1878" t="s">
        <v>2160</v>
      </c>
      <c r="N1878" t="s">
        <v>17</v>
      </c>
      <c r="O1878" t="str">
        <f>Table1[[#This Row],[Physical AddressLine1]]&amp;", "&amp;Table1[[#This Row],[Physical City]]&amp;" WA "&amp;Table1[[#This Row],[Physical  ZipCode]]</f>
        <v>23305 NE 14th St, Sammamish WA 98074-4441</v>
      </c>
    </row>
    <row r="1879" spans="1:15" x14ac:dyDescent="0.25">
      <c r="A1879">
        <v>29801</v>
      </c>
      <c r="B1879" t="s">
        <v>48</v>
      </c>
      <c r="C1879">
        <v>31006</v>
      </c>
      <c r="D1879" t="s">
        <v>2569</v>
      </c>
      <c r="E1879">
        <v>4303</v>
      </c>
      <c r="F1879" t="s">
        <v>1750</v>
      </c>
      <c r="G1879" s="1" t="s">
        <v>13</v>
      </c>
      <c r="H1879" s="1">
        <v>5</v>
      </c>
      <c r="I1879" t="s">
        <v>6998</v>
      </c>
      <c r="J1879" t="s">
        <v>6999</v>
      </c>
      <c r="K1879" t="s">
        <v>15</v>
      </c>
      <c r="L1879" t="s">
        <v>6997</v>
      </c>
      <c r="M1879" t="s">
        <v>2572</v>
      </c>
      <c r="N1879" t="s">
        <v>17</v>
      </c>
      <c r="O1879" t="str">
        <f>Table1[[#This Row],[Physical AddressLine1]]&amp;", "&amp;Table1[[#This Row],[Physical City]]&amp;" WA "&amp;Table1[[#This Row],[Physical  ZipCode]]</f>
        <v>9600 Holly Drive, Evrett WA 98204-2678</v>
      </c>
    </row>
    <row r="1880" spans="1:15" x14ac:dyDescent="0.25">
      <c r="A1880">
        <v>29801</v>
      </c>
      <c r="B1880" t="s">
        <v>48</v>
      </c>
      <c r="C1880">
        <v>31006</v>
      </c>
      <c r="D1880" t="s">
        <v>2569</v>
      </c>
      <c r="E1880">
        <v>4304</v>
      </c>
      <c r="F1880" t="s">
        <v>1759</v>
      </c>
      <c r="G1880" s="1" t="s">
        <v>19</v>
      </c>
      <c r="H1880" s="1">
        <v>5</v>
      </c>
      <c r="I1880" t="s">
        <v>7003</v>
      </c>
      <c r="J1880" t="s">
        <v>5919</v>
      </c>
      <c r="K1880" t="s">
        <v>15</v>
      </c>
      <c r="L1880" t="s">
        <v>7004</v>
      </c>
      <c r="M1880" t="s">
        <v>2574</v>
      </c>
      <c r="N1880" t="s">
        <v>17</v>
      </c>
      <c r="O1880" t="str">
        <f>Table1[[#This Row],[Physical AddressLine1]]&amp;", "&amp;Table1[[#This Row],[Physical City]]&amp;" WA "&amp;Table1[[#This Row],[Physical  ZipCode]]</f>
        <v>11700 Meridian Ave, Everett WA 98208-4930</v>
      </c>
    </row>
    <row r="1881" spans="1:15" x14ac:dyDescent="0.25">
      <c r="A1881">
        <v>17801</v>
      </c>
      <c r="B1881" t="s">
        <v>93</v>
      </c>
      <c r="C1881">
        <v>17417</v>
      </c>
      <c r="D1881" t="s">
        <v>2795</v>
      </c>
      <c r="E1881">
        <v>4305</v>
      </c>
      <c r="F1881" t="s">
        <v>2798</v>
      </c>
      <c r="G1881" s="1" t="s">
        <v>19</v>
      </c>
      <c r="H1881" s="1">
        <v>6</v>
      </c>
      <c r="I1881" t="s">
        <v>7178</v>
      </c>
      <c r="J1881" t="s">
        <v>6717</v>
      </c>
      <c r="K1881" t="s">
        <v>15</v>
      </c>
      <c r="L1881" t="s">
        <v>7179</v>
      </c>
      <c r="M1881" t="s">
        <v>2799</v>
      </c>
      <c r="N1881" t="s">
        <v>17</v>
      </c>
      <c r="O1881" t="str">
        <f>Table1[[#This Row],[Physical AddressLine1]]&amp;", "&amp;Table1[[#This Row],[Physical City]]&amp;" WA "&amp;Table1[[#This Row],[Physical  ZipCode]]</f>
        <v>18101 Avondale RD NE, Woodinville WA 98077-9183</v>
      </c>
    </row>
    <row r="1882" spans="1:15" x14ac:dyDescent="0.25">
      <c r="A1882">
        <v>17801</v>
      </c>
      <c r="B1882" t="s">
        <v>93</v>
      </c>
      <c r="C1882">
        <v>17417</v>
      </c>
      <c r="D1882" t="s">
        <v>2795</v>
      </c>
      <c r="E1882">
        <v>4306</v>
      </c>
      <c r="F1882" t="s">
        <v>2814</v>
      </c>
      <c r="G1882" s="1" t="s">
        <v>19</v>
      </c>
      <c r="H1882" s="1">
        <v>6</v>
      </c>
      <c r="I1882" t="s">
        <v>7194</v>
      </c>
      <c r="J1882" t="s">
        <v>5980</v>
      </c>
      <c r="K1882" t="s">
        <v>15</v>
      </c>
      <c r="L1882" t="s">
        <v>7195</v>
      </c>
      <c r="M1882" t="s">
        <v>2815</v>
      </c>
      <c r="N1882" t="s">
        <v>17</v>
      </c>
      <c r="O1882" t="str">
        <f>Table1[[#This Row],[Physical AddressLine1]]&amp;", "&amp;Table1[[#This Row],[Physical City]]&amp;" WA "&amp;Table1[[#This Row],[Physical  ZipCode]]</f>
        <v>3933 Jewell RD, Bothell WA 98012-7331</v>
      </c>
    </row>
    <row r="1883" spans="1:15" x14ac:dyDescent="0.25">
      <c r="A1883">
        <v>17801</v>
      </c>
      <c r="B1883" t="s">
        <v>93</v>
      </c>
      <c r="C1883">
        <v>27401</v>
      </c>
      <c r="D1883" t="s">
        <v>3112</v>
      </c>
      <c r="E1883">
        <v>4307</v>
      </c>
      <c r="F1883" t="s">
        <v>3140</v>
      </c>
      <c r="G1883" s="1" t="s">
        <v>19</v>
      </c>
      <c r="H1883" s="1">
        <v>5</v>
      </c>
      <c r="I1883" t="s">
        <v>7419</v>
      </c>
      <c r="J1883" t="s">
        <v>7389</v>
      </c>
      <c r="K1883" t="s">
        <v>15</v>
      </c>
      <c r="L1883" t="s">
        <v>7420</v>
      </c>
      <c r="M1883" t="s">
        <v>3141</v>
      </c>
      <c r="N1883" t="s">
        <v>17</v>
      </c>
      <c r="O1883" t="str">
        <f>Table1[[#This Row],[Physical AddressLine1]]&amp;", "&amp;Table1[[#This Row],[Physical City]]&amp;" WA "&amp;Table1[[#This Row],[Physical  ZipCode]]</f>
        <v>5615 Kopachuck Dr NW, Gig Harbor WA 98335-5954</v>
      </c>
    </row>
    <row r="1884" spans="1:15" x14ac:dyDescent="0.25">
      <c r="A1884">
        <v>17801</v>
      </c>
      <c r="B1884" t="s">
        <v>93</v>
      </c>
      <c r="C1884">
        <v>17410</v>
      </c>
      <c r="D1884" t="s">
        <v>3876</v>
      </c>
      <c r="E1884">
        <v>4308</v>
      </c>
      <c r="F1884" t="s">
        <v>3881</v>
      </c>
      <c r="G1884" s="1" t="s">
        <v>19</v>
      </c>
      <c r="H1884" s="1">
        <v>5</v>
      </c>
      <c r="I1884" t="s">
        <v>8046</v>
      </c>
      <c r="J1884" t="s">
        <v>8047</v>
      </c>
      <c r="K1884" t="s">
        <v>15</v>
      </c>
      <c r="L1884" t="s">
        <v>8048</v>
      </c>
      <c r="M1884" t="s">
        <v>3882</v>
      </c>
      <c r="N1884" t="s">
        <v>17</v>
      </c>
      <c r="O1884" t="str">
        <f>Table1[[#This Row],[Physical AddressLine1]]&amp;", "&amp;Table1[[#This Row],[Physical City]]&amp;" WA "&amp;Table1[[#This Row],[Physical  ZipCode]]</f>
        <v>1345 STILLSON AVE SE, NORTH BEND WA 98045-0000</v>
      </c>
    </row>
    <row r="1885" spans="1:15" x14ac:dyDescent="0.25">
      <c r="A1885">
        <v>17801</v>
      </c>
      <c r="B1885" t="s">
        <v>93</v>
      </c>
      <c r="C1885">
        <v>27416</v>
      </c>
      <c r="D1885" t="s">
        <v>4796</v>
      </c>
      <c r="E1885">
        <v>4309</v>
      </c>
      <c r="F1885" t="s">
        <v>4801</v>
      </c>
      <c r="G1885" s="1" t="s">
        <v>19</v>
      </c>
      <c r="H1885" s="1">
        <v>5</v>
      </c>
      <c r="I1885" t="s">
        <v>8702</v>
      </c>
      <c r="J1885" t="s">
        <v>8697</v>
      </c>
      <c r="K1885" t="s">
        <v>15</v>
      </c>
      <c r="L1885" t="s">
        <v>8703</v>
      </c>
      <c r="M1885" t="s">
        <v>4802</v>
      </c>
      <c r="N1885" t="s">
        <v>17</v>
      </c>
      <c r="O1885" t="str">
        <f>Table1[[#This Row],[Physical AddressLine1]]&amp;", "&amp;Table1[[#This Row],[Physical City]]&amp;" WA "&amp;Table1[[#This Row],[Physical  ZipCode]]</f>
        <v>10621 234th Ave E., Buckley WA 98321-9209</v>
      </c>
    </row>
    <row r="1886" spans="1:15" x14ac:dyDescent="0.25">
      <c r="A1886">
        <v>6801</v>
      </c>
      <c r="B1886" t="s">
        <v>164</v>
      </c>
      <c r="C1886">
        <v>6098</v>
      </c>
      <c r="D1886" t="s">
        <v>1704</v>
      </c>
      <c r="E1886">
        <v>4310</v>
      </c>
      <c r="F1886" t="s">
        <v>1708</v>
      </c>
      <c r="G1886" s="1" t="s">
        <v>19</v>
      </c>
      <c r="H1886" s="1">
        <v>2</v>
      </c>
      <c r="I1886" t="s">
        <v>6347</v>
      </c>
      <c r="J1886" t="s">
        <v>1706</v>
      </c>
      <c r="K1886" t="s">
        <v>15</v>
      </c>
      <c r="L1886" t="s">
        <v>5116</v>
      </c>
      <c r="M1886" t="s">
        <v>1709</v>
      </c>
      <c r="N1886" t="s">
        <v>17</v>
      </c>
      <c r="O1886" t="str">
        <f>Table1[[#This Row],[Physical AddressLine1]]&amp;", "&amp;Table1[[#This Row],[Physical City]]&amp;" WA "&amp;Table1[[#This Row],[Physical  ZipCode]]</f>
        <v>20000 NE 164 ST, BRUSH PRAIRIE WA 98606-0000</v>
      </c>
    </row>
    <row r="1887" spans="1:15" x14ac:dyDescent="0.25">
      <c r="A1887">
        <v>34801</v>
      </c>
      <c r="B1887" t="s">
        <v>10</v>
      </c>
      <c r="C1887">
        <v>21302</v>
      </c>
      <c r="D1887" t="s">
        <v>663</v>
      </c>
      <c r="E1887">
        <v>4311</v>
      </c>
      <c r="F1887" t="s">
        <v>667</v>
      </c>
      <c r="G1887" s="1">
        <v>6</v>
      </c>
      <c r="H1887" s="1">
        <v>8</v>
      </c>
      <c r="I1887" t="s">
        <v>5516</v>
      </c>
      <c r="J1887" t="s">
        <v>4999</v>
      </c>
      <c r="K1887" t="s">
        <v>15</v>
      </c>
      <c r="L1887" t="s">
        <v>665</v>
      </c>
      <c r="M1887" t="s">
        <v>668</v>
      </c>
      <c r="N1887" t="s">
        <v>17</v>
      </c>
      <c r="O1887" t="str">
        <f>Table1[[#This Row],[Physical AddressLine1]]&amp;", "&amp;Table1[[#This Row],[Physical City]]&amp;" WA "&amp;Table1[[#This Row],[Physical  ZipCode]]</f>
        <v>1060 SW 20th Street, Chehalis WA 98532-3809</v>
      </c>
    </row>
    <row r="1888" spans="1:15" x14ac:dyDescent="0.25">
      <c r="A1888">
        <v>34801</v>
      </c>
      <c r="B1888" t="s">
        <v>10</v>
      </c>
      <c r="C1888">
        <v>34003</v>
      </c>
      <c r="D1888" t="s">
        <v>2746</v>
      </c>
      <c r="E1888">
        <v>4314</v>
      </c>
      <c r="F1888" t="s">
        <v>2781</v>
      </c>
      <c r="G1888" s="1">
        <v>9</v>
      </c>
      <c r="H1888" s="1">
        <v>12</v>
      </c>
      <c r="I1888" t="s">
        <v>7165</v>
      </c>
      <c r="J1888" t="s">
        <v>7132</v>
      </c>
      <c r="K1888" t="s">
        <v>15</v>
      </c>
      <c r="L1888">
        <v>98516</v>
      </c>
      <c r="M1888" t="s">
        <v>2750</v>
      </c>
      <c r="N1888" t="s">
        <v>56</v>
      </c>
      <c r="O1888" t="str">
        <f>Table1[[#This Row],[Physical AddressLine1]]&amp;", "&amp;Table1[[#This Row],[Physical City]]&amp;" WA "&amp;Table1[[#This Row],[Physical  ZipCode]]</f>
        <v>411 College St NE, Lacey WA 98516</v>
      </c>
    </row>
    <row r="1889" spans="1:15" x14ac:dyDescent="0.25">
      <c r="A1889">
        <v>29801</v>
      </c>
      <c r="B1889" t="s">
        <v>48</v>
      </c>
      <c r="C1889">
        <v>31002</v>
      </c>
      <c r="D1889" t="s">
        <v>1203</v>
      </c>
      <c r="E1889">
        <v>4316</v>
      </c>
      <c r="F1889" t="s">
        <v>1234</v>
      </c>
      <c r="G1889" s="1" t="s">
        <v>13</v>
      </c>
      <c r="H1889" s="1">
        <v>5</v>
      </c>
      <c r="I1889" t="s">
        <v>5951</v>
      </c>
      <c r="J1889" t="s">
        <v>5919</v>
      </c>
      <c r="K1889" t="s">
        <v>15</v>
      </c>
      <c r="L1889" t="s">
        <v>5952</v>
      </c>
      <c r="M1889" t="s">
        <v>1235</v>
      </c>
      <c r="N1889" t="s">
        <v>17</v>
      </c>
      <c r="O1889" t="str">
        <f>Table1[[#This Row],[Physical AddressLine1]]&amp;", "&amp;Table1[[#This Row],[Physical City]]&amp;" WA "&amp;Table1[[#This Row],[Physical  ZipCode]]</f>
        <v>3400 148th St. SE, Everett WA 98012-5856</v>
      </c>
    </row>
    <row r="1890" spans="1:15" x14ac:dyDescent="0.25">
      <c r="A1890">
        <v>17801</v>
      </c>
      <c r="B1890" t="s">
        <v>93</v>
      </c>
      <c r="C1890">
        <v>17407</v>
      </c>
      <c r="D1890" t="s">
        <v>3475</v>
      </c>
      <c r="E1890">
        <v>4318</v>
      </c>
      <c r="F1890" t="s">
        <v>3493</v>
      </c>
      <c r="G1890" s="1">
        <v>6</v>
      </c>
      <c r="H1890" s="1">
        <v>8</v>
      </c>
      <c r="I1890" t="s">
        <v>7704</v>
      </c>
      <c r="J1890" t="s">
        <v>7690</v>
      </c>
      <c r="K1890" t="s">
        <v>15</v>
      </c>
      <c r="L1890" t="s">
        <v>7705</v>
      </c>
      <c r="M1890" t="s">
        <v>3494</v>
      </c>
      <c r="N1890" t="s">
        <v>17</v>
      </c>
      <c r="O1890" t="str">
        <f>Table1[[#This Row],[Physical AddressLine1]]&amp;", "&amp;Table1[[#This Row],[Physical City]]&amp;" WA "&amp;Table1[[#This Row],[Physical  ZipCode]]</f>
        <v>3740 Tolt Ave, Carnation WA 98014-7537</v>
      </c>
    </row>
    <row r="1891" spans="1:15" x14ac:dyDescent="0.25">
      <c r="A1891">
        <v>18801</v>
      </c>
      <c r="B1891" t="s">
        <v>419</v>
      </c>
      <c r="C1891">
        <v>23403</v>
      </c>
      <c r="D1891" t="s">
        <v>2730</v>
      </c>
      <c r="E1891">
        <v>4320</v>
      </c>
      <c r="F1891" t="s">
        <v>2741</v>
      </c>
      <c r="G1891" s="1" t="s">
        <v>19</v>
      </c>
      <c r="H1891" s="1">
        <v>5</v>
      </c>
      <c r="I1891" t="s">
        <v>7128</v>
      </c>
      <c r="J1891" t="s">
        <v>7123</v>
      </c>
      <c r="K1891" t="s">
        <v>15</v>
      </c>
      <c r="L1891" t="s">
        <v>2732</v>
      </c>
      <c r="M1891" t="s">
        <v>2742</v>
      </c>
      <c r="N1891" t="s">
        <v>17</v>
      </c>
      <c r="O1891" t="str">
        <f>Table1[[#This Row],[Physical AddressLine1]]&amp;", "&amp;Table1[[#This Row],[Physical City]]&amp;" WA "&amp;Table1[[#This Row],[Physical  ZipCode]]</f>
        <v>NE 791 Sand Hill Rd., Belfair WA 98528-0000</v>
      </c>
    </row>
    <row r="1892" spans="1:15" x14ac:dyDescent="0.25">
      <c r="A1892">
        <v>29801</v>
      </c>
      <c r="B1892" t="s">
        <v>48</v>
      </c>
      <c r="C1892">
        <v>15206</v>
      </c>
      <c r="D1892" t="s">
        <v>3957</v>
      </c>
      <c r="E1892">
        <v>4321</v>
      </c>
      <c r="F1892" t="s">
        <v>3962</v>
      </c>
      <c r="G1892" s="1" t="s">
        <v>13</v>
      </c>
      <c r="H1892" s="1">
        <v>5</v>
      </c>
      <c r="I1892" t="s">
        <v>8094</v>
      </c>
      <c r="J1892" t="s">
        <v>8088</v>
      </c>
      <c r="K1892" t="s">
        <v>15</v>
      </c>
      <c r="L1892" t="s">
        <v>8093</v>
      </c>
      <c r="M1892" t="s">
        <v>3963</v>
      </c>
      <c r="N1892" t="s">
        <v>17</v>
      </c>
      <c r="O1892" t="str">
        <f>Table1[[#This Row],[Physical AddressLine1]]&amp;", "&amp;Table1[[#This Row],[Physical City]]&amp;" WA "&amp;Table1[[#This Row],[Physical  ZipCode]]</f>
        <v>5380 S Maxwelton Rd, Langley WA 98260-0308</v>
      </c>
    </row>
    <row r="1893" spans="1:15" x14ac:dyDescent="0.25">
      <c r="A1893">
        <v>29801</v>
      </c>
      <c r="B1893" t="s">
        <v>48</v>
      </c>
      <c r="C1893">
        <v>31025</v>
      </c>
      <c r="D1893" t="s">
        <v>2298</v>
      </c>
      <c r="E1893">
        <v>4323</v>
      </c>
      <c r="F1893" t="s">
        <v>2319</v>
      </c>
      <c r="G1893" s="1" t="s">
        <v>13</v>
      </c>
      <c r="H1893" s="1">
        <v>5</v>
      </c>
      <c r="I1893" t="s">
        <v>6802</v>
      </c>
      <c r="J1893" t="s">
        <v>2300</v>
      </c>
      <c r="K1893" t="s">
        <v>15</v>
      </c>
      <c r="L1893" t="s">
        <v>6803</v>
      </c>
      <c r="M1893" t="s">
        <v>2320</v>
      </c>
      <c r="N1893" t="s">
        <v>17</v>
      </c>
      <c r="O1893" t="str">
        <f>Table1[[#This Row],[Physical AddressLine1]]&amp;", "&amp;Table1[[#This Row],[Physical City]]&amp;" WA "&amp;Table1[[#This Row],[Physical  ZipCode]]</f>
        <v>6325 91st St NE, Marysville WA 98270-2875</v>
      </c>
    </row>
    <row r="1894" spans="1:15" x14ac:dyDescent="0.25">
      <c r="A1894">
        <v>29801</v>
      </c>
      <c r="B1894" t="s">
        <v>48</v>
      </c>
      <c r="C1894">
        <v>37504</v>
      </c>
      <c r="D1894" t="s">
        <v>2246</v>
      </c>
      <c r="E1894">
        <v>4324</v>
      </c>
      <c r="F1894" t="s">
        <v>2250</v>
      </c>
      <c r="G1894" s="1" t="s">
        <v>19</v>
      </c>
      <c r="H1894" s="1">
        <v>5</v>
      </c>
      <c r="I1894" t="s">
        <v>6774</v>
      </c>
      <c r="J1894" t="s">
        <v>2248</v>
      </c>
      <c r="K1894" t="s">
        <v>15</v>
      </c>
      <c r="L1894" t="s">
        <v>6773</v>
      </c>
      <c r="M1894" t="s">
        <v>2251</v>
      </c>
      <c r="N1894" t="s">
        <v>17</v>
      </c>
      <c r="O1894" t="str">
        <f>Table1[[#This Row],[Physical AddressLine1]]&amp;", "&amp;Table1[[#This Row],[Physical City]]&amp;" WA "&amp;Table1[[#This Row],[Physical  ZipCode]]</f>
        <v>8461 BENSON RD, LYNDEN WA 98264-0000</v>
      </c>
    </row>
    <row r="1895" spans="1:15" x14ac:dyDescent="0.25">
      <c r="A1895">
        <v>17801</v>
      </c>
      <c r="B1895" t="s">
        <v>93</v>
      </c>
      <c r="C1895">
        <v>27083</v>
      </c>
      <c r="D1895" t="s">
        <v>4491</v>
      </c>
      <c r="E1895">
        <v>4325</v>
      </c>
      <c r="F1895" t="s">
        <v>4499</v>
      </c>
      <c r="G1895" s="1">
        <v>5</v>
      </c>
      <c r="H1895" s="1">
        <v>7</v>
      </c>
      <c r="I1895" t="s">
        <v>8469</v>
      </c>
      <c r="J1895" t="s">
        <v>8465</v>
      </c>
      <c r="K1895" t="s">
        <v>15</v>
      </c>
      <c r="L1895" t="s">
        <v>8466</v>
      </c>
      <c r="M1895" t="s">
        <v>4500</v>
      </c>
      <c r="N1895" t="s">
        <v>17</v>
      </c>
      <c r="O1895" t="str">
        <f>Table1[[#This Row],[Physical AddressLine1]]&amp;", "&amp;Table1[[#This Row],[Physical City]]&amp;" WA "&amp;Table1[[#This Row],[Physical  ZipCode]]</f>
        <v>4909 79TH AVENUE W, UNIVERSITY PLA WA 98467-0000</v>
      </c>
    </row>
    <row r="1896" spans="1:15" x14ac:dyDescent="0.25">
      <c r="A1896">
        <v>34801</v>
      </c>
      <c r="B1896" t="s">
        <v>10</v>
      </c>
      <c r="C1896">
        <v>34401</v>
      </c>
      <c r="D1896" t="s">
        <v>3495</v>
      </c>
      <c r="E1896">
        <v>4326</v>
      </c>
      <c r="F1896" t="s">
        <v>3500</v>
      </c>
      <c r="G1896" s="1">
        <v>9</v>
      </c>
      <c r="H1896" s="1">
        <v>12</v>
      </c>
      <c r="I1896" t="s">
        <v>7711</v>
      </c>
      <c r="J1896" t="s">
        <v>7707</v>
      </c>
      <c r="K1896" t="s">
        <v>15</v>
      </c>
      <c r="L1896" t="s">
        <v>7712</v>
      </c>
      <c r="M1896" t="s">
        <v>3501</v>
      </c>
      <c r="N1896" t="s">
        <v>17</v>
      </c>
      <c r="O1896" t="str">
        <f>Table1[[#This Row],[Physical AddressLine1]]&amp;", "&amp;Table1[[#This Row],[Physical City]]&amp;" WA "&amp;Table1[[#This Row],[Physical  ZipCode]]</f>
        <v>19800 Carper Rd Sw, Rochester WA 98579-8601</v>
      </c>
    </row>
    <row r="1897" spans="1:15" x14ac:dyDescent="0.25">
      <c r="A1897">
        <v>29801</v>
      </c>
      <c r="B1897" t="s">
        <v>48</v>
      </c>
      <c r="C1897">
        <v>31016</v>
      </c>
      <c r="D1897" t="s">
        <v>64</v>
      </c>
      <c r="E1897">
        <v>4327</v>
      </c>
      <c r="F1897" t="s">
        <v>70</v>
      </c>
      <c r="G1897" s="1" t="s">
        <v>19</v>
      </c>
      <c r="H1897" s="1">
        <v>5</v>
      </c>
      <c r="I1897" t="s">
        <v>5019</v>
      </c>
      <c r="J1897" t="s">
        <v>66</v>
      </c>
      <c r="K1897" t="s">
        <v>15</v>
      </c>
      <c r="L1897" t="s">
        <v>5020</v>
      </c>
      <c r="M1897" t="s">
        <v>71</v>
      </c>
      <c r="N1897" t="s">
        <v>17</v>
      </c>
      <c r="O1897" t="str">
        <f>Table1[[#This Row],[Physical AddressLine1]]&amp;", "&amp;Table1[[#This Row],[Physical City]]&amp;" WA "&amp;Table1[[#This Row],[Physical  ZipCode]]</f>
        <v>1216 E 5th, Arlington WA 98223-1119</v>
      </c>
    </row>
    <row r="1898" spans="1:15" x14ac:dyDescent="0.25">
      <c r="A1898">
        <v>29801</v>
      </c>
      <c r="B1898" t="s">
        <v>48</v>
      </c>
      <c r="C1898">
        <v>15201</v>
      </c>
      <c r="D1898" t="s">
        <v>2863</v>
      </c>
      <c r="E1898">
        <v>4328</v>
      </c>
      <c r="F1898" t="s">
        <v>2868</v>
      </c>
      <c r="G1898" s="1" t="s">
        <v>19</v>
      </c>
      <c r="H1898" s="1">
        <v>5</v>
      </c>
      <c r="I1898" t="s">
        <v>7239</v>
      </c>
      <c r="J1898" t="s">
        <v>5679</v>
      </c>
      <c r="K1898" t="s">
        <v>15</v>
      </c>
      <c r="L1898" t="s">
        <v>5682</v>
      </c>
      <c r="M1898" t="s">
        <v>2869</v>
      </c>
      <c r="N1898" t="s">
        <v>17</v>
      </c>
      <c r="O1898" t="str">
        <f>Table1[[#This Row],[Physical AddressLine1]]&amp;", "&amp;Table1[[#This Row],[Physical City]]&amp;" WA "&amp;Table1[[#This Row],[Physical  ZipCode]]</f>
        <v>1500 NW 2nd Ave., Oak Harbor WA 98277-0000</v>
      </c>
    </row>
    <row r="1899" spans="1:15" x14ac:dyDescent="0.25">
      <c r="A1899">
        <v>29801</v>
      </c>
      <c r="B1899" t="s">
        <v>48</v>
      </c>
      <c r="C1899">
        <v>29320</v>
      </c>
      <c r="D1899" t="s">
        <v>2548</v>
      </c>
      <c r="E1899">
        <v>4329</v>
      </c>
      <c r="F1899" t="s">
        <v>2549</v>
      </c>
      <c r="G1899" s="1" t="s">
        <v>19</v>
      </c>
      <c r="H1899" s="1">
        <v>6</v>
      </c>
      <c r="I1899" t="s">
        <v>6974</v>
      </c>
      <c r="J1899" t="s">
        <v>5664</v>
      </c>
      <c r="K1899" t="s">
        <v>15</v>
      </c>
      <c r="L1899" t="s">
        <v>6975</v>
      </c>
      <c r="M1899" t="s">
        <v>2550</v>
      </c>
      <c r="N1899" t="s">
        <v>17</v>
      </c>
      <c r="O1899" t="str">
        <f>Table1[[#This Row],[Physical AddressLine1]]&amp;", "&amp;Table1[[#This Row],[Physical City]]&amp;" WA "&amp;Table1[[#This Row],[Physical  ZipCode]]</f>
        <v>3100 Martin Rd, Mount Vernon WA 98273-8612</v>
      </c>
    </row>
    <row r="1900" spans="1:15" x14ac:dyDescent="0.25">
      <c r="A1900">
        <v>29801</v>
      </c>
      <c r="B1900" t="s">
        <v>48</v>
      </c>
      <c r="C1900">
        <v>31332</v>
      </c>
      <c r="D1900" t="s">
        <v>1576</v>
      </c>
      <c r="E1900">
        <v>4330</v>
      </c>
      <c r="F1900" t="s">
        <v>1586</v>
      </c>
      <c r="G1900" s="1" t="s">
        <v>19</v>
      </c>
      <c r="H1900" s="1">
        <v>5</v>
      </c>
      <c r="I1900" t="s">
        <v>6254</v>
      </c>
      <c r="J1900" t="s">
        <v>6249</v>
      </c>
      <c r="K1900" t="s">
        <v>15</v>
      </c>
      <c r="L1900" t="s">
        <v>6252</v>
      </c>
      <c r="M1900" t="s">
        <v>1587</v>
      </c>
      <c r="N1900" t="s">
        <v>17</v>
      </c>
      <c r="O1900" t="str">
        <f>Table1[[#This Row],[Physical AddressLine1]]&amp;", "&amp;Table1[[#This Row],[Physical City]]&amp;" WA "&amp;Table1[[#This Row],[Physical  ZipCode]]</f>
        <v>702 N. Granite Ave, Granite Falls WA 98252-9808</v>
      </c>
    </row>
    <row r="1901" spans="1:15" x14ac:dyDescent="0.25">
      <c r="A1901">
        <v>17801</v>
      </c>
      <c r="B1901" t="s">
        <v>93</v>
      </c>
      <c r="C1901">
        <v>27403</v>
      </c>
      <c r="D1901" t="s">
        <v>323</v>
      </c>
      <c r="E1901">
        <v>4331</v>
      </c>
      <c r="F1901" t="s">
        <v>336</v>
      </c>
      <c r="G1901" s="1" t="s">
        <v>19</v>
      </c>
      <c r="H1901" s="1">
        <v>6</v>
      </c>
      <c r="I1901" t="s">
        <v>5243</v>
      </c>
      <c r="J1901" t="s">
        <v>5241</v>
      </c>
      <c r="K1901" t="s">
        <v>15</v>
      </c>
      <c r="L1901" t="s">
        <v>5242</v>
      </c>
      <c r="M1901" t="s">
        <v>337</v>
      </c>
      <c r="N1901" t="s">
        <v>17</v>
      </c>
      <c r="O1901" t="str">
        <f>Table1[[#This Row],[Physical AddressLine1]]&amp;", "&amp;Table1[[#This Row],[Physical City]]&amp;" WA "&amp;Table1[[#This Row],[Physical  ZipCode]]</f>
        <v>24323 54th Avenue East, Graham WA 98338-9549</v>
      </c>
    </row>
    <row r="1902" spans="1:15" x14ac:dyDescent="0.25">
      <c r="A1902">
        <v>17801</v>
      </c>
      <c r="B1902" t="s">
        <v>93</v>
      </c>
      <c r="C1902">
        <v>17407</v>
      </c>
      <c r="D1902" t="s">
        <v>3475</v>
      </c>
      <c r="E1902">
        <v>4332</v>
      </c>
      <c r="F1902" t="s">
        <v>3491</v>
      </c>
      <c r="G1902" s="1" t="s">
        <v>19</v>
      </c>
      <c r="H1902" s="1">
        <v>5</v>
      </c>
      <c r="I1902" t="s">
        <v>7702</v>
      </c>
      <c r="J1902" t="s">
        <v>7690</v>
      </c>
      <c r="K1902" t="s">
        <v>15</v>
      </c>
      <c r="L1902" t="s">
        <v>7703</v>
      </c>
      <c r="M1902" t="s">
        <v>3492</v>
      </c>
      <c r="N1902" t="s">
        <v>17</v>
      </c>
      <c r="O1902" t="str">
        <f>Table1[[#This Row],[Physical AddressLine1]]&amp;", "&amp;Table1[[#This Row],[Physical City]]&amp;" WA "&amp;Table1[[#This Row],[Physical  ZipCode]]</f>
        <v>11530 320th Ave NE, Carnation WA 98014-9792</v>
      </c>
    </row>
    <row r="1903" spans="1:15" x14ac:dyDescent="0.25">
      <c r="A1903">
        <v>32801</v>
      </c>
      <c r="B1903" t="s">
        <v>43</v>
      </c>
      <c r="C1903">
        <v>32325</v>
      </c>
      <c r="D1903" t="s">
        <v>2645</v>
      </c>
      <c r="E1903">
        <v>4333</v>
      </c>
      <c r="F1903" t="s">
        <v>2648</v>
      </c>
      <c r="G1903" s="1">
        <v>9</v>
      </c>
      <c r="H1903" s="1">
        <v>12</v>
      </c>
      <c r="I1903" t="s">
        <v>7059</v>
      </c>
      <c r="J1903" t="s">
        <v>7057</v>
      </c>
      <c r="K1903" t="s">
        <v>15</v>
      </c>
      <c r="L1903" t="s">
        <v>7060</v>
      </c>
      <c r="M1903" t="s">
        <v>2649</v>
      </c>
      <c r="N1903" t="s">
        <v>17</v>
      </c>
      <c r="O1903" t="str">
        <f>Table1[[#This Row],[Physical AddressLine1]]&amp;", "&amp;Table1[[#This Row],[Physical City]]&amp;" WA "&amp;Table1[[#This Row],[Physical  ZipCode]]</f>
        <v>5909 Hwy 291, Nine Mile Falls WA 99026-0000</v>
      </c>
    </row>
    <row r="1904" spans="1:15" x14ac:dyDescent="0.25">
      <c r="A1904">
        <v>29801</v>
      </c>
      <c r="B1904" t="s">
        <v>48</v>
      </c>
      <c r="C1904">
        <v>31002</v>
      </c>
      <c r="D1904" t="s">
        <v>1203</v>
      </c>
      <c r="E1904">
        <v>4334</v>
      </c>
      <c r="F1904" t="s">
        <v>1222</v>
      </c>
      <c r="G1904" s="1">
        <v>6</v>
      </c>
      <c r="H1904" s="1">
        <v>8</v>
      </c>
      <c r="I1904" t="s">
        <v>5938</v>
      </c>
      <c r="J1904" t="s">
        <v>5939</v>
      </c>
      <c r="K1904" t="s">
        <v>15</v>
      </c>
      <c r="L1904" t="s">
        <v>5940</v>
      </c>
      <c r="M1904" t="s">
        <v>1223</v>
      </c>
      <c r="N1904" t="s">
        <v>17</v>
      </c>
      <c r="O1904" t="str">
        <f>Table1[[#This Row],[Physical AddressLine1]]&amp;", "&amp;Table1[[#This Row],[Physical City]]&amp;" WA "&amp;Table1[[#This Row],[Physical  ZipCode]]</f>
        <v>1419 Trillium Blvd. SE, Mill Creek WA 98012-1366</v>
      </c>
    </row>
    <row r="1905" spans="1:15" x14ac:dyDescent="0.25">
      <c r="A1905">
        <v>34801</v>
      </c>
      <c r="B1905" t="s">
        <v>10</v>
      </c>
      <c r="C1905">
        <v>21300</v>
      </c>
      <c r="D1905" t="s">
        <v>2987</v>
      </c>
      <c r="E1905">
        <v>4335</v>
      </c>
      <c r="F1905" t="s">
        <v>2993</v>
      </c>
      <c r="G1905" s="1">
        <v>6</v>
      </c>
      <c r="H1905" s="1">
        <v>8</v>
      </c>
      <c r="I1905" t="s">
        <v>7318</v>
      </c>
      <c r="J1905" t="s">
        <v>7315</v>
      </c>
      <c r="K1905" t="s">
        <v>15</v>
      </c>
      <c r="L1905" t="s">
        <v>7317</v>
      </c>
      <c r="M1905" t="s">
        <v>2989</v>
      </c>
      <c r="N1905" t="s">
        <v>17</v>
      </c>
      <c r="O1905" t="str">
        <f>Table1[[#This Row],[Physical AddressLine1]]&amp;", "&amp;Table1[[#This Row],[Physical City]]&amp;" WA "&amp;Table1[[#This Row],[Physical  ZipCode]]</f>
        <v>280 5th Street W, Onalaska WA 98570-9604</v>
      </c>
    </row>
    <row r="1906" spans="1:15" x14ac:dyDescent="0.25">
      <c r="A1906">
        <v>17801</v>
      </c>
      <c r="B1906" t="s">
        <v>93</v>
      </c>
      <c r="C1906">
        <v>17414</v>
      </c>
      <c r="D1906" t="s">
        <v>2063</v>
      </c>
      <c r="E1906">
        <v>4336</v>
      </c>
      <c r="F1906" t="s">
        <v>2169</v>
      </c>
      <c r="G1906" s="1" t="s">
        <v>19</v>
      </c>
      <c r="H1906" s="1">
        <v>6</v>
      </c>
      <c r="I1906" t="s">
        <v>6716</v>
      </c>
      <c r="J1906" t="s">
        <v>6717</v>
      </c>
      <c r="K1906" t="s">
        <v>15</v>
      </c>
      <c r="L1906" t="s">
        <v>6718</v>
      </c>
      <c r="M1906" t="s">
        <v>2170</v>
      </c>
      <c r="N1906" t="s">
        <v>17</v>
      </c>
      <c r="O1906" t="str">
        <f>Table1[[#This Row],[Physical AddressLine1]]&amp;", "&amp;Table1[[#This Row],[Physical City]]&amp;" WA "&amp;Table1[[#This Row],[Physical  ZipCode]]</f>
        <v>22130 NE 133rd, Woodinville WA 98077-7270</v>
      </c>
    </row>
    <row r="1907" spans="1:15" x14ac:dyDescent="0.25">
      <c r="A1907">
        <v>17801</v>
      </c>
      <c r="B1907" t="s">
        <v>93</v>
      </c>
      <c r="C1907">
        <v>17210</v>
      </c>
      <c r="D1907" t="s">
        <v>1336</v>
      </c>
      <c r="E1907">
        <v>4340</v>
      </c>
      <c r="F1907" t="s">
        <v>1386</v>
      </c>
      <c r="G1907" s="1">
        <v>6</v>
      </c>
      <c r="H1907" s="1">
        <v>12</v>
      </c>
      <c r="I1907" t="s">
        <v>6095</v>
      </c>
      <c r="J1907" t="s">
        <v>1348</v>
      </c>
      <c r="K1907" t="s">
        <v>15</v>
      </c>
      <c r="L1907" t="s">
        <v>6078</v>
      </c>
      <c r="M1907" t="s">
        <v>1387</v>
      </c>
      <c r="N1907" t="s">
        <v>136</v>
      </c>
      <c r="O1907" t="str">
        <f>Table1[[#This Row],[Physical AddressLine1]]&amp;", "&amp;Table1[[#This Row],[Physical City]]&amp;" WA "&amp;Table1[[#This Row],[Physical  ZipCode]]</f>
        <v>36001 1ST AV S, FEDERAL WAY WA 98003-8606</v>
      </c>
    </row>
    <row r="1908" spans="1:15" x14ac:dyDescent="0.25">
      <c r="A1908">
        <v>18801</v>
      </c>
      <c r="B1908" t="s">
        <v>419</v>
      </c>
      <c r="C1908">
        <v>18401</v>
      </c>
      <c r="D1908" t="s">
        <v>552</v>
      </c>
      <c r="E1908">
        <v>4341</v>
      </c>
      <c r="F1908" t="s">
        <v>569</v>
      </c>
      <c r="G1908" s="1" t="s">
        <v>13</v>
      </c>
      <c r="H1908" s="1">
        <v>6</v>
      </c>
      <c r="I1908" t="s">
        <v>5424</v>
      </c>
      <c r="J1908" t="s">
        <v>554</v>
      </c>
      <c r="K1908" t="s">
        <v>15</v>
      </c>
      <c r="L1908" t="s">
        <v>5425</v>
      </c>
      <c r="M1908" t="s">
        <v>570</v>
      </c>
      <c r="N1908" t="s">
        <v>17</v>
      </c>
      <c r="O1908" t="str">
        <f>Table1[[#This Row],[Physical AddressLine1]]&amp;", "&amp;Table1[[#This Row],[Physical City]]&amp;" WA "&amp;Table1[[#This Row],[Physical  ZipCode]]</f>
        <v>13200 OLYMPIC VIEW RD NW, SILVERDALE WA 98383-9763</v>
      </c>
    </row>
    <row r="1909" spans="1:15" x14ac:dyDescent="0.25">
      <c r="A1909">
        <v>29801</v>
      </c>
      <c r="B1909" t="s">
        <v>48</v>
      </c>
      <c r="C1909">
        <v>31006</v>
      </c>
      <c r="D1909" t="s">
        <v>2569</v>
      </c>
      <c r="E1909">
        <v>4342</v>
      </c>
      <c r="F1909" t="s">
        <v>831</v>
      </c>
      <c r="G1909" s="1" t="s">
        <v>13</v>
      </c>
      <c r="H1909" s="1">
        <v>5</v>
      </c>
      <c r="I1909" t="s">
        <v>7000</v>
      </c>
      <c r="J1909" t="s">
        <v>7001</v>
      </c>
      <c r="K1909" t="s">
        <v>15</v>
      </c>
      <c r="L1909" t="s">
        <v>7002</v>
      </c>
      <c r="M1909" t="s">
        <v>2573</v>
      </c>
      <c r="N1909" t="s">
        <v>17</v>
      </c>
      <c r="O1909" t="str">
        <f>Table1[[#This Row],[Physical AddressLine1]]&amp;", "&amp;Table1[[#This Row],[Physical City]]&amp;" WA "&amp;Table1[[#This Row],[Physical  ZipCode]]</f>
        <v>10520 Harbour Pointe Blvd, Mukilteo WA 98275-4701</v>
      </c>
    </row>
    <row r="1910" spans="1:15" x14ac:dyDescent="0.25">
      <c r="A1910">
        <v>17801</v>
      </c>
      <c r="B1910" t="s">
        <v>93</v>
      </c>
      <c r="C1910">
        <v>17210</v>
      </c>
      <c r="D1910" t="s">
        <v>1336</v>
      </c>
      <c r="E1910">
        <v>4343</v>
      </c>
      <c r="F1910" t="s">
        <v>1406</v>
      </c>
      <c r="G1910" s="1" t="s">
        <v>13</v>
      </c>
      <c r="H1910" s="1">
        <v>5</v>
      </c>
      <c r="I1910" t="s">
        <v>6114</v>
      </c>
      <c r="J1910" t="s">
        <v>1348</v>
      </c>
      <c r="K1910" t="s">
        <v>15</v>
      </c>
      <c r="L1910" t="s">
        <v>6115</v>
      </c>
      <c r="M1910" t="s">
        <v>1407</v>
      </c>
      <c r="N1910" t="s">
        <v>17</v>
      </c>
      <c r="O1910" t="str">
        <f>Table1[[#This Row],[Physical AddressLine1]]&amp;", "&amp;Table1[[#This Row],[Physical City]]&amp;" WA "&amp;Table1[[#This Row],[Physical  ZipCode]]</f>
        <v>1310 SW 325TH ST, FEDERAL WAY WA 98023-4930</v>
      </c>
    </row>
    <row r="1911" spans="1:15" x14ac:dyDescent="0.25">
      <c r="A1911">
        <v>29801</v>
      </c>
      <c r="B1911" t="s">
        <v>48</v>
      </c>
      <c r="C1911">
        <v>31006</v>
      </c>
      <c r="D1911" t="s">
        <v>2569</v>
      </c>
      <c r="E1911">
        <v>4344</v>
      </c>
      <c r="F1911" t="s">
        <v>2584</v>
      </c>
      <c r="G1911" s="1" t="s">
        <v>19</v>
      </c>
      <c r="H1911" s="1">
        <v>5</v>
      </c>
      <c r="I1911" t="s">
        <v>7013</v>
      </c>
      <c r="J1911" t="s">
        <v>5919</v>
      </c>
      <c r="K1911" t="s">
        <v>15</v>
      </c>
      <c r="L1911" t="s">
        <v>7014</v>
      </c>
      <c r="M1911" t="s">
        <v>2585</v>
      </c>
      <c r="N1911" t="s">
        <v>17</v>
      </c>
      <c r="O1911" t="str">
        <f>Table1[[#This Row],[Physical AddressLine1]]&amp;", "&amp;Table1[[#This Row],[Physical City]]&amp;" WA "&amp;Table1[[#This Row],[Physical  ZipCode]]</f>
        <v>222 W Casino Rd, Everett WA 98204-1712</v>
      </c>
    </row>
    <row r="1912" spans="1:15" x14ac:dyDescent="0.25">
      <c r="A1912">
        <v>17801</v>
      </c>
      <c r="B1912" t="s">
        <v>93</v>
      </c>
      <c r="C1912">
        <v>17415</v>
      </c>
      <c r="D1912" t="s">
        <v>1888</v>
      </c>
      <c r="E1912">
        <v>4345</v>
      </c>
      <c r="F1912" t="s">
        <v>1913</v>
      </c>
      <c r="G1912" s="1" t="s">
        <v>19</v>
      </c>
      <c r="H1912" s="1">
        <v>6</v>
      </c>
      <c r="I1912" t="s">
        <v>6511</v>
      </c>
      <c r="J1912" t="s">
        <v>6064</v>
      </c>
      <c r="K1912" t="s">
        <v>15</v>
      </c>
      <c r="L1912" t="s">
        <v>6512</v>
      </c>
      <c r="M1912" t="s">
        <v>1914</v>
      </c>
      <c r="N1912" t="s">
        <v>17</v>
      </c>
      <c r="O1912" t="str">
        <f>Table1[[#This Row],[Physical AddressLine1]]&amp;", "&amp;Table1[[#This Row],[Physical City]]&amp;" WA "&amp;Table1[[#This Row],[Physical  ZipCode]]</f>
        <v>27641 144th Ave SE, Kent WA 98042-9054</v>
      </c>
    </row>
    <row r="1913" spans="1:15" x14ac:dyDescent="0.25">
      <c r="A1913">
        <v>34801</v>
      </c>
      <c r="B1913" t="s">
        <v>10</v>
      </c>
      <c r="C1913">
        <v>34002</v>
      </c>
      <c r="D1913" t="s">
        <v>4914</v>
      </c>
      <c r="E1913">
        <v>4346</v>
      </c>
      <c r="F1913" t="s">
        <v>4915</v>
      </c>
      <c r="G1913" s="1" t="s">
        <v>13</v>
      </c>
      <c r="H1913" s="1">
        <v>6</v>
      </c>
      <c r="I1913" t="s">
        <v>8797</v>
      </c>
      <c r="J1913" t="s">
        <v>8796</v>
      </c>
      <c r="K1913" t="s">
        <v>15</v>
      </c>
      <c r="L1913" t="s">
        <v>8798</v>
      </c>
      <c r="M1913" t="s">
        <v>4916</v>
      </c>
      <c r="N1913" t="s">
        <v>17</v>
      </c>
      <c r="O1913" t="str">
        <f>Table1[[#This Row],[Physical AddressLine1]]&amp;", "&amp;Table1[[#This Row],[Physical City]]&amp;" WA "&amp;Table1[[#This Row],[Physical  ZipCode]]</f>
        <v>16525 100th Way SE, Yelm WA 98597-9629</v>
      </c>
    </row>
    <row r="1914" spans="1:15" x14ac:dyDescent="0.25">
      <c r="A1914">
        <v>17801</v>
      </c>
      <c r="B1914" t="s">
        <v>93</v>
      </c>
      <c r="C1914">
        <v>17408</v>
      </c>
      <c r="D1914" t="s">
        <v>94</v>
      </c>
      <c r="E1914">
        <v>4347</v>
      </c>
      <c r="F1914" t="s">
        <v>116</v>
      </c>
      <c r="G1914" s="1" t="s">
        <v>13</v>
      </c>
      <c r="H1914" s="1">
        <v>5</v>
      </c>
      <c r="I1914" t="s">
        <v>5054</v>
      </c>
      <c r="J1914" t="s">
        <v>102</v>
      </c>
      <c r="K1914" t="s">
        <v>15</v>
      </c>
      <c r="L1914" t="s">
        <v>5055</v>
      </c>
      <c r="M1914" t="s">
        <v>117</v>
      </c>
      <c r="N1914" t="s">
        <v>17</v>
      </c>
      <c r="O1914" t="str">
        <f>Table1[[#This Row],[Physical AddressLine1]]&amp;", "&amp;Table1[[#This Row],[Physical City]]&amp;" WA "&amp;Table1[[#This Row],[Physical  ZipCode]]</f>
        <v>11815 SE 304TH ST, AUBURN WA 98092-3115</v>
      </c>
    </row>
    <row r="1915" spans="1:15" x14ac:dyDescent="0.25">
      <c r="A1915">
        <v>18801</v>
      </c>
      <c r="B1915" t="s">
        <v>419</v>
      </c>
      <c r="C1915">
        <v>18402</v>
      </c>
      <c r="D1915" t="s">
        <v>3920</v>
      </c>
      <c r="E1915">
        <v>4348</v>
      </c>
      <c r="F1915" t="s">
        <v>3933</v>
      </c>
      <c r="G1915" s="1" t="s">
        <v>19</v>
      </c>
      <c r="H1915" s="1">
        <v>6</v>
      </c>
      <c r="I1915" t="s">
        <v>8074</v>
      </c>
      <c r="J1915" t="s">
        <v>3922</v>
      </c>
      <c r="K1915" t="s">
        <v>15</v>
      </c>
      <c r="L1915" t="s">
        <v>8069</v>
      </c>
      <c r="M1915" t="s">
        <v>3934</v>
      </c>
      <c r="N1915" t="s">
        <v>17</v>
      </c>
      <c r="O1915" t="str">
        <f>Table1[[#This Row],[Physical AddressLine1]]&amp;", "&amp;Table1[[#This Row],[Physical City]]&amp;" WA "&amp;Table1[[#This Row],[Physical  ZipCode]]</f>
        <v>5455 CONVERSE ROAD SE, PORT ORCHARD WA 98367-0000</v>
      </c>
    </row>
    <row r="1916" spans="1:15" x14ac:dyDescent="0.25">
      <c r="A1916">
        <v>18801</v>
      </c>
      <c r="B1916" t="s">
        <v>419</v>
      </c>
      <c r="C1916">
        <v>18402</v>
      </c>
      <c r="D1916" t="s">
        <v>3920</v>
      </c>
      <c r="E1916">
        <v>4349</v>
      </c>
      <c r="F1916" t="s">
        <v>3949</v>
      </c>
      <c r="G1916" s="1" t="s">
        <v>19</v>
      </c>
      <c r="H1916" s="1">
        <v>6</v>
      </c>
      <c r="I1916" t="s">
        <v>8084</v>
      </c>
      <c r="J1916" t="s">
        <v>3922</v>
      </c>
      <c r="K1916" t="s">
        <v>15</v>
      </c>
      <c r="L1916" t="s">
        <v>8071</v>
      </c>
      <c r="M1916" t="s">
        <v>3950</v>
      </c>
      <c r="N1916" t="s">
        <v>17</v>
      </c>
      <c r="O1916" t="str">
        <f>Table1[[#This Row],[Physical AddressLine1]]&amp;", "&amp;Table1[[#This Row],[Physical City]]&amp;" WA "&amp;Table1[[#This Row],[Physical  ZipCode]]</f>
        <v>500 SW BIRCH RD, PORT ORCHARD WA 98366-0000</v>
      </c>
    </row>
    <row r="1917" spans="1:15" x14ac:dyDescent="0.25">
      <c r="A1917">
        <v>18801</v>
      </c>
      <c r="B1917" t="s">
        <v>419</v>
      </c>
      <c r="C1917">
        <v>18402</v>
      </c>
      <c r="D1917" t="s">
        <v>3920</v>
      </c>
      <c r="E1917">
        <v>4350</v>
      </c>
      <c r="F1917" t="s">
        <v>3943</v>
      </c>
      <c r="G1917" s="1" t="s">
        <v>13</v>
      </c>
      <c r="H1917" s="1">
        <v>6</v>
      </c>
      <c r="I1917" t="s">
        <v>8080</v>
      </c>
      <c r="J1917" t="s">
        <v>3922</v>
      </c>
      <c r="K1917" t="s">
        <v>15</v>
      </c>
      <c r="L1917" t="s">
        <v>8069</v>
      </c>
      <c r="M1917" t="s">
        <v>3944</v>
      </c>
      <c r="N1917" t="s">
        <v>17</v>
      </c>
      <c r="O1917" t="str">
        <f>Table1[[#This Row],[Physical AddressLine1]]&amp;", "&amp;Table1[[#This Row],[Physical City]]&amp;" WA "&amp;Table1[[#This Row],[Physical  ZipCode]]</f>
        <v>3900 SE MULLENIX RD, PORT ORCHARD WA 98367-0000</v>
      </c>
    </row>
    <row r="1918" spans="1:15" x14ac:dyDescent="0.25">
      <c r="A1918">
        <v>6801</v>
      </c>
      <c r="B1918" t="s">
        <v>164</v>
      </c>
      <c r="C1918">
        <v>6119</v>
      </c>
      <c r="D1918" t="s">
        <v>165</v>
      </c>
      <c r="E1918">
        <v>4351</v>
      </c>
      <c r="F1918" t="s">
        <v>189</v>
      </c>
      <c r="G1918" s="1">
        <v>5</v>
      </c>
      <c r="H1918" s="1">
        <v>8</v>
      </c>
      <c r="I1918" t="s">
        <v>5110</v>
      </c>
      <c r="J1918" t="s">
        <v>169</v>
      </c>
      <c r="K1918" t="s">
        <v>15</v>
      </c>
      <c r="L1918" t="s">
        <v>5100</v>
      </c>
      <c r="M1918" t="s">
        <v>190</v>
      </c>
      <c r="N1918" t="s">
        <v>17</v>
      </c>
      <c r="O1918" t="str">
        <f>Table1[[#This Row],[Physical AddressLine1]]&amp;", "&amp;Table1[[#This Row],[Physical City]]&amp;" WA "&amp;Table1[[#This Row],[Physical  ZipCode]]</f>
        <v>12500 NE 199TH ST, BATTLE GROUND WA 98604-0000</v>
      </c>
    </row>
    <row r="1919" spans="1:15" x14ac:dyDescent="0.25">
      <c r="A1919">
        <v>6801</v>
      </c>
      <c r="B1919" t="s">
        <v>164</v>
      </c>
      <c r="C1919">
        <v>6119</v>
      </c>
      <c r="D1919" t="s">
        <v>165</v>
      </c>
      <c r="E1919">
        <v>4352</v>
      </c>
      <c r="F1919" t="s">
        <v>173</v>
      </c>
      <c r="G1919" s="1" t="s">
        <v>19</v>
      </c>
      <c r="H1919" s="1">
        <v>4</v>
      </c>
      <c r="I1919" t="s">
        <v>5102</v>
      </c>
      <c r="J1919" t="s">
        <v>169</v>
      </c>
      <c r="K1919" t="s">
        <v>15</v>
      </c>
      <c r="L1919" t="s">
        <v>5100</v>
      </c>
      <c r="M1919" t="s">
        <v>174</v>
      </c>
      <c r="N1919" t="s">
        <v>17</v>
      </c>
      <c r="O1919" t="str">
        <f>Table1[[#This Row],[Physical AddressLine1]]&amp;", "&amp;Table1[[#This Row],[Physical City]]&amp;" WA "&amp;Table1[[#This Row],[Physical  ZipCode]]</f>
        <v>1002 NW 6TH AVENUE, BATTLE GROUND WA 98604-0000</v>
      </c>
    </row>
    <row r="1920" spans="1:15" x14ac:dyDescent="0.25">
      <c r="A1920">
        <v>17801</v>
      </c>
      <c r="B1920" t="s">
        <v>93</v>
      </c>
      <c r="C1920">
        <v>17415</v>
      </c>
      <c r="D1920" t="s">
        <v>1888</v>
      </c>
      <c r="E1920">
        <v>4353</v>
      </c>
      <c r="F1920" t="s">
        <v>1891</v>
      </c>
      <c r="G1920" s="1" t="s">
        <v>19</v>
      </c>
      <c r="H1920" s="1">
        <v>6</v>
      </c>
      <c r="I1920" t="s">
        <v>6487</v>
      </c>
      <c r="J1920" t="s">
        <v>6488</v>
      </c>
      <c r="K1920" t="s">
        <v>15</v>
      </c>
      <c r="L1920" t="s">
        <v>6489</v>
      </c>
      <c r="M1920" t="s">
        <v>1892</v>
      </c>
      <c r="N1920" t="s">
        <v>17</v>
      </c>
      <c r="O1920" t="str">
        <f>Table1[[#This Row],[Physical AddressLine1]]&amp;", "&amp;Table1[[#This Row],[Physical City]]&amp;" WA "&amp;Table1[[#This Row],[Physical  ZipCode]]</f>
        <v>18235 140th Ave SE, Renton WA 98058-6816</v>
      </c>
    </row>
    <row r="1921" spans="1:15" x14ac:dyDescent="0.25">
      <c r="A1921">
        <v>17801</v>
      </c>
      <c r="B1921" t="s">
        <v>93</v>
      </c>
      <c r="C1921">
        <v>17414</v>
      </c>
      <c r="D1921" t="s">
        <v>2063</v>
      </c>
      <c r="E1921">
        <v>4354</v>
      </c>
      <c r="F1921" t="s">
        <v>2129</v>
      </c>
      <c r="G1921" s="1" t="s">
        <v>19</v>
      </c>
      <c r="H1921" s="1">
        <v>6</v>
      </c>
      <c r="I1921" t="s">
        <v>6680</v>
      </c>
      <c r="J1921" t="s">
        <v>6381</v>
      </c>
      <c r="K1921" t="s">
        <v>15</v>
      </c>
      <c r="L1921" t="s">
        <v>6681</v>
      </c>
      <c r="M1921" t="s">
        <v>2130</v>
      </c>
      <c r="N1921" t="s">
        <v>17</v>
      </c>
      <c r="O1921" t="str">
        <f>Table1[[#This Row],[Physical AddressLine1]]&amp;", "&amp;Table1[[#This Row],[Physical City]]&amp;" WA "&amp;Table1[[#This Row],[Physical  ZipCode]]</f>
        <v>23823 NE 22nd, Sammamish WA 98074-3517</v>
      </c>
    </row>
    <row r="1922" spans="1:15" x14ac:dyDescent="0.25">
      <c r="A1922">
        <v>17801</v>
      </c>
      <c r="B1922" t="s">
        <v>93</v>
      </c>
      <c r="C1922">
        <v>17417</v>
      </c>
      <c r="D1922" t="s">
        <v>2795</v>
      </c>
      <c r="E1922">
        <v>4355</v>
      </c>
      <c r="F1922" t="s">
        <v>2816</v>
      </c>
      <c r="G1922" s="1" t="s">
        <v>13</v>
      </c>
      <c r="H1922" s="1">
        <v>6</v>
      </c>
      <c r="I1922" t="s">
        <v>7196</v>
      </c>
      <c r="J1922" t="s">
        <v>5980</v>
      </c>
      <c r="K1922" t="s">
        <v>15</v>
      </c>
      <c r="L1922" t="s">
        <v>7197</v>
      </c>
      <c r="M1922" t="s">
        <v>2817</v>
      </c>
      <c r="N1922" t="s">
        <v>17</v>
      </c>
      <c r="O1922" t="str">
        <f>Table1[[#This Row],[Physical AddressLine1]]&amp;", "&amp;Table1[[#This Row],[Physical City]]&amp;" WA "&amp;Table1[[#This Row],[Physical  ZipCode]]</f>
        <v>303 224 ST SW, Bothell WA 98021-8335</v>
      </c>
    </row>
    <row r="1923" spans="1:15" x14ac:dyDescent="0.25">
      <c r="A1923">
        <v>17801</v>
      </c>
      <c r="B1923" t="s">
        <v>93</v>
      </c>
      <c r="C1923">
        <v>17415</v>
      </c>
      <c r="D1923" t="s">
        <v>1888</v>
      </c>
      <c r="E1923">
        <v>4356</v>
      </c>
      <c r="F1923" t="s">
        <v>1949</v>
      </c>
      <c r="G1923" s="1" t="s">
        <v>19</v>
      </c>
      <c r="H1923" s="1">
        <v>6</v>
      </c>
      <c r="I1923" t="s">
        <v>6547</v>
      </c>
      <c r="J1923" t="s">
        <v>6064</v>
      </c>
      <c r="K1923" t="s">
        <v>15</v>
      </c>
      <c r="L1923" t="s">
        <v>6548</v>
      </c>
      <c r="M1923" t="s">
        <v>1950</v>
      </c>
      <c r="N1923" t="s">
        <v>17</v>
      </c>
      <c r="O1923" t="str">
        <f>Table1[[#This Row],[Physical AddressLine1]]&amp;", "&amp;Table1[[#This Row],[Physical City]]&amp;" WA "&amp;Table1[[#This Row],[Physical  ZipCode]]</f>
        <v>6300 S 236th ST, Kent WA 98032-2690</v>
      </c>
    </row>
    <row r="1924" spans="1:15" x14ac:dyDescent="0.25">
      <c r="A1924">
        <v>29801</v>
      </c>
      <c r="B1924" t="s">
        <v>48</v>
      </c>
      <c r="C1924">
        <v>31025</v>
      </c>
      <c r="D1924" t="s">
        <v>2298</v>
      </c>
      <c r="E1924">
        <v>4357</v>
      </c>
      <c r="F1924" t="s">
        <v>2310</v>
      </c>
      <c r="G1924" s="1">
        <v>6</v>
      </c>
      <c r="H1924" s="1">
        <v>8</v>
      </c>
      <c r="I1924" t="s">
        <v>6799</v>
      </c>
      <c r="J1924" t="s">
        <v>2300</v>
      </c>
      <c r="K1924" t="s">
        <v>15</v>
      </c>
      <c r="L1924" t="s">
        <v>6800</v>
      </c>
      <c r="M1924" t="s">
        <v>2311</v>
      </c>
      <c r="N1924" t="s">
        <v>17</v>
      </c>
      <c r="O1924" t="str">
        <f>Table1[[#This Row],[Physical AddressLine1]]&amp;", "&amp;Table1[[#This Row],[Physical City]]&amp;" WA "&amp;Table1[[#This Row],[Physical  ZipCode]]</f>
        <v>6400 88th St NE, Marysville WA 98270-2800</v>
      </c>
    </row>
    <row r="1925" spans="1:15" x14ac:dyDescent="0.25">
      <c r="A1925">
        <v>18801</v>
      </c>
      <c r="B1925" t="s">
        <v>419</v>
      </c>
      <c r="C1925">
        <v>18400</v>
      </c>
      <c r="D1925" t="s">
        <v>2698</v>
      </c>
      <c r="E1925">
        <v>4358</v>
      </c>
      <c r="F1925" t="s">
        <v>2699</v>
      </c>
      <c r="G1925" s="1" t="s">
        <v>13</v>
      </c>
      <c r="H1925" s="1">
        <v>5</v>
      </c>
      <c r="I1925" t="s">
        <v>7093</v>
      </c>
      <c r="J1925" t="s">
        <v>2700</v>
      </c>
      <c r="K1925" t="s">
        <v>15</v>
      </c>
      <c r="L1925" t="s">
        <v>7094</v>
      </c>
      <c r="M1925" t="s">
        <v>2701</v>
      </c>
      <c r="N1925" t="s">
        <v>17</v>
      </c>
      <c r="O1925" t="str">
        <f>Table1[[#This Row],[Physical AddressLine1]]&amp;", "&amp;Table1[[#This Row],[Physical City]]&amp;" WA "&amp;Table1[[#This Row],[Physical  ZipCode]]</f>
        <v>25142 WAGHORN RD NW, POULSBO WA 98370-9448</v>
      </c>
    </row>
    <row r="1926" spans="1:15" x14ac:dyDescent="0.25">
      <c r="A1926">
        <v>18801</v>
      </c>
      <c r="B1926" t="s">
        <v>419</v>
      </c>
      <c r="C1926">
        <v>18400</v>
      </c>
      <c r="D1926" t="s">
        <v>2698</v>
      </c>
      <c r="E1926">
        <v>4359</v>
      </c>
      <c r="F1926" t="s">
        <v>2708</v>
      </c>
      <c r="G1926" s="1">
        <v>6</v>
      </c>
      <c r="H1926" s="1">
        <v>8</v>
      </c>
      <c r="I1926" t="s">
        <v>7102</v>
      </c>
      <c r="J1926" t="s">
        <v>7096</v>
      </c>
      <c r="K1926" t="s">
        <v>15</v>
      </c>
      <c r="L1926" t="s">
        <v>7103</v>
      </c>
      <c r="M1926" t="s">
        <v>2709</v>
      </c>
      <c r="N1926" t="s">
        <v>17</v>
      </c>
      <c r="O1926" t="str">
        <f>Table1[[#This Row],[Physical AddressLine1]]&amp;", "&amp;Table1[[#This Row],[Physical City]]&amp;" WA "&amp;Table1[[#This Row],[Physical  ZipCode]]</f>
        <v>9000 W KINGSTON RD, KINGSTON WA 98346-9327</v>
      </c>
    </row>
    <row r="1927" spans="1:15" x14ac:dyDescent="0.25">
      <c r="A1927">
        <v>17801</v>
      </c>
      <c r="B1927" t="s">
        <v>93</v>
      </c>
      <c r="C1927">
        <v>27003</v>
      </c>
      <c r="D1927" t="s">
        <v>3216</v>
      </c>
      <c r="E1927">
        <v>4360</v>
      </c>
      <c r="F1927" t="s">
        <v>3282</v>
      </c>
      <c r="G1927" s="1" t="s">
        <v>19</v>
      </c>
      <c r="H1927" s="1">
        <v>6</v>
      </c>
      <c r="I1927" t="s">
        <v>7543</v>
      </c>
      <c r="J1927" t="s">
        <v>7480</v>
      </c>
      <c r="K1927" t="s">
        <v>15</v>
      </c>
      <c r="L1927" t="s">
        <v>7544</v>
      </c>
      <c r="M1927" t="s">
        <v>3283</v>
      </c>
      <c r="N1927" t="s">
        <v>17</v>
      </c>
      <c r="O1927" t="str">
        <f>Table1[[#This Row],[Physical AddressLine1]]&amp;", "&amp;Table1[[#This Row],[Physical City]]&amp;" WA "&amp;Table1[[#This Row],[Physical  ZipCode]]</f>
        <v>12801 144th St E, Puyallup WA 98374-3548</v>
      </c>
    </row>
    <row r="1928" spans="1:15" x14ac:dyDescent="0.25">
      <c r="A1928">
        <v>17801</v>
      </c>
      <c r="B1928" t="s">
        <v>93</v>
      </c>
      <c r="C1928">
        <v>27003</v>
      </c>
      <c r="D1928" t="s">
        <v>3216</v>
      </c>
      <c r="E1928">
        <v>4361</v>
      </c>
      <c r="F1928" t="s">
        <v>3241</v>
      </c>
      <c r="G1928" s="1" t="s">
        <v>13</v>
      </c>
      <c r="H1928" s="1">
        <v>6</v>
      </c>
      <c r="I1928" t="s">
        <v>7502</v>
      </c>
      <c r="J1928" t="s">
        <v>7480</v>
      </c>
      <c r="K1928" t="s">
        <v>15</v>
      </c>
      <c r="L1928" t="s">
        <v>7503</v>
      </c>
      <c r="M1928" t="s">
        <v>3242</v>
      </c>
      <c r="N1928" t="s">
        <v>17</v>
      </c>
      <c r="O1928" t="str">
        <f>Table1[[#This Row],[Physical AddressLine1]]&amp;", "&amp;Table1[[#This Row],[Physical City]]&amp;" WA "&amp;Table1[[#This Row],[Physical  ZipCode]]</f>
        <v>17207 94th Ave E, Puyallup WA 98375-9667</v>
      </c>
    </row>
    <row r="1929" spans="1:15" x14ac:dyDescent="0.25">
      <c r="A1929">
        <v>29801</v>
      </c>
      <c r="B1929" t="s">
        <v>48</v>
      </c>
      <c r="C1929">
        <v>31103</v>
      </c>
      <c r="D1929" t="s">
        <v>2437</v>
      </c>
      <c r="E1929">
        <v>4362</v>
      </c>
      <c r="F1929" t="s">
        <v>2438</v>
      </c>
      <c r="G1929" s="1" t="s">
        <v>13</v>
      </c>
      <c r="H1929" s="1">
        <v>5</v>
      </c>
      <c r="I1929" t="s">
        <v>6893</v>
      </c>
      <c r="J1929" t="s">
        <v>6894</v>
      </c>
      <c r="K1929" t="s">
        <v>15</v>
      </c>
      <c r="L1929" t="s">
        <v>6895</v>
      </c>
      <c r="M1929" t="s">
        <v>2439</v>
      </c>
      <c r="N1929" t="s">
        <v>17</v>
      </c>
      <c r="O1929" t="str">
        <f>Table1[[#This Row],[Physical AddressLine1]]&amp;", "&amp;Table1[[#This Row],[Physical City]]&amp;" WA "&amp;Table1[[#This Row],[Physical  ZipCode]]</f>
        <v>12125 Chain Lake Rd., Snohomish WA 98290-3626</v>
      </c>
    </row>
    <row r="1930" spans="1:15" x14ac:dyDescent="0.25">
      <c r="A1930">
        <v>34801</v>
      </c>
      <c r="B1930" t="s">
        <v>10</v>
      </c>
      <c r="C1930">
        <v>23309</v>
      </c>
      <c r="D1930" t="s">
        <v>3784</v>
      </c>
      <c r="E1930">
        <v>4363</v>
      </c>
      <c r="F1930" t="s">
        <v>3790</v>
      </c>
      <c r="G1930" s="1">
        <v>8</v>
      </c>
      <c r="H1930" s="1">
        <v>9</v>
      </c>
      <c r="I1930" t="s">
        <v>7977</v>
      </c>
      <c r="J1930" t="s">
        <v>6351</v>
      </c>
      <c r="K1930" t="s">
        <v>15</v>
      </c>
      <c r="L1930" t="s">
        <v>7978</v>
      </c>
      <c r="M1930" t="s">
        <v>3791</v>
      </c>
      <c r="N1930" t="s">
        <v>17</v>
      </c>
      <c r="O1930" t="str">
        <f>Table1[[#This Row],[Physical AddressLine1]]&amp;", "&amp;Table1[[#This Row],[Physical City]]&amp;" WA "&amp;Table1[[#This Row],[Physical  ZipCode]]</f>
        <v>3301 Shelton Springs Rd., Shelton WA 98584-9114</v>
      </c>
    </row>
    <row r="1931" spans="1:15" x14ac:dyDescent="0.25">
      <c r="A1931">
        <v>29801</v>
      </c>
      <c r="B1931" t="s">
        <v>48</v>
      </c>
      <c r="C1931">
        <v>31401</v>
      </c>
      <c r="D1931" t="s">
        <v>4098</v>
      </c>
      <c r="E1931">
        <v>4364</v>
      </c>
      <c r="F1931" t="s">
        <v>4117</v>
      </c>
      <c r="G1931" s="1" t="s">
        <v>19</v>
      </c>
      <c r="H1931" s="1">
        <v>5</v>
      </c>
      <c r="I1931" t="s">
        <v>8238</v>
      </c>
      <c r="J1931" t="s">
        <v>8225</v>
      </c>
      <c r="K1931" t="s">
        <v>15</v>
      </c>
      <c r="L1931" t="s">
        <v>8232</v>
      </c>
      <c r="M1931" t="s">
        <v>4118</v>
      </c>
      <c r="N1931" t="s">
        <v>17</v>
      </c>
      <c r="O1931" t="str">
        <f>Table1[[#This Row],[Physical AddressLine1]]&amp;", "&amp;Table1[[#This Row],[Physical City]]&amp;" WA "&amp;Table1[[#This Row],[Physical  ZipCode]]</f>
        <v>26211 72ND AVE NW, STANWOOD WA 98292-0000</v>
      </c>
    </row>
    <row r="1932" spans="1:15" x14ac:dyDescent="0.25">
      <c r="A1932">
        <v>34801</v>
      </c>
      <c r="B1932" t="s">
        <v>10</v>
      </c>
      <c r="C1932">
        <v>34033</v>
      </c>
      <c r="D1932" t="s">
        <v>4460</v>
      </c>
      <c r="E1932">
        <v>4365</v>
      </c>
      <c r="F1932" t="s">
        <v>4465</v>
      </c>
      <c r="G1932" s="1" t="s">
        <v>19</v>
      </c>
      <c r="H1932" s="1">
        <v>6</v>
      </c>
      <c r="I1932" t="s">
        <v>8453</v>
      </c>
      <c r="J1932" t="s">
        <v>6259</v>
      </c>
      <c r="K1932" t="s">
        <v>15</v>
      </c>
      <c r="L1932" t="s">
        <v>8454</v>
      </c>
      <c r="M1932" t="s">
        <v>4466</v>
      </c>
      <c r="N1932" t="s">
        <v>17</v>
      </c>
      <c r="O1932" t="str">
        <f>Table1[[#This Row],[Physical AddressLine1]]&amp;", "&amp;Table1[[#This Row],[Physical City]]&amp;" WA "&amp;Table1[[#This Row],[Physical  ZipCode]]</f>
        <v>8700 Rich Road, Olympia WA 98501-0000</v>
      </c>
    </row>
    <row r="1933" spans="1:15" x14ac:dyDescent="0.25">
      <c r="A1933">
        <v>29801</v>
      </c>
      <c r="B1933" t="s">
        <v>48</v>
      </c>
      <c r="C1933">
        <v>31201</v>
      </c>
      <c r="D1933" t="s">
        <v>3837</v>
      </c>
      <c r="E1933">
        <v>4366</v>
      </c>
      <c r="F1933" t="s">
        <v>3842</v>
      </c>
      <c r="G1933" s="1" t="s">
        <v>19</v>
      </c>
      <c r="H1933" s="1">
        <v>6</v>
      </c>
      <c r="I1933" t="s">
        <v>8022</v>
      </c>
      <c r="J1933" t="s">
        <v>6894</v>
      </c>
      <c r="K1933" t="s">
        <v>15</v>
      </c>
      <c r="L1933" t="s">
        <v>8020</v>
      </c>
      <c r="M1933" t="s">
        <v>3843</v>
      </c>
      <c r="N1933" t="s">
        <v>17</v>
      </c>
      <c r="O1933" t="str">
        <f>Table1[[#This Row],[Physical AddressLine1]]&amp;", "&amp;Table1[[#This Row],[Physical City]]&amp;" WA "&amp;Table1[[#This Row],[Physical  ZipCode]]</f>
        <v>2401 Park Avenue, Snohomish WA 98290-0000</v>
      </c>
    </row>
    <row r="1934" spans="1:15" x14ac:dyDescent="0.25">
      <c r="A1934">
        <v>34801</v>
      </c>
      <c r="B1934" t="s">
        <v>10</v>
      </c>
      <c r="C1934">
        <v>34111</v>
      </c>
      <c r="D1934" t="s">
        <v>2929</v>
      </c>
      <c r="E1934">
        <v>4367</v>
      </c>
      <c r="F1934" t="s">
        <v>336</v>
      </c>
      <c r="G1934" s="1" t="s">
        <v>19</v>
      </c>
      <c r="H1934" s="1">
        <v>5</v>
      </c>
      <c r="I1934" t="s">
        <v>7271</v>
      </c>
      <c r="J1934" t="s">
        <v>2932</v>
      </c>
      <c r="K1934" t="s">
        <v>15</v>
      </c>
      <c r="L1934" t="s">
        <v>7272</v>
      </c>
      <c r="M1934" t="s">
        <v>2938</v>
      </c>
      <c r="N1934" t="s">
        <v>17</v>
      </c>
      <c r="O1934" t="str">
        <f>Table1[[#This Row],[Physical AddressLine1]]&amp;", "&amp;Table1[[#This Row],[Physical City]]&amp;" WA "&amp;Table1[[#This Row],[Physical  ZipCode]]</f>
        <v>2637 45TH AVE SE, OLYMPIA WA 98501-4864</v>
      </c>
    </row>
    <row r="1935" spans="1:15" x14ac:dyDescent="0.25">
      <c r="A1935">
        <v>34801</v>
      </c>
      <c r="B1935" t="s">
        <v>10</v>
      </c>
      <c r="C1935">
        <v>34003</v>
      </c>
      <c r="D1935" t="s">
        <v>2746</v>
      </c>
      <c r="E1935">
        <v>4368</v>
      </c>
      <c r="F1935" t="s">
        <v>2777</v>
      </c>
      <c r="G1935" s="1" t="s">
        <v>13</v>
      </c>
      <c r="H1935" s="1">
        <v>6</v>
      </c>
      <c r="I1935" t="s">
        <v>7161</v>
      </c>
      <c r="J1935" t="s">
        <v>7132</v>
      </c>
      <c r="K1935" t="s">
        <v>15</v>
      </c>
      <c r="L1935" t="s">
        <v>7162</v>
      </c>
      <c r="M1935" t="s">
        <v>2778</v>
      </c>
      <c r="N1935" t="s">
        <v>17</v>
      </c>
      <c r="O1935" t="str">
        <f>Table1[[#This Row],[Physical AddressLine1]]&amp;", "&amp;Table1[[#This Row],[Physical City]]&amp;" WA "&amp;Table1[[#This Row],[Physical  ZipCode]]</f>
        <v>1800 Seven Oaks Dr SE, Lacey WA 98503-7300</v>
      </c>
    </row>
    <row r="1936" spans="1:15" x14ac:dyDescent="0.25">
      <c r="A1936">
        <v>34801</v>
      </c>
      <c r="B1936" t="s">
        <v>10</v>
      </c>
      <c r="C1936">
        <v>21232</v>
      </c>
      <c r="D1936" t="s">
        <v>4837</v>
      </c>
      <c r="E1936">
        <v>4369</v>
      </c>
      <c r="F1936" t="s">
        <v>4841</v>
      </c>
      <c r="G1936" s="1">
        <v>6</v>
      </c>
      <c r="H1936" s="1">
        <v>8</v>
      </c>
      <c r="I1936" t="s">
        <v>8728</v>
      </c>
      <c r="J1936" t="s">
        <v>4839</v>
      </c>
      <c r="K1936" t="s">
        <v>15</v>
      </c>
      <c r="L1936" t="s">
        <v>8729</v>
      </c>
      <c r="M1936" t="s">
        <v>4842</v>
      </c>
      <c r="N1936" t="s">
        <v>17</v>
      </c>
      <c r="O1936" t="str">
        <f>Table1[[#This Row],[Physical AddressLine1]]&amp;", "&amp;Table1[[#This Row],[Physical City]]&amp;" WA "&amp;Table1[[#This Row],[Physical  ZipCode]]</f>
        <v>241 NORTH MILITARY ROAD, WINLOCK WA 98596-0000</v>
      </c>
    </row>
    <row r="1937" spans="1:15" x14ac:dyDescent="0.25">
      <c r="A1937">
        <v>17801</v>
      </c>
      <c r="B1937" t="s">
        <v>93</v>
      </c>
      <c r="C1937">
        <v>17417</v>
      </c>
      <c r="D1937" t="s">
        <v>2795</v>
      </c>
      <c r="E1937">
        <v>4371</v>
      </c>
      <c r="F1937" t="s">
        <v>2847</v>
      </c>
      <c r="G1937" s="1">
        <v>7</v>
      </c>
      <c r="H1937" s="1">
        <v>9</v>
      </c>
      <c r="I1937" t="s">
        <v>7222</v>
      </c>
      <c r="J1937" t="s">
        <v>5980</v>
      </c>
      <c r="K1937" t="s">
        <v>15</v>
      </c>
      <c r="L1937" t="s">
        <v>7185</v>
      </c>
      <c r="M1937" t="s">
        <v>2848</v>
      </c>
      <c r="N1937" t="s">
        <v>17</v>
      </c>
      <c r="O1937" t="str">
        <f>Table1[[#This Row],[Physical AddressLine1]]&amp;", "&amp;Table1[[#This Row],[Physical City]]&amp;" WA "&amp;Table1[[#This Row],[Physical  ZipCode]]</f>
        <v>21404 35 AV SE, Bothell WA 98021-7832</v>
      </c>
    </row>
    <row r="1938" spans="1:15" x14ac:dyDescent="0.25">
      <c r="A1938">
        <v>18801</v>
      </c>
      <c r="B1938" t="s">
        <v>419</v>
      </c>
      <c r="C1938">
        <v>18401</v>
      </c>
      <c r="D1938" t="s">
        <v>552</v>
      </c>
      <c r="E1938">
        <v>4372</v>
      </c>
      <c r="F1938" t="s">
        <v>594</v>
      </c>
      <c r="G1938" s="1" t="s">
        <v>13</v>
      </c>
      <c r="H1938" s="1">
        <v>6</v>
      </c>
      <c r="I1938" t="s">
        <v>5445</v>
      </c>
      <c r="J1938" t="s">
        <v>554</v>
      </c>
      <c r="K1938" t="s">
        <v>15</v>
      </c>
      <c r="L1938" t="s">
        <v>5446</v>
      </c>
      <c r="M1938" t="s">
        <v>595</v>
      </c>
      <c r="N1938" t="s">
        <v>17</v>
      </c>
      <c r="O1938" t="str">
        <f>Table1[[#This Row],[Physical AddressLine1]]&amp;", "&amp;Table1[[#This Row],[Physical City]]&amp;" WA "&amp;Table1[[#This Row],[Physical  ZipCode]]</f>
        <v>10622 HILLSBORO DR NW, SILVERDALE WA 98383-7713</v>
      </c>
    </row>
    <row r="1939" spans="1:15" x14ac:dyDescent="0.25">
      <c r="A1939">
        <v>34801</v>
      </c>
      <c r="B1939" t="s">
        <v>10</v>
      </c>
      <c r="C1939">
        <v>34033</v>
      </c>
      <c r="D1939" t="s">
        <v>4460</v>
      </c>
      <c r="E1939">
        <v>4373</v>
      </c>
      <c r="F1939" t="s">
        <v>4482</v>
      </c>
      <c r="G1939" s="1" t="s">
        <v>19</v>
      </c>
      <c r="H1939" s="1">
        <v>6</v>
      </c>
      <c r="I1939" t="s">
        <v>8461</v>
      </c>
      <c r="J1939" t="s">
        <v>7583</v>
      </c>
      <c r="K1939" t="s">
        <v>15</v>
      </c>
      <c r="L1939" t="s">
        <v>8451</v>
      </c>
      <c r="M1939" t="s">
        <v>4483</v>
      </c>
      <c r="N1939" t="s">
        <v>17</v>
      </c>
      <c r="O1939" t="str">
        <f>Table1[[#This Row],[Physical AddressLine1]]&amp;", "&amp;Table1[[#This Row],[Physical City]]&amp;" WA "&amp;Table1[[#This Row],[Physical  ZipCode]]</f>
        <v>3120 Ridgeview St SW, Tumwater WA 98512-0000</v>
      </c>
    </row>
    <row r="1940" spans="1:15" x14ac:dyDescent="0.25">
      <c r="A1940">
        <v>17801</v>
      </c>
      <c r="B1940" t="s">
        <v>93</v>
      </c>
      <c r="C1940">
        <v>17210</v>
      </c>
      <c r="D1940" t="s">
        <v>1336</v>
      </c>
      <c r="E1940">
        <v>4374</v>
      </c>
      <c r="F1940" t="s">
        <v>1404</v>
      </c>
      <c r="G1940" s="1" t="s">
        <v>13</v>
      </c>
      <c r="H1940" s="1">
        <v>5</v>
      </c>
      <c r="I1940" t="s">
        <v>6112</v>
      </c>
      <c r="J1940" t="s">
        <v>1348</v>
      </c>
      <c r="K1940" t="s">
        <v>15</v>
      </c>
      <c r="L1940" t="s">
        <v>6113</v>
      </c>
      <c r="M1940" t="s">
        <v>1405</v>
      </c>
      <c r="N1940" t="s">
        <v>17</v>
      </c>
      <c r="O1940" t="str">
        <f>Table1[[#This Row],[Physical AddressLine1]]&amp;", "&amp;Table1[[#This Row],[Physical City]]&amp;" WA "&amp;Table1[[#This Row],[Physical  ZipCode]]</f>
        <v>34600 12TH AV SW, FEDERAL WAY WA 98023-7060</v>
      </c>
    </row>
    <row r="1941" spans="1:15" x14ac:dyDescent="0.25">
      <c r="A1941">
        <v>17801</v>
      </c>
      <c r="B1941" t="s">
        <v>93</v>
      </c>
      <c r="C1941">
        <v>17411</v>
      </c>
      <c r="D1941" t="s">
        <v>1739</v>
      </c>
      <c r="E1941">
        <v>4375</v>
      </c>
      <c r="F1941" t="s">
        <v>1754</v>
      </c>
      <c r="G1941" s="1" t="s">
        <v>19</v>
      </c>
      <c r="H1941" s="1">
        <v>5</v>
      </c>
      <c r="I1941" t="s">
        <v>6378</v>
      </c>
      <c r="J1941" t="s">
        <v>1755</v>
      </c>
      <c r="K1941" t="s">
        <v>15</v>
      </c>
      <c r="L1941" t="s">
        <v>6379</v>
      </c>
      <c r="M1941" t="s">
        <v>1756</v>
      </c>
      <c r="N1941" t="s">
        <v>17</v>
      </c>
      <c r="O1941" t="str">
        <f>Table1[[#This Row],[Physical AddressLine1]]&amp;", "&amp;Table1[[#This Row],[Physical City]]&amp;" WA "&amp;Table1[[#This Row],[Physical  ZipCode]]</f>
        <v>4630 167TH AVE SE, BELLEVUE WA 98006-5837</v>
      </c>
    </row>
    <row r="1942" spans="1:15" x14ac:dyDescent="0.25">
      <c r="A1942">
        <v>17801</v>
      </c>
      <c r="B1942" t="s">
        <v>93</v>
      </c>
      <c r="C1942">
        <v>17411</v>
      </c>
      <c r="D1942" t="s">
        <v>1739</v>
      </c>
      <c r="E1942">
        <v>4376</v>
      </c>
      <c r="F1942" t="s">
        <v>1759</v>
      </c>
      <c r="G1942" s="1" t="s">
        <v>13</v>
      </c>
      <c r="H1942" s="1">
        <v>5</v>
      </c>
      <c r="I1942" t="s">
        <v>6382</v>
      </c>
      <c r="J1942" t="s">
        <v>1744</v>
      </c>
      <c r="K1942" t="s">
        <v>15</v>
      </c>
      <c r="L1942" t="s">
        <v>6383</v>
      </c>
      <c r="M1942" t="s">
        <v>1760</v>
      </c>
      <c r="N1942" t="s">
        <v>17</v>
      </c>
      <c r="O1942" t="str">
        <f>Table1[[#This Row],[Physical AddressLine1]]&amp;", "&amp;Table1[[#This Row],[Physical City]]&amp;" WA "&amp;Table1[[#This Row],[Physical  ZipCode]]</f>
        <v>2300 228TH AVE SE, ISSAQUAH WA 98027-4100</v>
      </c>
    </row>
    <row r="1943" spans="1:15" x14ac:dyDescent="0.25">
      <c r="A1943">
        <v>17801</v>
      </c>
      <c r="B1943" t="s">
        <v>93</v>
      </c>
      <c r="C1943">
        <v>17417</v>
      </c>
      <c r="D1943" t="s">
        <v>2795</v>
      </c>
      <c r="E1943">
        <v>4377</v>
      </c>
      <c r="F1943" t="s">
        <v>2861</v>
      </c>
      <c r="G1943" s="1" t="s">
        <v>19</v>
      </c>
      <c r="H1943" s="1">
        <v>6</v>
      </c>
      <c r="I1943" t="s">
        <v>7233</v>
      </c>
      <c r="J1943" t="s">
        <v>5980</v>
      </c>
      <c r="K1943" t="s">
        <v>15</v>
      </c>
      <c r="L1943" t="s">
        <v>7234</v>
      </c>
      <c r="M1943" t="s">
        <v>2862</v>
      </c>
      <c r="N1943" t="s">
        <v>17</v>
      </c>
      <c r="O1943" t="str">
        <f>Table1[[#This Row],[Physical AddressLine1]]&amp;", "&amp;Table1[[#This Row],[Physical City]]&amp;" WA "&amp;Table1[[#This Row],[Physical  ZipCode]]</f>
        <v>12225 NE 160, Bothell WA 98011-4167</v>
      </c>
    </row>
    <row r="1944" spans="1:15" x14ac:dyDescent="0.25">
      <c r="A1944">
        <v>18801</v>
      </c>
      <c r="B1944" t="s">
        <v>419</v>
      </c>
      <c r="C1944">
        <v>5323</v>
      </c>
      <c r="D1944" t="s">
        <v>3770</v>
      </c>
      <c r="E1944">
        <v>4378</v>
      </c>
      <c r="F1944" t="s">
        <v>3771</v>
      </c>
      <c r="G1944" s="1" t="s">
        <v>19</v>
      </c>
      <c r="H1944" s="1">
        <v>5</v>
      </c>
      <c r="I1944" t="s">
        <v>7960</v>
      </c>
      <c r="J1944" t="s">
        <v>7961</v>
      </c>
      <c r="K1944" t="s">
        <v>15</v>
      </c>
      <c r="L1944" t="s">
        <v>7962</v>
      </c>
      <c r="M1944" t="s">
        <v>3772</v>
      </c>
      <c r="N1944" t="s">
        <v>17</v>
      </c>
      <c r="O1944" t="str">
        <f>Table1[[#This Row],[Physical AddressLine1]]&amp;", "&amp;Table1[[#This Row],[Physical City]]&amp;" WA "&amp;Table1[[#This Row],[Physical  ZipCode]]</f>
        <v>171 Carlsborg Rd., Sequim WA 98382-0000</v>
      </c>
    </row>
    <row r="1945" spans="1:15" x14ac:dyDescent="0.25">
      <c r="A1945">
        <v>17801</v>
      </c>
      <c r="B1945" t="s">
        <v>93</v>
      </c>
      <c r="C1945">
        <v>17417</v>
      </c>
      <c r="D1945" t="s">
        <v>2795</v>
      </c>
      <c r="E1945">
        <v>4379</v>
      </c>
      <c r="F1945" t="s">
        <v>2812</v>
      </c>
      <c r="G1945" s="1" t="s">
        <v>19</v>
      </c>
      <c r="H1945" s="1">
        <v>6</v>
      </c>
      <c r="I1945" t="s">
        <v>7192</v>
      </c>
      <c r="J1945" t="s">
        <v>6717</v>
      </c>
      <c r="K1945" t="s">
        <v>15</v>
      </c>
      <c r="L1945" t="s">
        <v>7193</v>
      </c>
      <c r="M1945" t="s">
        <v>2813</v>
      </c>
      <c r="N1945" t="s">
        <v>17</v>
      </c>
      <c r="O1945" t="str">
        <f>Table1[[#This Row],[Physical AddressLine1]]&amp;", "&amp;Table1[[#This Row],[Physical City]]&amp;" WA "&amp;Table1[[#This Row],[Physical  ZipCode]]</f>
        <v>22150 NE 156 PL, Woodinville WA 98077-7489</v>
      </c>
    </row>
    <row r="1946" spans="1:15" x14ac:dyDescent="0.25">
      <c r="A1946">
        <v>6801</v>
      </c>
      <c r="B1946" t="s">
        <v>164</v>
      </c>
      <c r="C1946">
        <v>6114</v>
      </c>
      <c r="D1946" t="s">
        <v>1261</v>
      </c>
      <c r="E1946">
        <v>4380</v>
      </c>
      <c r="F1946" t="s">
        <v>1290</v>
      </c>
      <c r="G1946" s="1" t="s">
        <v>19</v>
      </c>
      <c r="H1946" s="1">
        <v>5</v>
      </c>
      <c r="I1946" t="s">
        <v>6008</v>
      </c>
      <c r="J1946" t="s">
        <v>5105</v>
      </c>
      <c r="K1946" t="s">
        <v>15</v>
      </c>
      <c r="L1946" t="s">
        <v>6009</v>
      </c>
      <c r="M1946" t="s">
        <v>1291</v>
      </c>
      <c r="N1946" t="s">
        <v>17</v>
      </c>
      <c r="O1946" t="str">
        <f>Table1[[#This Row],[Physical AddressLine1]]&amp;", "&amp;Table1[[#This Row],[Physical City]]&amp;" WA "&amp;Table1[[#This Row],[Physical  ZipCode]]</f>
        <v>17404A NE 18th Street, Vancouver WA 98684-9770</v>
      </c>
    </row>
    <row r="1947" spans="1:15" x14ac:dyDescent="0.25">
      <c r="A1947">
        <v>17801</v>
      </c>
      <c r="B1947" t="s">
        <v>93</v>
      </c>
      <c r="C1947">
        <v>27403</v>
      </c>
      <c r="D1947" t="s">
        <v>323</v>
      </c>
      <c r="E1947">
        <v>4381</v>
      </c>
      <c r="F1947" t="s">
        <v>371</v>
      </c>
      <c r="G1947" s="1" t="s">
        <v>19</v>
      </c>
      <c r="H1947" s="1">
        <v>6</v>
      </c>
      <c r="I1947" t="s">
        <v>5272</v>
      </c>
      <c r="J1947" t="s">
        <v>5231</v>
      </c>
      <c r="K1947" t="s">
        <v>15</v>
      </c>
      <c r="L1947" t="s">
        <v>5271</v>
      </c>
      <c r="M1947" t="s">
        <v>372</v>
      </c>
      <c r="N1947" t="s">
        <v>17</v>
      </c>
      <c r="O1947" t="str">
        <f>Table1[[#This Row],[Physical AddressLine1]]&amp;", "&amp;Table1[[#This Row],[Physical City]]&amp;" WA "&amp;Table1[[#This Row],[Physical  ZipCode]]</f>
        <v>7315 Eustis Hunt Road, Spanaway WA 98387-5305</v>
      </c>
    </row>
    <row r="1948" spans="1:15" x14ac:dyDescent="0.25">
      <c r="A1948">
        <v>29801</v>
      </c>
      <c r="B1948" t="s">
        <v>48</v>
      </c>
      <c r="C1948">
        <v>31002</v>
      </c>
      <c r="D1948" t="s">
        <v>1203</v>
      </c>
      <c r="E1948">
        <v>4382</v>
      </c>
      <c r="F1948" t="s">
        <v>1205</v>
      </c>
      <c r="G1948" s="1" t="s">
        <v>13</v>
      </c>
      <c r="H1948" s="1">
        <v>5</v>
      </c>
      <c r="I1948" t="s">
        <v>5921</v>
      </c>
      <c r="J1948" t="s">
        <v>5919</v>
      </c>
      <c r="K1948" t="s">
        <v>15</v>
      </c>
      <c r="L1948" t="s">
        <v>5922</v>
      </c>
      <c r="M1948" t="s">
        <v>1206</v>
      </c>
      <c r="N1948" t="s">
        <v>17</v>
      </c>
      <c r="O1948" t="str">
        <f>Table1[[#This Row],[Physical AddressLine1]]&amp;", "&amp;Table1[[#This Row],[Physical City]]&amp;" WA "&amp;Table1[[#This Row],[Physical  ZipCode]]</f>
        <v>3414 168th St. SE, Everett WA 98012-6012</v>
      </c>
    </row>
    <row r="1949" spans="1:15" x14ac:dyDescent="0.25">
      <c r="A1949">
        <v>29801</v>
      </c>
      <c r="B1949" t="s">
        <v>48</v>
      </c>
      <c r="C1949">
        <v>31201</v>
      </c>
      <c r="D1949" t="s">
        <v>3837</v>
      </c>
      <c r="E1949">
        <v>4383</v>
      </c>
      <c r="F1949" t="s">
        <v>3872</v>
      </c>
      <c r="G1949" s="1" t="s">
        <v>19</v>
      </c>
      <c r="H1949" s="1">
        <v>6</v>
      </c>
      <c r="I1949" t="s">
        <v>8038</v>
      </c>
      <c r="J1949" t="s">
        <v>6894</v>
      </c>
      <c r="K1949" t="s">
        <v>15</v>
      </c>
      <c r="L1949" t="s">
        <v>8024</v>
      </c>
      <c r="M1949" t="s">
        <v>3873</v>
      </c>
      <c r="N1949" t="s">
        <v>17</v>
      </c>
      <c r="O1949" t="str">
        <f>Table1[[#This Row],[Physical AddressLine1]]&amp;", "&amp;Table1[[#This Row],[Physical City]]&amp;" WA "&amp;Table1[[#This Row],[Physical  ZipCode]]</f>
        <v>14211 Snohomish-Cascade Drive, Snohomish WA 98296-0000</v>
      </c>
    </row>
    <row r="1950" spans="1:15" x14ac:dyDescent="0.25">
      <c r="A1950">
        <v>11801</v>
      </c>
      <c r="B1950" t="s">
        <v>86</v>
      </c>
      <c r="C1950">
        <v>2250</v>
      </c>
      <c r="D1950" t="s">
        <v>721</v>
      </c>
      <c r="E1950">
        <v>4384</v>
      </c>
      <c r="F1950" t="s">
        <v>730</v>
      </c>
      <c r="G1950" s="1" t="s">
        <v>19</v>
      </c>
      <c r="H1950" s="1">
        <v>6</v>
      </c>
      <c r="I1950" t="s">
        <v>5556</v>
      </c>
      <c r="J1950" t="s">
        <v>5551</v>
      </c>
      <c r="K1950" t="s">
        <v>15</v>
      </c>
      <c r="L1950" t="s">
        <v>5557</v>
      </c>
      <c r="M1950" t="s">
        <v>731</v>
      </c>
      <c r="N1950" t="s">
        <v>17</v>
      </c>
      <c r="O1950" t="str">
        <f>Table1[[#This Row],[Physical AddressLine1]]&amp;", "&amp;Table1[[#This Row],[Physical City]]&amp;" WA "&amp;Table1[[#This Row],[Physical  ZipCode]]</f>
        <v>1917 4th Ave, Clarkston WA 99403-1319</v>
      </c>
    </row>
    <row r="1951" spans="1:15" x14ac:dyDescent="0.25">
      <c r="A1951">
        <v>17801</v>
      </c>
      <c r="B1951" t="s">
        <v>93</v>
      </c>
      <c r="C1951">
        <v>17408</v>
      </c>
      <c r="D1951" t="s">
        <v>94</v>
      </c>
      <c r="E1951">
        <v>4385</v>
      </c>
      <c r="F1951" t="s">
        <v>132</v>
      </c>
      <c r="G1951" s="1">
        <v>6</v>
      </c>
      <c r="H1951" s="1">
        <v>8</v>
      </c>
      <c r="I1951" t="s">
        <v>5069</v>
      </c>
      <c r="J1951" t="s">
        <v>102</v>
      </c>
      <c r="K1951" t="s">
        <v>15</v>
      </c>
      <c r="L1951" t="s">
        <v>5070</v>
      </c>
      <c r="M1951" t="s">
        <v>133</v>
      </c>
      <c r="N1951" t="s">
        <v>17</v>
      </c>
      <c r="O1951" t="str">
        <f>Table1[[#This Row],[Physical AddressLine1]]&amp;", "&amp;Table1[[#This Row],[Physical City]]&amp;" WA "&amp;Table1[[#This Row],[Physical  ZipCode]]</f>
        <v>30620 116TH AVE SE, AUBURN WA 98092-3161</v>
      </c>
    </row>
    <row r="1952" spans="1:15" x14ac:dyDescent="0.25">
      <c r="A1952">
        <v>17801</v>
      </c>
      <c r="B1952" t="s">
        <v>93</v>
      </c>
      <c r="C1952">
        <v>17414</v>
      </c>
      <c r="D1952" t="s">
        <v>2063</v>
      </c>
      <c r="E1952">
        <v>4386</v>
      </c>
      <c r="F1952" t="s">
        <v>2108</v>
      </c>
      <c r="G1952" s="1">
        <v>7</v>
      </c>
      <c r="H1952" s="1">
        <v>9</v>
      </c>
      <c r="I1952" t="s">
        <v>6660</v>
      </c>
      <c r="J1952" t="s">
        <v>6381</v>
      </c>
      <c r="K1952" t="s">
        <v>15</v>
      </c>
      <c r="L1952" t="s">
        <v>6661</v>
      </c>
      <c r="M1952" t="s">
        <v>2109</v>
      </c>
      <c r="N1952" t="s">
        <v>17</v>
      </c>
      <c r="O1952" t="str">
        <f>Table1[[#This Row],[Physical AddressLine1]]&amp;", "&amp;Table1[[#This Row],[Physical City]]&amp;" WA "&amp;Table1[[#This Row],[Physical  ZipCode]]</f>
        <v>24120 NE 8th ST, Sammamish WA 98074-3607</v>
      </c>
    </row>
    <row r="1953" spans="1:15" x14ac:dyDescent="0.25">
      <c r="A1953">
        <v>17801</v>
      </c>
      <c r="B1953" t="s">
        <v>93</v>
      </c>
      <c r="C1953">
        <v>27401</v>
      </c>
      <c r="D1953" t="s">
        <v>3112</v>
      </c>
      <c r="E1953">
        <v>4387</v>
      </c>
      <c r="F1953" t="s">
        <v>3124</v>
      </c>
      <c r="G1953" s="1">
        <v>6</v>
      </c>
      <c r="H1953" s="1">
        <v>8</v>
      </c>
      <c r="I1953" t="s">
        <v>7402</v>
      </c>
      <c r="J1953" t="s">
        <v>7389</v>
      </c>
      <c r="K1953" t="s">
        <v>15</v>
      </c>
      <c r="L1953" t="s">
        <v>7403</v>
      </c>
      <c r="M1953" t="s">
        <v>3125</v>
      </c>
      <c r="N1953" t="s">
        <v>17</v>
      </c>
      <c r="O1953" t="str">
        <f>Table1[[#This Row],[Physical AddressLine1]]&amp;", "&amp;Table1[[#This Row],[Physical City]]&amp;" WA "&amp;Table1[[#This Row],[Physical  ZipCode]]</f>
        <v>9010 Prentice Ave, Gig Harbor WA 98332-1095</v>
      </c>
    </row>
    <row r="1954" spans="1:15" x14ac:dyDescent="0.25">
      <c r="A1954">
        <v>29801</v>
      </c>
      <c r="B1954" t="s">
        <v>48</v>
      </c>
      <c r="C1954">
        <v>37505</v>
      </c>
      <c r="D1954" t="s">
        <v>2411</v>
      </c>
      <c r="E1954">
        <v>4388</v>
      </c>
      <c r="F1954" t="s">
        <v>2421</v>
      </c>
      <c r="G1954" s="1">
        <v>4</v>
      </c>
      <c r="H1954" s="1">
        <v>5</v>
      </c>
      <c r="I1954" t="s">
        <v>6883</v>
      </c>
      <c r="J1954" t="s">
        <v>2422</v>
      </c>
      <c r="K1954" t="s">
        <v>15</v>
      </c>
      <c r="L1954" t="s">
        <v>6884</v>
      </c>
      <c r="M1954" t="s">
        <v>2423</v>
      </c>
      <c r="N1954" t="s">
        <v>17</v>
      </c>
      <c r="O1954" t="str">
        <f>Table1[[#This Row],[Physical AddressLine1]]&amp;", "&amp;Table1[[#This Row],[Physical City]]&amp;" WA "&amp;Table1[[#This Row],[Physical  ZipCode]]</f>
        <v>960 E. HEMMI ROAD, EVERSON WA 98247-0000</v>
      </c>
    </row>
    <row r="1955" spans="1:15" x14ac:dyDescent="0.25">
      <c r="A1955">
        <v>32801</v>
      </c>
      <c r="B1955" t="s">
        <v>43</v>
      </c>
      <c r="C1955">
        <v>32081</v>
      </c>
      <c r="D1955" t="s">
        <v>3974</v>
      </c>
      <c r="E1955">
        <v>4389</v>
      </c>
      <c r="F1955" t="s">
        <v>4038</v>
      </c>
      <c r="G1955" s="1" t="s">
        <v>13</v>
      </c>
      <c r="H1955" s="1">
        <v>6</v>
      </c>
      <c r="I1955" t="s">
        <v>8169</v>
      </c>
      <c r="J1955" t="s">
        <v>5457</v>
      </c>
      <c r="K1955" t="s">
        <v>15</v>
      </c>
      <c r="L1955" t="s">
        <v>8170</v>
      </c>
      <c r="M1955" t="s">
        <v>4039</v>
      </c>
      <c r="N1955" t="s">
        <v>17</v>
      </c>
      <c r="O1955" t="str">
        <f>Table1[[#This Row],[Physical AddressLine1]]&amp;", "&amp;Table1[[#This Row],[Physical City]]&amp;" WA "&amp;Table1[[#This Row],[Physical  ZipCode]]</f>
        <v>4224 E 57Th Ave, Spokane WA 99223-7897</v>
      </c>
    </row>
    <row r="1956" spans="1:15" x14ac:dyDescent="0.25">
      <c r="A1956">
        <v>29801</v>
      </c>
      <c r="B1956" t="s">
        <v>48</v>
      </c>
      <c r="C1956">
        <v>31004</v>
      </c>
      <c r="D1956" t="s">
        <v>2042</v>
      </c>
      <c r="E1956">
        <v>4391</v>
      </c>
      <c r="F1956" t="s">
        <v>1529</v>
      </c>
      <c r="G1956" s="1" t="s">
        <v>19</v>
      </c>
      <c r="H1956" s="1">
        <v>5</v>
      </c>
      <c r="I1956" t="s">
        <v>6610</v>
      </c>
      <c r="J1956" t="s">
        <v>6609</v>
      </c>
      <c r="K1956" t="s">
        <v>15</v>
      </c>
      <c r="L1956">
        <v>98258</v>
      </c>
      <c r="M1956" t="s">
        <v>2045</v>
      </c>
      <c r="N1956" t="s">
        <v>17</v>
      </c>
      <c r="O1956" t="str">
        <f>Table1[[#This Row],[Physical AddressLine1]]&amp;", "&amp;Table1[[#This Row],[Physical City]]&amp;" WA "&amp;Table1[[#This Row],[Physical  ZipCode]]</f>
        <v>2221 103 AVE SE, Lake Stevens WA 98258</v>
      </c>
    </row>
    <row r="1957" spans="1:15" x14ac:dyDescent="0.25">
      <c r="A1957">
        <v>29801</v>
      </c>
      <c r="B1957" t="s">
        <v>48</v>
      </c>
      <c r="C1957">
        <v>31004</v>
      </c>
      <c r="D1957" t="s">
        <v>2042</v>
      </c>
      <c r="E1957">
        <v>4392</v>
      </c>
      <c r="F1957" t="s">
        <v>2060</v>
      </c>
      <c r="G1957" s="1" t="s">
        <v>13</v>
      </c>
      <c r="H1957" s="1">
        <v>5</v>
      </c>
      <c r="I1957" t="s">
        <v>6618</v>
      </c>
      <c r="J1957" t="s">
        <v>6609</v>
      </c>
      <c r="K1957" t="s">
        <v>15</v>
      </c>
      <c r="L1957">
        <v>98258</v>
      </c>
      <c r="M1957" t="s">
        <v>2061</v>
      </c>
      <c r="N1957" t="s">
        <v>17</v>
      </c>
      <c r="O1957" t="str">
        <f>Table1[[#This Row],[Physical AddressLine1]]&amp;", "&amp;Table1[[#This Row],[Physical City]]&amp;" WA "&amp;Table1[[#This Row],[Physical  ZipCode]]</f>
        <v>1033 91st Ave SE, Lake Stevens WA 98258</v>
      </c>
    </row>
    <row r="1958" spans="1:15" x14ac:dyDescent="0.25">
      <c r="A1958">
        <v>18801</v>
      </c>
      <c r="B1958" t="s">
        <v>419</v>
      </c>
      <c r="C1958">
        <v>18401</v>
      </c>
      <c r="D1958" t="s">
        <v>552</v>
      </c>
      <c r="E1958">
        <v>4393</v>
      </c>
      <c r="F1958" t="s">
        <v>579</v>
      </c>
      <c r="G1958" s="1" t="s">
        <v>13</v>
      </c>
      <c r="H1958" s="1">
        <v>6</v>
      </c>
      <c r="I1958" t="s">
        <v>5434</v>
      </c>
      <c r="J1958" t="s">
        <v>557</v>
      </c>
      <c r="K1958" t="s">
        <v>15</v>
      </c>
      <c r="L1958" t="s">
        <v>5435</v>
      </c>
      <c r="M1958" t="s">
        <v>580</v>
      </c>
      <c r="N1958" t="s">
        <v>17</v>
      </c>
      <c r="O1958" t="str">
        <f>Table1[[#This Row],[Physical AddressLine1]]&amp;", "&amp;Table1[[#This Row],[Physical City]]&amp;" WA "&amp;Table1[[#This Row],[Physical  ZipCode]]</f>
        <v>3860 BOUNDARY TRAIL NW, BREMERTON WA 98312-0000</v>
      </c>
    </row>
    <row r="1959" spans="1:15" x14ac:dyDescent="0.25">
      <c r="A1959">
        <v>32801</v>
      </c>
      <c r="B1959" t="s">
        <v>43</v>
      </c>
      <c r="C1959">
        <v>33202</v>
      </c>
      <c r="D1959" t="s">
        <v>4182</v>
      </c>
      <c r="E1959">
        <v>4394</v>
      </c>
      <c r="F1959" t="s">
        <v>4183</v>
      </c>
      <c r="G1959" s="1" t="s">
        <v>13</v>
      </c>
      <c r="H1959" s="1">
        <v>8</v>
      </c>
      <c r="I1959" t="s">
        <v>8276</v>
      </c>
      <c r="J1959" t="s">
        <v>8277</v>
      </c>
      <c r="K1959" t="s">
        <v>15</v>
      </c>
      <c r="L1959" t="s">
        <v>8278</v>
      </c>
      <c r="M1959" t="s">
        <v>4184</v>
      </c>
      <c r="N1959" t="s">
        <v>220</v>
      </c>
      <c r="O1959" t="str">
        <f>Table1[[#This Row],[Physical AddressLine1]]&amp;", "&amp;Table1[[#This Row],[Physical City]]&amp;" WA "&amp;Table1[[#This Row],[Physical  ZipCode]]</f>
        <v>2360 Addy-Gifford Road, Addy WA 99101-0000</v>
      </c>
    </row>
    <row r="1960" spans="1:15" x14ac:dyDescent="0.25">
      <c r="A1960">
        <v>29801</v>
      </c>
      <c r="B1960" t="s">
        <v>48</v>
      </c>
      <c r="C1960">
        <v>31201</v>
      </c>
      <c r="D1960" t="s">
        <v>3837</v>
      </c>
      <c r="E1960">
        <v>4395</v>
      </c>
      <c r="F1960" t="s">
        <v>3846</v>
      </c>
      <c r="G1960" s="1">
        <v>7</v>
      </c>
      <c r="H1960" s="1">
        <v>8</v>
      </c>
      <c r="I1960" t="s">
        <v>8025</v>
      </c>
      <c r="J1960" t="s">
        <v>6894</v>
      </c>
      <c r="K1960" t="s">
        <v>15</v>
      </c>
      <c r="L1960" t="s">
        <v>8020</v>
      </c>
      <c r="M1960" t="s">
        <v>3847</v>
      </c>
      <c r="N1960" t="s">
        <v>17</v>
      </c>
      <c r="O1960" t="str">
        <f>Table1[[#This Row],[Physical AddressLine1]]&amp;", "&amp;Table1[[#This Row],[Physical City]]&amp;" WA "&amp;Table1[[#This Row],[Physical  ZipCode]]</f>
        <v>3000 South Machias Road, Snohomish WA 98290-0000</v>
      </c>
    </row>
    <row r="1961" spans="1:15" x14ac:dyDescent="0.25">
      <c r="A1961">
        <v>17801</v>
      </c>
      <c r="B1961" t="s">
        <v>93</v>
      </c>
      <c r="C1961">
        <v>27400</v>
      </c>
      <c r="D1961" t="s">
        <v>748</v>
      </c>
      <c r="E1961">
        <v>4396</v>
      </c>
      <c r="F1961" t="s">
        <v>764</v>
      </c>
      <c r="G1961" s="1" t="s">
        <v>13</v>
      </c>
      <c r="H1961" s="1">
        <v>5</v>
      </c>
      <c r="I1961" t="s">
        <v>5590</v>
      </c>
      <c r="J1961" t="s">
        <v>5583</v>
      </c>
      <c r="K1961" t="s">
        <v>15</v>
      </c>
      <c r="L1961" t="s">
        <v>5591</v>
      </c>
      <c r="M1961" t="s">
        <v>765</v>
      </c>
      <c r="N1961" t="s">
        <v>17</v>
      </c>
      <c r="O1961" t="str">
        <f>Table1[[#This Row],[Physical AddressLine1]]&amp;", "&amp;Table1[[#This Row],[Physical City]]&amp;" WA "&amp;Table1[[#This Row],[Physical  ZipCode]]</f>
        <v>9010 Blaine Ave, Fort Lewis WA 98433-1570</v>
      </c>
    </row>
    <row r="1962" spans="1:15" x14ac:dyDescent="0.25">
      <c r="A1962">
        <v>17801</v>
      </c>
      <c r="B1962" t="s">
        <v>93</v>
      </c>
      <c r="C1962">
        <v>17410</v>
      </c>
      <c r="D1962" t="s">
        <v>3876</v>
      </c>
      <c r="E1962">
        <v>4397</v>
      </c>
      <c r="F1962" t="s">
        <v>3879</v>
      </c>
      <c r="G1962" s="1">
        <v>6</v>
      </c>
      <c r="H1962" s="1">
        <v>8</v>
      </c>
      <c r="I1962" t="s">
        <v>8044</v>
      </c>
      <c r="J1962" t="s">
        <v>8045</v>
      </c>
      <c r="K1962" t="s">
        <v>15</v>
      </c>
      <c r="L1962" t="s">
        <v>8043</v>
      </c>
      <c r="M1962" t="s">
        <v>3880</v>
      </c>
      <c r="N1962" t="s">
        <v>17</v>
      </c>
      <c r="O1962" t="str">
        <f>Table1[[#This Row],[Physical AddressLine1]]&amp;", "&amp;Table1[[#This Row],[Physical City]]&amp;" WA "&amp;Table1[[#This Row],[Physical  ZipCode]]</f>
        <v>32627 SE REDMOND FALL CITY R, FALL CITY WA 98024-0000</v>
      </c>
    </row>
    <row r="1963" spans="1:15" x14ac:dyDescent="0.25">
      <c r="A1963">
        <v>29801</v>
      </c>
      <c r="B1963" t="s">
        <v>48</v>
      </c>
      <c r="C1963">
        <v>31311</v>
      </c>
      <c r="D1963" t="s">
        <v>4166</v>
      </c>
      <c r="E1963">
        <v>4399</v>
      </c>
      <c r="F1963" t="s">
        <v>4167</v>
      </c>
      <c r="G1963" s="1" t="s">
        <v>19</v>
      </c>
      <c r="H1963" s="1">
        <v>5</v>
      </c>
      <c r="I1963" t="s">
        <v>8266</v>
      </c>
      <c r="J1963" t="s">
        <v>8267</v>
      </c>
      <c r="K1963" t="s">
        <v>15</v>
      </c>
      <c r="L1963" t="s">
        <v>8268</v>
      </c>
      <c r="M1963" t="s">
        <v>4168</v>
      </c>
      <c r="N1963" t="s">
        <v>17</v>
      </c>
      <c r="O1963" t="str">
        <f>Table1[[#This Row],[Physical AddressLine1]]&amp;", "&amp;Table1[[#This Row],[Physical City]]&amp;" WA "&amp;Table1[[#This Row],[Physical  ZipCode]]</f>
        <v>419 Lewis Ave, Gold Bar WA 98251-0000</v>
      </c>
    </row>
    <row r="1964" spans="1:15" x14ac:dyDescent="0.25">
      <c r="A1964">
        <v>32801</v>
      </c>
      <c r="B1964" t="s">
        <v>43</v>
      </c>
      <c r="C1964">
        <v>32354</v>
      </c>
      <c r="D1964" t="s">
        <v>2357</v>
      </c>
      <c r="E1964">
        <v>4400</v>
      </c>
      <c r="F1964" t="s">
        <v>2373</v>
      </c>
      <c r="G1964" s="1" t="s">
        <v>19</v>
      </c>
      <c r="H1964" s="1">
        <v>6</v>
      </c>
      <c r="I1964" t="s">
        <v>6844</v>
      </c>
      <c r="J1964" t="s">
        <v>2374</v>
      </c>
      <c r="K1964" t="s">
        <v>15</v>
      </c>
      <c r="L1964" t="s">
        <v>6845</v>
      </c>
      <c r="M1964" t="s">
        <v>2375</v>
      </c>
      <c r="N1964" t="s">
        <v>17</v>
      </c>
      <c r="O1964" t="str">
        <f>Table1[[#This Row],[Physical AddressLine1]]&amp;", "&amp;Table1[[#This Row],[Physical City]]&amp;" WA "&amp;Table1[[#This Row],[Physical  ZipCode]]</f>
        <v>15601 N FREYA ST, MEAD WA 99021-9342</v>
      </c>
    </row>
    <row r="1965" spans="1:15" x14ac:dyDescent="0.25">
      <c r="A1965">
        <v>17801</v>
      </c>
      <c r="B1965" t="s">
        <v>93</v>
      </c>
      <c r="C1965">
        <v>27320</v>
      </c>
      <c r="D1965" t="s">
        <v>4185</v>
      </c>
      <c r="E1965">
        <v>4402</v>
      </c>
      <c r="F1965" t="s">
        <v>4199</v>
      </c>
      <c r="G1965" s="1" t="s">
        <v>19</v>
      </c>
      <c r="H1965" s="1">
        <v>5</v>
      </c>
      <c r="I1965" t="s">
        <v>8289</v>
      </c>
      <c r="J1965" t="s">
        <v>8285</v>
      </c>
      <c r="K1965" t="s">
        <v>15</v>
      </c>
      <c r="L1965" t="s">
        <v>8281</v>
      </c>
      <c r="M1965" t="s">
        <v>4200</v>
      </c>
      <c r="N1965" t="s">
        <v>17</v>
      </c>
      <c r="O1965" t="str">
        <f>Table1[[#This Row],[Physical AddressLine1]]&amp;", "&amp;Table1[[#This Row],[Physical City]]&amp;" WA "&amp;Table1[[#This Row],[Physical  ZipCode]]</f>
        <v>12202 209th AVE CT E, Sumner WA 98390-0000</v>
      </c>
    </row>
    <row r="1966" spans="1:15" x14ac:dyDescent="0.25">
      <c r="A1966">
        <v>4801</v>
      </c>
      <c r="B1966" t="s">
        <v>449</v>
      </c>
      <c r="C1966">
        <v>4228</v>
      </c>
      <c r="D1966" t="s">
        <v>523</v>
      </c>
      <c r="E1966">
        <v>4403</v>
      </c>
      <c r="F1966" t="s">
        <v>528</v>
      </c>
      <c r="G1966" s="1">
        <v>6</v>
      </c>
      <c r="H1966" s="1">
        <v>8</v>
      </c>
      <c r="I1966" t="s">
        <v>5391</v>
      </c>
      <c r="J1966" t="s">
        <v>5387</v>
      </c>
      <c r="K1966" t="s">
        <v>15</v>
      </c>
      <c r="L1966" t="s">
        <v>5392</v>
      </c>
      <c r="M1966" t="s">
        <v>525</v>
      </c>
      <c r="N1966" t="s">
        <v>17</v>
      </c>
      <c r="O1966" t="str">
        <f>Table1[[#This Row],[Physical AddressLine1]]&amp;", "&amp;Table1[[#This Row],[Physical City]]&amp;" WA "&amp;Table1[[#This Row],[Physical  ZipCode]]</f>
        <v>10195 Titus Rd, Leavenworth WA 98826-9598</v>
      </c>
    </row>
    <row r="1967" spans="1:15" x14ac:dyDescent="0.25">
      <c r="A1967">
        <v>6801</v>
      </c>
      <c r="B1967" t="s">
        <v>164</v>
      </c>
      <c r="C1967">
        <v>6037</v>
      </c>
      <c r="D1967" t="s">
        <v>4519</v>
      </c>
      <c r="E1967">
        <v>4405</v>
      </c>
      <c r="F1967" t="s">
        <v>108</v>
      </c>
      <c r="G1967" s="1" t="s">
        <v>19</v>
      </c>
      <c r="H1967" s="1">
        <v>5</v>
      </c>
      <c r="I1967" t="s">
        <v>8481</v>
      </c>
      <c r="J1967" t="s">
        <v>187</v>
      </c>
      <c r="K1967" t="s">
        <v>15</v>
      </c>
      <c r="L1967" t="s">
        <v>8482</v>
      </c>
      <c r="M1967" t="s">
        <v>4524</v>
      </c>
      <c r="N1967" t="s">
        <v>17</v>
      </c>
      <c r="O1967" t="str">
        <f>Table1[[#This Row],[Physical AddressLine1]]&amp;", "&amp;Table1[[#This Row],[Physical City]]&amp;" WA "&amp;Table1[[#This Row],[Physical  ZipCode]]</f>
        <v>1900 NW BLISS RD, VANCOUVER WA 98685-1824</v>
      </c>
    </row>
    <row r="1968" spans="1:15" x14ac:dyDescent="0.25">
      <c r="A1968">
        <v>6801</v>
      </c>
      <c r="B1968" t="s">
        <v>164</v>
      </c>
      <c r="C1968">
        <v>6037</v>
      </c>
      <c r="D1968" t="s">
        <v>4519</v>
      </c>
      <c r="E1968">
        <v>4406</v>
      </c>
      <c r="F1968" t="s">
        <v>4520</v>
      </c>
      <c r="G1968" s="1">
        <v>6</v>
      </c>
      <c r="H1968" s="1">
        <v>8</v>
      </c>
      <c r="I1968" t="s">
        <v>8477</v>
      </c>
      <c r="J1968" t="s">
        <v>187</v>
      </c>
      <c r="K1968" t="s">
        <v>5276</v>
      </c>
      <c r="L1968" t="s">
        <v>8478</v>
      </c>
      <c r="M1968" t="s">
        <v>4521</v>
      </c>
      <c r="N1968" t="s">
        <v>17</v>
      </c>
      <c r="O1968" t="str">
        <f>Table1[[#This Row],[Physical AddressLine1]]&amp;", "&amp;Table1[[#This Row],[Physical City]]&amp;" WA "&amp;Table1[[#This Row],[Physical  ZipCode]]</f>
        <v>1800 NW BLISS RD, VANCOUVER WA 98685-1823</v>
      </c>
    </row>
    <row r="1969" spans="1:15" x14ac:dyDescent="0.25">
      <c r="A1969">
        <v>17801</v>
      </c>
      <c r="B1969" t="s">
        <v>93</v>
      </c>
      <c r="C1969">
        <v>27403</v>
      </c>
      <c r="D1969" t="s">
        <v>323</v>
      </c>
      <c r="E1969">
        <v>4407</v>
      </c>
      <c r="F1969" t="s">
        <v>354</v>
      </c>
      <c r="G1969" s="1">
        <v>7</v>
      </c>
      <c r="H1969" s="1">
        <v>9</v>
      </c>
      <c r="I1969" t="s">
        <v>5259</v>
      </c>
      <c r="J1969" t="s">
        <v>5241</v>
      </c>
      <c r="K1969" t="s">
        <v>15</v>
      </c>
      <c r="L1969" t="s">
        <v>5258</v>
      </c>
      <c r="M1969" t="s">
        <v>355</v>
      </c>
      <c r="N1969" t="s">
        <v>17</v>
      </c>
      <c r="O1969" t="str">
        <f>Table1[[#This Row],[Physical AddressLine1]]&amp;", "&amp;Table1[[#This Row],[Physical City]]&amp;" WA "&amp;Table1[[#This Row],[Physical  ZipCode]]</f>
        <v>22110 108th Avenue East, Graham WA 98338-8871</v>
      </c>
    </row>
    <row r="1970" spans="1:15" x14ac:dyDescent="0.25">
      <c r="A1970">
        <v>34801</v>
      </c>
      <c r="B1970" t="s">
        <v>10</v>
      </c>
      <c r="C1970">
        <v>34003</v>
      </c>
      <c r="D1970" t="s">
        <v>2746</v>
      </c>
      <c r="E1970">
        <v>4408</v>
      </c>
      <c r="F1970" t="s">
        <v>2753</v>
      </c>
      <c r="G1970" s="1" t="s">
        <v>19</v>
      </c>
      <c r="H1970" s="1">
        <v>6</v>
      </c>
      <c r="I1970" t="s">
        <v>7138</v>
      </c>
      <c r="J1970" t="s">
        <v>7132</v>
      </c>
      <c r="K1970" t="s">
        <v>15</v>
      </c>
      <c r="L1970" t="s">
        <v>7139</v>
      </c>
      <c r="M1970" t="s">
        <v>2754</v>
      </c>
      <c r="N1970" t="s">
        <v>17</v>
      </c>
      <c r="O1970" t="str">
        <f>Table1[[#This Row],[Physical AddressLine1]]&amp;", "&amp;Table1[[#This Row],[Physical City]]&amp;" WA "&amp;Table1[[#This Row],[Physical  ZipCode]]</f>
        <v>4601 67th Ave SE, Lacey WA 98513-4905</v>
      </c>
    </row>
    <row r="1971" spans="1:15" x14ac:dyDescent="0.25">
      <c r="A1971">
        <v>34801</v>
      </c>
      <c r="B1971" t="s">
        <v>10</v>
      </c>
      <c r="C1971">
        <v>34003</v>
      </c>
      <c r="D1971" t="s">
        <v>2746</v>
      </c>
      <c r="E1971">
        <v>4409</v>
      </c>
      <c r="F1971" t="s">
        <v>2755</v>
      </c>
      <c r="G1971" s="1">
        <v>7</v>
      </c>
      <c r="H1971" s="1">
        <v>8</v>
      </c>
      <c r="I1971" t="s">
        <v>7140</v>
      </c>
      <c r="J1971" t="s">
        <v>7132</v>
      </c>
      <c r="K1971" t="s">
        <v>15</v>
      </c>
      <c r="L1971" t="s">
        <v>7141</v>
      </c>
      <c r="M1971" t="s">
        <v>2756</v>
      </c>
      <c r="N1971" t="s">
        <v>17</v>
      </c>
      <c r="O1971" t="str">
        <f>Table1[[#This Row],[Physical AddressLine1]]&amp;", "&amp;Table1[[#This Row],[Physical City]]&amp;" WA "&amp;Table1[[#This Row],[Physical  ZipCode]]</f>
        <v>3650 College St SE, Lacey WA 98503-3530</v>
      </c>
    </row>
    <row r="1972" spans="1:15" x14ac:dyDescent="0.25">
      <c r="A1972">
        <v>6801</v>
      </c>
      <c r="B1972" t="s">
        <v>164</v>
      </c>
      <c r="C1972">
        <v>6037</v>
      </c>
      <c r="D1972" t="s">
        <v>4519</v>
      </c>
      <c r="E1972">
        <v>4410</v>
      </c>
      <c r="F1972" t="s">
        <v>303</v>
      </c>
      <c r="G1972" s="1" t="s">
        <v>19</v>
      </c>
      <c r="H1972" s="1">
        <v>5</v>
      </c>
      <c r="I1972" t="s">
        <v>8534</v>
      </c>
      <c r="J1972" t="s">
        <v>187</v>
      </c>
      <c r="K1972" t="s">
        <v>15</v>
      </c>
      <c r="L1972" t="s">
        <v>4573</v>
      </c>
      <c r="M1972" t="s">
        <v>4574</v>
      </c>
      <c r="N1972" t="s">
        <v>17</v>
      </c>
      <c r="O1972" t="str">
        <f>Table1[[#This Row],[Physical AddressLine1]]&amp;", "&amp;Table1[[#This Row],[Physical City]]&amp;" WA "&amp;Table1[[#This Row],[Physical  ZipCode]]</f>
        <v>2921 FALK RD, VANCOUVER WA 98661-5683</v>
      </c>
    </row>
    <row r="1973" spans="1:15" x14ac:dyDescent="0.25">
      <c r="A1973">
        <v>39801</v>
      </c>
      <c r="B1973" t="s">
        <v>396</v>
      </c>
      <c r="C1973">
        <v>19401</v>
      </c>
      <c r="D1973" t="s">
        <v>1127</v>
      </c>
      <c r="E1973">
        <v>4411</v>
      </c>
      <c r="F1973" t="s">
        <v>1142</v>
      </c>
      <c r="G1973" s="1" t="s">
        <v>19</v>
      </c>
      <c r="H1973" s="1">
        <v>5</v>
      </c>
      <c r="I1973" t="s">
        <v>5878</v>
      </c>
      <c r="J1973" t="s">
        <v>5693</v>
      </c>
      <c r="K1973" t="s">
        <v>15</v>
      </c>
      <c r="L1973" t="s">
        <v>5753</v>
      </c>
      <c r="M1973" t="s">
        <v>1143</v>
      </c>
      <c r="N1973" t="s">
        <v>17</v>
      </c>
      <c r="O1973" t="str">
        <f>Table1[[#This Row],[Physical AddressLine1]]&amp;", "&amp;Table1[[#This Row],[Physical City]]&amp;" WA "&amp;Table1[[#This Row],[Physical  ZipCode]]</f>
        <v>1508 E 3rd, Ellensburg WA 98936-0000</v>
      </c>
    </row>
    <row r="1974" spans="1:15" x14ac:dyDescent="0.25">
      <c r="A1974">
        <v>29801</v>
      </c>
      <c r="B1974" t="s">
        <v>48</v>
      </c>
      <c r="C1974">
        <v>29100</v>
      </c>
      <c r="D1974" t="s">
        <v>472</v>
      </c>
      <c r="E1974">
        <v>4412</v>
      </c>
      <c r="F1974" t="s">
        <v>475</v>
      </c>
      <c r="G1974" s="1" t="s">
        <v>19</v>
      </c>
      <c r="H1974" s="1">
        <v>8</v>
      </c>
      <c r="I1974" t="s">
        <v>5343</v>
      </c>
      <c r="J1974" t="s">
        <v>476</v>
      </c>
      <c r="K1974" t="s">
        <v>15</v>
      </c>
      <c r="L1974" t="s">
        <v>5344</v>
      </c>
      <c r="M1974" t="s">
        <v>477</v>
      </c>
      <c r="N1974" t="s">
        <v>17</v>
      </c>
      <c r="O1974" t="str">
        <f>Table1[[#This Row],[Physical AddressLine1]]&amp;", "&amp;Table1[[#This Row],[Physical City]]&amp;" WA "&amp;Table1[[#This Row],[Physical  ZipCode]]</f>
        <v>15241 JOSH WILSON RD, BURLINGTON WA 98233-9648</v>
      </c>
    </row>
    <row r="1975" spans="1:15" x14ac:dyDescent="0.25">
      <c r="A1975">
        <v>17801</v>
      </c>
      <c r="B1975" t="s">
        <v>93</v>
      </c>
      <c r="C1975">
        <v>17415</v>
      </c>
      <c r="D1975" t="s">
        <v>1888</v>
      </c>
      <c r="E1975">
        <v>4413</v>
      </c>
      <c r="F1975" t="s">
        <v>1907</v>
      </c>
      <c r="G1975" s="1" t="s">
        <v>19</v>
      </c>
      <c r="H1975" s="1">
        <v>6</v>
      </c>
      <c r="I1975" t="s">
        <v>6505</v>
      </c>
      <c r="J1975" t="s">
        <v>6064</v>
      </c>
      <c r="K1975" t="s">
        <v>15</v>
      </c>
      <c r="L1975" t="s">
        <v>6506</v>
      </c>
      <c r="M1975" t="s">
        <v>1908</v>
      </c>
      <c r="N1975" t="s">
        <v>17</v>
      </c>
      <c r="O1975" t="str">
        <f>Table1[[#This Row],[Physical AddressLine1]]&amp;", "&amp;Table1[[#This Row],[Physical City]]&amp;" WA "&amp;Table1[[#This Row],[Physical  ZipCode]]</f>
        <v>11310 SE 248th ST, Kent WA 98030-4922</v>
      </c>
    </row>
    <row r="1976" spans="1:15" x14ac:dyDescent="0.25">
      <c r="A1976">
        <v>17801</v>
      </c>
      <c r="B1976" t="s">
        <v>93</v>
      </c>
      <c r="C1976">
        <v>27003</v>
      </c>
      <c r="D1976" t="s">
        <v>3216</v>
      </c>
      <c r="E1976">
        <v>4414</v>
      </c>
      <c r="F1976" t="s">
        <v>3273</v>
      </c>
      <c r="G1976" s="1" t="s">
        <v>19</v>
      </c>
      <c r="H1976" s="1">
        <v>6</v>
      </c>
      <c r="I1976" t="s">
        <v>7533</v>
      </c>
      <c r="J1976" t="s">
        <v>7480</v>
      </c>
      <c r="K1976" t="s">
        <v>15</v>
      </c>
      <c r="L1976" t="s">
        <v>7534</v>
      </c>
      <c r="M1976" t="s">
        <v>3274</v>
      </c>
      <c r="N1976" t="s">
        <v>17</v>
      </c>
      <c r="O1976" t="str">
        <f>Table1[[#This Row],[Physical AddressLine1]]&amp;", "&amp;Table1[[#This Row],[Physical City]]&amp;" WA "&amp;Table1[[#This Row],[Physical  ZipCode]]</f>
        <v>1106 Shaw Rd, Puyallup WA 98372-4222</v>
      </c>
    </row>
    <row r="1977" spans="1:15" x14ac:dyDescent="0.25">
      <c r="A1977">
        <v>17801</v>
      </c>
      <c r="B1977" t="s">
        <v>93</v>
      </c>
      <c r="C1977">
        <v>17409</v>
      </c>
      <c r="D1977" t="s">
        <v>4362</v>
      </c>
      <c r="E1977">
        <v>4415</v>
      </c>
      <c r="F1977" t="s">
        <v>4369</v>
      </c>
      <c r="G1977" s="1" t="s">
        <v>13</v>
      </c>
      <c r="H1977" s="1">
        <v>5</v>
      </c>
      <c r="I1977" t="s">
        <v>8393</v>
      </c>
      <c r="J1977" t="s">
        <v>8387</v>
      </c>
      <c r="K1977" t="s">
        <v>15</v>
      </c>
      <c r="L1977" t="s">
        <v>8394</v>
      </c>
      <c r="M1977" t="s">
        <v>4370</v>
      </c>
      <c r="N1977" t="s">
        <v>17</v>
      </c>
      <c r="O1977" t="str">
        <f>Table1[[#This Row],[Physical AddressLine1]]&amp;", "&amp;Table1[[#This Row],[Physical City]]&amp;" WA "&amp;Table1[[#This Row],[Physical  ZipCode]]</f>
        <v>25700 Maple Valley Hwy SE, Maple Valley WA 98038-8307</v>
      </c>
    </row>
    <row r="1978" spans="1:15" x14ac:dyDescent="0.25">
      <c r="A1978">
        <v>17801</v>
      </c>
      <c r="B1978" t="s">
        <v>93</v>
      </c>
      <c r="C1978">
        <v>27343</v>
      </c>
      <c r="D1978" t="s">
        <v>951</v>
      </c>
      <c r="E1978">
        <v>4416</v>
      </c>
      <c r="F1978" t="s">
        <v>957</v>
      </c>
      <c r="G1978" s="1">
        <v>6</v>
      </c>
      <c r="H1978" s="1">
        <v>8</v>
      </c>
      <c r="I1978" t="s">
        <v>5723</v>
      </c>
      <c r="J1978" t="s">
        <v>953</v>
      </c>
      <c r="K1978" t="s">
        <v>15</v>
      </c>
      <c r="L1978" t="s">
        <v>5724</v>
      </c>
      <c r="M1978" t="s">
        <v>958</v>
      </c>
      <c r="N1978" t="s">
        <v>17</v>
      </c>
      <c r="O1978" t="str">
        <f>Table1[[#This Row],[Physical AddressLine1]]&amp;", "&amp;Table1[[#This Row],[Physical City]]&amp;" WA "&amp;Table1[[#This Row],[Physical  ZipCode]]</f>
        <v>20029 12th Street E., Lake Tapps WA 98390-9369</v>
      </c>
    </row>
    <row r="1979" spans="1:15" x14ac:dyDescent="0.25">
      <c r="A1979">
        <v>17801</v>
      </c>
      <c r="B1979" t="s">
        <v>93</v>
      </c>
      <c r="C1979">
        <v>17408</v>
      </c>
      <c r="D1979" t="s">
        <v>94</v>
      </c>
      <c r="E1979">
        <v>4417</v>
      </c>
      <c r="F1979" t="s">
        <v>118</v>
      </c>
      <c r="G1979" s="1" t="s">
        <v>13</v>
      </c>
      <c r="H1979" s="1">
        <v>5</v>
      </c>
      <c r="I1979" t="s">
        <v>5056</v>
      </c>
      <c r="J1979" t="s">
        <v>102</v>
      </c>
      <c r="K1979" t="s">
        <v>15</v>
      </c>
      <c r="L1979" t="s">
        <v>5057</v>
      </c>
      <c r="M1979" t="s">
        <v>119</v>
      </c>
      <c r="N1979" t="s">
        <v>17</v>
      </c>
      <c r="O1979" t="str">
        <f>Table1[[#This Row],[Physical AddressLine1]]&amp;", "&amp;Table1[[#This Row],[Physical City]]&amp;" WA "&amp;Table1[[#This Row],[Physical  ZipCode]]</f>
        <v>301 ORAVETZ PL SE, AUBURN WA 98092-8601</v>
      </c>
    </row>
    <row r="1980" spans="1:15" x14ac:dyDescent="0.25">
      <c r="A1980">
        <v>11801</v>
      </c>
      <c r="B1980" t="s">
        <v>86</v>
      </c>
      <c r="C1980">
        <v>3017</v>
      </c>
      <c r="D1980" t="s">
        <v>1839</v>
      </c>
      <c r="E1980">
        <v>4418</v>
      </c>
      <c r="F1980" t="s">
        <v>1840</v>
      </c>
      <c r="G1980" s="1" t="s">
        <v>13</v>
      </c>
      <c r="H1980" s="1">
        <v>5</v>
      </c>
      <c r="I1980" t="s">
        <v>6435</v>
      </c>
      <c r="J1980" t="s">
        <v>1476</v>
      </c>
      <c r="K1980" t="s">
        <v>15</v>
      </c>
      <c r="L1980" t="s">
        <v>6436</v>
      </c>
      <c r="M1980" t="s">
        <v>1841</v>
      </c>
      <c r="N1980" t="s">
        <v>17</v>
      </c>
      <c r="O1980" t="str">
        <f>Table1[[#This Row],[Physical AddressLine1]]&amp;", "&amp;Table1[[#This Row],[Physical City]]&amp;" WA "&amp;Table1[[#This Row],[Physical  ZipCode]]</f>
        <v>930 WEST 4TH AVENUE, KENNEWICK WA 99336-6061</v>
      </c>
    </row>
    <row r="1981" spans="1:15" x14ac:dyDescent="0.25">
      <c r="A1981">
        <v>17801</v>
      </c>
      <c r="B1981" t="s">
        <v>93</v>
      </c>
      <c r="C1981">
        <v>17415</v>
      </c>
      <c r="D1981" t="s">
        <v>1888</v>
      </c>
      <c r="E1981">
        <v>4420</v>
      </c>
      <c r="F1981" t="s">
        <v>1970</v>
      </c>
      <c r="G1981" s="1" t="s">
        <v>19</v>
      </c>
      <c r="H1981" s="1">
        <v>6</v>
      </c>
      <c r="I1981" t="s">
        <v>6568</v>
      </c>
      <c r="J1981" t="s">
        <v>6064</v>
      </c>
      <c r="K1981" t="s">
        <v>15</v>
      </c>
      <c r="L1981" t="s">
        <v>6569</v>
      </c>
      <c r="M1981" t="s">
        <v>1971</v>
      </c>
      <c r="N1981" t="s">
        <v>17</v>
      </c>
      <c r="O1981" t="str">
        <f>Table1[[#This Row],[Physical AddressLine1]]&amp;", "&amp;Table1[[#This Row],[Physical City]]&amp;" WA "&amp;Table1[[#This Row],[Physical  ZipCode]]</f>
        <v>22300 132nd Ave SE, Kent WA 98042-3162</v>
      </c>
    </row>
    <row r="1982" spans="1:15" x14ac:dyDescent="0.25">
      <c r="A1982">
        <v>18801</v>
      </c>
      <c r="B1982" t="s">
        <v>419</v>
      </c>
      <c r="C1982">
        <v>18100</v>
      </c>
      <c r="D1982" t="s">
        <v>420</v>
      </c>
      <c r="E1982">
        <v>4421</v>
      </c>
      <c r="F1982" t="s">
        <v>428</v>
      </c>
      <c r="G1982" s="1" t="s">
        <v>19</v>
      </c>
      <c r="H1982" s="1">
        <v>5</v>
      </c>
      <c r="I1982" t="s">
        <v>5313</v>
      </c>
      <c r="J1982" t="s">
        <v>5305</v>
      </c>
      <c r="K1982" t="s">
        <v>15</v>
      </c>
      <c r="L1982" t="s">
        <v>5314</v>
      </c>
      <c r="M1982" t="s">
        <v>429</v>
      </c>
      <c r="N1982" t="s">
        <v>17</v>
      </c>
      <c r="O1982" t="str">
        <f>Table1[[#This Row],[Physical AddressLine1]]&amp;", "&amp;Table1[[#This Row],[Physical City]]&amp;" WA "&amp;Table1[[#This Row],[Physical  ZipCode]]</f>
        <v>1111 Carr Blvd., Bremerton WA 98312-2212</v>
      </c>
    </row>
    <row r="1983" spans="1:15" x14ac:dyDescent="0.25">
      <c r="A1983">
        <v>17801</v>
      </c>
      <c r="B1983" t="s">
        <v>93</v>
      </c>
      <c r="C1983">
        <v>17210</v>
      </c>
      <c r="D1983" t="s">
        <v>1336</v>
      </c>
      <c r="E1983">
        <v>4422</v>
      </c>
      <c r="F1983" t="s">
        <v>1396</v>
      </c>
      <c r="G1983" s="1" t="s">
        <v>13</v>
      </c>
      <c r="H1983" s="1">
        <v>5</v>
      </c>
      <c r="I1983" t="s">
        <v>6104</v>
      </c>
      <c r="J1983" t="s">
        <v>1348</v>
      </c>
      <c r="K1983" t="s">
        <v>15</v>
      </c>
      <c r="L1983" t="s">
        <v>6105</v>
      </c>
      <c r="M1983" t="s">
        <v>1397</v>
      </c>
      <c r="N1983" t="s">
        <v>17</v>
      </c>
      <c r="O1983" t="str">
        <f>Table1[[#This Row],[Physical AddressLine1]]&amp;", "&amp;Table1[[#This Row],[Physical City]]&amp;" WA "&amp;Table1[[#This Row],[Physical  ZipCode]]</f>
        <v>3015 S 368TH ST, FEDERAL WAY WA 98003-7669</v>
      </c>
    </row>
    <row r="1984" spans="1:15" x14ac:dyDescent="0.25">
      <c r="A1984">
        <v>4801</v>
      </c>
      <c r="B1984" t="s">
        <v>449</v>
      </c>
      <c r="C1984">
        <v>4246</v>
      </c>
      <c r="D1984" t="s">
        <v>4720</v>
      </c>
      <c r="E1984">
        <v>4423</v>
      </c>
      <c r="F1984" t="s">
        <v>4727</v>
      </c>
      <c r="G1984" s="1" t="s">
        <v>19</v>
      </c>
      <c r="H1984" s="1">
        <v>5</v>
      </c>
      <c r="I1984" t="s">
        <v>8644</v>
      </c>
      <c r="J1984" t="s">
        <v>4722</v>
      </c>
      <c r="K1984" t="s">
        <v>15</v>
      </c>
      <c r="L1984" t="s">
        <v>8641</v>
      </c>
      <c r="M1984" t="s">
        <v>4728</v>
      </c>
      <c r="N1984" t="s">
        <v>17</v>
      </c>
      <c r="O1984" t="str">
        <f>Table1[[#This Row],[Physical AddressLine1]]&amp;", "&amp;Table1[[#This Row],[Physical City]]&amp;" WA "&amp;Table1[[#This Row],[Physical  ZipCode]]</f>
        <v>850 WESTERN, WENATCHEE WA 98801-0000</v>
      </c>
    </row>
    <row r="1985" spans="1:15" x14ac:dyDescent="0.25">
      <c r="A1985">
        <v>17801</v>
      </c>
      <c r="B1985" t="s">
        <v>93</v>
      </c>
      <c r="C1985">
        <v>17414</v>
      </c>
      <c r="D1985" t="s">
        <v>2063</v>
      </c>
      <c r="E1985">
        <v>4424</v>
      </c>
      <c r="F1985" t="s">
        <v>2090</v>
      </c>
      <c r="G1985" s="1" t="s">
        <v>19</v>
      </c>
      <c r="H1985" s="1">
        <v>6</v>
      </c>
      <c r="I1985" t="s">
        <v>6645</v>
      </c>
      <c r="J1985" t="s">
        <v>6621</v>
      </c>
      <c r="K1985" t="s">
        <v>15</v>
      </c>
      <c r="L1985" t="s">
        <v>6646</v>
      </c>
      <c r="M1985" t="s">
        <v>2091</v>
      </c>
      <c r="N1985" t="s">
        <v>17</v>
      </c>
      <c r="O1985" t="str">
        <f>Table1[[#This Row],[Physical AddressLine1]]&amp;", "&amp;Table1[[#This Row],[Physical City]]&amp;" WA "&amp;Table1[[#This Row],[Physical  ZipCode]]</f>
        <v>18025 NE 116th, Redmond WA 98052-2816</v>
      </c>
    </row>
    <row r="1986" spans="1:15" x14ac:dyDescent="0.25">
      <c r="A1986">
        <v>17801</v>
      </c>
      <c r="B1986" t="s">
        <v>93</v>
      </c>
      <c r="C1986">
        <v>17414</v>
      </c>
      <c r="D1986" t="s">
        <v>2063</v>
      </c>
      <c r="E1986">
        <v>4424</v>
      </c>
      <c r="F1986" t="s">
        <v>2090</v>
      </c>
      <c r="G1986" s="1" t="s">
        <v>19</v>
      </c>
      <c r="H1986" s="1">
        <v>6</v>
      </c>
      <c r="I1986" t="s">
        <v>6645</v>
      </c>
      <c r="J1986" t="s">
        <v>6621</v>
      </c>
      <c r="K1986" t="s">
        <v>15</v>
      </c>
      <c r="L1986" t="s">
        <v>6646</v>
      </c>
      <c r="M1986" t="s">
        <v>2091</v>
      </c>
      <c r="N1986" t="s">
        <v>17</v>
      </c>
      <c r="O1986" t="str">
        <f>Table1[[#This Row],[Physical AddressLine1]]&amp;", "&amp;Table1[[#This Row],[Physical City]]&amp;" WA "&amp;Table1[[#This Row],[Physical  ZipCode]]</f>
        <v>18025 NE 116th, Redmond WA 98052-2816</v>
      </c>
    </row>
    <row r="1987" spans="1:15" x14ac:dyDescent="0.25">
      <c r="A1987">
        <v>29801</v>
      </c>
      <c r="B1987" t="s">
        <v>48</v>
      </c>
      <c r="C1987">
        <v>31006</v>
      </c>
      <c r="D1987" t="s">
        <v>2569</v>
      </c>
      <c r="E1987">
        <v>4425</v>
      </c>
      <c r="F1987" t="s">
        <v>2605</v>
      </c>
      <c r="G1987" s="1">
        <v>6</v>
      </c>
      <c r="H1987" s="1">
        <v>8</v>
      </c>
      <c r="I1987" t="s">
        <v>7031</v>
      </c>
      <c r="J1987" t="s">
        <v>5919</v>
      </c>
      <c r="K1987" t="s">
        <v>15</v>
      </c>
      <c r="L1987" t="s">
        <v>7032</v>
      </c>
      <c r="M1987" t="s">
        <v>2606</v>
      </c>
      <c r="N1987" t="s">
        <v>17</v>
      </c>
      <c r="O1987" t="str">
        <f>Table1[[#This Row],[Physical AddressLine1]]&amp;", "&amp;Table1[[#This Row],[Physical City]]&amp;" WA "&amp;Table1[[#This Row],[Physical  ZipCode]]</f>
        <v>11711 4th Ave W, Everett WA 98204-4984</v>
      </c>
    </row>
    <row r="1988" spans="1:15" x14ac:dyDescent="0.25">
      <c r="A1988">
        <v>17801</v>
      </c>
      <c r="B1988" t="s">
        <v>93</v>
      </c>
      <c r="C1988">
        <v>17210</v>
      </c>
      <c r="D1988" t="s">
        <v>1336</v>
      </c>
      <c r="E1988">
        <v>4426</v>
      </c>
      <c r="F1988" t="s">
        <v>1366</v>
      </c>
      <c r="G1988" s="1" t="s">
        <v>13</v>
      </c>
      <c r="H1988" s="1">
        <v>5</v>
      </c>
      <c r="I1988" t="s">
        <v>6075</v>
      </c>
      <c r="J1988" t="s">
        <v>1348</v>
      </c>
      <c r="K1988" t="s">
        <v>15</v>
      </c>
      <c r="L1988" t="s">
        <v>6076</v>
      </c>
      <c r="M1988" t="s">
        <v>1367</v>
      </c>
      <c r="N1988" t="s">
        <v>17</v>
      </c>
      <c r="O1988" t="str">
        <f>Table1[[#This Row],[Physical AddressLine1]]&amp;", "&amp;Table1[[#This Row],[Physical City]]&amp;" WA "&amp;Table1[[#This Row],[Physical  ZipCode]]</f>
        <v>32607 47TH AVE SW, FEDERAL WAY WA 98023-1938</v>
      </c>
    </row>
    <row r="1989" spans="1:15" x14ac:dyDescent="0.25">
      <c r="A1989">
        <v>34801</v>
      </c>
      <c r="B1989" t="s">
        <v>10</v>
      </c>
      <c r="C1989">
        <v>34003</v>
      </c>
      <c r="D1989" t="s">
        <v>2746</v>
      </c>
      <c r="E1989">
        <v>4427</v>
      </c>
      <c r="F1989" t="s">
        <v>2775</v>
      </c>
      <c r="G1989" s="1">
        <v>9</v>
      </c>
      <c r="H1989" s="1">
        <v>12</v>
      </c>
      <c r="I1989" t="s">
        <v>7160</v>
      </c>
      <c r="J1989" t="s">
        <v>7132</v>
      </c>
      <c r="K1989" t="s">
        <v>15</v>
      </c>
      <c r="L1989">
        <v>98513</v>
      </c>
      <c r="M1989" t="s">
        <v>2776</v>
      </c>
      <c r="N1989" t="s">
        <v>17</v>
      </c>
      <c r="O1989" t="str">
        <f>Table1[[#This Row],[Physical AddressLine1]]&amp;", "&amp;Table1[[#This Row],[Physical City]]&amp;" WA "&amp;Table1[[#This Row],[Physical  ZipCode]]</f>
        <v>350 River Ridge Drive SE, Lacey WA 98513</v>
      </c>
    </row>
    <row r="1990" spans="1:15" x14ac:dyDescent="0.25">
      <c r="A1990">
        <v>29801</v>
      </c>
      <c r="B1990" t="s">
        <v>48</v>
      </c>
      <c r="C1990">
        <v>37506</v>
      </c>
      <c r="D1990" t="s">
        <v>2654</v>
      </c>
      <c r="E1990">
        <v>4428</v>
      </c>
      <c r="F1990" t="s">
        <v>2657</v>
      </c>
      <c r="G1990" s="1" t="s">
        <v>13</v>
      </c>
      <c r="H1990" s="1">
        <v>5</v>
      </c>
      <c r="I1990" t="s">
        <v>7065</v>
      </c>
      <c r="J1990" t="s">
        <v>6878</v>
      </c>
      <c r="K1990" t="s">
        <v>15</v>
      </c>
      <c r="L1990" t="s">
        <v>6884</v>
      </c>
      <c r="M1990" t="s">
        <v>2658</v>
      </c>
      <c r="N1990" t="s">
        <v>17</v>
      </c>
      <c r="O1990" t="str">
        <f>Table1[[#This Row],[Physical AddressLine1]]&amp;", "&amp;Table1[[#This Row],[Physical City]]&amp;" WA "&amp;Table1[[#This Row],[Physical  ZipCode]]</f>
        <v>216 Everson Goshen Rd., Everson WA 98247-0000</v>
      </c>
    </row>
    <row r="1991" spans="1:15" x14ac:dyDescent="0.25">
      <c r="A1991">
        <v>11801</v>
      </c>
      <c r="B1991" t="s">
        <v>86</v>
      </c>
      <c r="C1991">
        <v>3017</v>
      </c>
      <c r="D1991" t="s">
        <v>1839</v>
      </c>
      <c r="E1991">
        <v>4429</v>
      </c>
      <c r="F1991" t="s">
        <v>1857</v>
      </c>
      <c r="G1991" s="1">
        <v>6</v>
      </c>
      <c r="H1991" s="1">
        <v>8</v>
      </c>
      <c r="I1991" t="s">
        <v>6454</v>
      </c>
      <c r="J1991" t="s">
        <v>1476</v>
      </c>
      <c r="K1991" t="s">
        <v>15</v>
      </c>
      <c r="L1991" t="s">
        <v>6455</v>
      </c>
      <c r="M1991" t="s">
        <v>1858</v>
      </c>
      <c r="N1991" t="s">
        <v>17</v>
      </c>
      <c r="O1991" t="str">
        <f>Table1[[#This Row],[Physical AddressLine1]]&amp;", "&amp;Table1[[#This Row],[Physical City]]&amp;" WA "&amp;Table1[[#This Row],[Physical  ZipCode]]</f>
        <v>3500 SOUTH VANCOUVER STREET, KENNEWICK WA 99337-3749</v>
      </c>
    </row>
    <row r="1992" spans="1:15" x14ac:dyDescent="0.25">
      <c r="A1992">
        <v>29801</v>
      </c>
      <c r="B1992" t="s">
        <v>48</v>
      </c>
      <c r="C1992">
        <v>31006</v>
      </c>
      <c r="D1992" t="s">
        <v>2569</v>
      </c>
      <c r="E1992">
        <v>4430</v>
      </c>
      <c r="F1992" t="s">
        <v>2582</v>
      </c>
      <c r="G1992" s="1">
        <v>6</v>
      </c>
      <c r="H1992" s="1">
        <v>8</v>
      </c>
      <c r="I1992" t="s">
        <v>7012</v>
      </c>
      <c r="J1992" t="s">
        <v>7001</v>
      </c>
      <c r="K1992" t="s">
        <v>15</v>
      </c>
      <c r="L1992" t="s">
        <v>7002</v>
      </c>
      <c r="M1992" t="s">
        <v>2583</v>
      </c>
      <c r="N1992" t="s">
        <v>17</v>
      </c>
      <c r="O1992" t="str">
        <f>Table1[[#This Row],[Physical AddressLine1]]&amp;", "&amp;Table1[[#This Row],[Physical City]]&amp;" WA "&amp;Table1[[#This Row],[Physical  ZipCode]]</f>
        <v>5000 Harbour Pointe Blvd, Mukilteo WA 98275-4701</v>
      </c>
    </row>
    <row r="1993" spans="1:15" x14ac:dyDescent="0.25">
      <c r="A1993">
        <v>6801</v>
      </c>
      <c r="B1993" t="s">
        <v>164</v>
      </c>
      <c r="C1993">
        <v>6101</v>
      </c>
      <c r="D1993" t="s">
        <v>2007</v>
      </c>
      <c r="E1993">
        <v>4431</v>
      </c>
      <c r="F1993" t="s">
        <v>2010</v>
      </c>
      <c r="G1993" s="1">
        <v>9</v>
      </c>
      <c r="H1993" s="1">
        <v>12</v>
      </c>
      <c r="I1993" t="s">
        <v>6590</v>
      </c>
      <c r="J1993" t="s">
        <v>6588</v>
      </c>
      <c r="K1993" t="s">
        <v>15</v>
      </c>
      <c r="L1993">
        <v>98629</v>
      </c>
      <c r="M1993" t="s">
        <v>2011</v>
      </c>
      <c r="N1993" t="s">
        <v>17</v>
      </c>
      <c r="O1993" t="str">
        <f>Table1[[#This Row],[Physical AddressLine1]]&amp;", "&amp;Table1[[#This Row],[Physical City]]&amp;" WA "&amp;Table1[[#This Row],[Physical  ZipCode]]</f>
        <v>725 Highland Road, La Center WA 98629</v>
      </c>
    </row>
    <row r="1994" spans="1:15" x14ac:dyDescent="0.25">
      <c r="A1994">
        <v>4801</v>
      </c>
      <c r="B1994" t="s">
        <v>449</v>
      </c>
      <c r="C1994">
        <v>4246</v>
      </c>
      <c r="D1994" t="s">
        <v>4720</v>
      </c>
      <c r="E1994">
        <v>4432</v>
      </c>
      <c r="F1994" t="s">
        <v>4725</v>
      </c>
      <c r="G1994" s="1">
        <v>6</v>
      </c>
      <c r="H1994" s="1">
        <v>8</v>
      </c>
      <c r="I1994" t="s">
        <v>8643</v>
      </c>
      <c r="J1994" t="s">
        <v>4722</v>
      </c>
      <c r="K1994" t="s">
        <v>15</v>
      </c>
      <c r="L1994" t="s">
        <v>8641</v>
      </c>
      <c r="M1994" t="s">
        <v>4726</v>
      </c>
      <c r="N1994" t="s">
        <v>17</v>
      </c>
      <c r="O1994" t="str">
        <f>Table1[[#This Row],[Physical AddressLine1]]&amp;", "&amp;Table1[[#This Row],[Physical City]]&amp;" WA "&amp;Table1[[#This Row],[Physical  ZipCode]]</f>
        <v>1410 MAPLE ST, WENATCHEE WA 98801-0000</v>
      </c>
    </row>
    <row r="1995" spans="1:15" x14ac:dyDescent="0.25">
      <c r="A1995">
        <v>29801</v>
      </c>
      <c r="B1995" t="s">
        <v>48</v>
      </c>
      <c r="C1995">
        <v>31006</v>
      </c>
      <c r="D1995" t="s">
        <v>2569</v>
      </c>
      <c r="E1995">
        <v>4433</v>
      </c>
      <c r="F1995" t="s">
        <v>2586</v>
      </c>
      <c r="G1995" s="1">
        <v>9</v>
      </c>
      <c r="H1995" s="1">
        <v>12</v>
      </c>
      <c r="I1995" t="s">
        <v>7015</v>
      </c>
      <c r="J1995" t="s">
        <v>7001</v>
      </c>
      <c r="K1995" t="s">
        <v>15</v>
      </c>
      <c r="L1995" t="s">
        <v>7002</v>
      </c>
      <c r="M1995" t="s">
        <v>2587</v>
      </c>
      <c r="N1995" t="s">
        <v>17</v>
      </c>
      <c r="O1995" t="str">
        <f>Table1[[#This Row],[Physical AddressLine1]]&amp;", "&amp;Table1[[#This Row],[Physical City]]&amp;" WA "&amp;Table1[[#This Row],[Physical  ZipCode]]</f>
        <v>10801 Harbour Pointe Blvd, Mukilteo WA 98275-4701</v>
      </c>
    </row>
    <row r="1996" spans="1:15" x14ac:dyDescent="0.25">
      <c r="A1996">
        <v>17801</v>
      </c>
      <c r="B1996" t="s">
        <v>93</v>
      </c>
      <c r="C1996">
        <v>27320</v>
      </c>
      <c r="D1996" t="s">
        <v>4185</v>
      </c>
      <c r="E1996">
        <v>4435</v>
      </c>
      <c r="F1996" t="s">
        <v>4190</v>
      </c>
      <c r="G1996" s="1" t="s">
        <v>19</v>
      </c>
      <c r="H1996" s="1">
        <v>5</v>
      </c>
      <c r="I1996" t="s">
        <v>8283</v>
      </c>
      <c r="J1996" t="s">
        <v>8280</v>
      </c>
      <c r="K1996" t="s">
        <v>15</v>
      </c>
      <c r="L1996" t="s">
        <v>8281</v>
      </c>
      <c r="M1996" t="s">
        <v>4191</v>
      </c>
      <c r="N1996" t="s">
        <v>17</v>
      </c>
      <c r="O1996" t="str">
        <f>Table1[[#This Row],[Physical AddressLine1]]&amp;", "&amp;Table1[[#This Row],[Physical City]]&amp;" WA "&amp;Table1[[#This Row],[Physical  ZipCode]]</f>
        <v>3914 W Tapps Dr E, Bonney Lake WA 98390-0000</v>
      </c>
    </row>
    <row r="1997" spans="1:15" x14ac:dyDescent="0.25">
      <c r="A1997">
        <v>29801</v>
      </c>
      <c r="B1997" t="s">
        <v>48</v>
      </c>
      <c r="C1997">
        <v>31016</v>
      </c>
      <c r="D1997" t="s">
        <v>64</v>
      </c>
      <c r="E1997">
        <v>4436</v>
      </c>
      <c r="F1997" t="s">
        <v>74</v>
      </c>
      <c r="G1997" s="1" t="s">
        <v>19</v>
      </c>
      <c r="H1997" s="1">
        <v>5</v>
      </c>
      <c r="I1997" t="s">
        <v>5022</v>
      </c>
      <c r="J1997" t="s">
        <v>66</v>
      </c>
      <c r="K1997" t="s">
        <v>15</v>
      </c>
      <c r="L1997" t="s">
        <v>5023</v>
      </c>
      <c r="M1997" t="s">
        <v>75</v>
      </c>
      <c r="N1997" t="s">
        <v>17</v>
      </c>
      <c r="O1997" t="str">
        <f>Table1[[#This Row],[Physical AddressLine1]]&amp;", "&amp;Table1[[#This Row],[Physical City]]&amp;" WA "&amp;Table1[[#This Row],[Physical  ZipCode]]</f>
        <v>8110 207th St NE, Arlington WA 98223-5933</v>
      </c>
    </row>
    <row r="1998" spans="1:15" x14ac:dyDescent="0.25">
      <c r="A1998">
        <v>29801</v>
      </c>
      <c r="B1998" t="s">
        <v>48</v>
      </c>
      <c r="C1998">
        <v>31002</v>
      </c>
      <c r="D1998" t="s">
        <v>1203</v>
      </c>
      <c r="E1998">
        <v>4437</v>
      </c>
      <c r="F1998" t="s">
        <v>1218</v>
      </c>
      <c r="G1998" s="1">
        <v>6</v>
      </c>
      <c r="H1998" s="1">
        <v>8</v>
      </c>
      <c r="I1998" t="s">
        <v>5934</v>
      </c>
      <c r="J1998" t="s">
        <v>5919</v>
      </c>
      <c r="K1998" t="s">
        <v>15</v>
      </c>
      <c r="L1998" t="s">
        <v>5935</v>
      </c>
      <c r="M1998" t="s">
        <v>1219</v>
      </c>
      <c r="N1998" t="s">
        <v>17</v>
      </c>
      <c r="O1998" t="str">
        <f>Table1[[#This Row],[Physical AddressLine1]]&amp;", "&amp;Table1[[#This Row],[Physical City]]&amp;" WA "&amp;Table1[[#This Row],[Physical  ZipCode]]</f>
        <v>15404 Silver Firs Dr, Everett WA 98208-8939</v>
      </c>
    </row>
    <row r="1999" spans="1:15" x14ac:dyDescent="0.25">
      <c r="A1999">
        <v>29801</v>
      </c>
      <c r="B1999" t="s">
        <v>48</v>
      </c>
      <c r="C1999">
        <v>31002</v>
      </c>
      <c r="D1999" t="s">
        <v>1203</v>
      </c>
      <c r="E1999">
        <v>4438</v>
      </c>
      <c r="F1999" t="s">
        <v>1224</v>
      </c>
      <c r="G1999" s="1">
        <v>9</v>
      </c>
      <c r="H1999" s="1">
        <v>12</v>
      </c>
      <c r="I1999" t="s">
        <v>5941</v>
      </c>
      <c r="J1999" t="s">
        <v>5939</v>
      </c>
      <c r="K1999" t="s">
        <v>15</v>
      </c>
      <c r="L1999" t="s">
        <v>5942</v>
      </c>
      <c r="M1999" t="s">
        <v>1225</v>
      </c>
      <c r="N1999" t="s">
        <v>17</v>
      </c>
      <c r="O1999" t="str">
        <f>Table1[[#This Row],[Physical AddressLine1]]&amp;", "&amp;Table1[[#This Row],[Physical City]]&amp;" WA "&amp;Table1[[#This Row],[Physical  ZipCode]]</f>
        <v>1508 136th St. SE, Mill Creek WA 98012-5310</v>
      </c>
    </row>
    <row r="2000" spans="1:15" x14ac:dyDescent="0.25">
      <c r="A2000">
        <v>17801</v>
      </c>
      <c r="B2000" t="s">
        <v>93</v>
      </c>
      <c r="C2000">
        <v>17414</v>
      </c>
      <c r="D2000" t="s">
        <v>2063</v>
      </c>
      <c r="E2000">
        <v>4439</v>
      </c>
      <c r="F2000" t="s">
        <v>2088</v>
      </c>
      <c r="G2000" s="1">
        <v>10</v>
      </c>
      <c r="H2000" s="1">
        <v>12</v>
      </c>
      <c r="I2000" t="s">
        <v>6643</v>
      </c>
      <c r="J2000" t="s">
        <v>6381</v>
      </c>
      <c r="K2000" t="s">
        <v>15</v>
      </c>
      <c r="L2000" t="s">
        <v>6644</v>
      </c>
      <c r="M2000" t="s">
        <v>2089</v>
      </c>
      <c r="N2000" t="s">
        <v>17</v>
      </c>
      <c r="O2000" t="str">
        <f>Table1[[#This Row],[Physical AddressLine1]]&amp;", "&amp;Table1[[#This Row],[Physical City]]&amp;" WA "&amp;Table1[[#This Row],[Physical  ZipCode]]</f>
        <v>400 228th NE, Sammamish WA 98074-7209</v>
      </c>
    </row>
    <row r="2001" spans="1:15" x14ac:dyDescent="0.25">
      <c r="A2001">
        <v>17801</v>
      </c>
      <c r="B2001" t="s">
        <v>93</v>
      </c>
      <c r="C2001">
        <v>17415</v>
      </c>
      <c r="D2001" t="s">
        <v>1888</v>
      </c>
      <c r="E2001">
        <v>4440</v>
      </c>
      <c r="F2001" t="s">
        <v>1893</v>
      </c>
      <c r="G2001" s="1">
        <v>7</v>
      </c>
      <c r="H2001" s="1">
        <v>8</v>
      </c>
      <c r="I2001" t="s">
        <v>6490</v>
      </c>
      <c r="J2001" t="s">
        <v>6064</v>
      </c>
      <c r="K2001" t="s">
        <v>15</v>
      </c>
      <c r="L2001" t="s">
        <v>6491</v>
      </c>
      <c r="M2001" t="s">
        <v>1894</v>
      </c>
      <c r="N2001" t="s">
        <v>17</v>
      </c>
      <c r="O2001" t="str">
        <f>Table1[[#This Row],[Physical AddressLine1]]&amp;", "&amp;Table1[[#This Row],[Physical City]]&amp;" WA "&amp;Table1[[#This Row],[Physical  ZipCode]]</f>
        <v>19640 SE 272nd Street, Kent WA 98042-8553</v>
      </c>
    </row>
    <row r="2002" spans="1:15" x14ac:dyDescent="0.25">
      <c r="A2002">
        <v>18801</v>
      </c>
      <c r="B2002" t="s">
        <v>419</v>
      </c>
      <c r="C2002">
        <v>18100</v>
      </c>
      <c r="D2002" t="s">
        <v>420</v>
      </c>
      <c r="E2002">
        <v>4441</v>
      </c>
      <c r="F2002" t="s">
        <v>433</v>
      </c>
      <c r="G2002" s="1">
        <v>6</v>
      </c>
      <c r="H2002" s="1">
        <v>8</v>
      </c>
      <c r="I2002" t="s">
        <v>5315</v>
      </c>
      <c r="J2002" t="s">
        <v>5305</v>
      </c>
      <c r="K2002" t="s">
        <v>15</v>
      </c>
      <c r="L2002" t="s">
        <v>5316</v>
      </c>
      <c r="M2002" t="s">
        <v>434</v>
      </c>
      <c r="N2002" t="s">
        <v>17</v>
      </c>
      <c r="O2002" t="str">
        <f>Table1[[#This Row],[Physical AddressLine1]]&amp;", "&amp;Table1[[#This Row],[Physical City]]&amp;" WA "&amp;Table1[[#This Row],[Physical  ZipCode]]</f>
        <v>2400 Perry Avenue, Bremerton WA 98310-5139</v>
      </c>
    </row>
    <row r="2003" spans="1:15" x14ac:dyDescent="0.25">
      <c r="A2003">
        <v>29801</v>
      </c>
      <c r="B2003" t="s">
        <v>48</v>
      </c>
      <c r="C2003">
        <v>37501</v>
      </c>
      <c r="D2003" t="s">
        <v>269</v>
      </c>
      <c r="E2003">
        <v>4442</v>
      </c>
      <c r="F2003" t="s">
        <v>291</v>
      </c>
      <c r="G2003" s="1">
        <v>6</v>
      </c>
      <c r="H2003" s="1">
        <v>8</v>
      </c>
      <c r="I2003" t="s">
        <v>5199</v>
      </c>
      <c r="J2003" t="s">
        <v>5179</v>
      </c>
      <c r="K2003" t="s">
        <v>15</v>
      </c>
      <c r="L2003" t="s">
        <v>5200</v>
      </c>
      <c r="M2003" t="s">
        <v>292</v>
      </c>
      <c r="N2003" t="s">
        <v>17</v>
      </c>
      <c r="O2003" t="str">
        <f>Table1[[#This Row],[Physical AddressLine1]]&amp;", "&amp;Table1[[#This Row],[Physical City]]&amp;" WA "&amp;Table1[[#This Row],[Physical  ZipCode]]</f>
        <v>1250 Kenoyer Dr, Bellingham WA 98229-2346</v>
      </c>
    </row>
    <row r="2004" spans="1:15" x14ac:dyDescent="0.25">
      <c r="A2004">
        <v>17801</v>
      </c>
      <c r="B2004" t="s">
        <v>93</v>
      </c>
      <c r="C2004">
        <v>27003</v>
      </c>
      <c r="D2004" t="s">
        <v>3216</v>
      </c>
      <c r="E2004">
        <v>4443</v>
      </c>
      <c r="F2004" t="s">
        <v>3225</v>
      </c>
      <c r="G2004" s="1">
        <v>7</v>
      </c>
      <c r="H2004" s="1">
        <v>9</v>
      </c>
      <c r="I2004" t="s">
        <v>7487</v>
      </c>
      <c r="J2004" t="s">
        <v>7480</v>
      </c>
      <c r="K2004" t="s">
        <v>15</v>
      </c>
      <c r="L2004" t="s">
        <v>7488</v>
      </c>
      <c r="M2004" t="s">
        <v>3226</v>
      </c>
      <c r="N2004" t="s">
        <v>17</v>
      </c>
      <c r="O2004" t="str">
        <f>Table1[[#This Row],[Physical AddressLine1]]&amp;", "&amp;Table1[[#This Row],[Physical City]]&amp;" WA "&amp;Table1[[#This Row],[Physical  ZipCode]]</f>
        <v>9610 168th St E, Puyallup WA 98375-2256</v>
      </c>
    </row>
    <row r="2005" spans="1:15" x14ac:dyDescent="0.25">
      <c r="A2005">
        <v>18801</v>
      </c>
      <c r="B2005" t="s">
        <v>419</v>
      </c>
      <c r="C2005">
        <v>18401</v>
      </c>
      <c r="D2005" t="s">
        <v>552</v>
      </c>
      <c r="E2005">
        <v>4444</v>
      </c>
      <c r="F2005" t="s">
        <v>573</v>
      </c>
      <c r="G2005" s="1" t="s">
        <v>13</v>
      </c>
      <c r="H2005" s="1">
        <v>6</v>
      </c>
      <c r="I2005" t="s">
        <v>5428</v>
      </c>
      <c r="J2005" t="s">
        <v>554</v>
      </c>
      <c r="K2005" t="s">
        <v>15</v>
      </c>
      <c r="L2005" t="s">
        <v>5429</v>
      </c>
      <c r="M2005" t="s">
        <v>574</v>
      </c>
      <c r="N2005" t="s">
        <v>17</v>
      </c>
      <c r="O2005" t="str">
        <f>Table1[[#This Row],[Physical AddressLine1]]&amp;", "&amp;Table1[[#This Row],[Physical City]]&amp;" WA "&amp;Table1[[#This Row],[Physical  ZipCode]]</f>
        <v>NW PINNACLE CT, SILVERDALE WA 98383-8094</v>
      </c>
    </row>
    <row r="2006" spans="1:15" x14ac:dyDescent="0.25">
      <c r="A2006">
        <v>6801</v>
      </c>
      <c r="B2006" t="s">
        <v>164</v>
      </c>
      <c r="C2006">
        <v>6114</v>
      </c>
      <c r="D2006" t="s">
        <v>1261</v>
      </c>
      <c r="E2006">
        <v>4445</v>
      </c>
      <c r="F2006" t="s">
        <v>130</v>
      </c>
      <c r="G2006" s="1" t="s">
        <v>19</v>
      </c>
      <c r="H2006" s="1">
        <v>5</v>
      </c>
      <c r="I2006" t="s">
        <v>6031</v>
      </c>
      <c r="J2006" t="s">
        <v>5105</v>
      </c>
      <c r="K2006" t="s">
        <v>15</v>
      </c>
      <c r="L2006" t="s">
        <v>6032</v>
      </c>
      <c r="M2006" t="s">
        <v>1315</v>
      </c>
      <c r="N2006" t="s">
        <v>17</v>
      </c>
      <c r="O2006" t="str">
        <f>Table1[[#This Row],[Physical AddressLine1]]&amp;", "&amp;Table1[[#This Row],[Physical City]]&amp;" WA "&amp;Table1[[#This Row],[Physical  ZipCode]]</f>
        <v>7212 NE 166th Avenue, Vancouver WA 98682-5196</v>
      </c>
    </row>
    <row r="2007" spans="1:15" x14ac:dyDescent="0.25">
      <c r="A2007">
        <v>11801</v>
      </c>
      <c r="B2007" t="s">
        <v>86</v>
      </c>
      <c r="C2007">
        <v>3017</v>
      </c>
      <c r="D2007" t="s">
        <v>1839</v>
      </c>
      <c r="E2007">
        <v>4446</v>
      </c>
      <c r="F2007" t="s">
        <v>1874</v>
      </c>
      <c r="G2007" s="1" t="s">
        <v>19</v>
      </c>
      <c r="H2007" s="1">
        <v>5</v>
      </c>
      <c r="I2007" t="s">
        <v>6470</v>
      </c>
      <c r="J2007" t="s">
        <v>1476</v>
      </c>
      <c r="K2007" t="s">
        <v>15</v>
      </c>
      <c r="L2007" t="s">
        <v>6471</v>
      </c>
      <c r="M2007" t="s">
        <v>1875</v>
      </c>
      <c r="N2007" t="s">
        <v>17</v>
      </c>
      <c r="O2007" t="str">
        <f>Table1[[#This Row],[Physical AddressLine1]]&amp;", "&amp;Table1[[#This Row],[Physical City]]&amp;" WA "&amp;Table1[[#This Row],[Physical  ZipCode]]</f>
        <v>7001 WEST 13TH AVENUE, KENNEWICK WA 99338-1339</v>
      </c>
    </row>
    <row r="2008" spans="1:15" x14ac:dyDescent="0.25">
      <c r="A2008">
        <v>17801</v>
      </c>
      <c r="B2008" t="s">
        <v>93</v>
      </c>
      <c r="C2008">
        <v>27083</v>
      </c>
      <c r="D2008" t="s">
        <v>4491</v>
      </c>
      <c r="E2008">
        <v>4447</v>
      </c>
      <c r="F2008" t="s">
        <v>4501</v>
      </c>
      <c r="G2008" s="1" t="s">
        <v>13</v>
      </c>
      <c r="H2008" s="1">
        <v>4</v>
      </c>
      <c r="I2008" t="s">
        <v>8470</v>
      </c>
      <c r="J2008" t="s">
        <v>4495</v>
      </c>
      <c r="K2008" t="s">
        <v>15</v>
      </c>
      <c r="L2008" t="s">
        <v>8379</v>
      </c>
      <c r="M2008" t="s">
        <v>4502</v>
      </c>
      <c r="N2008" t="s">
        <v>17</v>
      </c>
      <c r="O2008" t="str">
        <f>Table1[[#This Row],[Physical AddressLine1]]&amp;", "&amp;Table1[[#This Row],[Physical City]]&amp;" WA "&amp;Table1[[#This Row],[Physical  ZipCode]]</f>
        <v>7102 40TH ST W, UNIVERSITY PLACE WA 98466-0000</v>
      </c>
    </row>
    <row r="2009" spans="1:15" x14ac:dyDescent="0.25">
      <c r="A2009">
        <v>39801</v>
      </c>
      <c r="B2009" t="s">
        <v>396</v>
      </c>
      <c r="C2009">
        <v>39208</v>
      </c>
      <c r="D2009" t="s">
        <v>4770</v>
      </c>
      <c r="E2009">
        <v>4448</v>
      </c>
      <c r="F2009" t="s">
        <v>567</v>
      </c>
      <c r="G2009" s="1" t="s">
        <v>19</v>
      </c>
      <c r="H2009" s="1">
        <v>4</v>
      </c>
      <c r="I2009" t="s">
        <v>8677</v>
      </c>
      <c r="J2009" t="s">
        <v>5751</v>
      </c>
      <c r="K2009" t="s">
        <v>15</v>
      </c>
      <c r="L2009" t="s">
        <v>8678</v>
      </c>
      <c r="M2009" t="s">
        <v>4776</v>
      </c>
      <c r="N2009" t="s">
        <v>17</v>
      </c>
      <c r="O2009" t="str">
        <f>Table1[[#This Row],[Physical AddressLine1]]&amp;", "&amp;Table1[[#This Row],[Physical City]]&amp;" WA "&amp;Table1[[#This Row],[Physical  ZipCode]]</f>
        <v>1041 S 96th Ave, Yakima WA 98908-9746</v>
      </c>
    </row>
    <row r="2010" spans="1:15" x14ac:dyDescent="0.25">
      <c r="A2010">
        <v>6801</v>
      </c>
      <c r="B2010" t="s">
        <v>164</v>
      </c>
      <c r="C2010">
        <v>6119</v>
      </c>
      <c r="D2010" t="s">
        <v>165</v>
      </c>
      <c r="E2010">
        <v>4450</v>
      </c>
      <c r="F2010" t="s">
        <v>201</v>
      </c>
      <c r="G2010" s="1">
        <v>9</v>
      </c>
      <c r="H2010" s="1">
        <v>12</v>
      </c>
      <c r="I2010" t="s">
        <v>5114</v>
      </c>
      <c r="J2010" t="s">
        <v>5115</v>
      </c>
      <c r="K2010" t="s">
        <v>15</v>
      </c>
      <c r="L2010" t="s">
        <v>5117</v>
      </c>
      <c r="M2010" t="s">
        <v>202</v>
      </c>
      <c r="N2010" t="s">
        <v>56</v>
      </c>
      <c r="O2010" t="str">
        <f>Table1[[#This Row],[Physical AddressLine1]]&amp;", "&amp;Table1[[#This Row],[Physical City]]&amp;" WA "&amp;Table1[[#This Row],[Physical  ZipCode]]</f>
        <v>11104 NE 149th St, Brush Prairie WA 98606-9565</v>
      </c>
    </row>
    <row r="2011" spans="1:15" x14ac:dyDescent="0.25">
      <c r="A2011">
        <v>34801</v>
      </c>
      <c r="B2011" t="s">
        <v>10</v>
      </c>
      <c r="C2011">
        <v>34002</v>
      </c>
      <c r="D2011" t="s">
        <v>4914</v>
      </c>
      <c r="E2011">
        <v>4451</v>
      </c>
      <c r="F2011" t="s">
        <v>4921</v>
      </c>
      <c r="G2011" s="1" t="s">
        <v>13</v>
      </c>
      <c r="H2011" s="1">
        <v>6</v>
      </c>
      <c r="I2011" t="s">
        <v>8802</v>
      </c>
      <c r="J2011" t="s">
        <v>8796</v>
      </c>
      <c r="K2011" t="s">
        <v>15</v>
      </c>
      <c r="L2011" t="s">
        <v>8803</v>
      </c>
      <c r="M2011" t="s">
        <v>4922</v>
      </c>
      <c r="N2011" t="s">
        <v>17</v>
      </c>
      <c r="O2011" t="str">
        <f>Table1[[#This Row],[Physical AddressLine1]]&amp;", "&amp;Table1[[#This Row],[Physical City]]&amp;" WA "&amp;Table1[[#This Row],[Physical  ZipCode]]</f>
        <v>909 Mill Rd. SE, Yelm WA 98597-0000</v>
      </c>
    </row>
    <row r="2012" spans="1:15" x14ac:dyDescent="0.25">
      <c r="A2012">
        <v>34801</v>
      </c>
      <c r="B2012" t="s">
        <v>10</v>
      </c>
      <c r="C2012">
        <v>34033</v>
      </c>
      <c r="D2012" t="s">
        <v>4460</v>
      </c>
      <c r="E2012">
        <v>4452</v>
      </c>
      <c r="F2012" t="s">
        <v>4467</v>
      </c>
      <c r="G2012" s="1">
        <v>7</v>
      </c>
      <c r="H2012" s="1">
        <v>8</v>
      </c>
      <c r="I2012" t="s">
        <v>8455</v>
      </c>
      <c r="J2012" t="s">
        <v>7583</v>
      </c>
      <c r="K2012" t="s">
        <v>15</v>
      </c>
      <c r="L2012" t="s">
        <v>8451</v>
      </c>
      <c r="M2012" t="s">
        <v>4468</v>
      </c>
      <c r="N2012" t="s">
        <v>17</v>
      </c>
      <c r="O2012" t="str">
        <f>Table1[[#This Row],[Physical AddressLine1]]&amp;", "&amp;Table1[[#This Row],[Physical City]]&amp;" WA "&amp;Table1[[#This Row],[Physical  ZipCode]]</f>
        <v>2120 83rd Avenue SW, Tumwater WA 98512-0000</v>
      </c>
    </row>
    <row r="2013" spans="1:15" x14ac:dyDescent="0.25">
      <c r="A2013">
        <v>17801</v>
      </c>
      <c r="B2013" t="s">
        <v>93</v>
      </c>
      <c r="C2013">
        <v>17409</v>
      </c>
      <c r="D2013" t="s">
        <v>4362</v>
      </c>
      <c r="E2013">
        <v>4453</v>
      </c>
      <c r="F2013" t="s">
        <v>4365</v>
      </c>
      <c r="G2013" s="1" t="s">
        <v>13</v>
      </c>
      <c r="H2013" s="1">
        <v>5</v>
      </c>
      <c r="I2013" t="s">
        <v>8389</v>
      </c>
      <c r="J2013" t="s">
        <v>8387</v>
      </c>
      <c r="K2013" t="s">
        <v>15</v>
      </c>
      <c r="L2013" t="s">
        <v>8390</v>
      </c>
      <c r="M2013" t="s">
        <v>4366</v>
      </c>
      <c r="N2013" t="s">
        <v>17</v>
      </c>
      <c r="O2013" t="str">
        <f>Table1[[#This Row],[Physical AddressLine1]]&amp;", "&amp;Table1[[#This Row],[Physical City]]&amp;" WA "&amp;Table1[[#This Row],[Physical  ZipCode]]</f>
        <v>23700 SE 280th Street, Maple Valley WA 98038-8198</v>
      </c>
    </row>
    <row r="2014" spans="1:15" x14ac:dyDescent="0.25">
      <c r="A2014">
        <v>29801</v>
      </c>
      <c r="B2014" t="s">
        <v>48</v>
      </c>
      <c r="C2014">
        <v>31025</v>
      </c>
      <c r="D2014" t="s">
        <v>2298</v>
      </c>
      <c r="E2014">
        <v>4454</v>
      </c>
      <c r="F2014" t="s">
        <v>2304</v>
      </c>
      <c r="G2014" s="1" t="s">
        <v>13</v>
      </c>
      <c r="H2014" s="1">
        <v>5</v>
      </c>
      <c r="I2014" t="s">
        <v>6797</v>
      </c>
      <c r="J2014" t="s">
        <v>2300</v>
      </c>
      <c r="K2014" t="s">
        <v>15</v>
      </c>
      <c r="L2014" t="s">
        <v>2308</v>
      </c>
      <c r="M2014" t="s">
        <v>2305</v>
      </c>
      <c r="N2014" t="s">
        <v>17</v>
      </c>
      <c r="O2014" t="str">
        <f>Table1[[#This Row],[Physical AddressLine1]]&amp;", "&amp;Table1[[#This Row],[Physical City]]&amp;" WA "&amp;Table1[[#This Row],[Physical  ZipCode]]</f>
        <v>6505 60th NE, Marysville WA 98270-3498</v>
      </c>
    </row>
    <row r="2015" spans="1:15" x14ac:dyDescent="0.25">
      <c r="A2015">
        <v>17801</v>
      </c>
      <c r="B2015" t="s">
        <v>93</v>
      </c>
      <c r="C2015">
        <v>17417</v>
      </c>
      <c r="D2015" t="s">
        <v>2795</v>
      </c>
      <c r="E2015">
        <v>4455</v>
      </c>
      <c r="F2015" t="s">
        <v>2826</v>
      </c>
      <c r="G2015" s="1" t="s">
        <v>19</v>
      </c>
      <c r="H2015" s="1">
        <v>6</v>
      </c>
      <c r="I2015" t="s">
        <v>7206</v>
      </c>
      <c r="J2015" t="s">
        <v>6717</v>
      </c>
      <c r="K2015" t="s">
        <v>15</v>
      </c>
      <c r="L2015" t="s">
        <v>7207</v>
      </c>
      <c r="M2015" t="s">
        <v>2827</v>
      </c>
      <c r="N2015" t="s">
        <v>17</v>
      </c>
      <c r="O2015" t="str">
        <f>Table1[[#This Row],[Physical AddressLine1]]&amp;", "&amp;Table1[[#This Row],[Physical City]]&amp;" WA "&amp;Table1[[#This Row],[Physical  ZipCode]]</f>
        <v>23710 57 AV SE, Woodinville WA 98072-8625</v>
      </c>
    </row>
    <row r="2016" spans="1:15" x14ac:dyDescent="0.25">
      <c r="A2016">
        <v>17801</v>
      </c>
      <c r="B2016" t="s">
        <v>93</v>
      </c>
      <c r="C2016">
        <v>17210</v>
      </c>
      <c r="D2016" t="s">
        <v>1336</v>
      </c>
      <c r="E2016">
        <v>4456</v>
      </c>
      <c r="F2016" t="s">
        <v>1400</v>
      </c>
      <c r="G2016" s="1">
        <v>6</v>
      </c>
      <c r="H2016" s="1">
        <v>8</v>
      </c>
      <c r="I2016" t="s">
        <v>6108</v>
      </c>
      <c r="J2016" t="s">
        <v>1348</v>
      </c>
      <c r="K2016" t="s">
        <v>15</v>
      </c>
      <c r="L2016" t="s">
        <v>6109</v>
      </c>
      <c r="M2016" t="s">
        <v>1401</v>
      </c>
      <c r="N2016" t="s">
        <v>17</v>
      </c>
      <c r="O2016" t="str">
        <f>Table1[[#This Row],[Physical AddressLine1]]&amp;", "&amp;Table1[[#This Row],[Physical City]]&amp;" WA "&amp;Table1[[#This Row],[Physical  ZipCode]]</f>
        <v>33914 19TH AV SW, FEDERAL WAY WA 98023-8007</v>
      </c>
    </row>
    <row r="2017" spans="1:15" x14ac:dyDescent="0.25">
      <c r="A2017">
        <v>32801</v>
      </c>
      <c r="B2017" t="s">
        <v>43</v>
      </c>
      <c r="C2017">
        <v>32081</v>
      </c>
      <c r="D2017" t="s">
        <v>3974</v>
      </c>
      <c r="E2017">
        <v>4457</v>
      </c>
      <c r="F2017" t="s">
        <v>3994</v>
      </c>
      <c r="G2017" s="1">
        <v>7</v>
      </c>
      <c r="H2017" s="1">
        <v>8</v>
      </c>
      <c r="I2017" t="s">
        <v>8120</v>
      </c>
      <c r="J2017" t="s">
        <v>5457</v>
      </c>
      <c r="K2017" t="s">
        <v>15</v>
      </c>
      <c r="L2017" t="s">
        <v>8121</v>
      </c>
      <c r="M2017" t="s">
        <v>3995</v>
      </c>
      <c r="N2017" t="s">
        <v>17</v>
      </c>
      <c r="O2017" t="str">
        <f>Table1[[#This Row],[Physical AddressLine1]]&amp;", "&amp;Table1[[#This Row],[Physical City]]&amp;" WA "&amp;Table1[[#This Row],[Physical  ZipCode]]</f>
        <v>4747 E 37Th Ave, Spokane WA 99223-1206</v>
      </c>
    </row>
    <row r="2018" spans="1:15" x14ac:dyDescent="0.25">
      <c r="A2018">
        <v>34801</v>
      </c>
      <c r="B2018" t="s">
        <v>10</v>
      </c>
      <c r="C2018">
        <v>34111</v>
      </c>
      <c r="D2018" t="s">
        <v>2929</v>
      </c>
      <c r="E2018">
        <v>4458</v>
      </c>
      <c r="F2018" t="s">
        <v>2949</v>
      </c>
      <c r="G2018" s="1" t="s">
        <v>19</v>
      </c>
      <c r="H2018" s="1">
        <v>5</v>
      </c>
      <c r="I2018" t="s">
        <v>7285</v>
      </c>
      <c r="J2018" t="s">
        <v>2932</v>
      </c>
      <c r="K2018" t="s">
        <v>15</v>
      </c>
      <c r="L2018" t="s">
        <v>7286</v>
      </c>
      <c r="M2018" t="s">
        <v>2950</v>
      </c>
      <c r="N2018" t="s">
        <v>17</v>
      </c>
      <c r="O2018" t="str">
        <f>Table1[[#This Row],[Physical AddressLine1]]&amp;", "&amp;Table1[[#This Row],[Physical City]]&amp;" WA "&amp;Table1[[#This Row],[Physical  ZipCode]]</f>
        <v>3250 MORSE MERRYMAN RD SE, OLYMPIA WA 98501-5934</v>
      </c>
    </row>
    <row r="2019" spans="1:15" x14ac:dyDescent="0.25">
      <c r="A2019">
        <v>29801</v>
      </c>
      <c r="B2019" t="s">
        <v>48</v>
      </c>
      <c r="C2019">
        <v>37503</v>
      </c>
      <c r="D2019" t="s">
        <v>401</v>
      </c>
      <c r="E2019">
        <v>4459</v>
      </c>
      <c r="F2019" t="s">
        <v>413</v>
      </c>
      <c r="G2019" s="1" t="s">
        <v>19</v>
      </c>
      <c r="H2019" s="1">
        <v>2</v>
      </c>
      <c r="I2019" t="s">
        <v>5300</v>
      </c>
      <c r="J2019" t="s">
        <v>5301</v>
      </c>
      <c r="K2019" t="s">
        <v>15</v>
      </c>
      <c r="L2019" t="s">
        <v>5302</v>
      </c>
      <c r="M2019" t="s">
        <v>414</v>
      </c>
      <c r="N2019" t="s">
        <v>17</v>
      </c>
      <c r="O2019" t="str">
        <f>Table1[[#This Row],[Physical AddressLine1]]&amp;", "&amp;Table1[[#This Row],[Physical City]]&amp;" WA "&amp;Table1[[#This Row],[Physical  ZipCode]]</f>
        <v>2050 BENSON ROAD, POINT ROBERTS WA 98280-0000</v>
      </c>
    </row>
    <row r="2020" spans="1:15" x14ac:dyDescent="0.25">
      <c r="A2020">
        <v>17801</v>
      </c>
      <c r="B2020" t="s">
        <v>93</v>
      </c>
      <c r="C2020">
        <v>17411</v>
      </c>
      <c r="D2020" t="s">
        <v>1739</v>
      </c>
      <c r="E2020">
        <v>4460</v>
      </c>
      <c r="F2020" t="s">
        <v>1743</v>
      </c>
      <c r="G2020" s="1">
        <v>6</v>
      </c>
      <c r="H2020" s="1">
        <v>8</v>
      </c>
      <c r="I2020" t="s">
        <v>6367</v>
      </c>
      <c r="J2020" t="s">
        <v>1744</v>
      </c>
      <c r="K2020" t="s">
        <v>15</v>
      </c>
      <c r="L2020" t="s">
        <v>6368</v>
      </c>
      <c r="M2020" t="s">
        <v>1745</v>
      </c>
      <c r="N2020" t="s">
        <v>17</v>
      </c>
      <c r="O2020" t="str">
        <f>Table1[[#This Row],[Physical AddressLine1]]&amp;", "&amp;Table1[[#This Row],[Physical City]]&amp;" WA "&amp;Table1[[#This Row],[Physical  ZipCode]]</f>
        <v>25025 SE 32ND ST, ISSAQUAH WA 98029-7738</v>
      </c>
    </row>
    <row r="2021" spans="1:15" x14ac:dyDescent="0.25">
      <c r="A2021">
        <v>18801</v>
      </c>
      <c r="B2021" t="s">
        <v>419</v>
      </c>
      <c r="C2021">
        <v>18400</v>
      </c>
      <c r="D2021" t="s">
        <v>2698</v>
      </c>
      <c r="E2021">
        <v>4461</v>
      </c>
      <c r="F2021" t="s">
        <v>2728</v>
      </c>
      <c r="G2021" s="1" t="s">
        <v>19</v>
      </c>
      <c r="H2021" s="1">
        <v>5</v>
      </c>
      <c r="I2021" t="s">
        <v>7120</v>
      </c>
      <c r="J2021" t="s">
        <v>2700</v>
      </c>
      <c r="K2021" t="s">
        <v>15</v>
      </c>
      <c r="L2021" t="s">
        <v>7121</v>
      </c>
      <c r="M2021" t="s">
        <v>2729</v>
      </c>
      <c r="N2021" t="s">
        <v>17</v>
      </c>
      <c r="O2021" t="str">
        <f>Table1[[#This Row],[Physical AddressLine1]]&amp;", "&amp;Table1[[#This Row],[Physical City]]&amp;" WA "&amp;Table1[[#This Row],[Physical  ZipCode]]</f>
        <v>22104 RHODODENDRON LN NW, POULSBO WA 98370-9406</v>
      </c>
    </row>
    <row r="2022" spans="1:15" x14ac:dyDescent="0.25">
      <c r="A2022">
        <v>17801</v>
      </c>
      <c r="B2022" t="s">
        <v>93</v>
      </c>
      <c r="C2022">
        <v>17408</v>
      </c>
      <c r="D2022" t="s">
        <v>94</v>
      </c>
      <c r="E2022">
        <v>4462</v>
      </c>
      <c r="F2022" t="s">
        <v>126</v>
      </c>
      <c r="G2022" s="1">
        <v>6</v>
      </c>
      <c r="H2022" s="1">
        <v>8</v>
      </c>
      <c r="I2022" t="s">
        <v>5063</v>
      </c>
      <c r="J2022" t="s">
        <v>102</v>
      </c>
      <c r="K2022" t="s">
        <v>15</v>
      </c>
      <c r="L2022" t="s">
        <v>5064</v>
      </c>
      <c r="M2022" t="s">
        <v>127</v>
      </c>
      <c r="N2022" t="s">
        <v>17</v>
      </c>
      <c r="O2022" t="str">
        <f>Table1[[#This Row],[Physical AddressLine1]]&amp;", "&amp;Table1[[#This Row],[Physical City]]&amp;" WA "&amp;Table1[[#This Row],[Physical  ZipCode]]</f>
        <v>620 37TH ST SE, AUBURN WA 98002-8011</v>
      </c>
    </row>
    <row r="2023" spans="1:15" x14ac:dyDescent="0.25">
      <c r="A2023">
        <v>34801</v>
      </c>
      <c r="B2023" t="s">
        <v>10</v>
      </c>
      <c r="C2023">
        <v>23402</v>
      </c>
      <c r="D2023" t="s">
        <v>3142</v>
      </c>
      <c r="E2023">
        <v>4463</v>
      </c>
      <c r="F2023" t="s">
        <v>3147</v>
      </c>
      <c r="G2023" s="1" t="s">
        <v>13</v>
      </c>
      <c r="H2023" s="1">
        <v>3</v>
      </c>
      <c r="I2023" t="s">
        <v>7422</v>
      </c>
      <c r="J2023" t="s">
        <v>3144</v>
      </c>
      <c r="K2023" t="s">
        <v>15</v>
      </c>
      <c r="L2023" t="s">
        <v>7423</v>
      </c>
      <c r="M2023" t="s">
        <v>3148</v>
      </c>
      <c r="N2023" t="s">
        <v>17</v>
      </c>
      <c r="O2023" t="str">
        <f>Table1[[#This Row],[Physical AddressLine1]]&amp;", "&amp;Table1[[#This Row],[Physical City]]&amp;" WA "&amp;Table1[[#This Row],[Physical  ZipCode]]</f>
        <v>110 E SPENCER LAKE RD., SHELTON WA 98584-7307</v>
      </c>
    </row>
    <row r="2024" spans="1:15" x14ac:dyDescent="0.25">
      <c r="A2024">
        <v>17801</v>
      </c>
      <c r="B2024" t="s">
        <v>93</v>
      </c>
      <c r="C2024">
        <v>17415</v>
      </c>
      <c r="D2024" t="s">
        <v>1888</v>
      </c>
      <c r="E2024">
        <v>4465</v>
      </c>
      <c r="F2024" t="s">
        <v>1937</v>
      </c>
      <c r="G2024" s="1" t="s">
        <v>19</v>
      </c>
      <c r="H2024" s="1">
        <v>6</v>
      </c>
      <c r="I2024" t="s">
        <v>6535</v>
      </c>
      <c r="J2024" t="s">
        <v>6064</v>
      </c>
      <c r="K2024" t="s">
        <v>15</v>
      </c>
      <c r="L2024" t="s">
        <v>6536</v>
      </c>
      <c r="M2024" t="s">
        <v>1938</v>
      </c>
      <c r="N2024" t="s">
        <v>17</v>
      </c>
      <c r="O2024" t="str">
        <f>Table1[[#This Row],[Physical AddressLine1]]&amp;", "&amp;Table1[[#This Row],[Physical City]]&amp;" WA "&amp;Table1[[#This Row],[Physical  ZipCode]]</f>
        <v>27710 108th Ave SE, Kent WA 98030-8767</v>
      </c>
    </row>
    <row r="2025" spans="1:15" x14ac:dyDescent="0.25">
      <c r="A2025">
        <v>17801</v>
      </c>
      <c r="B2025" t="s">
        <v>93</v>
      </c>
      <c r="C2025">
        <v>17415</v>
      </c>
      <c r="D2025" t="s">
        <v>1888</v>
      </c>
      <c r="E2025">
        <v>4466</v>
      </c>
      <c r="F2025" t="s">
        <v>1962</v>
      </c>
      <c r="G2025" s="1" t="s">
        <v>19</v>
      </c>
      <c r="H2025" s="1">
        <v>6</v>
      </c>
      <c r="I2025" t="s">
        <v>6560</v>
      </c>
      <c r="J2025" t="s">
        <v>5890</v>
      </c>
      <c r="K2025" t="s">
        <v>15</v>
      </c>
      <c r="L2025" t="s">
        <v>6561</v>
      </c>
      <c r="M2025" t="s">
        <v>1963</v>
      </c>
      <c r="N2025" t="s">
        <v>17</v>
      </c>
      <c r="O2025" t="str">
        <f>Table1[[#This Row],[Physical AddressLine1]]&amp;", "&amp;Table1[[#This Row],[Physical City]]&amp;" WA "&amp;Table1[[#This Row],[Physical  ZipCode]]</f>
        <v>31135 228th Ave SE, Black Diamond WA 98010-1708</v>
      </c>
    </row>
    <row r="2026" spans="1:15" x14ac:dyDescent="0.25">
      <c r="A2026">
        <v>18801</v>
      </c>
      <c r="B2026" t="s">
        <v>419</v>
      </c>
      <c r="C2026">
        <v>18400</v>
      </c>
      <c r="D2026" t="s">
        <v>2698</v>
      </c>
      <c r="E2026">
        <v>4467</v>
      </c>
      <c r="F2026" t="s">
        <v>2720</v>
      </c>
      <c r="G2026" s="1" t="s">
        <v>19</v>
      </c>
      <c r="H2026" s="1">
        <v>5</v>
      </c>
      <c r="I2026" t="s">
        <v>7114</v>
      </c>
      <c r="J2026" t="s">
        <v>7096</v>
      </c>
      <c r="K2026" t="s">
        <v>15</v>
      </c>
      <c r="L2026" t="s">
        <v>7115</v>
      </c>
      <c r="M2026" t="s">
        <v>2711</v>
      </c>
      <c r="N2026" t="s">
        <v>17</v>
      </c>
      <c r="O2026" t="str">
        <f>Table1[[#This Row],[Physical AddressLine1]]&amp;", "&amp;Table1[[#This Row],[Physical City]]&amp;" WA "&amp;Table1[[#This Row],[Physical  ZipCode]]</f>
        <v>26331 BARBER CUT-OFF RD NE, KINGSTON WA 98346-9401</v>
      </c>
    </row>
    <row r="2027" spans="1:15" x14ac:dyDescent="0.25">
      <c r="A2027">
        <v>17801</v>
      </c>
      <c r="B2027" t="s">
        <v>93</v>
      </c>
      <c r="C2027">
        <v>17402</v>
      </c>
      <c r="D2027" t="s">
        <v>4593</v>
      </c>
      <c r="E2027">
        <v>4468</v>
      </c>
      <c r="F2027" t="s">
        <v>4594</v>
      </c>
      <c r="G2027" s="1" t="s">
        <v>13</v>
      </c>
      <c r="H2027" s="1">
        <v>5</v>
      </c>
      <c r="I2027" t="s">
        <v>8549</v>
      </c>
      <c r="J2027" t="s">
        <v>4595</v>
      </c>
      <c r="K2027" t="s">
        <v>15</v>
      </c>
      <c r="L2027" t="s">
        <v>8550</v>
      </c>
      <c r="M2027" t="s">
        <v>4596</v>
      </c>
      <c r="N2027" t="s">
        <v>17</v>
      </c>
      <c r="O2027" t="str">
        <f>Table1[[#This Row],[Physical AddressLine1]]&amp;", "&amp;Table1[[#This Row],[Physical City]]&amp;" WA "&amp;Table1[[#This Row],[Physical  ZipCode]]</f>
        <v>9309 SW CEMETERY RD, VASHON WA 98070-0000</v>
      </c>
    </row>
    <row r="2028" spans="1:15" x14ac:dyDescent="0.25">
      <c r="A2028">
        <v>29801</v>
      </c>
      <c r="B2028" t="s">
        <v>48</v>
      </c>
      <c r="C2028">
        <v>31006</v>
      </c>
      <c r="D2028" t="s">
        <v>2569</v>
      </c>
      <c r="E2028">
        <v>4469</v>
      </c>
      <c r="F2028" t="s">
        <v>2576</v>
      </c>
      <c r="G2028" s="1" t="s">
        <v>19</v>
      </c>
      <c r="H2028" s="1">
        <v>5</v>
      </c>
      <c r="I2028" t="s">
        <v>7007</v>
      </c>
      <c r="J2028" t="s">
        <v>7001</v>
      </c>
      <c r="K2028" t="s">
        <v>15</v>
      </c>
      <c r="L2028" t="s">
        <v>7002</v>
      </c>
      <c r="M2028" t="s">
        <v>2577</v>
      </c>
      <c r="N2028" t="s">
        <v>17</v>
      </c>
      <c r="O2028" t="str">
        <f>Table1[[#This Row],[Physical AddressLine1]]&amp;", "&amp;Table1[[#This Row],[Physical City]]&amp;" WA "&amp;Table1[[#This Row],[Physical  ZipCode]]</f>
        <v>12300 Harbour Pointe Blvd, Mukilteo WA 98275-4701</v>
      </c>
    </row>
    <row r="2029" spans="1:15" x14ac:dyDescent="0.25">
      <c r="A2029">
        <v>17801</v>
      </c>
      <c r="B2029" t="s">
        <v>93</v>
      </c>
      <c r="C2029">
        <v>17210</v>
      </c>
      <c r="D2029" t="s">
        <v>1336</v>
      </c>
      <c r="E2029">
        <v>4470</v>
      </c>
      <c r="F2029" t="s">
        <v>1353</v>
      </c>
      <c r="G2029" s="1" t="s">
        <v>13</v>
      </c>
      <c r="H2029" s="1">
        <v>5</v>
      </c>
      <c r="I2029" t="s">
        <v>6067</v>
      </c>
      <c r="J2029" t="s">
        <v>1348</v>
      </c>
      <c r="K2029" t="s">
        <v>15</v>
      </c>
      <c r="L2029" t="s">
        <v>6068</v>
      </c>
      <c r="M2029" t="s">
        <v>1354</v>
      </c>
      <c r="N2029" t="s">
        <v>17</v>
      </c>
      <c r="O2029" t="str">
        <f>Table1[[#This Row],[Physical AddressLine1]]&amp;", "&amp;Table1[[#This Row],[Physical City]]&amp;" WA "&amp;Table1[[#This Row],[Physical  ZipCode]]</f>
        <v>35101 5TH AVE SW, FEDERAL WAY WA 98023-8108</v>
      </c>
    </row>
    <row r="2030" spans="1:15" x14ac:dyDescent="0.25">
      <c r="A2030">
        <v>17801</v>
      </c>
      <c r="B2030" t="s">
        <v>93</v>
      </c>
      <c r="C2030">
        <v>27416</v>
      </c>
      <c r="D2030" t="s">
        <v>4796</v>
      </c>
      <c r="E2030">
        <v>4471</v>
      </c>
      <c r="F2030" t="s">
        <v>4805</v>
      </c>
      <c r="G2030" s="1" t="s">
        <v>13</v>
      </c>
      <c r="H2030" s="1">
        <v>5</v>
      </c>
      <c r="I2030" t="s">
        <v>8706</v>
      </c>
      <c r="J2030" t="s">
        <v>8697</v>
      </c>
      <c r="K2030" t="s">
        <v>15</v>
      </c>
      <c r="L2030" t="s">
        <v>8707</v>
      </c>
      <c r="M2030" t="s">
        <v>4806</v>
      </c>
      <c r="N2030" t="s">
        <v>17</v>
      </c>
      <c r="O2030" t="str">
        <f>Table1[[#This Row],[Physical AddressLine1]]&amp;", "&amp;Table1[[#This Row],[Physical City]]&amp;" WA "&amp;Table1[[#This Row],[Physical  ZipCode]]</f>
        <v>11812 Mundy Loss Rd, Buckley WA 98321-9332</v>
      </c>
    </row>
    <row r="2031" spans="1:15" x14ac:dyDescent="0.25">
      <c r="A2031">
        <v>34801</v>
      </c>
      <c r="B2031" t="s">
        <v>10</v>
      </c>
      <c r="C2031">
        <v>34111</v>
      </c>
      <c r="D2031" t="s">
        <v>2929</v>
      </c>
      <c r="E2031">
        <v>4472</v>
      </c>
      <c r="F2031" t="s">
        <v>2942</v>
      </c>
      <c r="G2031" s="1" t="s">
        <v>19</v>
      </c>
      <c r="H2031" s="1">
        <v>5</v>
      </c>
      <c r="I2031" t="s">
        <v>7277</v>
      </c>
      <c r="J2031" t="s">
        <v>2932</v>
      </c>
      <c r="K2031" t="s">
        <v>15</v>
      </c>
      <c r="L2031" t="s">
        <v>7278</v>
      </c>
      <c r="M2031" t="s">
        <v>2943</v>
      </c>
      <c r="N2031" t="s">
        <v>17</v>
      </c>
      <c r="O2031" t="str">
        <f>Table1[[#This Row],[Physical AddressLine1]]&amp;", "&amp;Table1[[#This Row],[Physical City]]&amp;" WA "&amp;Table1[[#This Row],[Physical  ZipCode]]</f>
        <v>1919 ROAD SIXTY FIVE NW, OLYMPIA WA 98502-8511</v>
      </c>
    </row>
    <row r="2032" spans="1:15" x14ac:dyDescent="0.25">
      <c r="A2032">
        <v>34801</v>
      </c>
      <c r="B2032" t="s">
        <v>10</v>
      </c>
      <c r="C2032">
        <v>34111</v>
      </c>
      <c r="D2032" t="s">
        <v>2929</v>
      </c>
      <c r="E2032">
        <v>4473</v>
      </c>
      <c r="F2032" t="s">
        <v>2963</v>
      </c>
      <c r="G2032" s="1">
        <v>6</v>
      </c>
      <c r="H2032" s="1">
        <v>8</v>
      </c>
      <c r="I2032" t="s">
        <v>7299</v>
      </c>
      <c r="J2032" t="s">
        <v>2932</v>
      </c>
      <c r="K2032" t="s">
        <v>15</v>
      </c>
      <c r="L2032" t="s">
        <v>7300</v>
      </c>
      <c r="M2032" t="s">
        <v>2964</v>
      </c>
      <c r="N2032" t="s">
        <v>17</v>
      </c>
      <c r="O2032" t="str">
        <f>Table1[[#This Row],[Physical AddressLine1]]&amp;", "&amp;Table1[[#This Row],[Physical City]]&amp;" WA "&amp;Table1[[#This Row],[Physical  ZipCode]]</f>
        <v>3939 20TH AVE NW, OLYMPIA WA 98502-8542</v>
      </c>
    </row>
    <row r="2033" spans="1:15" x14ac:dyDescent="0.25">
      <c r="A2033">
        <v>17801</v>
      </c>
      <c r="B2033" t="s">
        <v>93</v>
      </c>
      <c r="C2033">
        <v>17408</v>
      </c>
      <c r="D2033" t="s">
        <v>94</v>
      </c>
      <c r="E2033">
        <v>4474</v>
      </c>
      <c r="F2033" t="s">
        <v>101</v>
      </c>
      <c r="G2033" s="1">
        <v>9</v>
      </c>
      <c r="H2033" s="1">
        <v>12</v>
      </c>
      <c r="I2033" t="s">
        <v>5040</v>
      </c>
      <c r="J2033" t="s">
        <v>102</v>
      </c>
      <c r="K2033" t="s">
        <v>15</v>
      </c>
      <c r="L2033" t="s">
        <v>5041</v>
      </c>
      <c r="M2033" t="s">
        <v>103</v>
      </c>
      <c r="N2033" t="s">
        <v>17</v>
      </c>
      <c r="O2033" t="str">
        <f>Table1[[#This Row],[Physical AddressLine1]]&amp;", "&amp;Table1[[#This Row],[Physical City]]&amp;" WA "&amp;Table1[[#This Row],[Physical  ZipCode]]</f>
        <v>501 ORAVETZ RD SE, AUBURN WA 98092-8621</v>
      </c>
    </row>
    <row r="2034" spans="1:15" x14ac:dyDescent="0.25">
      <c r="A2034">
        <v>18801</v>
      </c>
      <c r="B2034" t="s">
        <v>419</v>
      </c>
      <c r="C2034">
        <v>16050</v>
      </c>
      <c r="D2034" t="s">
        <v>3175</v>
      </c>
      <c r="E2034">
        <v>4475</v>
      </c>
      <c r="F2034" t="s">
        <v>3176</v>
      </c>
      <c r="G2034" s="1">
        <v>1</v>
      </c>
      <c r="H2034" s="1">
        <v>8</v>
      </c>
      <c r="I2034" t="s">
        <v>7443</v>
      </c>
      <c r="J2034" t="s">
        <v>7444</v>
      </c>
      <c r="K2034" t="s">
        <v>15</v>
      </c>
      <c r="L2034" t="s">
        <v>7445</v>
      </c>
      <c r="M2034" t="s">
        <v>3177</v>
      </c>
      <c r="N2034" t="s">
        <v>17</v>
      </c>
      <c r="O2034" t="str">
        <f>Table1[[#This Row],[Physical AddressLine1]]&amp;", "&amp;Table1[[#This Row],[Physical City]]&amp;" WA "&amp;Table1[[#This Row],[Physical  ZipCode]]</f>
        <v>3939 San Juan Ave, Port Townsend WA 98368-3323</v>
      </c>
    </row>
    <row r="2035" spans="1:15" x14ac:dyDescent="0.25">
      <c r="A2035">
        <v>29801</v>
      </c>
      <c r="B2035" t="s">
        <v>48</v>
      </c>
      <c r="C2035">
        <v>37503</v>
      </c>
      <c r="D2035" t="s">
        <v>401</v>
      </c>
      <c r="E2035">
        <v>4476</v>
      </c>
      <c r="F2035" t="s">
        <v>411</v>
      </c>
      <c r="G2035" s="1" t="s">
        <v>19</v>
      </c>
      <c r="H2035" s="1">
        <v>2</v>
      </c>
      <c r="I2035" t="s">
        <v>5299</v>
      </c>
      <c r="J2035" t="s">
        <v>403</v>
      </c>
      <c r="K2035" t="s">
        <v>15</v>
      </c>
      <c r="L2035" t="s">
        <v>5294</v>
      </c>
      <c r="M2035" t="s">
        <v>412</v>
      </c>
      <c r="N2035" t="s">
        <v>17</v>
      </c>
      <c r="O2035" t="str">
        <f>Table1[[#This Row],[Physical AddressLine1]]&amp;", "&amp;Table1[[#This Row],[Physical City]]&amp;" WA "&amp;Table1[[#This Row],[Physical  ZipCode]]</f>
        <v>820 BOBLETT ST, BLAINE WA 98230-0000</v>
      </c>
    </row>
    <row r="2036" spans="1:15" x14ac:dyDescent="0.25">
      <c r="A2036">
        <v>29801</v>
      </c>
      <c r="B2036" t="s">
        <v>48</v>
      </c>
      <c r="C2036">
        <v>31306</v>
      </c>
      <c r="D2036" t="s">
        <v>2171</v>
      </c>
      <c r="E2036">
        <v>4477</v>
      </c>
      <c r="F2036" t="s">
        <v>2174</v>
      </c>
      <c r="G2036" s="1" t="s">
        <v>19</v>
      </c>
      <c r="H2036" s="1">
        <v>5</v>
      </c>
      <c r="I2036" t="s">
        <v>6720</v>
      </c>
      <c r="J2036" t="s">
        <v>66</v>
      </c>
      <c r="K2036" t="s">
        <v>15</v>
      </c>
      <c r="L2036" t="s">
        <v>5028</v>
      </c>
      <c r="M2036" t="s">
        <v>2175</v>
      </c>
      <c r="N2036" t="s">
        <v>17</v>
      </c>
      <c r="O2036" t="str">
        <f>Table1[[#This Row],[Physical AddressLine1]]&amp;", "&amp;Table1[[#This Row],[Physical City]]&amp;" WA "&amp;Table1[[#This Row],[Physical  ZipCode]]</f>
        <v>16728 16th Dr N.E., Arlington WA 98223-0000</v>
      </c>
    </row>
    <row r="2037" spans="1:15" x14ac:dyDescent="0.25">
      <c r="A2037">
        <v>32801</v>
      </c>
      <c r="B2037" t="s">
        <v>43</v>
      </c>
      <c r="C2037">
        <v>26056</v>
      </c>
      <c r="D2037" t="s">
        <v>2635</v>
      </c>
      <c r="E2037">
        <v>4478</v>
      </c>
      <c r="F2037" t="s">
        <v>2643</v>
      </c>
      <c r="G2037" s="1" t="s">
        <v>13</v>
      </c>
      <c r="H2037" s="1">
        <v>4</v>
      </c>
      <c r="I2037" t="s">
        <v>7055</v>
      </c>
      <c r="J2037" t="s">
        <v>7051</v>
      </c>
      <c r="K2037" t="s">
        <v>15</v>
      </c>
      <c r="L2037" t="s">
        <v>2637</v>
      </c>
      <c r="M2037" t="s">
        <v>2644</v>
      </c>
      <c r="N2037" t="s">
        <v>17</v>
      </c>
      <c r="O2037" t="str">
        <f>Table1[[#This Row],[Physical AddressLine1]]&amp;", "&amp;Table1[[#This Row],[Physical City]]&amp;" WA "&amp;Table1[[#This Row],[Physical  ZipCode]]</f>
        <v>1201 W. 5th Street, Newport WA 99156-0070</v>
      </c>
    </row>
    <row r="2038" spans="1:15" x14ac:dyDescent="0.25">
      <c r="A2038">
        <v>29801</v>
      </c>
      <c r="B2038" t="s">
        <v>48</v>
      </c>
      <c r="C2038">
        <v>31332</v>
      </c>
      <c r="D2038" t="s">
        <v>1576</v>
      </c>
      <c r="E2038">
        <v>4479</v>
      </c>
      <c r="F2038" t="s">
        <v>1584</v>
      </c>
      <c r="G2038" s="1" t="s">
        <v>19</v>
      </c>
      <c r="H2038" s="1">
        <v>6</v>
      </c>
      <c r="I2038" t="s">
        <v>6253</v>
      </c>
      <c r="J2038" t="s">
        <v>6249</v>
      </c>
      <c r="K2038" t="s">
        <v>15</v>
      </c>
      <c r="L2038" t="s">
        <v>6252</v>
      </c>
      <c r="M2038" t="s">
        <v>1585</v>
      </c>
      <c r="N2038" t="s">
        <v>17</v>
      </c>
      <c r="O2038" t="str">
        <f>Table1[[#This Row],[Physical AddressLine1]]&amp;", "&amp;Table1[[#This Row],[Physical City]]&amp;" WA "&amp;Table1[[#This Row],[Physical  ZipCode]]</f>
        <v>1201 100th St NE, Granite Falls WA 98252-9808</v>
      </c>
    </row>
    <row r="2039" spans="1:15" x14ac:dyDescent="0.25">
      <c r="A2039">
        <v>17801</v>
      </c>
      <c r="B2039" t="s">
        <v>93</v>
      </c>
      <c r="C2039">
        <v>17210</v>
      </c>
      <c r="D2039" t="s">
        <v>1336</v>
      </c>
      <c r="E2039">
        <v>4480</v>
      </c>
      <c r="F2039" t="s">
        <v>1384</v>
      </c>
      <c r="G2039" s="1" t="s">
        <v>13</v>
      </c>
      <c r="H2039" s="1">
        <v>5</v>
      </c>
      <c r="I2039" t="s">
        <v>6093</v>
      </c>
      <c r="J2039" t="s">
        <v>102</v>
      </c>
      <c r="K2039" t="s">
        <v>15</v>
      </c>
      <c r="L2039" t="s">
        <v>6094</v>
      </c>
      <c r="M2039" t="s">
        <v>1385</v>
      </c>
      <c r="N2039" t="s">
        <v>17</v>
      </c>
      <c r="O2039" t="str">
        <f>Table1[[#This Row],[Physical AddressLine1]]&amp;", "&amp;Table1[[#This Row],[Physical City]]&amp;" WA "&amp;Table1[[#This Row],[Physical  ZipCode]]</f>
        <v>5830 S 300TH ST, AUBURN WA 98001-2311</v>
      </c>
    </row>
    <row r="2040" spans="1:15" x14ac:dyDescent="0.25">
      <c r="A2040">
        <v>39801</v>
      </c>
      <c r="B2040" t="s">
        <v>396</v>
      </c>
      <c r="C2040">
        <v>39205</v>
      </c>
      <c r="D2040" t="s">
        <v>4935</v>
      </c>
      <c r="E2040">
        <v>4481</v>
      </c>
      <c r="F2040" t="s">
        <v>4943</v>
      </c>
      <c r="G2040" s="1">
        <v>7</v>
      </c>
      <c r="H2040" s="1">
        <v>8</v>
      </c>
      <c r="I2040" t="s">
        <v>8821</v>
      </c>
      <c r="J2040" t="s">
        <v>8816</v>
      </c>
      <c r="K2040" t="s">
        <v>15</v>
      </c>
      <c r="L2040" t="s">
        <v>8822</v>
      </c>
      <c r="M2040" t="s">
        <v>4944</v>
      </c>
      <c r="N2040" t="s">
        <v>17</v>
      </c>
      <c r="O2040" t="str">
        <f>Table1[[#This Row],[Physical AddressLine1]]&amp;", "&amp;Table1[[#This Row],[Physical City]]&amp;" WA "&amp;Table1[[#This Row],[Physical  ZipCode]]</f>
        <v>1301 Cutler Way, Zillah WA 98953-9119</v>
      </c>
    </row>
    <row r="2041" spans="1:15" x14ac:dyDescent="0.25">
      <c r="A2041">
        <v>29801</v>
      </c>
      <c r="B2041" t="s">
        <v>48</v>
      </c>
      <c r="C2041">
        <v>37502</v>
      </c>
      <c r="D2041" t="s">
        <v>1431</v>
      </c>
      <c r="E2041">
        <v>4482</v>
      </c>
      <c r="F2041" t="s">
        <v>1440</v>
      </c>
      <c r="G2041" s="1" t="s">
        <v>13</v>
      </c>
      <c r="H2041" s="1">
        <v>6</v>
      </c>
      <c r="I2041" t="s">
        <v>6148</v>
      </c>
      <c r="J2041" t="s">
        <v>6141</v>
      </c>
      <c r="K2041" t="s">
        <v>15</v>
      </c>
      <c r="L2041" t="s">
        <v>6147</v>
      </c>
      <c r="M2041" t="s">
        <v>1441</v>
      </c>
      <c r="N2041" t="s">
        <v>17</v>
      </c>
      <c r="O2041" t="str">
        <f>Table1[[#This Row],[Physical AddressLine1]]&amp;", "&amp;Table1[[#This Row],[Physical City]]&amp;" WA "&amp;Table1[[#This Row],[Physical  ZipCode]]</f>
        <v>2651 Thornton Road, Ferndale WA 98248-0000</v>
      </c>
    </row>
    <row r="2042" spans="1:15" x14ac:dyDescent="0.25">
      <c r="A2042">
        <v>29801</v>
      </c>
      <c r="B2042" t="s">
        <v>48</v>
      </c>
      <c r="C2042">
        <v>37502</v>
      </c>
      <c r="D2042" t="s">
        <v>1431</v>
      </c>
      <c r="E2042">
        <v>4482</v>
      </c>
      <c r="F2042" t="s">
        <v>1440</v>
      </c>
      <c r="G2042" s="1" t="s">
        <v>13</v>
      </c>
      <c r="H2042" s="1">
        <v>6</v>
      </c>
      <c r="I2042" t="s">
        <v>6148</v>
      </c>
      <c r="J2042" t="s">
        <v>6141</v>
      </c>
      <c r="K2042" t="s">
        <v>15</v>
      </c>
      <c r="L2042" t="s">
        <v>6147</v>
      </c>
      <c r="M2042" t="s">
        <v>1442</v>
      </c>
      <c r="N2042" t="s">
        <v>17</v>
      </c>
      <c r="O2042" t="str">
        <f>Table1[[#This Row],[Physical AddressLine1]]&amp;", "&amp;Table1[[#This Row],[Physical City]]&amp;" WA "&amp;Table1[[#This Row],[Physical  ZipCode]]</f>
        <v>2651 Thornton Road, Ferndale WA 98248-0000</v>
      </c>
    </row>
    <row r="2043" spans="1:15" x14ac:dyDescent="0.25">
      <c r="A2043">
        <v>32801</v>
      </c>
      <c r="B2043" t="s">
        <v>43</v>
      </c>
      <c r="C2043">
        <v>32326</v>
      </c>
      <c r="D2043" t="s">
        <v>2385</v>
      </c>
      <c r="E2043">
        <v>4483</v>
      </c>
      <c r="F2043" t="s">
        <v>2386</v>
      </c>
      <c r="G2043" s="1">
        <v>4</v>
      </c>
      <c r="H2043" s="1">
        <v>6</v>
      </c>
      <c r="I2043" t="s">
        <v>6857</v>
      </c>
      <c r="J2043" t="s">
        <v>6856</v>
      </c>
      <c r="K2043" t="s">
        <v>15</v>
      </c>
      <c r="L2043" t="s">
        <v>6858</v>
      </c>
      <c r="M2043" t="s">
        <v>2388</v>
      </c>
      <c r="N2043" t="s">
        <v>17</v>
      </c>
      <c r="O2043" t="str">
        <f>Table1[[#This Row],[Physical AddressLine1]]&amp;", "&amp;Table1[[#This Row],[Physical City]]&amp;" WA "&amp;Table1[[#This Row],[Physical  ZipCode]]</f>
        <v>524 N. Hallett St., Medical Lake WA 99022-0000</v>
      </c>
    </row>
    <row r="2044" spans="1:15" x14ac:dyDescent="0.25">
      <c r="A2044">
        <v>11801</v>
      </c>
      <c r="B2044" t="s">
        <v>86</v>
      </c>
      <c r="C2044">
        <v>3017</v>
      </c>
      <c r="D2044" t="s">
        <v>1839</v>
      </c>
      <c r="E2044">
        <v>4484</v>
      </c>
      <c r="F2044" t="s">
        <v>1877</v>
      </c>
      <c r="G2044" s="1">
        <v>9</v>
      </c>
      <c r="H2044" s="1">
        <v>12</v>
      </c>
      <c r="I2044" t="s">
        <v>6474</v>
      </c>
      <c r="J2044" t="s">
        <v>1476</v>
      </c>
      <c r="K2044" t="s">
        <v>15</v>
      </c>
      <c r="L2044" t="s">
        <v>6475</v>
      </c>
      <c r="M2044" t="s">
        <v>1878</v>
      </c>
      <c r="N2044" t="s">
        <v>17</v>
      </c>
      <c r="O2044" t="str">
        <f>Table1[[#This Row],[Physical AddressLine1]]&amp;", "&amp;Table1[[#This Row],[Physical City]]&amp;" WA "&amp;Table1[[#This Row],[Physical  ZipCode]]</f>
        <v>3320 Southridge Boulevard, KENNEWICK WA 99338-1976</v>
      </c>
    </row>
    <row r="2045" spans="1:15" x14ac:dyDescent="0.25">
      <c r="A2045">
        <v>17801</v>
      </c>
      <c r="B2045" t="s">
        <v>93</v>
      </c>
      <c r="C2045">
        <v>17415</v>
      </c>
      <c r="D2045" t="s">
        <v>1888</v>
      </c>
      <c r="E2045">
        <v>4485</v>
      </c>
      <c r="F2045" t="s">
        <v>1951</v>
      </c>
      <c r="G2045" s="1">
        <v>7</v>
      </c>
      <c r="H2045" s="1">
        <v>8</v>
      </c>
      <c r="I2045" t="s">
        <v>6549</v>
      </c>
      <c r="J2045" t="s">
        <v>6488</v>
      </c>
      <c r="K2045" t="s">
        <v>15</v>
      </c>
      <c r="L2045" t="s">
        <v>6550</v>
      </c>
      <c r="M2045" t="s">
        <v>1952</v>
      </c>
      <c r="N2045" t="s">
        <v>17</v>
      </c>
      <c r="O2045" t="str">
        <f>Table1[[#This Row],[Physical AddressLine1]]&amp;", "&amp;Table1[[#This Row],[Physical City]]&amp;" WA "&amp;Table1[[#This Row],[Physical  ZipCode]]</f>
        <v>17007 SE 184th ST, Renton WA 98058-9512</v>
      </c>
    </row>
    <row r="2046" spans="1:15" x14ac:dyDescent="0.25">
      <c r="A2046">
        <v>34801</v>
      </c>
      <c r="B2046" t="s">
        <v>10</v>
      </c>
      <c r="C2046">
        <v>34307</v>
      </c>
      <c r="D2046" t="s">
        <v>3324</v>
      </c>
      <c r="E2046">
        <v>4486</v>
      </c>
      <c r="F2046" t="s">
        <v>3325</v>
      </c>
      <c r="G2046" s="1" t="s">
        <v>19</v>
      </c>
      <c r="H2046" s="1">
        <v>5</v>
      </c>
      <c r="I2046" t="s">
        <v>7575</v>
      </c>
      <c r="J2046" t="s">
        <v>7576</v>
      </c>
      <c r="K2046" t="s">
        <v>15</v>
      </c>
      <c r="L2046" t="s">
        <v>3326</v>
      </c>
      <c r="M2046" t="s">
        <v>3327</v>
      </c>
      <c r="N2046" t="s">
        <v>17</v>
      </c>
      <c r="O2046" t="str">
        <f>Table1[[#This Row],[Physical AddressLine1]]&amp;", "&amp;Table1[[#This Row],[Physical City]]&amp;" WA "&amp;Table1[[#This Row],[Physical  ZipCode]]</f>
        <v>600 W 3rd, Rainier WA 98576-0098</v>
      </c>
    </row>
    <row r="2047" spans="1:15" x14ac:dyDescent="0.25">
      <c r="A2047">
        <v>39801</v>
      </c>
      <c r="B2047" t="s">
        <v>396</v>
      </c>
      <c r="C2047">
        <v>39090</v>
      </c>
      <c r="D2047" t="s">
        <v>983</v>
      </c>
      <c r="E2047">
        <v>4487</v>
      </c>
      <c r="F2047" t="s">
        <v>989</v>
      </c>
      <c r="G2047" s="1" t="s">
        <v>19</v>
      </c>
      <c r="H2047" s="1">
        <v>5</v>
      </c>
      <c r="I2047" t="s">
        <v>5750</v>
      </c>
      <c r="J2047" t="s">
        <v>5751</v>
      </c>
      <c r="K2047" t="s">
        <v>15</v>
      </c>
      <c r="L2047" t="s">
        <v>990</v>
      </c>
      <c r="M2047" t="s">
        <v>991</v>
      </c>
      <c r="N2047" t="s">
        <v>17</v>
      </c>
      <c r="O2047" t="str">
        <f>Table1[[#This Row],[Physical AddressLine1]]&amp;", "&amp;Table1[[#This Row],[Physical City]]&amp;" WA "&amp;Table1[[#This Row],[Physical  ZipCode]]</f>
        <v>1951 Beaudry Road, Yakima WA 98901-8012</v>
      </c>
    </row>
    <row r="2048" spans="1:15" x14ac:dyDescent="0.25">
      <c r="A2048">
        <v>11801</v>
      </c>
      <c r="B2048" t="s">
        <v>86</v>
      </c>
      <c r="C2048">
        <v>36250</v>
      </c>
      <c r="D2048" t="s">
        <v>814</v>
      </c>
      <c r="E2048">
        <v>4488</v>
      </c>
      <c r="F2048" t="s">
        <v>820</v>
      </c>
      <c r="G2048" s="1">
        <v>4</v>
      </c>
      <c r="H2048" s="1">
        <v>6</v>
      </c>
      <c r="I2048" t="s">
        <v>5636</v>
      </c>
      <c r="J2048" t="s">
        <v>816</v>
      </c>
      <c r="K2048" t="s">
        <v>15</v>
      </c>
      <c r="L2048" t="s">
        <v>5635</v>
      </c>
      <c r="M2048" t="s">
        <v>821</v>
      </c>
      <c r="N2048" t="s">
        <v>17</v>
      </c>
      <c r="O2048" t="str">
        <f>Table1[[#This Row],[Physical AddressLine1]]&amp;", "&amp;Table1[[#This Row],[Physical City]]&amp;" WA "&amp;Table1[[#This Row],[Physical  ZipCode]]</f>
        <v>1775 SOUTH COLLEGE AVENUE, COLLEGE PLACE WA 99324-1771</v>
      </c>
    </row>
    <row r="2049" spans="1:15" x14ac:dyDescent="0.25">
      <c r="A2049">
        <v>17801</v>
      </c>
      <c r="B2049" t="s">
        <v>93</v>
      </c>
      <c r="C2049">
        <v>17415</v>
      </c>
      <c r="D2049" t="s">
        <v>1888</v>
      </c>
      <c r="E2049">
        <v>4489</v>
      </c>
      <c r="F2049" t="s">
        <v>1909</v>
      </c>
      <c r="G2049" s="1" t="s">
        <v>19</v>
      </c>
      <c r="H2049" s="1">
        <v>6</v>
      </c>
      <c r="I2049" t="s">
        <v>6507</v>
      </c>
      <c r="J2049" t="s">
        <v>6064</v>
      </c>
      <c r="K2049" t="s">
        <v>15</v>
      </c>
      <c r="L2049" t="s">
        <v>6508</v>
      </c>
      <c r="M2049" t="s">
        <v>1910</v>
      </c>
      <c r="N2049" t="s">
        <v>17</v>
      </c>
      <c r="O2049" t="str">
        <f>Table1[[#This Row],[Physical AddressLine1]]&amp;", "&amp;Table1[[#This Row],[Physical City]]&amp;" WA "&amp;Table1[[#This Row],[Physical  ZipCode]]</f>
        <v>19405 120th Ave SE, Kent WA 98031-0571</v>
      </c>
    </row>
    <row r="2050" spans="1:15" x14ac:dyDescent="0.25">
      <c r="A2050">
        <v>39801</v>
      </c>
      <c r="B2050" t="s">
        <v>396</v>
      </c>
      <c r="C2050">
        <v>13073</v>
      </c>
      <c r="D2050" t="s">
        <v>4610</v>
      </c>
      <c r="E2050">
        <v>4490</v>
      </c>
      <c r="F2050" t="s">
        <v>4617</v>
      </c>
      <c r="G2050" s="1" t="s">
        <v>19</v>
      </c>
      <c r="H2050" s="1">
        <v>5</v>
      </c>
      <c r="I2050" t="s">
        <v>8565</v>
      </c>
      <c r="J2050" t="s">
        <v>8559</v>
      </c>
      <c r="K2050" t="s">
        <v>15</v>
      </c>
      <c r="L2050" t="s">
        <v>8561</v>
      </c>
      <c r="M2050" t="s">
        <v>4618</v>
      </c>
      <c r="N2050" t="s">
        <v>17</v>
      </c>
      <c r="O2050" t="str">
        <f>Table1[[#This Row],[Physical AddressLine1]]&amp;", "&amp;Table1[[#This Row],[Physical City]]&amp;" WA "&amp;Table1[[#This Row],[Physical  ZipCode]]</f>
        <v>500 Riverview Drive, Mattawa WA 99349-0000</v>
      </c>
    </row>
    <row r="2051" spans="1:15" x14ac:dyDescent="0.25">
      <c r="A2051">
        <v>32801</v>
      </c>
      <c r="B2051" t="s">
        <v>43</v>
      </c>
      <c r="C2051">
        <v>32354</v>
      </c>
      <c r="D2051" t="s">
        <v>2357</v>
      </c>
      <c r="E2051">
        <v>4491</v>
      </c>
      <c r="F2051" t="s">
        <v>2378</v>
      </c>
      <c r="G2051" s="1">
        <v>9</v>
      </c>
      <c r="H2051" s="1">
        <v>12</v>
      </c>
      <c r="I2051" t="s">
        <v>6849</v>
      </c>
      <c r="J2051" t="s">
        <v>2374</v>
      </c>
      <c r="K2051" t="s">
        <v>15</v>
      </c>
      <c r="L2051" t="s">
        <v>6850</v>
      </c>
      <c r="M2051" t="s">
        <v>2379</v>
      </c>
      <c r="N2051" t="s">
        <v>17</v>
      </c>
      <c r="O2051" t="str">
        <f>Table1[[#This Row],[Physical AddressLine1]]&amp;", "&amp;Table1[[#This Row],[Physical City]]&amp;" WA "&amp;Table1[[#This Row],[Physical  ZipCode]]</f>
        <v>6015 E MT. SPOKANE PARK DR, MEAD WA 99021-9468</v>
      </c>
    </row>
    <row r="2052" spans="1:15" x14ac:dyDescent="0.25">
      <c r="A2052">
        <v>17801</v>
      </c>
      <c r="B2052" t="s">
        <v>93</v>
      </c>
      <c r="C2052">
        <v>17415</v>
      </c>
      <c r="D2052" t="s">
        <v>1888</v>
      </c>
      <c r="E2052">
        <v>4492</v>
      </c>
      <c r="F2052" t="s">
        <v>1925</v>
      </c>
      <c r="G2052" s="1">
        <v>9</v>
      </c>
      <c r="H2052" s="1">
        <v>12</v>
      </c>
      <c r="I2052" t="s">
        <v>6523</v>
      </c>
      <c r="J2052" t="s">
        <v>6064</v>
      </c>
      <c r="K2052" t="s">
        <v>15</v>
      </c>
      <c r="L2052" t="s">
        <v>6524</v>
      </c>
      <c r="M2052" t="s">
        <v>1926</v>
      </c>
      <c r="N2052" t="s">
        <v>17</v>
      </c>
      <c r="O2052" t="str">
        <f>Table1[[#This Row],[Physical AddressLine1]]&amp;", "&amp;Table1[[#This Row],[Physical City]]&amp;" WA "&amp;Table1[[#This Row],[Physical  ZipCode]]</f>
        <v>21401 SE 300th ST, Kent WA 98042-5939</v>
      </c>
    </row>
    <row r="2053" spans="1:15" x14ac:dyDescent="0.25">
      <c r="A2053">
        <v>17801</v>
      </c>
      <c r="B2053" t="s">
        <v>93</v>
      </c>
      <c r="C2053">
        <v>17411</v>
      </c>
      <c r="D2053" t="s">
        <v>1739</v>
      </c>
      <c r="E2053">
        <v>4493</v>
      </c>
      <c r="F2053" t="s">
        <v>1280</v>
      </c>
      <c r="G2053" s="1" t="s">
        <v>19</v>
      </c>
      <c r="H2053" s="1">
        <v>5</v>
      </c>
      <c r="I2053" t="s">
        <v>6386</v>
      </c>
      <c r="J2053" t="s">
        <v>1744</v>
      </c>
      <c r="K2053" t="s">
        <v>15</v>
      </c>
      <c r="L2053" t="s">
        <v>6387</v>
      </c>
      <c r="M2053" t="s">
        <v>1764</v>
      </c>
      <c r="N2053" t="s">
        <v>17</v>
      </c>
      <c r="O2053" t="str">
        <f>Table1[[#This Row],[Physical AddressLine1]]&amp;", "&amp;Table1[[#This Row],[Physical City]]&amp;" WA "&amp;Table1[[#This Row],[Physical  ZipCode]]</f>
        <v>26205 SE ISSAQUAH-FALL CITY RD, ISSAQUAH WA 98029-9114</v>
      </c>
    </row>
    <row r="2054" spans="1:15" x14ac:dyDescent="0.25">
      <c r="A2054">
        <v>18801</v>
      </c>
      <c r="B2054" t="s">
        <v>419</v>
      </c>
      <c r="C2054">
        <v>5121</v>
      </c>
      <c r="D2054" t="s">
        <v>3155</v>
      </c>
      <c r="E2054">
        <v>4494</v>
      </c>
      <c r="F2054" t="s">
        <v>3156</v>
      </c>
      <c r="G2054" s="1" t="s">
        <v>19</v>
      </c>
      <c r="H2054" s="1">
        <v>6</v>
      </c>
      <c r="I2054" t="s">
        <v>7427</v>
      </c>
      <c r="J2054" t="s">
        <v>3157</v>
      </c>
      <c r="K2054" t="s">
        <v>15</v>
      </c>
      <c r="L2054" t="s">
        <v>7428</v>
      </c>
      <c r="M2054" t="s">
        <v>3158</v>
      </c>
      <c r="N2054" t="s">
        <v>17</v>
      </c>
      <c r="O2054" t="str">
        <f>Table1[[#This Row],[Physical AddressLine1]]&amp;", "&amp;Table1[[#This Row],[Physical City]]&amp;" WA "&amp;Table1[[#This Row],[Physical  ZipCode]]</f>
        <v>25 RIFE RD, PORT ANGELES WA 98363-8433</v>
      </c>
    </row>
    <row r="2055" spans="1:15" x14ac:dyDescent="0.25">
      <c r="A2055">
        <v>17801</v>
      </c>
      <c r="B2055" t="s">
        <v>93</v>
      </c>
      <c r="C2055">
        <v>17411</v>
      </c>
      <c r="D2055" t="s">
        <v>1739</v>
      </c>
      <c r="E2055">
        <v>4495</v>
      </c>
      <c r="F2055" t="s">
        <v>1790</v>
      </c>
      <c r="G2055" s="1">
        <v>9</v>
      </c>
      <c r="H2055" s="1">
        <v>12</v>
      </c>
      <c r="I2055" t="s">
        <v>6408</v>
      </c>
      <c r="J2055" t="s">
        <v>6372</v>
      </c>
      <c r="K2055" t="s">
        <v>15</v>
      </c>
      <c r="L2055" t="s">
        <v>6409</v>
      </c>
      <c r="M2055" t="s">
        <v>1791</v>
      </c>
      <c r="N2055" t="s">
        <v>17</v>
      </c>
      <c r="O2055" t="str">
        <f>Table1[[#This Row],[Physical AddressLine1]]&amp;", "&amp;Table1[[#This Row],[Physical City]]&amp;" WA "&amp;Table1[[#This Row],[Physical  ZipCode]]</f>
        <v>1122 228TH AVE SE, SAMMAMISH WA 98075-9509</v>
      </c>
    </row>
    <row r="2056" spans="1:15" x14ac:dyDescent="0.25">
      <c r="A2056">
        <v>17801</v>
      </c>
      <c r="B2056" t="s">
        <v>93</v>
      </c>
      <c r="C2056">
        <v>27003</v>
      </c>
      <c r="D2056" t="s">
        <v>3216</v>
      </c>
      <c r="E2056">
        <v>4496</v>
      </c>
      <c r="F2056" t="s">
        <v>3233</v>
      </c>
      <c r="G2056" s="1" t="s">
        <v>13</v>
      </c>
      <c r="H2056" s="1">
        <v>6</v>
      </c>
      <c r="I2056" t="s">
        <v>7494</v>
      </c>
      <c r="J2056" t="s">
        <v>7480</v>
      </c>
      <c r="K2056" t="s">
        <v>15</v>
      </c>
      <c r="L2056" t="s">
        <v>7495</v>
      </c>
      <c r="M2056" t="s">
        <v>3234</v>
      </c>
      <c r="N2056" t="s">
        <v>17</v>
      </c>
      <c r="O2056" t="str">
        <f>Table1[[#This Row],[Physical AddressLine1]]&amp;", "&amp;Table1[[#This Row],[Physical City]]&amp;" WA "&amp;Table1[[#This Row],[Physical  ZipCode]]</f>
        <v>13008 94th Ave E, Puyallup WA 98373-5536</v>
      </c>
    </row>
    <row r="2057" spans="1:15" x14ac:dyDescent="0.25">
      <c r="A2057">
        <v>39801</v>
      </c>
      <c r="B2057" t="s">
        <v>396</v>
      </c>
      <c r="C2057">
        <v>39201</v>
      </c>
      <c r="D2057" t="s">
        <v>4212</v>
      </c>
      <c r="E2057">
        <v>4497</v>
      </c>
      <c r="F2057" t="s">
        <v>130</v>
      </c>
      <c r="G2057" s="1">
        <v>1</v>
      </c>
      <c r="H2057" s="1">
        <v>5</v>
      </c>
      <c r="I2057" t="s">
        <v>8301</v>
      </c>
      <c r="J2057" t="s">
        <v>4214</v>
      </c>
      <c r="K2057" t="s">
        <v>15</v>
      </c>
      <c r="L2057" t="s">
        <v>4215</v>
      </c>
      <c r="M2057" t="s">
        <v>4221</v>
      </c>
      <c r="N2057" t="s">
        <v>17</v>
      </c>
      <c r="O2057" t="str">
        <f>Table1[[#This Row],[Physical AddressLine1]]&amp;", "&amp;Table1[[#This Row],[Physical City]]&amp;" WA "&amp;Table1[[#This Row],[Physical  ZipCode]]</f>
        <v>2101 E. Lincoln, Sunnyside WA 98944-2197</v>
      </c>
    </row>
    <row r="2058" spans="1:15" x14ac:dyDescent="0.25">
      <c r="A2058">
        <v>6801</v>
      </c>
      <c r="B2058" t="s">
        <v>164</v>
      </c>
      <c r="C2058">
        <v>6114</v>
      </c>
      <c r="D2058" t="s">
        <v>1261</v>
      </c>
      <c r="E2058">
        <v>4498</v>
      </c>
      <c r="F2058" t="s">
        <v>1288</v>
      </c>
      <c r="G2058" s="1">
        <v>6</v>
      </c>
      <c r="H2058" s="1">
        <v>8</v>
      </c>
      <c r="I2058" t="s">
        <v>6006</v>
      </c>
      <c r="J2058" t="s">
        <v>5105</v>
      </c>
      <c r="K2058" t="s">
        <v>15</v>
      </c>
      <c r="L2058" t="s">
        <v>6007</v>
      </c>
      <c r="M2058" t="s">
        <v>1289</v>
      </c>
      <c r="N2058" t="s">
        <v>17</v>
      </c>
      <c r="O2058" t="str">
        <f>Table1[[#This Row],[Physical AddressLine1]]&amp;", "&amp;Table1[[#This Row],[Physical City]]&amp;" WA "&amp;Table1[[#This Row],[Physical  ZipCode]]</f>
        <v>7600 NE 166th Avenue, Vancouver WA 98682-3100</v>
      </c>
    </row>
    <row r="2059" spans="1:15" x14ac:dyDescent="0.25">
      <c r="A2059">
        <v>6801</v>
      </c>
      <c r="B2059" t="s">
        <v>164</v>
      </c>
      <c r="C2059">
        <v>6114</v>
      </c>
      <c r="D2059" t="s">
        <v>1261</v>
      </c>
      <c r="E2059">
        <v>4499</v>
      </c>
      <c r="F2059" t="s">
        <v>1286</v>
      </c>
      <c r="G2059" s="1" t="s">
        <v>19</v>
      </c>
      <c r="H2059" s="1">
        <v>5</v>
      </c>
      <c r="I2059" t="s">
        <v>6004</v>
      </c>
      <c r="J2059" t="s">
        <v>5105</v>
      </c>
      <c r="K2059" t="s">
        <v>15</v>
      </c>
      <c r="L2059" t="s">
        <v>6005</v>
      </c>
      <c r="M2059" t="s">
        <v>1287</v>
      </c>
      <c r="N2059" t="s">
        <v>17</v>
      </c>
      <c r="O2059" t="str">
        <f>Table1[[#This Row],[Physical AddressLine1]]&amp;", "&amp;Table1[[#This Row],[Physical City]]&amp;" WA "&amp;Table1[[#This Row],[Physical  ZipCode]]</f>
        <v>3800 SE Hiddenbrook Drive, Vancouver WA 98683-8274</v>
      </c>
    </row>
    <row r="2060" spans="1:15" x14ac:dyDescent="0.25">
      <c r="A2060">
        <v>34801</v>
      </c>
      <c r="B2060" t="s">
        <v>10</v>
      </c>
      <c r="C2060">
        <v>34033</v>
      </c>
      <c r="D2060" t="s">
        <v>4460</v>
      </c>
      <c r="E2060">
        <v>4500</v>
      </c>
      <c r="F2060" t="s">
        <v>4461</v>
      </c>
      <c r="G2060" s="1">
        <v>9</v>
      </c>
      <c r="H2060" s="1">
        <v>12</v>
      </c>
      <c r="I2060" t="s">
        <v>8450</v>
      </c>
      <c r="J2060" t="s">
        <v>7583</v>
      </c>
      <c r="K2060" t="s">
        <v>15</v>
      </c>
      <c r="L2060" t="s">
        <v>8451</v>
      </c>
      <c r="M2060" t="s">
        <v>4462</v>
      </c>
      <c r="N2060" t="s">
        <v>17</v>
      </c>
      <c r="O2060" t="str">
        <f>Table1[[#This Row],[Physical AddressLine1]]&amp;", "&amp;Table1[[#This Row],[Physical City]]&amp;" WA "&amp;Table1[[#This Row],[Physical  ZipCode]]</f>
        <v>7741 Littlerock Road SW, Tumwater WA 98512-0000</v>
      </c>
    </row>
    <row r="2061" spans="1:15" x14ac:dyDescent="0.25">
      <c r="A2061">
        <v>4801</v>
      </c>
      <c r="B2061" t="s">
        <v>449</v>
      </c>
      <c r="C2061">
        <v>24350</v>
      </c>
      <c r="D2061" t="s">
        <v>2424</v>
      </c>
      <c r="E2061">
        <v>4501</v>
      </c>
      <c r="F2061" t="s">
        <v>2432</v>
      </c>
      <c r="G2061" s="1" t="s">
        <v>13</v>
      </c>
      <c r="H2061" s="1">
        <v>6</v>
      </c>
      <c r="I2061" t="s">
        <v>6885</v>
      </c>
      <c r="J2061" t="s">
        <v>6886</v>
      </c>
      <c r="K2061" t="s">
        <v>15</v>
      </c>
      <c r="L2061" t="s">
        <v>2426</v>
      </c>
      <c r="M2061" t="s">
        <v>2429</v>
      </c>
      <c r="N2061" t="s">
        <v>17</v>
      </c>
      <c r="O2061" t="str">
        <f>Table1[[#This Row],[Physical AddressLine1]]&amp;", "&amp;Table1[[#This Row],[Physical City]]&amp;" WA "&amp;Table1[[#This Row],[Physical  ZipCode]]</f>
        <v>18 Twin Lakes Rd., Winthrop WA 98862-9713</v>
      </c>
    </row>
    <row r="2062" spans="1:15" x14ac:dyDescent="0.25">
      <c r="A2062">
        <v>17801</v>
      </c>
      <c r="B2062" t="s">
        <v>93</v>
      </c>
      <c r="C2062">
        <v>27320</v>
      </c>
      <c r="D2062" t="s">
        <v>4185</v>
      </c>
      <c r="E2062">
        <v>4502</v>
      </c>
      <c r="F2062" t="s">
        <v>433</v>
      </c>
      <c r="G2062" s="1">
        <v>6</v>
      </c>
      <c r="H2062" s="1">
        <v>8</v>
      </c>
      <c r="I2062" t="s">
        <v>8291</v>
      </c>
      <c r="J2062" t="s">
        <v>8280</v>
      </c>
      <c r="K2062" t="s">
        <v>15</v>
      </c>
      <c r="L2062" t="s">
        <v>8281</v>
      </c>
      <c r="M2062" t="s">
        <v>4203</v>
      </c>
      <c r="N2062" t="s">
        <v>17</v>
      </c>
      <c r="O2062" t="str">
        <f>Table1[[#This Row],[Physical AddressLine1]]&amp;", "&amp;Table1[[#This Row],[Physical City]]&amp;" WA "&amp;Table1[[#This Row],[Physical  ZipCode]]</f>
        <v>10920 199TH AVE CT E, Bonney Lake WA 98390-0000</v>
      </c>
    </row>
    <row r="2063" spans="1:15" x14ac:dyDescent="0.25">
      <c r="A2063">
        <v>17801</v>
      </c>
      <c r="B2063" t="s">
        <v>93</v>
      </c>
      <c r="C2063">
        <v>27320</v>
      </c>
      <c r="D2063" t="s">
        <v>4185</v>
      </c>
      <c r="E2063">
        <v>4502</v>
      </c>
      <c r="F2063" t="s">
        <v>433</v>
      </c>
      <c r="G2063" s="1">
        <v>6</v>
      </c>
      <c r="H2063" s="1">
        <v>8</v>
      </c>
      <c r="I2063" t="s">
        <v>8291</v>
      </c>
      <c r="J2063" t="s">
        <v>8280</v>
      </c>
      <c r="K2063" t="s">
        <v>15</v>
      </c>
      <c r="L2063" t="s">
        <v>8281</v>
      </c>
      <c r="M2063" t="s">
        <v>4203</v>
      </c>
      <c r="N2063" t="s">
        <v>17</v>
      </c>
      <c r="O2063" t="str">
        <f>Table1[[#This Row],[Physical AddressLine1]]&amp;", "&amp;Table1[[#This Row],[Physical City]]&amp;" WA "&amp;Table1[[#This Row],[Physical  ZipCode]]</f>
        <v>10920 199TH AVE CT E, Bonney Lake WA 98390-0000</v>
      </c>
    </row>
    <row r="2064" spans="1:15" x14ac:dyDescent="0.25">
      <c r="A2064">
        <v>6801</v>
      </c>
      <c r="B2064" t="s">
        <v>164</v>
      </c>
      <c r="C2064">
        <v>6037</v>
      </c>
      <c r="D2064" t="s">
        <v>4519</v>
      </c>
      <c r="E2064">
        <v>4503</v>
      </c>
      <c r="F2064" t="s">
        <v>4527</v>
      </c>
      <c r="G2064" s="1">
        <v>6</v>
      </c>
      <c r="H2064" s="1">
        <v>8</v>
      </c>
      <c r="I2064" t="s">
        <v>8485</v>
      </c>
      <c r="J2064" t="s">
        <v>187</v>
      </c>
      <c r="K2064" t="s">
        <v>15</v>
      </c>
      <c r="L2064" t="s">
        <v>8486</v>
      </c>
      <c r="M2064" t="s">
        <v>4528</v>
      </c>
      <c r="N2064" t="s">
        <v>17</v>
      </c>
      <c r="O2064" t="str">
        <f>Table1[[#This Row],[Physical AddressLine1]]&amp;", "&amp;Table1[[#This Row],[Physical City]]&amp;" WA "&amp;Table1[[#This Row],[Physical  ZipCode]]</f>
        <v>800 E 40TH ST, VANCOUVER WA 98663-1874</v>
      </c>
    </row>
    <row r="2065" spans="1:15" x14ac:dyDescent="0.25">
      <c r="A2065">
        <v>6801</v>
      </c>
      <c r="B2065" t="s">
        <v>164</v>
      </c>
      <c r="C2065">
        <v>6037</v>
      </c>
      <c r="D2065" t="s">
        <v>4519</v>
      </c>
      <c r="E2065">
        <v>4504</v>
      </c>
      <c r="F2065" t="s">
        <v>4580</v>
      </c>
      <c r="G2065" s="1">
        <v>9</v>
      </c>
      <c r="H2065" s="1">
        <v>12</v>
      </c>
      <c r="I2065" t="s">
        <v>8541</v>
      </c>
      <c r="J2065" t="s">
        <v>187</v>
      </c>
      <c r="K2065" t="s">
        <v>15</v>
      </c>
      <c r="L2065" t="s">
        <v>8542</v>
      </c>
      <c r="M2065" t="s">
        <v>4581</v>
      </c>
      <c r="N2065" t="s">
        <v>17</v>
      </c>
      <c r="O2065" t="str">
        <f>Table1[[#This Row],[Physical AddressLine1]]&amp;", "&amp;Table1[[#This Row],[Physical City]]&amp;" WA "&amp;Table1[[#This Row],[Physical  ZipCode]]</f>
        <v>1300 NW 139TH ST, VANCOUVER WA 98685-1858</v>
      </c>
    </row>
    <row r="2066" spans="1:15" x14ac:dyDescent="0.25">
      <c r="A2066">
        <v>17801</v>
      </c>
      <c r="B2066" t="s">
        <v>93</v>
      </c>
      <c r="C2066">
        <v>18303</v>
      </c>
      <c r="D2066" t="s">
        <v>143</v>
      </c>
      <c r="E2066">
        <v>4505</v>
      </c>
      <c r="F2066" t="s">
        <v>162</v>
      </c>
      <c r="G2066" s="1">
        <v>7</v>
      </c>
      <c r="H2066" s="1">
        <v>8</v>
      </c>
      <c r="I2066" t="s">
        <v>5093</v>
      </c>
      <c r="J2066" t="s">
        <v>5080</v>
      </c>
      <c r="K2066" t="s">
        <v>15</v>
      </c>
      <c r="L2066" t="s">
        <v>5094</v>
      </c>
      <c r="M2066" t="s">
        <v>163</v>
      </c>
      <c r="N2066" t="s">
        <v>17</v>
      </c>
      <c r="O2066" t="str">
        <f>Table1[[#This Row],[Physical AddressLine1]]&amp;", "&amp;Table1[[#This Row],[Physical City]]&amp;" WA "&amp;Table1[[#This Row],[Physical  ZipCode]]</f>
        <v>9100 NE Sportsman Club Rd, Bainbridge Island WA 98110-3640</v>
      </c>
    </row>
    <row r="2067" spans="1:15" x14ac:dyDescent="0.25">
      <c r="A2067">
        <v>39801</v>
      </c>
      <c r="B2067" t="s">
        <v>396</v>
      </c>
      <c r="C2067">
        <v>39208</v>
      </c>
      <c r="D2067" t="s">
        <v>4770</v>
      </c>
      <c r="E2067">
        <v>4506</v>
      </c>
      <c r="F2067" t="s">
        <v>4786</v>
      </c>
      <c r="G2067" s="1">
        <v>5</v>
      </c>
      <c r="H2067" s="1">
        <v>6</v>
      </c>
      <c r="I2067" t="s">
        <v>8688</v>
      </c>
      <c r="J2067" t="s">
        <v>5751</v>
      </c>
      <c r="K2067" t="s">
        <v>15</v>
      </c>
      <c r="L2067" t="s">
        <v>8689</v>
      </c>
      <c r="M2067" t="s">
        <v>4787</v>
      </c>
      <c r="N2067" t="s">
        <v>17</v>
      </c>
      <c r="O2067" t="str">
        <f>Table1[[#This Row],[Physical AddressLine1]]&amp;", "&amp;Table1[[#This Row],[Physical City]]&amp;" WA "&amp;Table1[[#This Row],[Physical  ZipCode]]</f>
        <v>1500 S 75th Ave, Yakima WA 98908-5726</v>
      </c>
    </row>
    <row r="2068" spans="1:15" x14ac:dyDescent="0.25">
      <c r="A2068">
        <v>6801</v>
      </c>
      <c r="B2068" t="s">
        <v>164</v>
      </c>
      <c r="C2068">
        <v>6117</v>
      </c>
      <c r="D2068" t="s">
        <v>490</v>
      </c>
      <c r="E2068">
        <v>4508</v>
      </c>
      <c r="F2068" t="s">
        <v>509</v>
      </c>
      <c r="G2068" s="1">
        <v>6</v>
      </c>
      <c r="H2068" s="1">
        <v>8</v>
      </c>
      <c r="I2068" t="s">
        <v>5372</v>
      </c>
      <c r="J2068" t="s">
        <v>5359</v>
      </c>
      <c r="K2068" t="s">
        <v>15</v>
      </c>
      <c r="L2068" t="s">
        <v>5373</v>
      </c>
      <c r="M2068" t="s">
        <v>510</v>
      </c>
      <c r="N2068" t="s">
        <v>17</v>
      </c>
      <c r="O2068" t="str">
        <f>Table1[[#This Row],[Physical AddressLine1]]&amp;", "&amp;Table1[[#This Row],[Physical City]]&amp;" WA "&amp;Table1[[#This Row],[Physical  ZipCode]]</f>
        <v>5220 NW Parker Street, Camas WA 98607-8576</v>
      </c>
    </row>
    <row r="2069" spans="1:15" x14ac:dyDescent="0.25">
      <c r="A2069">
        <v>18801</v>
      </c>
      <c r="B2069" t="s">
        <v>419</v>
      </c>
      <c r="C2069">
        <v>18401</v>
      </c>
      <c r="D2069" t="s">
        <v>552</v>
      </c>
      <c r="E2069">
        <v>4509</v>
      </c>
      <c r="F2069" t="s">
        <v>583</v>
      </c>
      <c r="G2069" s="1">
        <v>7</v>
      </c>
      <c r="H2069" s="1">
        <v>12</v>
      </c>
      <c r="I2069" t="s">
        <v>5437</v>
      </c>
      <c r="J2069" t="s">
        <v>554</v>
      </c>
      <c r="K2069" t="s">
        <v>15</v>
      </c>
      <c r="L2069" t="s">
        <v>5438</v>
      </c>
      <c r="M2069" t="s">
        <v>584</v>
      </c>
      <c r="N2069" t="s">
        <v>17</v>
      </c>
      <c r="O2069" t="str">
        <f>Table1[[#This Row],[Physical AddressLine1]]&amp;", "&amp;Table1[[#This Row],[Physical City]]&amp;" WA "&amp;Table1[[#This Row],[Physical  ZipCode]]</f>
        <v>7607 NW NEWBERRY HILL RD, SILVERDALE WA 98383-7313</v>
      </c>
    </row>
    <row r="2070" spans="1:15" x14ac:dyDescent="0.25">
      <c r="A2070">
        <v>29801</v>
      </c>
      <c r="B2070" t="s">
        <v>48</v>
      </c>
      <c r="C2070">
        <v>31025</v>
      </c>
      <c r="D2070" t="s">
        <v>2298</v>
      </c>
      <c r="E2070">
        <v>4510</v>
      </c>
      <c r="F2070" t="s">
        <v>2341</v>
      </c>
      <c r="G2070" s="1" t="s">
        <v>13</v>
      </c>
      <c r="H2070" s="1">
        <v>5</v>
      </c>
      <c r="I2070" t="s">
        <v>6817</v>
      </c>
      <c r="J2070" t="s">
        <v>2300</v>
      </c>
      <c r="K2070" t="s">
        <v>15</v>
      </c>
      <c r="L2070" t="s">
        <v>6818</v>
      </c>
      <c r="M2070" t="s">
        <v>2342</v>
      </c>
      <c r="N2070" t="s">
        <v>17</v>
      </c>
      <c r="O2070" t="str">
        <f>Table1[[#This Row],[Physical AddressLine1]]&amp;", "&amp;Table1[[#This Row],[Physical City]]&amp;" WA "&amp;Table1[[#This Row],[Physical  ZipCode]]</f>
        <v>2415 74th St NE, Marysville WA 98271-9124</v>
      </c>
    </row>
    <row r="2071" spans="1:15" x14ac:dyDescent="0.25">
      <c r="A2071">
        <v>29801</v>
      </c>
      <c r="B2071" t="s">
        <v>48</v>
      </c>
      <c r="C2071">
        <v>29320</v>
      </c>
      <c r="D2071" t="s">
        <v>2548</v>
      </c>
      <c r="E2071">
        <v>4511</v>
      </c>
      <c r="F2071" t="s">
        <v>2558</v>
      </c>
      <c r="G2071" s="1">
        <v>7</v>
      </c>
      <c r="H2071" s="1">
        <v>8</v>
      </c>
      <c r="I2071" t="s">
        <v>6986</v>
      </c>
      <c r="J2071" t="s">
        <v>5664</v>
      </c>
      <c r="K2071" t="s">
        <v>15</v>
      </c>
      <c r="L2071" t="s">
        <v>6987</v>
      </c>
      <c r="M2071" t="s">
        <v>2559</v>
      </c>
      <c r="N2071" t="s">
        <v>17</v>
      </c>
      <c r="O2071" t="str">
        <f>Table1[[#This Row],[Physical AddressLine1]]&amp;", "&amp;Table1[[#This Row],[Physical City]]&amp;" WA "&amp;Table1[[#This Row],[Physical  ZipCode]]</f>
        <v>2310 E Section St, Mount Vernon WA 98274-6026</v>
      </c>
    </row>
    <row r="2072" spans="1:15" x14ac:dyDescent="0.25">
      <c r="A2072">
        <v>29801</v>
      </c>
      <c r="B2072" t="s">
        <v>48</v>
      </c>
      <c r="C2072">
        <v>31401</v>
      </c>
      <c r="D2072" t="s">
        <v>4098</v>
      </c>
      <c r="E2072">
        <v>4512</v>
      </c>
      <c r="F2072" t="s">
        <v>4107</v>
      </c>
      <c r="G2072" s="1">
        <v>6</v>
      </c>
      <c r="H2072" s="1">
        <v>8</v>
      </c>
      <c r="I2072" t="s">
        <v>8233</v>
      </c>
      <c r="J2072" t="s">
        <v>8225</v>
      </c>
      <c r="K2072" t="s">
        <v>15</v>
      </c>
      <c r="L2072" t="s">
        <v>8232</v>
      </c>
      <c r="M2072" t="s">
        <v>4108</v>
      </c>
      <c r="N2072" t="s">
        <v>17</v>
      </c>
      <c r="O2072" t="str">
        <f>Table1[[#This Row],[Physical AddressLine1]]&amp;", "&amp;Table1[[#This Row],[Physical City]]&amp;" WA "&amp;Table1[[#This Row],[Physical  ZipCode]]</f>
        <v>7506 267TH ST NW, STANWOOD WA 98292-0000</v>
      </c>
    </row>
    <row r="2073" spans="1:15" x14ac:dyDescent="0.25">
      <c r="A2073">
        <v>29801</v>
      </c>
      <c r="B2073" t="s">
        <v>48</v>
      </c>
      <c r="C2073">
        <v>31401</v>
      </c>
      <c r="D2073" t="s">
        <v>4098</v>
      </c>
      <c r="E2073">
        <v>4513</v>
      </c>
      <c r="F2073" t="s">
        <v>4099</v>
      </c>
      <c r="G2073" s="1" t="s">
        <v>19</v>
      </c>
      <c r="H2073" s="1">
        <v>5</v>
      </c>
      <c r="I2073" t="s">
        <v>8224</v>
      </c>
      <c r="J2073" t="s">
        <v>8225</v>
      </c>
      <c r="K2073" t="s">
        <v>15</v>
      </c>
      <c r="L2073" t="s">
        <v>8226</v>
      </c>
      <c r="M2073" t="s">
        <v>4100</v>
      </c>
      <c r="N2073" t="s">
        <v>17</v>
      </c>
      <c r="O2073" t="str">
        <f>Table1[[#This Row],[Physical AddressLine1]]&amp;", "&amp;Table1[[#This Row],[Physical City]]&amp;" WA "&amp;Table1[[#This Row],[Physical  ZipCode]]</f>
        <v>27911 68TH AVE NW, STANWOOD WA 98292-0430</v>
      </c>
    </row>
    <row r="2074" spans="1:15" x14ac:dyDescent="0.25">
      <c r="A2074">
        <v>29801</v>
      </c>
      <c r="B2074" t="s">
        <v>48</v>
      </c>
      <c r="C2074">
        <v>37501</v>
      </c>
      <c r="D2074" t="s">
        <v>269</v>
      </c>
      <c r="E2074">
        <v>4515</v>
      </c>
      <c r="F2074" t="s">
        <v>311</v>
      </c>
      <c r="G2074" s="1">
        <v>9</v>
      </c>
      <c r="H2074" s="1">
        <v>12</v>
      </c>
      <c r="I2074" t="s">
        <v>5219</v>
      </c>
      <c r="J2074" t="s">
        <v>5179</v>
      </c>
      <c r="K2074" t="s">
        <v>15</v>
      </c>
      <c r="L2074" t="s">
        <v>5220</v>
      </c>
      <c r="M2074" t="s">
        <v>312</v>
      </c>
      <c r="N2074" t="s">
        <v>17</v>
      </c>
      <c r="O2074" t="str">
        <f>Table1[[#This Row],[Physical AddressLine1]]&amp;", "&amp;Table1[[#This Row],[Physical City]]&amp;" WA "&amp;Table1[[#This Row],[Physical  ZipCode]]</f>
        <v>3773 E McLeod Rd, Bellingham WA 98226-7728</v>
      </c>
    </row>
    <row r="2075" spans="1:15" x14ac:dyDescent="0.25">
      <c r="A2075">
        <v>17801</v>
      </c>
      <c r="B2075" t="s">
        <v>93</v>
      </c>
      <c r="C2075">
        <v>17417</v>
      </c>
      <c r="D2075" t="s">
        <v>2795</v>
      </c>
      <c r="E2075">
        <v>4516</v>
      </c>
      <c r="F2075" t="s">
        <v>2850</v>
      </c>
      <c r="G2075" s="1">
        <v>7</v>
      </c>
      <c r="H2075" s="1">
        <v>9</v>
      </c>
      <c r="I2075" t="s">
        <v>7225</v>
      </c>
      <c r="J2075" t="s">
        <v>6717</v>
      </c>
      <c r="K2075" t="s">
        <v>15</v>
      </c>
      <c r="L2075" t="s">
        <v>7226</v>
      </c>
      <c r="M2075" t="s">
        <v>2851</v>
      </c>
      <c r="N2075" t="s">
        <v>17</v>
      </c>
      <c r="O2075" t="str">
        <f>Table1[[#This Row],[Physical AddressLine1]]&amp;", "&amp;Table1[[#This Row],[Physical City]]&amp;" WA "&amp;Table1[[#This Row],[Physical  ZipCode]]</f>
        <v>19115 215 WY NE, Woodinville WA 98077-7191</v>
      </c>
    </row>
    <row r="2076" spans="1:15" x14ac:dyDescent="0.25">
      <c r="A2076">
        <v>29801</v>
      </c>
      <c r="B2076" t="s">
        <v>48</v>
      </c>
      <c r="C2076">
        <v>37504</v>
      </c>
      <c r="D2076" t="s">
        <v>2246</v>
      </c>
      <c r="E2076">
        <v>4517</v>
      </c>
      <c r="F2076" t="s">
        <v>2260</v>
      </c>
      <c r="G2076" s="1" t="s">
        <v>19</v>
      </c>
      <c r="H2076" s="1">
        <v>5</v>
      </c>
      <c r="I2076" t="s">
        <v>6780</v>
      </c>
      <c r="J2076" t="s">
        <v>2248</v>
      </c>
      <c r="K2076" t="s">
        <v>15</v>
      </c>
      <c r="L2076" t="s">
        <v>6773</v>
      </c>
      <c r="M2076" t="s">
        <v>2261</v>
      </c>
      <c r="N2076" t="s">
        <v>17</v>
      </c>
      <c r="O2076" t="str">
        <f>Table1[[#This Row],[Physical AddressLine1]]&amp;", "&amp;Table1[[#This Row],[Physical City]]&amp;" WA "&amp;Table1[[#This Row],[Physical  ZipCode]]</f>
        <v>1301 BRIDGEVIEW DR, LYNDEN WA 98264-0000</v>
      </c>
    </row>
    <row r="2077" spans="1:15" x14ac:dyDescent="0.25">
      <c r="A2077">
        <v>39801</v>
      </c>
      <c r="B2077" t="s">
        <v>396</v>
      </c>
      <c r="C2077">
        <v>39207</v>
      </c>
      <c r="D2077" t="s">
        <v>4656</v>
      </c>
      <c r="E2077">
        <v>4518</v>
      </c>
      <c r="F2077" t="s">
        <v>601</v>
      </c>
      <c r="G2077" s="1" t="s">
        <v>19</v>
      </c>
      <c r="H2077" s="1">
        <v>5</v>
      </c>
      <c r="I2077" t="s">
        <v>8595</v>
      </c>
      <c r="J2077" t="s">
        <v>8596</v>
      </c>
      <c r="K2077" t="s">
        <v>15</v>
      </c>
      <c r="L2077" t="s">
        <v>8597</v>
      </c>
      <c r="M2077" t="s">
        <v>4657</v>
      </c>
      <c r="N2077" t="s">
        <v>17</v>
      </c>
      <c r="O2077" t="str">
        <f>Table1[[#This Row],[Physical AddressLine1]]&amp;", "&amp;Table1[[#This Row],[Physical City]]&amp;" WA "&amp;Table1[[#This Row],[Physical  ZipCode]]</f>
        <v>1309 S Camas Ave, Wapato WA 98951-9790</v>
      </c>
    </row>
    <row r="2078" spans="1:15" x14ac:dyDescent="0.25">
      <c r="A2078">
        <v>18801</v>
      </c>
      <c r="B2078" t="s">
        <v>419</v>
      </c>
      <c r="C2078">
        <v>5323</v>
      </c>
      <c r="D2078" t="s">
        <v>3770</v>
      </c>
      <c r="E2078">
        <v>4519</v>
      </c>
      <c r="F2078" t="s">
        <v>3776</v>
      </c>
      <c r="G2078" s="1">
        <v>6</v>
      </c>
      <c r="H2078" s="1">
        <v>8</v>
      </c>
      <c r="I2078" t="s">
        <v>7965</v>
      </c>
      <c r="J2078" t="s">
        <v>7961</v>
      </c>
      <c r="K2078" t="s">
        <v>15</v>
      </c>
      <c r="L2078" t="s">
        <v>7962</v>
      </c>
      <c r="M2078" t="s">
        <v>3777</v>
      </c>
      <c r="N2078" t="s">
        <v>17</v>
      </c>
      <c r="O2078" t="str">
        <f>Table1[[#This Row],[Physical AddressLine1]]&amp;", "&amp;Table1[[#This Row],[Physical City]]&amp;" WA "&amp;Table1[[#This Row],[Physical  ZipCode]]</f>
        <v>301 W. Hendrickson Rd., Sequim WA 98382-0000</v>
      </c>
    </row>
    <row r="2079" spans="1:15" x14ac:dyDescent="0.25">
      <c r="A2079">
        <v>17801</v>
      </c>
      <c r="B2079" t="s">
        <v>93</v>
      </c>
      <c r="C2079">
        <v>17415</v>
      </c>
      <c r="D2079" t="s">
        <v>1888</v>
      </c>
      <c r="E2079">
        <v>4520</v>
      </c>
      <c r="F2079" t="s">
        <v>1917</v>
      </c>
      <c r="G2079" s="1" t="s">
        <v>19</v>
      </c>
      <c r="H2079" s="1">
        <v>6</v>
      </c>
      <c r="I2079" t="s">
        <v>6515</v>
      </c>
      <c r="J2079" t="s">
        <v>6064</v>
      </c>
      <c r="K2079" t="s">
        <v>15</v>
      </c>
      <c r="L2079" t="s">
        <v>6516</v>
      </c>
      <c r="M2079" t="s">
        <v>1918</v>
      </c>
      <c r="N2079" t="s">
        <v>17</v>
      </c>
      <c r="O2079" t="str">
        <f>Table1[[#This Row],[Physical AddressLine1]]&amp;", "&amp;Table1[[#This Row],[Physical City]]&amp;" WA "&amp;Table1[[#This Row],[Physical  ZipCode]]</f>
        <v>24700 64th Avenue South, Kent WA 98032-6169</v>
      </c>
    </row>
    <row r="2080" spans="1:15" x14ac:dyDescent="0.25">
      <c r="A2080">
        <v>32801</v>
      </c>
      <c r="B2080" t="s">
        <v>43</v>
      </c>
      <c r="C2080">
        <v>32325</v>
      </c>
      <c r="D2080" t="s">
        <v>2645</v>
      </c>
      <c r="E2080">
        <v>4521</v>
      </c>
      <c r="F2080" t="s">
        <v>2650</v>
      </c>
      <c r="G2080" s="1">
        <v>6</v>
      </c>
      <c r="H2080" s="1">
        <v>8</v>
      </c>
      <c r="I2080" t="s">
        <v>7061</v>
      </c>
      <c r="J2080" t="s">
        <v>7057</v>
      </c>
      <c r="K2080" t="s">
        <v>15</v>
      </c>
      <c r="L2080" t="s">
        <v>7060</v>
      </c>
      <c r="M2080" t="s">
        <v>2651</v>
      </c>
      <c r="N2080" t="s">
        <v>17</v>
      </c>
      <c r="O2080" t="str">
        <f>Table1[[#This Row],[Physical AddressLine1]]&amp;", "&amp;Table1[[#This Row],[Physical City]]&amp;" WA "&amp;Table1[[#This Row],[Physical  ZipCode]]</f>
        <v>6169 Highway 291, Nine Mile Falls WA 99026-0000</v>
      </c>
    </row>
    <row r="2081" spans="1:15" x14ac:dyDescent="0.25">
      <c r="A2081">
        <v>6801</v>
      </c>
      <c r="B2081" t="s">
        <v>164</v>
      </c>
      <c r="C2081">
        <v>6114</v>
      </c>
      <c r="D2081" t="s">
        <v>1261</v>
      </c>
      <c r="E2081">
        <v>4523</v>
      </c>
      <c r="F2081" t="s">
        <v>1294</v>
      </c>
      <c r="G2081" s="1">
        <v>9</v>
      </c>
      <c r="H2081" s="1">
        <v>12</v>
      </c>
      <c r="I2081" t="s">
        <v>6012</v>
      </c>
      <c r="J2081" t="s">
        <v>5105</v>
      </c>
      <c r="K2081" t="s">
        <v>15</v>
      </c>
      <c r="L2081" t="s">
        <v>6013</v>
      </c>
      <c r="M2081" t="s">
        <v>1295</v>
      </c>
      <c r="N2081" t="s">
        <v>17</v>
      </c>
      <c r="O2081" t="str">
        <f>Table1[[#This Row],[Physical AddressLine1]]&amp;", "&amp;Table1[[#This Row],[Physical City]]&amp;" WA "&amp;Table1[[#This Row],[Physical  ZipCode]]</f>
        <v>7825 NE 130th Avenue, Vancouver WA 98682-3316</v>
      </c>
    </row>
    <row r="2082" spans="1:15" x14ac:dyDescent="0.25">
      <c r="A2082">
        <v>6801</v>
      </c>
      <c r="B2082" t="s">
        <v>164</v>
      </c>
      <c r="C2082">
        <v>6037</v>
      </c>
      <c r="D2082" t="s">
        <v>4519</v>
      </c>
      <c r="E2082">
        <v>4524</v>
      </c>
      <c r="F2082" t="s">
        <v>4582</v>
      </c>
      <c r="G2082" s="1">
        <v>6</v>
      </c>
      <c r="H2082" s="1">
        <v>12</v>
      </c>
      <c r="I2082" t="s">
        <v>4980</v>
      </c>
      <c r="J2082" t="s">
        <v>187</v>
      </c>
      <c r="K2082" t="s">
        <v>5276</v>
      </c>
      <c r="L2082" t="s">
        <v>8489</v>
      </c>
      <c r="M2082" t="s">
        <v>4583</v>
      </c>
      <c r="N2082" t="s">
        <v>56</v>
      </c>
      <c r="O2082" t="str">
        <f>Table1[[#This Row],[Physical AddressLine1]]&amp;", "&amp;Table1[[#This Row],[Physical City]]&amp;" WA "&amp;Table1[[#This Row],[Physical  ZipCode]]</f>
        <v>2901 FALK RD, VANCOUVER WA 98661-6392</v>
      </c>
    </row>
    <row r="2083" spans="1:15" x14ac:dyDescent="0.25">
      <c r="A2083">
        <v>29801</v>
      </c>
      <c r="B2083" t="s">
        <v>48</v>
      </c>
      <c r="C2083">
        <v>37506</v>
      </c>
      <c r="D2083" t="s">
        <v>2654</v>
      </c>
      <c r="E2083">
        <v>4525</v>
      </c>
      <c r="F2083" t="s">
        <v>2659</v>
      </c>
      <c r="G2083" s="1" t="s">
        <v>13</v>
      </c>
      <c r="H2083" s="1">
        <v>5</v>
      </c>
      <c r="I2083" t="s">
        <v>7066</v>
      </c>
      <c r="J2083" t="s">
        <v>6878</v>
      </c>
      <c r="K2083" t="s">
        <v>15</v>
      </c>
      <c r="L2083" t="s">
        <v>6884</v>
      </c>
      <c r="M2083" t="s">
        <v>2660</v>
      </c>
      <c r="N2083" t="s">
        <v>17</v>
      </c>
      <c r="O2083" t="str">
        <f>Table1[[#This Row],[Physical AddressLine1]]&amp;", "&amp;Table1[[#This Row],[Physical City]]&amp;" WA "&amp;Table1[[#This Row],[Physical  ZipCode]]</f>
        <v>3333 Breckenridge Rd., Everson WA 98247-0000</v>
      </c>
    </row>
    <row r="2084" spans="1:15" x14ac:dyDescent="0.25">
      <c r="A2084">
        <v>11801</v>
      </c>
      <c r="B2084" t="s">
        <v>86</v>
      </c>
      <c r="C2084">
        <v>11001</v>
      </c>
      <c r="D2084" t="s">
        <v>3058</v>
      </c>
      <c r="E2084">
        <v>4526</v>
      </c>
      <c r="F2084" t="s">
        <v>1257</v>
      </c>
      <c r="G2084" s="1" t="s">
        <v>19</v>
      </c>
      <c r="H2084" s="1">
        <v>5</v>
      </c>
      <c r="I2084" t="s">
        <v>7380</v>
      </c>
      <c r="J2084" t="s">
        <v>3064</v>
      </c>
      <c r="K2084" t="s">
        <v>15</v>
      </c>
      <c r="L2084" t="s">
        <v>7360</v>
      </c>
      <c r="M2084" t="s">
        <v>3095</v>
      </c>
      <c r="N2084" t="s">
        <v>17</v>
      </c>
      <c r="O2084" t="str">
        <f>Table1[[#This Row],[Physical AddressLine1]]&amp;", "&amp;Table1[[#This Row],[Physical City]]&amp;" WA "&amp;Table1[[#This Row],[Physical  ZipCode]]</f>
        <v>616 N WEHE AVENUE, PASCO WA 99301-0000</v>
      </c>
    </row>
    <row r="2085" spans="1:15" x14ac:dyDescent="0.25">
      <c r="A2085">
        <v>18801</v>
      </c>
      <c r="B2085" t="s">
        <v>419</v>
      </c>
      <c r="C2085">
        <v>18401</v>
      </c>
      <c r="D2085" t="s">
        <v>552</v>
      </c>
      <c r="E2085">
        <v>4527</v>
      </c>
      <c r="F2085" t="s">
        <v>590</v>
      </c>
      <c r="G2085" s="1" t="s">
        <v>13</v>
      </c>
      <c r="H2085" s="1">
        <v>6</v>
      </c>
      <c r="I2085" t="s">
        <v>5442</v>
      </c>
      <c r="J2085" t="s">
        <v>557</v>
      </c>
      <c r="K2085" t="s">
        <v>15</v>
      </c>
      <c r="L2085" t="s">
        <v>5443</v>
      </c>
      <c r="M2085" t="s">
        <v>591</v>
      </c>
      <c r="N2085" t="s">
        <v>17</v>
      </c>
      <c r="O2085" t="str">
        <f>Table1[[#This Row],[Physical AddressLine1]]&amp;", "&amp;Table1[[#This Row],[Physical City]]&amp;" WA "&amp;Table1[[#This Row],[Physical  ZipCode]]</f>
        <v>5530 PINE RD NE, BREMERTON WA 98311-3132</v>
      </c>
    </row>
    <row r="2086" spans="1:15" x14ac:dyDescent="0.25">
      <c r="A2086">
        <v>29801</v>
      </c>
      <c r="B2086" t="s">
        <v>48</v>
      </c>
      <c r="C2086">
        <v>31103</v>
      </c>
      <c r="D2086" t="s">
        <v>2437</v>
      </c>
      <c r="E2086">
        <v>4528</v>
      </c>
      <c r="F2086" t="s">
        <v>2451</v>
      </c>
      <c r="G2086" s="1">
        <v>9</v>
      </c>
      <c r="H2086" s="1">
        <v>12</v>
      </c>
      <c r="I2086" t="s">
        <v>6905</v>
      </c>
      <c r="J2086" t="s">
        <v>2441</v>
      </c>
      <c r="K2086" t="s">
        <v>15</v>
      </c>
      <c r="L2086" t="s">
        <v>6906</v>
      </c>
      <c r="M2086" t="s">
        <v>2452</v>
      </c>
      <c r="N2086" t="s">
        <v>17</v>
      </c>
      <c r="O2086" t="str">
        <f>Table1[[#This Row],[Physical AddressLine1]]&amp;", "&amp;Table1[[#This Row],[Physical City]]&amp;" WA "&amp;Table1[[#This Row],[Physical  ZipCode]]</f>
        <v>17001 Tester Rd., Monroe WA 98272-2896</v>
      </c>
    </row>
    <row r="2087" spans="1:15" x14ac:dyDescent="0.25">
      <c r="A2087">
        <v>32801</v>
      </c>
      <c r="B2087" t="s">
        <v>43</v>
      </c>
      <c r="C2087">
        <v>32356</v>
      </c>
      <c r="D2087" t="s">
        <v>600</v>
      </c>
      <c r="E2087">
        <v>4529</v>
      </c>
      <c r="F2087" t="s">
        <v>624</v>
      </c>
      <c r="G2087" s="1">
        <v>1</v>
      </c>
      <c r="H2087" s="1">
        <v>5</v>
      </c>
      <c r="I2087" t="s">
        <v>5477</v>
      </c>
      <c r="J2087" t="s">
        <v>5475</v>
      </c>
      <c r="K2087" t="s">
        <v>15</v>
      </c>
      <c r="L2087" t="s">
        <v>5476</v>
      </c>
      <c r="M2087" t="s">
        <v>625</v>
      </c>
      <c r="N2087" t="s">
        <v>17</v>
      </c>
      <c r="O2087" t="str">
        <f>Table1[[#This Row],[Physical AddressLine1]]&amp;", "&amp;Table1[[#This Row],[Physical City]]&amp;" WA "&amp;Table1[[#This Row],[Physical  ZipCode]]</f>
        <v>23606 E. Boone Ave., Liberty Lake WA 99019-7503</v>
      </c>
    </row>
    <row r="2088" spans="1:15" x14ac:dyDescent="0.25">
      <c r="A2088">
        <v>29801</v>
      </c>
      <c r="B2088" t="s">
        <v>48</v>
      </c>
      <c r="C2088">
        <v>31002</v>
      </c>
      <c r="D2088" t="s">
        <v>1203</v>
      </c>
      <c r="E2088">
        <v>4530</v>
      </c>
      <c r="F2088" t="s">
        <v>1245</v>
      </c>
      <c r="G2088" s="1" t="s">
        <v>13</v>
      </c>
      <c r="H2088" s="1">
        <v>5</v>
      </c>
      <c r="I2088" t="s">
        <v>5962</v>
      </c>
      <c r="J2088" t="s">
        <v>5919</v>
      </c>
      <c r="K2088" t="s">
        <v>15</v>
      </c>
      <c r="L2088" t="s">
        <v>5963</v>
      </c>
      <c r="M2088" t="s">
        <v>1246</v>
      </c>
      <c r="N2088" t="s">
        <v>17</v>
      </c>
      <c r="O2088" t="str">
        <f>Table1[[#This Row],[Physical AddressLine1]]&amp;", "&amp;Table1[[#This Row],[Physical City]]&amp;" WA "&amp;Table1[[#This Row],[Physical  ZipCode]]</f>
        <v>4117 132nd St. SE, Everett WA 98208-6190</v>
      </c>
    </row>
    <row r="2089" spans="1:15" x14ac:dyDescent="0.25">
      <c r="A2089">
        <v>17801</v>
      </c>
      <c r="B2089" t="s">
        <v>93</v>
      </c>
      <c r="C2089">
        <v>17414</v>
      </c>
      <c r="D2089" t="s">
        <v>2063</v>
      </c>
      <c r="E2089">
        <v>4532</v>
      </c>
      <c r="F2089" t="s">
        <v>2076</v>
      </c>
      <c r="G2089" s="1" t="s">
        <v>19</v>
      </c>
      <c r="H2089" s="1">
        <v>6</v>
      </c>
      <c r="I2089" t="s">
        <v>6632</v>
      </c>
      <c r="J2089" t="s">
        <v>6381</v>
      </c>
      <c r="K2089" t="s">
        <v>15</v>
      </c>
      <c r="L2089" t="s">
        <v>6633</v>
      </c>
      <c r="M2089" t="s">
        <v>2077</v>
      </c>
      <c r="N2089" t="s">
        <v>17</v>
      </c>
      <c r="O2089" t="str">
        <f>Table1[[#This Row],[Physical AddressLine1]]&amp;", "&amp;Table1[[#This Row],[Physical City]]&amp;" WA "&amp;Table1[[#This Row],[Physical  ZipCode]]</f>
        <v>3225 - 205th PL NE, Sammamish WA 98074-4374</v>
      </c>
    </row>
    <row r="2090" spans="1:15" x14ac:dyDescent="0.25">
      <c r="A2090">
        <v>29801</v>
      </c>
      <c r="B2090" t="s">
        <v>48</v>
      </c>
      <c r="C2090">
        <v>37507</v>
      </c>
      <c r="D2090" t="s">
        <v>2528</v>
      </c>
      <c r="E2090">
        <v>4533</v>
      </c>
      <c r="F2090" t="s">
        <v>2537</v>
      </c>
      <c r="G2090" s="1" t="s">
        <v>19</v>
      </c>
      <c r="H2090" s="1">
        <v>6</v>
      </c>
      <c r="I2090" t="s">
        <v>6965</v>
      </c>
      <c r="J2090" t="s">
        <v>6966</v>
      </c>
      <c r="K2090" t="s">
        <v>15</v>
      </c>
      <c r="L2090" t="s">
        <v>6967</v>
      </c>
      <c r="M2090" t="s">
        <v>2538</v>
      </c>
      <c r="N2090" t="s">
        <v>17</v>
      </c>
      <c r="O2090" t="str">
        <f>Table1[[#This Row],[Physical AddressLine1]]&amp;", "&amp;Table1[[#This Row],[Physical City]]&amp;" WA "&amp;Table1[[#This Row],[Physical  ZipCode]]</f>
        <v>7547 KENDALL RD, MAPLE FALLS WA 98266-0000</v>
      </c>
    </row>
    <row r="2091" spans="1:15" x14ac:dyDescent="0.25">
      <c r="A2091">
        <v>29801</v>
      </c>
      <c r="B2091" t="s">
        <v>48</v>
      </c>
      <c r="C2091">
        <v>31004</v>
      </c>
      <c r="D2091" t="s">
        <v>2042</v>
      </c>
      <c r="E2091">
        <v>4534</v>
      </c>
      <c r="F2091" t="s">
        <v>732</v>
      </c>
      <c r="G2091" s="1" t="s">
        <v>13</v>
      </c>
      <c r="H2091" s="1">
        <v>5</v>
      </c>
      <c r="I2091" t="s">
        <v>6611</v>
      </c>
      <c r="J2091" t="s">
        <v>6609</v>
      </c>
      <c r="K2091" t="s">
        <v>15</v>
      </c>
      <c r="L2091">
        <v>98258</v>
      </c>
      <c r="M2091" t="s">
        <v>2046</v>
      </c>
      <c r="N2091" t="s">
        <v>17</v>
      </c>
      <c r="O2091" t="str">
        <f>Table1[[#This Row],[Physical AddressLine1]]&amp;", "&amp;Table1[[#This Row],[Physical City]]&amp;" WA "&amp;Table1[[#This Row],[Physical  ZipCode]]</f>
        <v>3220 113th Ave NE, Lake Stevens WA 98258</v>
      </c>
    </row>
    <row r="2092" spans="1:15" x14ac:dyDescent="0.25">
      <c r="A2092">
        <v>39801</v>
      </c>
      <c r="B2092" t="s">
        <v>396</v>
      </c>
      <c r="C2092">
        <v>39204</v>
      </c>
      <c r="D2092" t="s">
        <v>1565</v>
      </c>
      <c r="E2092">
        <v>4535</v>
      </c>
      <c r="F2092" t="s">
        <v>1573</v>
      </c>
      <c r="G2092" s="1" t="s">
        <v>19</v>
      </c>
      <c r="H2092" s="1">
        <v>4</v>
      </c>
      <c r="I2092" t="s">
        <v>6248</v>
      </c>
      <c r="J2092" t="s">
        <v>6245</v>
      </c>
      <c r="K2092" t="s">
        <v>15</v>
      </c>
      <c r="L2092" t="s">
        <v>1567</v>
      </c>
      <c r="M2092" t="s">
        <v>1574</v>
      </c>
      <c r="N2092" t="s">
        <v>17</v>
      </c>
      <c r="O2092" t="str">
        <f>Table1[[#This Row],[Physical AddressLine1]]&amp;", "&amp;Table1[[#This Row],[Physical City]]&amp;" WA "&amp;Table1[[#This Row],[Physical  ZipCode]]</f>
        <v>405 Bailey Avenue, Granger WA 98932-0400</v>
      </c>
    </row>
    <row r="2093" spans="1:15" x14ac:dyDescent="0.25">
      <c r="A2093">
        <v>39801</v>
      </c>
      <c r="B2093" t="s">
        <v>396</v>
      </c>
      <c r="C2093">
        <v>39204</v>
      </c>
      <c r="D2093" t="s">
        <v>1565</v>
      </c>
      <c r="E2093">
        <v>4535</v>
      </c>
      <c r="F2093" t="s">
        <v>1573</v>
      </c>
      <c r="G2093" s="1" t="s">
        <v>19</v>
      </c>
      <c r="H2093" s="1">
        <v>4</v>
      </c>
      <c r="I2093" t="s">
        <v>6248</v>
      </c>
      <c r="J2093" t="s">
        <v>6245</v>
      </c>
      <c r="K2093" t="s">
        <v>15</v>
      </c>
      <c r="L2093" t="s">
        <v>1567</v>
      </c>
      <c r="M2093" t="s">
        <v>1575</v>
      </c>
      <c r="N2093" t="s">
        <v>17</v>
      </c>
      <c r="O2093" t="str">
        <f>Table1[[#This Row],[Physical AddressLine1]]&amp;", "&amp;Table1[[#This Row],[Physical City]]&amp;" WA "&amp;Table1[[#This Row],[Physical  ZipCode]]</f>
        <v>405 Bailey Avenue, Granger WA 98932-0400</v>
      </c>
    </row>
    <row r="2094" spans="1:15" x14ac:dyDescent="0.25">
      <c r="A2094">
        <v>4801</v>
      </c>
      <c r="B2094" t="s">
        <v>449</v>
      </c>
      <c r="C2094">
        <v>13144</v>
      </c>
      <c r="D2094" t="s">
        <v>3310</v>
      </c>
      <c r="E2094">
        <v>4536</v>
      </c>
      <c r="F2094" t="s">
        <v>3314</v>
      </c>
      <c r="G2094" s="1">
        <v>4</v>
      </c>
      <c r="H2094" s="1">
        <v>6</v>
      </c>
      <c r="I2094" t="s">
        <v>7567</v>
      </c>
      <c r="J2094" t="s">
        <v>3312</v>
      </c>
      <c r="K2094" t="s">
        <v>15</v>
      </c>
      <c r="L2094" t="s">
        <v>7566</v>
      </c>
      <c r="M2094" t="s">
        <v>3315</v>
      </c>
      <c r="N2094" t="s">
        <v>17</v>
      </c>
      <c r="O2094" t="str">
        <f>Table1[[#This Row],[Physical AddressLine1]]&amp;", "&amp;Table1[[#This Row],[Physical City]]&amp;" WA "&amp;Table1[[#This Row],[Physical  ZipCode]]</f>
        <v>1400 13th Avenue SW, QUINCY WA 98848-0000</v>
      </c>
    </row>
    <row r="2095" spans="1:15" x14ac:dyDescent="0.25">
      <c r="A2095">
        <v>17801</v>
      </c>
      <c r="B2095" t="s">
        <v>93</v>
      </c>
      <c r="C2095">
        <v>27010</v>
      </c>
      <c r="D2095" t="s">
        <v>4230</v>
      </c>
      <c r="E2095">
        <v>4537</v>
      </c>
      <c r="F2095" t="s">
        <v>4250</v>
      </c>
      <c r="G2095" s="1" t="s">
        <v>19</v>
      </c>
      <c r="H2095" s="1">
        <v>5</v>
      </c>
      <c r="I2095" t="s">
        <v>8322</v>
      </c>
      <c r="J2095" t="s">
        <v>5246</v>
      </c>
      <c r="K2095" t="s">
        <v>15</v>
      </c>
      <c r="L2095" t="s">
        <v>8318</v>
      </c>
      <c r="M2095" t="s">
        <v>4251</v>
      </c>
      <c r="N2095" t="s">
        <v>17</v>
      </c>
      <c r="O2095" t="str">
        <f>Table1[[#This Row],[Physical AddressLine1]]&amp;", "&amp;Table1[[#This Row],[Physical City]]&amp;" WA "&amp;Table1[[#This Row],[Physical  ZipCode]]</f>
        <v>4110 Nassau Ave Ne, Tacoma WA 98422-0000</v>
      </c>
    </row>
    <row r="2096" spans="1:15" x14ac:dyDescent="0.25">
      <c r="A2096">
        <v>17801</v>
      </c>
      <c r="B2096" t="s">
        <v>93</v>
      </c>
      <c r="C2096">
        <v>27403</v>
      </c>
      <c r="D2096" t="s">
        <v>323</v>
      </c>
      <c r="E2096">
        <v>4538</v>
      </c>
      <c r="F2096" t="s">
        <v>367</v>
      </c>
      <c r="G2096" s="1" t="s">
        <v>19</v>
      </c>
      <c r="H2096" s="1">
        <v>6</v>
      </c>
      <c r="I2096" t="s">
        <v>5269</v>
      </c>
      <c r="J2096" t="s">
        <v>5241</v>
      </c>
      <c r="K2096" t="s">
        <v>15</v>
      </c>
      <c r="L2096" t="s">
        <v>5260</v>
      </c>
      <c r="M2096" t="s">
        <v>368</v>
      </c>
      <c r="N2096" t="s">
        <v>17</v>
      </c>
      <c r="O2096" t="str">
        <f>Table1[[#This Row],[Physical AddressLine1]]&amp;", "&amp;Table1[[#This Row],[Physical City]]&amp;" WA "&amp;Table1[[#This Row],[Physical  ZipCode]]</f>
        <v>7719 224th Street East, Graham WA 98338-9216</v>
      </c>
    </row>
    <row r="2097" spans="1:15" x14ac:dyDescent="0.25">
      <c r="A2097">
        <v>17801</v>
      </c>
      <c r="B2097" t="s">
        <v>93</v>
      </c>
      <c r="C2097">
        <v>27003</v>
      </c>
      <c r="D2097" t="s">
        <v>3216</v>
      </c>
      <c r="E2097">
        <v>4540</v>
      </c>
      <c r="F2097" t="s">
        <v>3235</v>
      </c>
      <c r="G2097" s="1">
        <v>10</v>
      </c>
      <c r="H2097" s="1">
        <v>12</v>
      </c>
      <c r="I2097" t="s">
        <v>7496</v>
      </c>
      <c r="J2097" t="s">
        <v>7480</v>
      </c>
      <c r="K2097" t="s">
        <v>15</v>
      </c>
      <c r="L2097" t="s">
        <v>7497</v>
      </c>
      <c r="M2097" t="s">
        <v>3236</v>
      </c>
      <c r="N2097" t="s">
        <v>17</v>
      </c>
      <c r="O2097" t="str">
        <f>Table1[[#This Row],[Physical AddressLine1]]&amp;", "&amp;Table1[[#This Row],[Physical City]]&amp;" WA "&amp;Table1[[#This Row],[Physical  ZipCode]]</f>
        <v>12405 184th St E, Puyallup WA 98374-9135</v>
      </c>
    </row>
    <row r="2098" spans="1:15" x14ac:dyDescent="0.25">
      <c r="A2098">
        <v>17801</v>
      </c>
      <c r="B2098" t="s">
        <v>93</v>
      </c>
      <c r="C2098">
        <v>27320</v>
      </c>
      <c r="D2098" t="s">
        <v>4185</v>
      </c>
      <c r="E2098">
        <v>4541</v>
      </c>
      <c r="F2098" t="s">
        <v>4192</v>
      </c>
      <c r="G2098" s="1" t="s">
        <v>19</v>
      </c>
      <c r="H2098" s="1">
        <v>5</v>
      </c>
      <c r="I2098" t="s">
        <v>8284</v>
      </c>
      <c r="J2098" t="s">
        <v>8285</v>
      </c>
      <c r="K2098" t="s">
        <v>15</v>
      </c>
      <c r="L2098" t="s">
        <v>8281</v>
      </c>
      <c r="M2098" t="s">
        <v>4193</v>
      </c>
      <c r="N2098" t="s">
        <v>17</v>
      </c>
      <c r="O2098" t="str">
        <f>Table1[[#This Row],[Physical AddressLine1]]&amp;", "&amp;Table1[[#This Row],[Physical City]]&amp;" WA "&amp;Table1[[#This Row],[Physical  ZipCode]]</f>
        <v>1509 Valley Avenue, Sumner WA 98390-0000</v>
      </c>
    </row>
    <row r="2099" spans="1:15" x14ac:dyDescent="0.25">
      <c r="A2099">
        <v>17801</v>
      </c>
      <c r="B2099" t="s">
        <v>93</v>
      </c>
      <c r="C2099">
        <v>18303</v>
      </c>
      <c r="D2099" t="s">
        <v>143</v>
      </c>
      <c r="E2099">
        <v>4542</v>
      </c>
      <c r="F2099" t="s">
        <v>160</v>
      </c>
      <c r="G2099" s="1">
        <v>5</v>
      </c>
      <c r="H2099" s="1">
        <v>6</v>
      </c>
      <c r="I2099" t="s">
        <v>5091</v>
      </c>
      <c r="J2099" t="s">
        <v>5080</v>
      </c>
      <c r="K2099" t="s">
        <v>15</v>
      </c>
      <c r="L2099" t="s">
        <v>5092</v>
      </c>
      <c r="M2099" t="s">
        <v>161</v>
      </c>
      <c r="N2099" t="s">
        <v>17</v>
      </c>
      <c r="O2099" t="str">
        <f>Table1[[#This Row],[Physical AddressLine1]]&amp;", "&amp;Table1[[#This Row],[Physical City]]&amp;" WA "&amp;Table1[[#This Row],[Physical  ZipCode]]</f>
        <v>9343 NE Sportsman Club Rd, Bainbridge Island WA 98110-3642</v>
      </c>
    </row>
    <row r="2100" spans="1:15" x14ac:dyDescent="0.25">
      <c r="A2100">
        <v>11801</v>
      </c>
      <c r="B2100" t="s">
        <v>86</v>
      </c>
      <c r="C2100">
        <v>3400</v>
      </c>
      <c r="D2100" t="s">
        <v>3414</v>
      </c>
      <c r="E2100">
        <v>4543</v>
      </c>
      <c r="F2100" t="s">
        <v>3448</v>
      </c>
      <c r="G2100" s="1" t="s">
        <v>19</v>
      </c>
      <c r="H2100" s="1">
        <v>5</v>
      </c>
      <c r="I2100" t="s">
        <v>7666</v>
      </c>
      <c r="J2100" t="s">
        <v>7650</v>
      </c>
      <c r="K2100" t="s">
        <v>15</v>
      </c>
      <c r="L2100" t="s">
        <v>7661</v>
      </c>
      <c r="M2100" t="s">
        <v>3449</v>
      </c>
      <c r="N2100" t="s">
        <v>17</v>
      </c>
      <c r="O2100" t="str">
        <f>Table1[[#This Row],[Physical AddressLine1]]&amp;", "&amp;Table1[[#This Row],[Physical City]]&amp;" WA "&amp;Table1[[#This Row],[Physical  ZipCode]]</f>
        <v>2820 S Highlands Blvd, West Richland WA 99353-0000</v>
      </c>
    </row>
    <row r="2101" spans="1:15" x14ac:dyDescent="0.25">
      <c r="A2101">
        <v>29801</v>
      </c>
      <c r="B2101" t="s">
        <v>48</v>
      </c>
      <c r="C2101">
        <v>31103</v>
      </c>
      <c r="D2101" t="s">
        <v>2437</v>
      </c>
      <c r="E2101">
        <v>4544</v>
      </c>
      <c r="F2101" t="s">
        <v>2445</v>
      </c>
      <c r="G2101" s="1">
        <v>6</v>
      </c>
      <c r="H2101" s="1">
        <v>8</v>
      </c>
      <c r="I2101" t="s">
        <v>6899</v>
      </c>
      <c r="J2101" t="s">
        <v>6894</v>
      </c>
      <c r="K2101" t="s">
        <v>15</v>
      </c>
      <c r="L2101" t="s">
        <v>6900</v>
      </c>
      <c r="M2101" t="s">
        <v>2446</v>
      </c>
      <c r="N2101" t="s">
        <v>17</v>
      </c>
      <c r="O2101" t="str">
        <f>Table1[[#This Row],[Physical AddressLine1]]&amp;", "&amp;Table1[[#This Row],[Physical City]]&amp;" WA "&amp;Table1[[#This Row],[Physical  ZipCode]]</f>
        <v>9224 Paradise Lake Rd., Snohomish WA 98296-7145</v>
      </c>
    </row>
    <row r="2102" spans="1:15" x14ac:dyDescent="0.25">
      <c r="A2102">
        <v>17801</v>
      </c>
      <c r="B2102" t="s">
        <v>93</v>
      </c>
      <c r="C2102">
        <v>17415</v>
      </c>
      <c r="D2102" t="s">
        <v>1888</v>
      </c>
      <c r="E2102">
        <v>4545</v>
      </c>
      <c r="F2102" t="s">
        <v>1903</v>
      </c>
      <c r="G2102" s="1" t="s">
        <v>19</v>
      </c>
      <c r="H2102" s="1">
        <v>6</v>
      </c>
      <c r="I2102" t="s">
        <v>6501</v>
      </c>
      <c r="J2102" t="s">
        <v>6064</v>
      </c>
      <c r="K2102" t="s">
        <v>15</v>
      </c>
      <c r="L2102" t="s">
        <v>6502</v>
      </c>
      <c r="M2102" t="s">
        <v>1904</v>
      </c>
      <c r="N2102" t="s">
        <v>17</v>
      </c>
      <c r="O2102" t="str">
        <f>Table1[[#This Row],[Physical AddressLine1]]&amp;", "&amp;Table1[[#This Row],[Physical City]]&amp;" WA "&amp;Table1[[#This Row],[Physical  ZipCode]]</f>
        <v>11800 SE 216th St, Kent WA 98031-3900</v>
      </c>
    </row>
    <row r="2103" spans="1:15" x14ac:dyDescent="0.25">
      <c r="A2103">
        <v>39801</v>
      </c>
      <c r="B2103" t="s">
        <v>396</v>
      </c>
      <c r="C2103">
        <v>39119</v>
      </c>
      <c r="D2103" t="s">
        <v>3747</v>
      </c>
      <c r="E2103">
        <v>4546</v>
      </c>
      <c r="F2103" t="s">
        <v>3758</v>
      </c>
      <c r="G2103" s="1">
        <v>5</v>
      </c>
      <c r="H2103" s="1">
        <v>7</v>
      </c>
      <c r="I2103" t="s">
        <v>7954</v>
      </c>
      <c r="J2103" t="s">
        <v>7948</v>
      </c>
      <c r="K2103" t="s">
        <v>15</v>
      </c>
      <c r="L2103" t="s">
        <v>7949</v>
      </c>
      <c r="M2103" t="s">
        <v>3759</v>
      </c>
      <c r="N2103" t="s">
        <v>17</v>
      </c>
      <c r="O2103" t="str">
        <f>Table1[[#This Row],[Physical AddressLine1]]&amp;", "&amp;Table1[[#This Row],[Physical City]]&amp;" WA "&amp;Table1[[#This Row],[Physical  ZipCode]]</f>
        <v>1401 West Fremont Avenue, Selah WA 98942-0000</v>
      </c>
    </row>
    <row r="2104" spans="1:15" x14ac:dyDescent="0.25">
      <c r="A2104">
        <v>17801</v>
      </c>
      <c r="B2104" t="s">
        <v>93</v>
      </c>
      <c r="C2104">
        <v>27344</v>
      </c>
      <c r="D2104" t="s">
        <v>3026</v>
      </c>
      <c r="E2104">
        <v>4547</v>
      </c>
      <c r="F2104" t="s">
        <v>3035</v>
      </c>
      <c r="G2104" s="1">
        <v>3</v>
      </c>
      <c r="H2104" s="1">
        <v>5</v>
      </c>
      <c r="I2104" t="s">
        <v>7344</v>
      </c>
      <c r="J2104" t="s">
        <v>7338</v>
      </c>
      <c r="K2104" t="s">
        <v>15</v>
      </c>
      <c r="L2104" t="s">
        <v>7345</v>
      </c>
      <c r="M2104" t="s">
        <v>3036</v>
      </c>
      <c r="N2104" t="s">
        <v>17</v>
      </c>
      <c r="O2104" t="str">
        <f>Table1[[#This Row],[Physical AddressLine1]]&amp;", "&amp;Table1[[#This Row],[Physical City]]&amp;" WA "&amp;Table1[[#This Row],[Physical  ZipCode]]</f>
        <v>805 Old Pioneer Way NW, Orting WA 98360-9466</v>
      </c>
    </row>
    <row r="2105" spans="1:15" x14ac:dyDescent="0.25">
      <c r="A2105">
        <v>17801</v>
      </c>
      <c r="B2105" t="s">
        <v>93</v>
      </c>
      <c r="C2105">
        <v>27343</v>
      </c>
      <c r="D2105" t="s">
        <v>951</v>
      </c>
      <c r="E2105">
        <v>4548</v>
      </c>
      <c r="F2105" t="s">
        <v>952</v>
      </c>
      <c r="G2105" s="1">
        <v>4</v>
      </c>
      <c r="H2105" s="1">
        <v>5</v>
      </c>
      <c r="I2105" t="s">
        <v>5720</v>
      </c>
      <c r="J2105" t="s">
        <v>953</v>
      </c>
      <c r="K2105" t="s">
        <v>15</v>
      </c>
      <c r="L2105" t="s">
        <v>5721</v>
      </c>
      <c r="M2105" t="s">
        <v>954</v>
      </c>
      <c r="N2105" t="s">
        <v>17</v>
      </c>
      <c r="O2105" t="str">
        <f>Table1[[#This Row],[Physical AddressLine1]]&amp;", "&amp;Table1[[#This Row],[Physical City]]&amp;" WA "&amp;Table1[[#This Row],[Physical  ZipCode]]</f>
        <v>21727 34th Street E., Lake Tapps WA 98390-5804</v>
      </c>
    </row>
    <row r="2106" spans="1:15" x14ac:dyDescent="0.25">
      <c r="A2106">
        <v>6801</v>
      </c>
      <c r="B2106" t="s">
        <v>164</v>
      </c>
      <c r="C2106">
        <v>6112</v>
      </c>
      <c r="D2106" t="s">
        <v>4677</v>
      </c>
      <c r="E2106">
        <v>4549</v>
      </c>
      <c r="F2106" t="s">
        <v>4678</v>
      </c>
      <c r="G2106" s="1">
        <v>6</v>
      </c>
      <c r="H2106" s="1">
        <v>8</v>
      </c>
      <c r="I2106" t="s">
        <v>8610</v>
      </c>
      <c r="J2106" t="s">
        <v>4681</v>
      </c>
      <c r="K2106" t="s">
        <v>15</v>
      </c>
      <c r="L2106">
        <v>986710000</v>
      </c>
      <c r="M2106" t="s">
        <v>4679</v>
      </c>
      <c r="N2106" t="s">
        <v>17</v>
      </c>
      <c r="O2106" t="str">
        <f>Table1[[#This Row],[Physical AddressLine1]]&amp;", "&amp;Table1[[#This Row],[Physical City]]&amp;" WA "&amp;Table1[[#This Row],[Physical  ZipCode]]</f>
        <v>9731 WASHOUGAL RIVER ROAD, WASHOUGAL WA 986710000</v>
      </c>
    </row>
    <row r="2107" spans="1:15" x14ac:dyDescent="0.25">
      <c r="A2107">
        <v>17801</v>
      </c>
      <c r="B2107" t="s">
        <v>93</v>
      </c>
      <c r="C2107">
        <v>17216</v>
      </c>
      <c r="D2107" t="s">
        <v>1163</v>
      </c>
      <c r="E2107">
        <v>4550</v>
      </c>
      <c r="F2107" t="s">
        <v>1179</v>
      </c>
      <c r="G2107" s="1">
        <v>6</v>
      </c>
      <c r="H2107" s="1">
        <v>8</v>
      </c>
      <c r="I2107" t="s">
        <v>5905</v>
      </c>
      <c r="J2107" t="s">
        <v>5893</v>
      </c>
      <c r="K2107" t="s">
        <v>15</v>
      </c>
      <c r="L2107" t="s">
        <v>5906</v>
      </c>
      <c r="M2107" t="s">
        <v>1180</v>
      </c>
      <c r="N2107" t="s">
        <v>17</v>
      </c>
      <c r="O2107" t="str">
        <f>Table1[[#This Row],[Physical AddressLine1]]&amp;", "&amp;Table1[[#This Row],[Physical City]]&amp;" WA "&amp;Table1[[#This Row],[Physical  ZipCode]]</f>
        <v>42018 264th Avenue SE, Enumclaw WA 98022-0000</v>
      </c>
    </row>
    <row r="2108" spans="1:15" x14ac:dyDescent="0.25">
      <c r="A2108">
        <v>29801</v>
      </c>
      <c r="B2108" t="s">
        <v>48</v>
      </c>
      <c r="C2108">
        <v>31401</v>
      </c>
      <c r="D2108" t="s">
        <v>4098</v>
      </c>
      <c r="E2108">
        <v>4551</v>
      </c>
      <c r="F2108" t="s">
        <v>4119</v>
      </c>
      <c r="G2108" s="1" t="s">
        <v>19</v>
      </c>
      <c r="H2108" s="1">
        <v>5</v>
      </c>
      <c r="I2108" t="s">
        <v>8239</v>
      </c>
      <c r="J2108" t="s">
        <v>8228</v>
      </c>
      <c r="K2108" t="s">
        <v>15</v>
      </c>
      <c r="L2108" t="s">
        <v>8229</v>
      </c>
      <c r="M2108" t="s">
        <v>4120</v>
      </c>
      <c r="N2108" t="s">
        <v>17</v>
      </c>
      <c r="O2108" t="str">
        <f>Table1[[#This Row],[Physical AddressLine1]]&amp;", "&amp;Table1[[#This Row],[Physical City]]&amp;" WA "&amp;Table1[[#This Row],[Physical  ZipCode]]</f>
        <v>608 ARROWHEAD RD, CAMANO ISLAND WA 98282-0000</v>
      </c>
    </row>
    <row r="2109" spans="1:15" x14ac:dyDescent="0.25">
      <c r="A2109">
        <v>18801</v>
      </c>
      <c r="B2109" t="s">
        <v>419</v>
      </c>
      <c r="C2109">
        <v>16049</v>
      </c>
      <c r="D2109" t="s">
        <v>709</v>
      </c>
      <c r="E2109">
        <v>4552</v>
      </c>
      <c r="F2109" t="s">
        <v>710</v>
      </c>
      <c r="G2109" s="1" t="s">
        <v>19</v>
      </c>
      <c r="H2109" s="1">
        <v>2</v>
      </c>
      <c r="I2109" t="s">
        <v>5544</v>
      </c>
      <c r="J2109" t="s">
        <v>5545</v>
      </c>
      <c r="K2109" t="s">
        <v>15</v>
      </c>
      <c r="L2109" t="s">
        <v>5546</v>
      </c>
      <c r="M2109" t="s">
        <v>711</v>
      </c>
      <c r="N2109" t="s">
        <v>17</v>
      </c>
      <c r="O2109" t="str">
        <f>Table1[[#This Row],[Physical AddressLine1]]&amp;", "&amp;Table1[[#This Row],[Physical City]]&amp;" WA "&amp;Table1[[#This Row],[Physical  ZipCode]]</f>
        <v>313 Ness Corner Rd, Port Hadlock WA 98339-9435</v>
      </c>
    </row>
    <row r="2110" spans="1:15" x14ac:dyDescent="0.25">
      <c r="A2110">
        <v>29801</v>
      </c>
      <c r="B2110" t="s">
        <v>48</v>
      </c>
      <c r="C2110">
        <v>31401</v>
      </c>
      <c r="D2110" t="s">
        <v>4098</v>
      </c>
      <c r="E2110">
        <v>4553</v>
      </c>
      <c r="F2110" t="s">
        <v>4101</v>
      </c>
      <c r="G2110" s="1" t="s">
        <v>19</v>
      </c>
      <c r="H2110" s="1">
        <v>5</v>
      </c>
      <c r="I2110" t="s">
        <v>8227</v>
      </c>
      <c r="J2110" t="s">
        <v>8228</v>
      </c>
      <c r="K2110" t="s">
        <v>15</v>
      </c>
      <c r="L2110" t="s">
        <v>8229</v>
      </c>
      <c r="M2110" t="s">
        <v>4102</v>
      </c>
      <c r="N2110" t="s">
        <v>17</v>
      </c>
      <c r="O2110" t="str">
        <f>Table1[[#This Row],[Physical AddressLine1]]&amp;", "&amp;Table1[[#This Row],[Physical City]]&amp;" WA "&amp;Table1[[#This Row],[Physical  ZipCode]]</f>
        <v>1810 ELGER BAY RD, CAMANO ISLAND WA 98282-0000</v>
      </c>
    </row>
    <row r="2111" spans="1:15" x14ac:dyDescent="0.25">
      <c r="A2111">
        <v>29801</v>
      </c>
      <c r="B2111" t="s">
        <v>48</v>
      </c>
      <c r="C2111">
        <v>37502</v>
      </c>
      <c r="D2111" t="s">
        <v>1431</v>
      </c>
      <c r="E2111">
        <v>4554</v>
      </c>
      <c r="F2111" t="s">
        <v>621</v>
      </c>
      <c r="G2111" s="1">
        <v>7</v>
      </c>
      <c r="H2111" s="1">
        <v>8</v>
      </c>
      <c r="I2111" t="s">
        <v>6151</v>
      </c>
      <c r="J2111" t="s">
        <v>6141</v>
      </c>
      <c r="K2111" t="s">
        <v>15</v>
      </c>
      <c r="L2111" t="s">
        <v>6147</v>
      </c>
      <c r="M2111" t="s">
        <v>1447</v>
      </c>
      <c r="N2111" t="s">
        <v>17</v>
      </c>
      <c r="O2111" t="str">
        <f>Table1[[#This Row],[Physical AddressLine1]]&amp;", "&amp;Table1[[#This Row],[Physical City]]&amp;" WA "&amp;Table1[[#This Row],[Physical  ZipCode]]</f>
        <v>2671 Thornton Road, Ferndale WA 98248-0000</v>
      </c>
    </row>
    <row r="2112" spans="1:15" x14ac:dyDescent="0.25">
      <c r="A2112">
        <v>11801</v>
      </c>
      <c r="B2112" t="s">
        <v>86</v>
      </c>
      <c r="C2112">
        <v>11001</v>
      </c>
      <c r="D2112" t="s">
        <v>3058</v>
      </c>
      <c r="E2112">
        <v>4555</v>
      </c>
      <c r="F2112" t="s">
        <v>3087</v>
      </c>
      <c r="G2112" s="1">
        <v>1</v>
      </c>
      <c r="H2112" s="1">
        <v>5</v>
      </c>
      <c r="I2112" t="s">
        <v>7376</v>
      </c>
      <c r="J2112" t="s">
        <v>3064</v>
      </c>
      <c r="K2112" t="s">
        <v>15</v>
      </c>
      <c r="L2112" t="s">
        <v>7360</v>
      </c>
      <c r="M2112" t="s">
        <v>3088</v>
      </c>
      <c r="N2112" t="s">
        <v>17</v>
      </c>
      <c r="O2112" t="str">
        <f>Table1[[#This Row],[Physical AddressLine1]]&amp;", "&amp;Table1[[#This Row],[Physical City]]&amp;" WA "&amp;Table1[[#This Row],[Physical  ZipCode]]</f>
        <v>715 N 24TH AVE, PASCO WA 99301-0000</v>
      </c>
    </row>
    <row r="2113" spans="1:15" x14ac:dyDescent="0.25">
      <c r="A2113">
        <v>17801</v>
      </c>
      <c r="B2113" t="s">
        <v>93</v>
      </c>
      <c r="C2113">
        <v>17409</v>
      </c>
      <c r="D2113" t="s">
        <v>4362</v>
      </c>
      <c r="E2113">
        <v>4556</v>
      </c>
      <c r="F2113" t="s">
        <v>4375</v>
      </c>
      <c r="G2113" s="1">
        <v>8</v>
      </c>
      <c r="H2113" s="1">
        <v>9</v>
      </c>
      <c r="I2113" t="s">
        <v>8396</v>
      </c>
      <c r="J2113" t="s">
        <v>8397</v>
      </c>
      <c r="K2113" t="s">
        <v>15</v>
      </c>
      <c r="L2113" t="s">
        <v>8398</v>
      </c>
      <c r="M2113" t="s">
        <v>4376</v>
      </c>
      <c r="N2113" t="s">
        <v>17</v>
      </c>
      <c r="O2113" t="str">
        <f>Table1[[#This Row],[Physical AddressLine1]]&amp;", "&amp;Table1[[#This Row],[Physical City]]&amp;" WA "&amp;Table1[[#This Row],[Physical  ZipCode]]</f>
        <v>25600 SE Summit Landsburg Road, Ravensdale WA 98051-9732</v>
      </c>
    </row>
    <row r="2114" spans="1:15" x14ac:dyDescent="0.25">
      <c r="A2114">
        <v>17801</v>
      </c>
      <c r="B2114" t="s">
        <v>93</v>
      </c>
      <c r="C2114">
        <v>27417</v>
      </c>
      <c r="D2114" t="s">
        <v>1459</v>
      </c>
      <c r="E2114">
        <v>4557</v>
      </c>
      <c r="F2114" t="s">
        <v>1468</v>
      </c>
      <c r="G2114" s="1">
        <v>2</v>
      </c>
      <c r="H2114" s="1">
        <v>5</v>
      </c>
      <c r="I2114" t="s">
        <v>6169</v>
      </c>
      <c r="J2114" t="s">
        <v>6170</v>
      </c>
      <c r="K2114" t="s">
        <v>15</v>
      </c>
      <c r="L2114" t="s">
        <v>6171</v>
      </c>
      <c r="M2114" t="s">
        <v>1469</v>
      </c>
      <c r="N2114" t="s">
        <v>17</v>
      </c>
      <c r="O2114" t="str">
        <f>Table1[[#This Row],[Physical AddressLine1]]&amp;", "&amp;Table1[[#This Row],[Physical City]]&amp;" WA "&amp;Table1[[#This Row],[Physical  ZipCode]]</f>
        <v>11313 8th St E, Edgewood WA 98372-1148</v>
      </c>
    </row>
    <row r="2115" spans="1:15" x14ac:dyDescent="0.25">
      <c r="A2115">
        <v>29801</v>
      </c>
      <c r="B2115" t="s">
        <v>48</v>
      </c>
      <c r="C2115">
        <v>28137</v>
      </c>
      <c r="D2115" t="s">
        <v>2997</v>
      </c>
      <c r="E2115">
        <v>4558</v>
      </c>
      <c r="F2115" t="s">
        <v>3005</v>
      </c>
      <c r="G2115" s="1">
        <v>7</v>
      </c>
      <c r="H2115" s="1">
        <v>8</v>
      </c>
      <c r="I2115" t="s">
        <v>7323</v>
      </c>
      <c r="J2115" t="s">
        <v>3000</v>
      </c>
      <c r="K2115" t="s">
        <v>15</v>
      </c>
      <c r="L2115" t="s">
        <v>7321</v>
      </c>
      <c r="M2115" t="s">
        <v>3002</v>
      </c>
      <c r="N2115" t="s">
        <v>17</v>
      </c>
      <c r="O2115" t="str">
        <f>Table1[[#This Row],[Physical AddressLine1]]&amp;", "&amp;Table1[[#This Row],[Physical City]]&amp;" WA "&amp;Table1[[#This Row],[Physical  ZipCode]]</f>
        <v>715 SCHOOL RD, EASTSOUND WA 98245-0000</v>
      </c>
    </row>
    <row r="2116" spans="1:15" x14ac:dyDescent="0.25">
      <c r="A2116">
        <v>39801</v>
      </c>
      <c r="B2116" t="s">
        <v>396</v>
      </c>
      <c r="C2116">
        <v>39203</v>
      </c>
      <c r="D2116" t="s">
        <v>1610</v>
      </c>
      <c r="E2116">
        <v>4559</v>
      </c>
      <c r="F2116" t="s">
        <v>1611</v>
      </c>
      <c r="G2116" s="1">
        <v>10</v>
      </c>
      <c r="H2116" s="1">
        <v>12</v>
      </c>
      <c r="I2116" t="s">
        <v>6266</v>
      </c>
      <c r="J2116" t="s">
        <v>6264</v>
      </c>
      <c r="K2116" t="s">
        <v>15</v>
      </c>
      <c r="L2116" t="s">
        <v>6265</v>
      </c>
      <c r="M2116" t="s">
        <v>1612</v>
      </c>
      <c r="N2116" t="s">
        <v>17</v>
      </c>
      <c r="O2116" t="str">
        <f>Table1[[#This Row],[Physical AddressLine1]]&amp;", "&amp;Table1[[#This Row],[Physical City]]&amp;" WA "&amp;Table1[[#This Row],[Physical  ZipCode]]</f>
        <v>17000 Summitview, Cowiche WA 98923-9719</v>
      </c>
    </row>
    <row r="2117" spans="1:15" x14ac:dyDescent="0.25">
      <c r="A2117">
        <v>6801</v>
      </c>
      <c r="B2117" t="s">
        <v>164</v>
      </c>
      <c r="C2117">
        <v>6114</v>
      </c>
      <c r="D2117" t="s">
        <v>1261</v>
      </c>
      <c r="E2117">
        <v>4560</v>
      </c>
      <c r="F2117" t="s">
        <v>1298</v>
      </c>
      <c r="G2117" s="1" t="s">
        <v>19</v>
      </c>
      <c r="H2117" s="1">
        <v>5</v>
      </c>
      <c r="I2117" t="s">
        <v>6016</v>
      </c>
      <c r="J2117" t="s">
        <v>5359</v>
      </c>
      <c r="K2117" t="s">
        <v>15</v>
      </c>
      <c r="L2117" t="s">
        <v>6017</v>
      </c>
      <c r="M2117" t="s">
        <v>1299</v>
      </c>
      <c r="N2117" t="s">
        <v>17</v>
      </c>
      <c r="O2117" t="str">
        <f>Table1[[#This Row],[Physical AddressLine1]]&amp;", "&amp;Table1[[#This Row],[Physical City]]&amp;" WA "&amp;Table1[[#This Row],[Physical  ZipCode]]</f>
        <v>19401 SE 1st Street, Camas WA 98607-7275</v>
      </c>
    </row>
    <row r="2118" spans="1:15" x14ac:dyDescent="0.25">
      <c r="A2118">
        <v>6801</v>
      </c>
      <c r="B2118" t="s">
        <v>164</v>
      </c>
      <c r="C2118">
        <v>6114</v>
      </c>
      <c r="D2118" t="s">
        <v>1261</v>
      </c>
      <c r="E2118">
        <v>4561</v>
      </c>
      <c r="F2118" t="s">
        <v>1318</v>
      </c>
      <c r="G2118" s="1">
        <v>6</v>
      </c>
      <c r="H2118" s="1">
        <v>8</v>
      </c>
      <c r="I2118" t="s">
        <v>6035</v>
      </c>
      <c r="J2118" t="s">
        <v>5105</v>
      </c>
      <c r="K2118" t="s">
        <v>15</v>
      </c>
      <c r="L2118" t="s">
        <v>6036</v>
      </c>
      <c r="M2118" t="s">
        <v>1319</v>
      </c>
      <c r="N2118" t="s">
        <v>17</v>
      </c>
      <c r="O2118" t="str">
        <f>Table1[[#This Row],[Physical AddressLine1]]&amp;", "&amp;Table1[[#This Row],[Physical City]]&amp;" WA "&amp;Table1[[#This Row],[Physical  ZipCode]]</f>
        <v>601 SE 192nd Avenue, Vancouver WA 98683-9508</v>
      </c>
    </row>
    <row r="2119" spans="1:15" x14ac:dyDescent="0.25">
      <c r="A2119">
        <v>17801</v>
      </c>
      <c r="B2119" t="s">
        <v>93</v>
      </c>
      <c r="C2119">
        <v>27001</v>
      </c>
      <c r="D2119" t="s">
        <v>4133</v>
      </c>
      <c r="E2119">
        <v>4562</v>
      </c>
      <c r="F2119" t="s">
        <v>4139</v>
      </c>
      <c r="G2119" s="1" t="s">
        <v>19</v>
      </c>
      <c r="H2119" s="1">
        <v>3</v>
      </c>
      <c r="I2119" t="s">
        <v>8246</v>
      </c>
      <c r="J2119" t="s">
        <v>8247</v>
      </c>
      <c r="K2119" t="s">
        <v>15</v>
      </c>
      <c r="L2119" t="s">
        <v>8248</v>
      </c>
      <c r="M2119" t="s">
        <v>4140</v>
      </c>
      <c r="N2119" t="s">
        <v>17</v>
      </c>
      <c r="O2119" t="str">
        <f>Table1[[#This Row],[Physical AddressLine1]]&amp;", "&amp;Table1[[#This Row],[Physical City]]&amp;" WA "&amp;Table1[[#This Row],[Physical  ZipCode]]</f>
        <v>1700 PALISADE BOULEVARD, DUPONT WA 98327-0000</v>
      </c>
    </row>
    <row r="2120" spans="1:15" x14ac:dyDescent="0.25">
      <c r="A2120">
        <v>6801</v>
      </c>
      <c r="B2120" t="s">
        <v>164</v>
      </c>
      <c r="C2120">
        <v>6117</v>
      </c>
      <c r="D2120" t="s">
        <v>490</v>
      </c>
      <c r="E2120">
        <v>4563</v>
      </c>
      <c r="F2120" t="s">
        <v>507</v>
      </c>
      <c r="G2120" s="1" t="s">
        <v>19</v>
      </c>
      <c r="H2120" s="1">
        <v>5</v>
      </c>
      <c r="I2120" t="s">
        <v>5370</v>
      </c>
      <c r="J2120" t="s">
        <v>5359</v>
      </c>
      <c r="K2120" t="s">
        <v>15</v>
      </c>
      <c r="L2120" t="s">
        <v>5371</v>
      </c>
      <c r="M2120" t="s">
        <v>508</v>
      </c>
      <c r="N2120" t="s">
        <v>17</v>
      </c>
      <c r="O2120" t="str">
        <f>Table1[[#This Row],[Physical AddressLine1]]&amp;", "&amp;Table1[[#This Row],[Physical City]]&amp;" WA "&amp;Table1[[#This Row],[Physical  ZipCode]]</f>
        <v>1601 NW Tidland St, Camas WA 98607-9405</v>
      </c>
    </row>
    <row r="2121" spans="1:15" x14ac:dyDescent="0.25">
      <c r="A2121">
        <v>11801</v>
      </c>
      <c r="B2121" t="s">
        <v>86</v>
      </c>
      <c r="C2121">
        <v>11001</v>
      </c>
      <c r="D2121" t="s">
        <v>3058</v>
      </c>
      <c r="E2121">
        <v>4564</v>
      </c>
      <c r="F2121" t="s">
        <v>3066</v>
      </c>
      <c r="G2121" s="1">
        <v>6</v>
      </c>
      <c r="H2121" s="1">
        <v>8</v>
      </c>
      <c r="I2121" t="s">
        <v>7361</v>
      </c>
      <c r="J2121" t="s">
        <v>3064</v>
      </c>
      <c r="K2121" t="s">
        <v>15</v>
      </c>
      <c r="L2121" t="s">
        <v>7360</v>
      </c>
      <c r="M2121" t="s">
        <v>3067</v>
      </c>
      <c r="N2121" t="s">
        <v>17</v>
      </c>
      <c r="O2121" t="str">
        <f>Table1[[#This Row],[Physical AddressLine1]]&amp;", "&amp;Table1[[#This Row],[Physical City]]&amp;" WA "&amp;Table1[[#This Row],[Physical  ZipCode]]</f>
        <v>1801 E SHEPPARD ST, PASCO WA 99301-0000</v>
      </c>
    </row>
    <row r="2122" spans="1:15" x14ac:dyDescent="0.25">
      <c r="A2122">
        <v>17801</v>
      </c>
      <c r="B2122" t="s">
        <v>93</v>
      </c>
      <c r="C2122">
        <v>17411</v>
      </c>
      <c r="D2122" t="s">
        <v>1739</v>
      </c>
      <c r="E2122">
        <v>4565</v>
      </c>
      <c r="F2122" t="s">
        <v>1748</v>
      </c>
      <c r="G2122" s="1" t="s">
        <v>19</v>
      </c>
      <c r="H2122" s="1">
        <v>5</v>
      </c>
      <c r="I2122" t="s">
        <v>6371</v>
      </c>
      <c r="J2122" t="s">
        <v>6372</v>
      </c>
      <c r="K2122" t="s">
        <v>15</v>
      </c>
      <c r="L2122" t="s">
        <v>6373</v>
      </c>
      <c r="M2122" t="s">
        <v>1749</v>
      </c>
      <c r="N2122" t="s">
        <v>17</v>
      </c>
      <c r="O2122" t="str">
        <f>Table1[[#This Row],[Physical AddressLine1]]&amp;", "&amp;Table1[[#This Row],[Physical City]]&amp;" WA "&amp;Table1[[#This Row],[Physical  ZipCode]]</f>
        <v>2020 TROSSACHS BLVD SE, SAMMAMISH WA 98075-0000</v>
      </c>
    </row>
    <row r="2123" spans="1:15" x14ac:dyDescent="0.25">
      <c r="A2123">
        <v>4801</v>
      </c>
      <c r="B2123" t="s">
        <v>449</v>
      </c>
      <c r="C2123">
        <v>4228</v>
      </c>
      <c r="D2123" t="s">
        <v>523</v>
      </c>
      <c r="E2123">
        <v>4566</v>
      </c>
      <c r="F2123" t="s">
        <v>524</v>
      </c>
      <c r="G2123" s="1" t="s">
        <v>19</v>
      </c>
      <c r="H2123" s="1">
        <v>4</v>
      </c>
      <c r="I2123" t="s">
        <v>5386</v>
      </c>
      <c r="J2123" t="s">
        <v>5387</v>
      </c>
      <c r="K2123" t="s">
        <v>15</v>
      </c>
      <c r="L2123" t="s">
        <v>5388</v>
      </c>
      <c r="M2123" t="s">
        <v>525</v>
      </c>
      <c r="N2123" t="s">
        <v>17</v>
      </c>
      <c r="O2123" t="str">
        <f>Table1[[#This Row],[Physical AddressLine1]]&amp;", "&amp;Table1[[#This Row],[Physical City]]&amp;" WA "&amp;Table1[[#This Row],[Physical  ZipCode]]</f>
        <v>19265 Beaver Valley Rd, Leavenworth WA 98826-0000</v>
      </c>
    </row>
    <row r="2124" spans="1:15" x14ac:dyDescent="0.25">
      <c r="A2124">
        <v>6801</v>
      </c>
      <c r="B2124" t="s">
        <v>164</v>
      </c>
      <c r="C2124">
        <v>6117</v>
      </c>
      <c r="D2124" t="s">
        <v>490</v>
      </c>
      <c r="E2124">
        <v>4567</v>
      </c>
      <c r="F2124" t="s">
        <v>491</v>
      </c>
      <c r="G2124" s="1">
        <v>9</v>
      </c>
      <c r="H2124" s="1">
        <v>12</v>
      </c>
      <c r="I2124" t="s">
        <v>5358</v>
      </c>
      <c r="J2124" t="s">
        <v>5359</v>
      </c>
      <c r="K2124" t="s">
        <v>15</v>
      </c>
      <c r="L2124" t="s">
        <v>5360</v>
      </c>
      <c r="M2124" t="s">
        <v>492</v>
      </c>
      <c r="N2124" t="s">
        <v>17</v>
      </c>
      <c r="O2124" t="str">
        <f>Table1[[#This Row],[Physical AddressLine1]]&amp;", "&amp;Table1[[#This Row],[Physical City]]&amp;" WA "&amp;Table1[[#This Row],[Physical  ZipCode]]</f>
        <v>26900 SE 15TH ST, Camas WA 98607-7296</v>
      </c>
    </row>
    <row r="2125" spans="1:15" x14ac:dyDescent="0.25">
      <c r="A2125">
        <v>6801</v>
      </c>
      <c r="B2125" t="s">
        <v>164</v>
      </c>
      <c r="C2125">
        <v>6098</v>
      </c>
      <c r="D2125" t="s">
        <v>1704</v>
      </c>
      <c r="E2125">
        <v>4568</v>
      </c>
      <c r="F2125" t="s">
        <v>1710</v>
      </c>
      <c r="G2125" s="1">
        <v>9</v>
      </c>
      <c r="H2125" s="1">
        <v>12</v>
      </c>
      <c r="I2125" t="s">
        <v>6348</v>
      </c>
      <c r="J2125" t="s">
        <v>1706</v>
      </c>
      <c r="K2125" t="s">
        <v>15</v>
      </c>
      <c r="L2125" t="s">
        <v>5116</v>
      </c>
      <c r="M2125" t="s">
        <v>1711</v>
      </c>
      <c r="N2125" t="s">
        <v>17</v>
      </c>
      <c r="O2125" t="str">
        <f>Table1[[#This Row],[Physical AddressLine1]]&amp;", "&amp;Table1[[#This Row],[Physical City]]&amp;" WA "&amp;Table1[[#This Row],[Physical  ZipCode]]</f>
        <v>16819 NE 159 ST, BRUSH PRAIRIE WA 98606-0000</v>
      </c>
    </row>
    <row r="2126" spans="1:15" x14ac:dyDescent="0.25">
      <c r="A2126">
        <v>6801</v>
      </c>
      <c r="B2126" t="s">
        <v>164</v>
      </c>
      <c r="C2126">
        <v>6098</v>
      </c>
      <c r="D2126" t="s">
        <v>1704</v>
      </c>
      <c r="E2126">
        <v>4568</v>
      </c>
      <c r="F2126" t="s">
        <v>1710</v>
      </c>
      <c r="G2126" s="1">
        <v>9</v>
      </c>
      <c r="H2126" s="1">
        <v>12</v>
      </c>
      <c r="I2126" t="s">
        <v>6348</v>
      </c>
      <c r="J2126" t="s">
        <v>1706</v>
      </c>
      <c r="K2126" t="s">
        <v>15</v>
      </c>
      <c r="L2126" t="s">
        <v>5116</v>
      </c>
      <c r="M2126" t="s">
        <v>1711</v>
      </c>
      <c r="N2126" t="s">
        <v>17</v>
      </c>
      <c r="O2126" t="str">
        <f>Table1[[#This Row],[Physical AddressLine1]]&amp;", "&amp;Table1[[#This Row],[Physical City]]&amp;" WA "&amp;Table1[[#This Row],[Physical  ZipCode]]</f>
        <v>16819 NE 159 ST, BRUSH PRAIRIE WA 98606-0000</v>
      </c>
    </row>
    <row r="2127" spans="1:15" x14ac:dyDescent="0.25">
      <c r="A2127">
        <v>17801</v>
      </c>
      <c r="B2127" t="s">
        <v>93</v>
      </c>
      <c r="C2127">
        <v>27416</v>
      </c>
      <c r="D2127" t="s">
        <v>4796</v>
      </c>
      <c r="E2127">
        <v>4569</v>
      </c>
      <c r="F2127" t="s">
        <v>4807</v>
      </c>
      <c r="G2127" s="1">
        <v>9</v>
      </c>
      <c r="H2127" s="1">
        <v>12</v>
      </c>
      <c r="I2127" t="s">
        <v>8708</v>
      </c>
      <c r="J2127" t="s">
        <v>8697</v>
      </c>
      <c r="K2127" t="s">
        <v>5657</v>
      </c>
      <c r="L2127">
        <v>98321</v>
      </c>
      <c r="M2127" t="s">
        <v>4808</v>
      </c>
      <c r="N2127" t="s">
        <v>17</v>
      </c>
      <c r="O2127" t="str">
        <f>Table1[[#This Row],[Physical AddressLine1]]&amp;", "&amp;Table1[[#This Row],[Physical City]]&amp;" WA "&amp;Table1[[#This Row],[Physical  ZipCode]]</f>
        <v>26928 120th St E, Buckley WA 98321</v>
      </c>
    </row>
    <row r="2128" spans="1:15" x14ac:dyDescent="0.25">
      <c r="A2128">
        <v>17801</v>
      </c>
      <c r="B2128" t="s">
        <v>93</v>
      </c>
      <c r="C2128">
        <v>17210</v>
      </c>
      <c r="D2128" t="s">
        <v>1336</v>
      </c>
      <c r="E2128">
        <v>4570</v>
      </c>
      <c r="F2128" t="s">
        <v>1419</v>
      </c>
      <c r="G2128" s="1">
        <v>9</v>
      </c>
      <c r="H2128" s="1">
        <v>12</v>
      </c>
      <c r="I2128" t="s">
        <v>6124</v>
      </c>
      <c r="J2128" t="s">
        <v>1348</v>
      </c>
      <c r="K2128" t="s">
        <v>15</v>
      </c>
      <c r="L2128" t="s">
        <v>6125</v>
      </c>
      <c r="M2128" t="s">
        <v>1420</v>
      </c>
      <c r="N2128" t="s">
        <v>17</v>
      </c>
      <c r="O2128" t="str">
        <f>Table1[[#This Row],[Physical AddressLine1]]&amp;", "&amp;Table1[[#This Row],[Physical City]]&amp;" WA "&amp;Table1[[#This Row],[Physical  ZipCode]]</f>
        <v>35999 16TH AV S, FEDERAL WAY WA 98003-7414</v>
      </c>
    </row>
    <row r="2129" spans="1:15" x14ac:dyDescent="0.25">
      <c r="A2129">
        <v>29801</v>
      </c>
      <c r="B2129" t="s">
        <v>48</v>
      </c>
      <c r="C2129">
        <v>37501</v>
      </c>
      <c r="D2129" t="s">
        <v>269</v>
      </c>
      <c r="E2129">
        <v>4571</v>
      </c>
      <c r="F2129" t="s">
        <v>297</v>
      </c>
      <c r="G2129" s="1" t="s">
        <v>13</v>
      </c>
      <c r="H2129" s="1">
        <v>5</v>
      </c>
      <c r="I2129" t="s">
        <v>5205</v>
      </c>
      <c r="J2129" t="s">
        <v>5179</v>
      </c>
      <c r="K2129" t="s">
        <v>15</v>
      </c>
      <c r="L2129" t="s">
        <v>5206</v>
      </c>
      <c r="M2129" t="s">
        <v>298</v>
      </c>
      <c r="N2129" t="s">
        <v>17</v>
      </c>
      <c r="O2129" t="str">
        <f>Table1[[#This Row],[Physical AddressLine1]]&amp;", "&amp;Table1[[#This Row],[Physical City]]&amp;" WA "&amp;Table1[[#This Row],[Physical  ZipCode]]</f>
        <v>4000 Magrath Rd, Bellingham WA 98226-1729</v>
      </c>
    </row>
    <row r="2130" spans="1:15" x14ac:dyDescent="0.25">
      <c r="A2130">
        <v>29801</v>
      </c>
      <c r="B2130" t="s">
        <v>48</v>
      </c>
      <c r="C2130">
        <v>31016</v>
      </c>
      <c r="D2130" t="s">
        <v>64</v>
      </c>
      <c r="E2130">
        <v>4573</v>
      </c>
      <c r="F2130" t="s">
        <v>76</v>
      </c>
      <c r="G2130" s="1" t="s">
        <v>19</v>
      </c>
      <c r="H2130" s="1">
        <v>5</v>
      </c>
      <c r="I2130" t="s">
        <v>5024</v>
      </c>
      <c r="J2130" t="s">
        <v>66</v>
      </c>
      <c r="K2130" t="s">
        <v>15</v>
      </c>
      <c r="L2130" t="s">
        <v>5025</v>
      </c>
      <c r="M2130" t="s">
        <v>77</v>
      </c>
      <c r="N2130" t="s">
        <v>17</v>
      </c>
      <c r="O2130" t="str">
        <f>Table1[[#This Row],[Physical AddressLine1]]&amp;", "&amp;Table1[[#This Row],[Physical City]]&amp;" WA "&amp;Table1[[#This Row],[Physical  ZipCode]]</f>
        <v>8213 Eaglefield Dr, Arlington WA 98223-4660</v>
      </c>
    </row>
    <row r="2131" spans="1:15" x14ac:dyDescent="0.25">
      <c r="A2131">
        <v>6801</v>
      </c>
      <c r="B2131" t="s">
        <v>164</v>
      </c>
      <c r="C2131">
        <v>8122</v>
      </c>
      <c r="D2131" t="s">
        <v>2200</v>
      </c>
      <c r="E2131">
        <v>4574</v>
      </c>
      <c r="F2131" t="s">
        <v>2218</v>
      </c>
      <c r="G2131" s="1">
        <v>6</v>
      </c>
      <c r="H2131" s="1">
        <v>8</v>
      </c>
      <c r="I2131" t="s">
        <v>6747</v>
      </c>
      <c r="J2131" t="s">
        <v>6424</v>
      </c>
      <c r="K2131" t="s">
        <v>15</v>
      </c>
      <c r="L2131">
        <v>98632</v>
      </c>
      <c r="M2131" t="s">
        <v>2219</v>
      </c>
      <c r="N2131" t="s">
        <v>17</v>
      </c>
      <c r="O2131" t="str">
        <f>Table1[[#This Row],[Physical AddressLine1]]&amp;", "&amp;Table1[[#This Row],[Physical City]]&amp;" WA "&amp;Table1[[#This Row],[Physical  ZipCode]]</f>
        <v>5300 Mt. Solo Road, Longview WA 98632</v>
      </c>
    </row>
    <row r="2132" spans="1:15" x14ac:dyDescent="0.25">
      <c r="A2132">
        <v>17801</v>
      </c>
      <c r="B2132" t="s">
        <v>93</v>
      </c>
      <c r="C2132">
        <v>27010</v>
      </c>
      <c r="D2132" t="s">
        <v>4230</v>
      </c>
      <c r="E2132">
        <v>4575</v>
      </c>
      <c r="F2132" t="s">
        <v>4233</v>
      </c>
      <c r="G2132" s="1">
        <v>6</v>
      </c>
      <c r="H2132" s="1">
        <v>8</v>
      </c>
      <c r="I2132" t="s">
        <v>8308</v>
      </c>
      <c r="J2132" t="s">
        <v>5246</v>
      </c>
      <c r="K2132" t="s">
        <v>15</v>
      </c>
      <c r="L2132" t="s">
        <v>8309</v>
      </c>
      <c r="M2132" t="s">
        <v>4234</v>
      </c>
      <c r="N2132" t="s">
        <v>17</v>
      </c>
      <c r="O2132" t="str">
        <f>Table1[[#This Row],[Physical AddressLine1]]&amp;", "&amp;Table1[[#This Row],[Physical City]]&amp;" WA "&amp;Table1[[#This Row],[Physical  ZipCode]]</f>
        <v>4902 S Alaska St, Tacoma WA 98408-0000</v>
      </c>
    </row>
    <row r="2133" spans="1:15" x14ac:dyDescent="0.25">
      <c r="A2133">
        <v>29801</v>
      </c>
      <c r="B2133" t="s">
        <v>48</v>
      </c>
      <c r="C2133">
        <v>31306</v>
      </c>
      <c r="D2133" t="s">
        <v>2171</v>
      </c>
      <c r="E2133">
        <v>4576</v>
      </c>
      <c r="F2133" t="s">
        <v>2172</v>
      </c>
      <c r="G2133" s="1" t="s">
        <v>19</v>
      </c>
      <c r="H2133" s="1">
        <v>5</v>
      </c>
      <c r="I2133" t="s">
        <v>6719</v>
      </c>
      <c r="J2133" t="s">
        <v>66</v>
      </c>
      <c r="K2133" t="s">
        <v>15</v>
      </c>
      <c r="L2133" t="s">
        <v>5028</v>
      </c>
      <c r="M2133" t="s">
        <v>2173</v>
      </c>
      <c r="N2133" t="s">
        <v>17</v>
      </c>
      <c r="O2133" t="str">
        <f>Table1[[#This Row],[Physical AddressLine1]]&amp;", "&amp;Table1[[#This Row],[Physical City]]&amp;" WA "&amp;Table1[[#This Row],[Physical  ZipCode]]</f>
        <v>16216 11th Ave N.E., Arlington WA 98223-0000</v>
      </c>
    </row>
    <row r="2134" spans="1:15" x14ac:dyDescent="0.25">
      <c r="A2134">
        <v>32801</v>
      </c>
      <c r="B2134" t="s">
        <v>43</v>
      </c>
      <c r="C2134">
        <v>32326</v>
      </c>
      <c r="D2134" t="s">
        <v>2385</v>
      </c>
      <c r="E2134">
        <v>4577</v>
      </c>
      <c r="F2134" t="s">
        <v>2397</v>
      </c>
      <c r="G2134" s="1" t="s">
        <v>13</v>
      </c>
      <c r="H2134" s="1">
        <v>6</v>
      </c>
      <c r="I2134" t="s">
        <v>6863</v>
      </c>
      <c r="J2134" t="s">
        <v>6864</v>
      </c>
      <c r="K2134" t="s">
        <v>15</v>
      </c>
      <c r="L2134" t="s">
        <v>6865</v>
      </c>
      <c r="M2134" t="s">
        <v>2398</v>
      </c>
      <c r="N2134" t="s">
        <v>17</v>
      </c>
      <c r="O2134" t="str">
        <f>Table1[[#This Row],[Physical AddressLine1]]&amp;", "&amp;Table1[[#This Row],[Physical City]]&amp;" WA "&amp;Table1[[#This Row],[Physical  ZipCode]]</f>
        <v>400 W. Fairchild Highway, Fairchild AFB WA 99011-8676</v>
      </c>
    </row>
    <row r="2135" spans="1:15" x14ac:dyDescent="0.25">
      <c r="A2135">
        <v>17801</v>
      </c>
      <c r="B2135" t="s">
        <v>93</v>
      </c>
      <c r="C2135">
        <v>27403</v>
      </c>
      <c r="D2135" t="s">
        <v>323</v>
      </c>
      <c r="E2135">
        <v>4578</v>
      </c>
      <c r="F2135" t="s">
        <v>341</v>
      </c>
      <c r="G2135" s="1">
        <v>7</v>
      </c>
      <c r="H2135" s="1">
        <v>9</v>
      </c>
      <c r="I2135" t="s">
        <v>5250</v>
      </c>
      <c r="J2135" t="s">
        <v>5241</v>
      </c>
      <c r="K2135" t="s">
        <v>15</v>
      </c>
      <c r="L2135" t="s">
        <v>5249</v>
      </c>
      <c r="M2135" t="s">
        <v>342</v>
      </c>
      <c r="N2135" t="s">
        <v>17</v>
      </c>
      <c r="O2135" t="str">
        <f>Table1[[#This Row],[Physical AddressLine1]]&amp;", "&amp;Table1[[#This Row],[Physical City]]&amp;" WA "&amp;Table1[[#This Row],[Physical  ZipCode]]</f>
        <v>5108 260th St. East, Graham WA 98338-0000</v>
      </c>
    </row>
    <row r="2136" spans="1:15" x14ac:dyDescent="0.25">
      <c r="A2136">
        <v>6801</v>
      </c>
      <c r="B2136" t="s">
        <v>164</v>
      </c>
      <c r="C2136">
        <v>6114</v>
      </c>
      <c r="D2136" t="s">
        <v>1261</v>
      </c>
      <c r="E2136">
        <v>4579</v>
      </c>
      <c r="F2136" t="s">
        <v>1330</v>
      </c>
      <c r="G2136" s="1" t="s">
        <v>19</v>
      </c>
      <c r="H2136" s="1">
        <v>5</v>
      </c>
      <c r="I2136" t="s">
        <v>6047</v>
      </c>
      <c r="J2136" t="s">
        <v>5105</v>
      </c>
      <c r="K2136" t="s">
        <v>15</v>
      </c>
      <c r="L2136" t="s">
        <v>6048</v>
      </c>
      <c r="M2136" t="s">
        <v>1331</v>
      </c>
      <c r="N2136" t="s">
        <v>17</v>
      </c>
      <c r="O2136" t="str">
        <f>Table1[[#This Row],[Physical AddressLine1]]&amp;", "&amp;Table1[[#This Row],[Physical City]]&amp;" WA "&amp;Table1[[#This Row],[Physical  ZipCode]]</f>
        <v>9301 NE 152nd Avenue, Vancouver WA 98682-2744</v>
      </c>
    </row>
    <row r="2137" spans="1:15" x14ac:dyDescent="0.25">
      <c r="A2137">
        <v>4801</v>
      </c>
      <c r="B2137" t="s">
        <v>449</v>
      </c>
      <c r="C2137">
        <v>13161</v>
      </c>
      <c r="D2137" t="s">
        <v>2485</v>
      </c>
      <c r="E2137">
        <v>4580</v>
      </c>
      <c r="F2137" t="s">
        <v>2489</v>
      </c>
      <c r="G2137" s="1">
        <v>6</v>
      </c>
      <c r="H2137" s="1">
        <v>12</v>
      </c>
      <c r="I2137" t="s">
        <v>6933</v>
      </c>
      <c r="J2137" t="s">
        <v>6932</v>
      </c>
      <c r="K2137" t="s">
        <v>15</v>
      </c>
      <c r="L2137" t="s">
        <v>6931</v>
      </c>
      <c r="M2137" t="s">
        <v>2490</v>
      </c>
      <c r="N2137" t="s">
        <v>56</v>
      </c>
      <c r="O2137" t="str">
        <f>Table1[[#This Row],[Physical AddressLine1]]&amp;", "&amp;Table1[[#This Row],[Physical City]]&amp;" WA "&amp;Table1[[#This Row],[Physical  ZipCode]]</f>
        <v>7942 Randolph Road N.E., Moses Lake WA 98837-0000</v>
      </c>
    </row>
    <row r="2138" spans="1:15" x14ac:dyDescent="0.25">
      <c r="A2138">
        <v>17801</v>
      </c>
      <c r="B2138" t="s">
        <v>93</v>
      </c>
      <c r="C2138">
        <v>17415</v>
      </c>
      <c r="D2138" t="s">
        <v>1888</v>
      </c>
      <c r="E2138">
        <v>4581</v>
      </c>
      <c r="F2138" t="s">
        <v>1947</v>
      </c>
      <c r="G2138" s="1" t="s">
        <v>19</v>
      </c>
      <c r="H2138" s="1">
        <v>6</v>
      </c>
      <c r="I2138" t="s">
        <v>6545</v>
      </c>
      <c r="J2138" t="s">
        <v>6064</v>
      </c>
      <c r="K2138" t="s">
        <v>15</v>
      </c>
      <c r="L2138" t="s">
        <v>6546</v>
      </c>
      <c r="M2138" t="s">
        <v>1948</v>
      </c>
      <c r="N2138" t="s">
        <v>17</v>
      </c>
      <c r="O2138" t="str">
        <f>Table1[[#This Row],[Physical AddressLine1]]&amp;", "&amp;Table1[[#This Row],[Physical City]]&amp;" WA "&amp;Table1[[#This Row],[Physical  ZipCode]]</f>
        <v>11919 SE 270th ST, Kent WA 98030-8638</v>
      </c>
    </row>
    <row r="2139" spans="1:15" x14ac:dyDescent="0.25">
      <c r="A2139">
        <v>17801</v>
      </c>
      <c r="B2139" t="s">
        <v>93</v>
      </c>
      <c r="C2139">
        <v>27417</v>
      </c>
      <c r="D2139" t="s">
        <v>1459</v>
      </c>
      <c r="E2139">
        <v>4582</v>
      </c>
      <c r="F2139" t="s">
        <v>1460</v>
      </c>
      <c r="G2139" s="1">
        <v>8</v>
      </c>
      <c r="H2139" s="1">
        <v>9</v>
      </c>
      <c r="I2139" t="s">
        <v>6160</v>
      </c>
      <c r="J2139" t="s">
        <v>5246</v>
      </c>
      <c r="K2139" t="s">
        <v>15</v>
      </c>
      <c r="L2139" t="s">
        <v>6161</v>
      </c>
      <c r="M2139" t="s">
        <v>1461</v>
      </c>
      <c r="N2139" t="s">
        <v>17</v>
      </c>
      <c r="O2139" t="str">
        <f>Table1[[#This Row],[Physical AddressLine1]]&amp;", "&amp;Table1[[#This Row],[Physical City]]&amp;" WA "&amp;Table1[[#This Row],[Physical  ZipCode]]</f>
        <v>2901 54th Avenue E, Tacoma WA 98424-2110</v>
      </c>
    </row>
    <row r="2140" spans="1:15" x14ac:dyDescent="0.25">
      <c r="A2140">
        <v>29801</v>
      </c>
      <c r="B2140" t="s">
        <v>48</v>
      </c>
      <c r="C2140">
        <v>31006</v>
      </c>
      <c r="D2140" t="s">
        <v>2569</v>
      </c>
      <c r="E2140">
        <v>4583</v>
      </c>
      <c r="F2140" t="s">
        <v>2592</v>
      </c>
      <c r="G2140" s="1" t="s">
        <v>19</v>
      </c>
      <c r="H2140" s="1">
        <v>5</v>
      </c>
      <c r="I2140" t="s">
        <v>7019</v>
      </c>
      <c r="J2140" t="s">
        <v>5919</v>
      </c>
      <c r="K2140" t="s">
        <v>15</v>
      </c>
      <c r="L2140" t="s">
        <v>7020</v>
      </c>
      <c r="M2140" t="s">
        <v>2593</v>
      </c>
      <c r="N2140" t="s">
        <v>17</v>
      </c>
      <c r="O2140" t="str">
        <f>Table1[[#This Row],[Physical AddressLine1]]&amp;", "&amp;Table1[[#This Row],[Physical City]]&amp;" WA "&amp;Table1[[#This Row],[Physical  ZipCode]]</f>
        <v>13025 17th Ave W, Everett WA 98204-6217</v>
      </c>
    </row>
    <row r="2141" spans="1:15" x14ac:dyDescent="0.25">
      <c r="A2141">
        <v>17801</v>
      </c>
      <c r="B2141" t="s">
        <v>93</v>
      </c>
      <c r="C2141">
        <v>27320</v>
      </c>
      <c r="D2141" t="s">
        <v>4185</v>
      </c>
      <c r="E2141">
        <v>4585</v>
      </c>
      <c r="F2141" t="s">
        <v>4188</v>
      </c>
      <c r="G2141" s="1">
        <v>9</v>
      </c>
      <c r="H2141" s="1">
        <v>12</v>
      </c>
      <c r="I2141" t="s">
        <v>8282</v>
      </c>
      <c r="J2141" t="s">
        <v>8280</v>
      </c>
      <c r="K2141" t="s">
        <v>15</v>
      </c>
      <c r="L2141">
        <v>98391</v>
      </c>
      <c r="M2141" t="s">
        <v>4189</v>
      </c>
      <c r="N2141" t="s">
        <v>17</v>
      </c>
      <c r="O2141" t="str">
        <f>Table1[[#This Row],[Physical AddressLine1]]&amp;", "&amp;Table1[[#This Row],[Physical City]]&amp;" WA "&amp;Table1[[#This Row],[Physical  ZipCode]]</f>
        <v>10920 199th Ave Ct E, Bonney Lake WA 98391</v>
      </c>
    </row>
    <row r="2142" spans="1:15" x14ac:dyDescent="0.25">
      <c r="A2142">
        <v>34801</v>
      </c>
      <c r="B2142" t="s">
        <v>10</v>
      </c>
      <c r="C2142">
        <v>23309</v>
      </c>
      <c r="D2142" t="s">
        <v>3784</v>
      </c>
      <c r="E2142">
        <v>4586</v>
      </c>
      <c r="F2142" t="s">
        <v>128</v>
      </c>
      <c r="G2142" s="1">
        <v>6</v>
      </c>
      <c r="H2142" s="1">
        <v>7</v>
      </c>
      <c r="I2142" t="s">
        <v>7979</v>
      </c>
      <c r="J2142" t="s">
        <v>6351</v>
      </c>
      <c r="K2142" t="s">
        <v>15</v>
      </c>
      <c r="L2142">
        <v>98584</v>
      </c>
      <c r="M2142" t="s">
        <v>3792</v>
      </c>
      <c r="N2142" t="s">
        <v>17</v>
      </c>
      <c r="O2142" t="str">
        <f>Table1[[#This Row],[Physical AddressLine1]]&amp;", "&amp;Table1[[#This Row],[Physical City]]&amp;" WA "&amp;Table1[[#This Row],[Physical  ZipCode]]</f>
        <v>800 E K St, Shelton WA 98584</v>
      </c>
    </row>
    <row r="2143" spans="1:15" x14ac:dyDescent="0.25">
      <c r="A2143">
        <v>6801</v>
      </c>
      <c r="B2143" t="s">
        <v>164</v>
      </c>
      <c r="C2143">
        <v>6114</v>
      </c>
      <c r="D2143" t="s">
        <v>1261</v>
      </c>
      <c r="E2143">
        <v>4587</v>
      </c>
      <c r="F2143" t="s">
        <v>1271</v>
      </c>
      <c r="G2143" s="1" t="s">
        <v>19</v>
      </c>
      <c r="H2143" s="1">
        <v>5</v>
      </c>
      <c r="I2143" t="s">
        <v>5990</v>
      </c>
      <c r="J2143" t="s">
        <v>5105</v>
      </c>
      <c r="K2143" t="s">
        <v>15</v>
      </c>
      <c r="L2143">
        <v>98683</v>
      </c>
      <c r="M2143" t="s">
        <v>1272</v>
      </c>
      <c r="N2143" t="s">
        <v>17</v>
      </c>
      <c r="O2143" t="str">
        <f>Table1[[#This Row],[Physical AddressLine1]]&amp;", "&amp;Table1[[#This Row],[Physical City]]&amp;" WA "&amp;Table1[[#This Row],[Physical  ZipCode]]</f>
        <v>17500 SE Sequoia Cr, Vancouver WA 98683</v>
      </c>
    </row>
    <row r="2144" spans="1:15" x14ac:dyDescent="0.25">
      <c r="A2144">
        <v>39801</v>
      </c>
      <c r="B2144" t="s">
        <v>396</v>
      </c>
      <c r="C2144">
        <v>39202</v>
      </c>
      <c r="D2144" t="s">
        <v>4417</v>
      </c>
      <c r="E2144">
        <v>4588</v>
      </c>
      <c r="F2144" t="s">
        <v>4433</v>
      </c>
      <c r="G2144" s="1" t="s">
        <v>19</v>
      </c>
      <c r="H2144" s="1">
        <v>5</v>
      </c>
      <c r="I2144" t="s">
        <v>8435</v>
      </c>
      <c r="J2144" t="s">
        <v>4419</v>
      </c>
      <c r="K2144" t="s">
        <v>15</v>
      </c>
      <c r="L2144">
        <v>98948</v>
      </c>
      <c r="M2144" t="s">
        <v>4434</v>
      </c>
      <c r="N2144" t="s">
        <v>17</v>
      </c>
      <c r="O2144" t="str">
        <f>Table1[[#This Row],[Physical AddressLine1]]&amp;", "&amp;Table1[[#This Row],[Physical City]]&amp;" WA "&amp;Table1[[#This Row],[Physical  ZipCode]]</f>
        <v>515 ZILLAH AVE, TOPPENISH WA 98948</v>
      </c>
    </row>
    <row r="2145" spans="1:15" x14ac:dyDescent="0.25">
      <c r="A2145">
        <v>4801</v>
      </c>
      <c r="B2145" t="s">
        <v>449</v>
      </c>
      <c r="C2145">
        <v>9206</v>
      </c>
      <c r="D2145" t="s">
        <v>997</v>
      </c>
      <c r="E2145">
        <v>4590</v>
      </c>
      <c r="F2145" t="s">
        <v>1002</v>
      </c>
      <c r="G2145" s="1">
        <v>5</v>
      </c>
      <c r="H2145" s="1">
        <v>7</v>
      </c>
      <c r="I2145" t="s">
        <v>5762</v>
      </c>
      <c r="J2145" t="s">
        <v>5758</v>
      </c>
      <c r="K2145" t="s">
        <v>15</v>
      </c>
      <c r="L2145">
        <v>98802</v>
      </c>
      <c r="M2145" t="s">
        <v>1003</v>
      </c>
      <c r="N2145" t="s">
        <v>17</v>
      </c>
      <c r="O2145" t="str">
        <f>Table1[[#This Row],[Physical AddressLine1]]&amp;", "&amp;Table1[[#This Row],[Physical City]]&amp;" WA "&amp;Table1[[#This Row],[Physical  ZipCode]]</f>
        <v>1855 4th St SE, East Wenatchee WA 98802</v>
      </c>
    </row>
    <row r="2146" spans="1:15" x14ac:dyDescent="0.25">
      <c r="A2146">
        <v>6801</v>
      </c>
      <c r="B2146" t="s">
        <v>164</v>
      </c>
      <c r="C2146">
        <v>6037</v>
      </c>
      <c r="D2146" t="s">
        <v>4519</v>
      </c>
      <c r="E2146">
        <v>4591</v>
      </c>
      <c r="F2146" t="s">
        <v>2940</v>
      </c>
      <c r="G2146" s="1">
        <v>6</v>
      </c>
      <c r="H2146" s="1">
        <v>8</v>
      </c>
      <c r="I2146" t="s">
        <v>8516</v>
      </c>
      <c r="J2146" t="s">
        <v>187</v>
      </c>
      <c r="K2146" t="s">
        <v>5276</v>
      </c>
      <c r="L2146" t="s">
        <v>8517</v>
      </c>
      <c r="M2146" t="s">
        <v>4559</v>
      </c>
      <c r="N2146" t="s">
        <v>17</v>
      </c>
      <c r="O2146" t="str">
        <f>Table1[[#This Row],[Physical AddressLine1]]&amp;", "&amp;Table1[[#This Row],[Physical City]]&amp;" WA "&amp;Table1[[#This Row],[Physical  ZipCode]]</f>
        <v>3000 NW 119TH ST , VANCOUVER WA 98685-4028</v>
      </c>
    </row>
    <row r="2147" spans="1:15" x14ac:dyDescent="0.25">
      <c r="A2147">
        <v>17801</v>
      </c>
      <c r="B2147" t="s">
        <v>93</v>
      </c>
      <c r="C2147">
        <v>17411</v>
      </c>
      <c r="D2147" t="s">
        <v>1739</v>
      </c>
      <c r="E2147">
        <v>4592</v>
      </c>
      <c r="F2147" t="s">
        <v>1784</v>
      </c>
      <c r="G2147" s="1" t="s">
        <v>19</v>
      </c>
      <c r="H2147" s="1">
        <v>5</v>
      </c>
      <c r="I2147" t="s">
        <v>6403</v>
      </c>
      <c r="J2147" t="s">
        <v>6404</v>
      </c>
      <c r="K2147" t="s">
        <v>15</v>
      </c>
      <c r="L2147">
        <v>98059</v>
      </c>
      <c r="M2147" t="s">
        <v>1785</v>
      </c>
      <c r="N2147" t="s">
        <v>17</v>
      </c>
      <c r="O2147" t="str">
        <f>Table1[[#This Row],[Physical AddressLine1]]&amp;", "&amp;Table1[[#This Row],[Physical City]]&amp;" WA "&amp;Table1[[#This Row],[Physical  ZipCode]]</f>
        <v>8440 136th Ave SE, Newcastle WA 98059</v>
      </c>
    </row>
    <row r="2148" spans="1:15" x14ac:dyDescent="0.25">
      <c r="A2148">
        <v>32801</v>
      </c>
      <c r="B2148" t="s">
        <v>43</v>
      </c>
      <c r="C2148">
        <v>32358</v>
      </c>
      <c r="D2148" t="s">
        <v>1511</v>
      </c>
      <c r="E2148">
        <v>4593</v>
      </c>
      <c r="F2148" t="s">
        <v>1519</v>
      </c>
      <c r="G2148" s="1">
        <v>6</v>
      </c>
      <c r="H2148" s="1">
        <v>8</v>
      </c>
      <c r="I2148" t="s">
        <v>6212</v>
      </c>
      <c r="J2148" t="s">
        <v>6209</v>
      </c>
      <c r="K2148" t="s">
        <v>15</v>
      </c>
      <c r="L2148">
        <v>99030</v>
      </c>
      <c r="M2148" t="s">
        <v>1520</v>
      </c>
      <c r="N2148" t="s">
        <v>17</v>
      </c>
      <c r="O2148" t="str">
        <f>Table1[[#This Row],[Physical AddressLine1]]&amp;", "&amp;Table1[[#This Row],[Physical City]]&amp;" WA "&amp;Table1[[#This Row],[Physical  ZipCode]]</f>
        <v>14917 S Jackson Rd, Rockford WA 99030</v>
      </c>
    </row>
    <row r="2149" spans="1:15" x14ac:dyDescent="0.25">
      <c r="A2149">
        <v>29801</v>
      </c>
      <c r="B2149" t="s">
        <v>48</v>
      </c>
      <c r="C2149">
        <v>31103</v>
      </c>
      <c r="D2149" t="s">
        <v>2437</v>
      </c>
      <c r="E2149">
        <v>4594</v>
      </c>
      <c r="F2149" t="s">
        <v>2443</v>
      </c>
      <c r="G2149" s="1" t="s">
        <v>13</v>
      </c>
      <c r="H2149" s="1">
        <v>5</v>
      </c>
      <c r="I2149" t="s">
        <v>6898</v>
      </c>
      <c r="J2149" t="s">
        <v>2441</v>
      </c>
      <c r="K2149" t="s">
        <v>15</v>
      </c>
      <c r="L2149">
        <v>98272</v>
      </c>
      <c r="M2149" t="s">
        <v>2444</v>
      </c>
      <c r="N2149" t="s">
        <v>17</v>
      </c>
      <c r="O2149" t="str">
        <f>Table1[[#This Row],[Physical AddressLine1]]&amp;", "&amp;Table1[[#This Row],[Physical City]]&amp;" WA "&amp;Table1[[#This Row],[Physical  ZipCode]]</f>
        <v>15286 Fryelands Blvd., Monroe WA 98272</v>
      </c>
    </row>
    <row r="2150" spans="1:15" x14ac:dyDescent="0.25">
      <c r="A2150">
        <v>11801</v>
      </c>
      <c r="B2150" t="s">
        <v>86</v>
      </c>
      <c r="C2150">
        <v>11001</v>
      </c>
      <c r="D2150" t="s">
        <v>3058</v>
      </c>
      <c r="E2150">
        <v>4595</v>
      </c>
      <c r="F2150" t="s">
        <v>3075</v>
      </c>
      <c r="G2150" s="1" t="s">
        <v>19</v>
      </c>
      <c r="H2150" s="1">
        <v>5</v>
      </c>
      <c r="I2150" t="s">
        <v>7368</v>
      </c>
      <c r="J2150" t="s">
        <v>7356</v>
      </c>
      <c r="K2150" t="s">
        <v>15</v>
      </c>
      <c r="L2150" t="s">
        <v>7369</v>
      </c>
      <c r="M2150" t="s">
        <v>3076</v>
      </c>
      <c r="N2150" t="s">
        <v>17</v>
      </c>
      <c r="O2150" t="str">
        <f>Table1[[#This Row],[Physical AddressLine1]]&amp;", "&amp;Table1[[#This Row],[Physical City]]&amp;" WA "&amp;Table1[[#This Row],[Physical  ZipCode]]</f>
        <v>6001 ROAD 84, Pasco WA 99301-6763</v>
      </c>
    </row>
    <row r="2151" spans="1:15" x14ac:dyDescent="0.25">
      <c r="A2151">
        <v>17801</v>
      </c>
      <c r="B2151" t="s">
        <v>93</v>
      </c>
      <c r="C2151">
        <v>27400</v>
      </c>
      <c r="D2151" t="s">
        <v>748</v>
      </c>
      <c r="E2151">
        <v>4862</v>
      </c>
      <c r="F2151" t="s">
        <v>784</v>
      </c>
      <c r="G2151" s="1">
        <v>10</v>
      </c>
      <c r="H2151" s="1">
        <v>12</v>
      </c>
      <c r="I2151" t="s">
        <v>5610</v>
      </c>
      <c r="J2151" t="s">
        <v>5575</v>
      </c>
      <c r="K2151" t="s">
        <v>15</v>
      </c>
      <c r="L2151" t="s">
        <v>750</v>
      </c>
      <c r="M2151" t="s">
        <v>785</v>
      </c>
      <c r="N2151" t="s">
        <v>56</v>
      </c>
      <c r="O2151" t="str">
        <f>Table1[[#This Row],[Physical AddressLine1]]&amp;", "&amp;Table1[[#This Row],[Physical City]]&amp;" WA "&amp;Table1[[#This Row],[Physical  ZipCode]]</f>
        <v>5214 Steilacoom Blvd SW, Lakewood WA 98499-1341</v>
      </c>
    </row>
    <row r="2152" spans="1:15" x14ac:dyDescent="0.25">
      <c r="A2152">
        <v>32801</v>
      </c>
      <c r="B2152" t="s">
        <v>43</v>
      </c>
      <c r="C2152">
        <v>32356</v>
      </c>
      <c r="D2152" t="s">
        <v>600</v>
      </c>
      <c r="E2152">
        <v>5003</v>
      </c>
      <c r="F2152" t="s">
        <v>630</v>
      </c>
      <c r="G2152" s="1" t="s">
        <v>13</v>
      </c>
      <c r="H2152" s="1">
        <v>13</v>
      </c>
      <c r="I2152" t="s">
        <v>5482</v>
      </c>
      <c r="J2152" t="s">
        <v>5450</v>
      </c>
      <c r="K2152" t="s">
        <v>15</v>
      </c>
      <c r="L2152">
        <v>99016</v>
      </c>
      <c r="M2152" t="s">
        <v>631</v>
      </c>
      <c r="N2152" t="s">
        <v>136</v>
      </c>
      <c r="O2152" t="str">
        <f>Table1[[#This Row],[Physical AddressLine1]]&amp;", "&amp;Table1[[#This Row],[Physical City]]&amp;" WA "&amp;Table1[[#This Row],[Physical  ZipCode]]</f>
        <v>19307 E Cataldo, Spokane Valley WA 99016</v>
      </c>
    </row>
    <row r="2153" spans="1:15" x14ac:dyDescent="0.25">
      <c r="A2153">
        <v>29801</v>
      </c>
      <c r="B2153" t="s">
        <v>48</v>
      </c>
      <c r="C2153">
        <v>31401</v>
      </c>
      <c r="D2153" t="s">
        <v>4098</v>
      </c>
      <c r="E2153">
        <v>5004</v>
      </c>
      <c r="F2153" t="s">
        <v>4109</v>
      </c>
      <c r="G2153" s="1" t="s">
        <v>19</v>
      </c>
      <c r="H2153" s="1">
        <v>12</v>
      </c>
      <c r="I2153" t="s">
        <v>8234</v>
      </c>
      <c r="J2153" t="s">
        <v>4104</v>
      </c>
      <c r="K2153" t="s">
        <v>15</v>
      </c>
      <c r="L2153" t="s">
        <v>8235</v>
      </c>
      <c r="M2153" t="s">
        <v>4110</v>
      </c>
      <c r="N2153" t="s">
        <v>56</v>
      </c>
      <c r="O2153" t="str">
        <f>Table1[[#This Row],[Physical AddressLine1]]&amp;", "&amp;Table1[[#This Row],[Physical City]]&amp;" WA "&amp;Table1[[#This Row],[Physical  ZipCode]]</f>
        <v>10227 273rd PL NW, Stanwood WA 98292-8043</v>
      </c>
    </row>
    <row r="2154" spans="1:15" x14ac:dyDescent="0.25">
      <c r="A2154">
        <v>39801</v>
      </c>
      <c r="B2154" t="s">
        <v>396</v>
      </c>
      <c r="C2154">
        <v>39208</v>
      </c>
      <c r="D2154" t="s">
        <v>4770</v>
      </c>
      <c r="E2154">
        <v>5008</v>
      </c>
      <c r="F2154" t="s">
        <v>4788</v>
      </c>
      <c r="G2154" s="1" t="s">
        <v>13</v>
      </c>
      <c r="H2154" s="1" t="s">
        <v>13</v>
      </c>
      <c r="I2154" t="s">
        <v>8671</v>
      </c>
      <c r="J2154" t="s">
        <v>5751</v>
      </c>
      <c r="K2154" t="s">
        <v>15</v>
      </c>
      <c r="L2154" t="s">
        <v>8690</v>
      </c>
      <c r="M2154" t="s">
        <v>4775</v>
      </c>
      <c r="N2154" t="s">
        <v>136</v>
      </c>
      <c r="O2154" t="str">
        <f>Table1[[#This Row],[Physical AddressLine1]]&amp;", "&amp;Table1[[#This Row],[Physical City]]&amp;" WA "&amp;Table1[[#This Row],[Physical  ZipCode]]</f>
        <v>3006 S Wiley Rd, Yakima WA 98903-9720</v>
      </c>
    </row>
    <row r="2155" spans="1:15" x14ac:dyDescent="0.25">
      <c r="A2155">
        <v>29801</v>
      </c>
      <c r="B2155" t="s">
        <v>48</v>
      </c>
      <c r="C2155">
        <v>31016</v>
      </c>
      <c r="D2155" t="s">
        <v>64</v>
      </c>
      <c r="E2155">
        <v>5010</v>
      </c>
      <c r="F2155" t="s">
        <v>72</v>
      </c>
      <c r="G2155" s="1">
        <v>6</v>
      </c>
      <c r="H2155" s="1">
        <v>8</v>
      </c>
      <c r="I2155" t="s">
        <v>5021</v>
      </c>
      <c r="J2155" t="s">
        <v>66</v>
      </c>
      <c r="K2155" t="s">
        <v>15</v>
      </c>
      <c r="L2155">
        <v>98223</v>
      </c>
      <c r="M2155" t="s">
        <v>73</v>
      </c>
      <c r="N2155" t="s">
        <v>17</v>
      </c>
      <c r="O2155" t="str">
        <f>Table1[[#This Row],[Physical AddressLine1]]&amp;", "&amp;Table1[[#This Row],[Physical City]]&amp;" WA "&amp;Table1[[#This Row],[Physical  ZipCode]]</f>
        <v>600 E. First, Arlington WA 98223</v>
      </c>
    </row>
    <row r="2156" spans="1:15" x14ac:dyDescent="0.25">
      <c r="A2156">
        <v>17801</v>
      </c>
      <c r="B2156" t="s">
        <v>93</v>
      </c>
      <c r="C2156">
        <v>27344</v>
      </c>
      <c r="D2156" t="s">
        <v>3026</v>
      </c>
      <c r="E2156">
        <v>5011</v>
      </c>
      <c r="F2156" t="s">
        <v>3033</v>
      </c>
      <c r="G2156" s="1" t="s">
        <v>13</v>
      </c>
      <c r="H2156" s="1" t="s">
        <v>13</v>
      </c>
      <c r="I2156" t="s">
        <v>7343</v>
      </c>
      <c r="J2156" t="s">
        <v>7338</v>
      </c>
      <c r="K2156" t="s">
        <v>15</v>
      </c>
      <c r="L2156">
        <v>98360</v>
      </c>
      <c r="M2156" t="s">
        <v>3034</v>
      </c>
      <c r="N2156" t="s">
        <v>136</v>
      </c>
      <c r="O2156" t="str">
        <f>Table1[[#This Row],[Physical AddressLine1]]&amp;", "&amp;Table1[[#This Row],[Physical City]]&amp;" WA "&amp;Table1[[#This Row],[Physical  ZipCode]]</f>
        <v>316 Washington Ave N, Orting WA 98360</v>
      </c>
    </row>
    <row r="2157" spans="1:15" x14ac:dyDescent="0.25">
      <c r="A2157">
        <v>39801</v>
      </c>
      <c r="B2157" t="s">
        <v>396</v>
      </c>
      <c r="C2157">
        <v>20404</v>
      </c>
      <c r="D2157" t="s">
        <v>1532</v>
      </c>
      <c r="E2157">
        <v>5012</v>
      </c>
      <c r="F2157" t="s">
        <v>1540</v>
      </c>
      <c r="G2157" s="1" t="s">
        <v>13</v>
      </c>
      <c r="H2157" s="1" t="s">
        <v>13</v>
      </c>
      <c r="I2157" t="s">
        <v>6229</v>
      </c>
      <c r="J2157" t="s">
        <v>1534</v>
      </c>
      <c r="K2157" t="s">
        <v>15</v>
      </c>
      <c r="L2157">
        <v>98620</v>
      </c>
      <c r="M2157" t="s">
        <v>1541</v>
      </c>
      <c r="N2157" t="s">
        <v>136</v>
      </c>
      <c r="O2157" t="str">
        <f>Table1[[#This Row],[Physical AddressLine1]]&amp;", "&amp;Table1[[#This Row],[Physical City]]&amp;" WA "&amp;Table1[[#This Row],[Physical  ZipCode]]</f>
        <v>820 S. SCHUSTER ST., GOLDENDALE WA 98620</v>
      </c>
    </row>
    <row r="2158" spans="1:15" x14ac:dyDescent="0.25">
      <c r="A2158">
        <v>17801</v>
      </c>
      <c r="B2158" t="s">
        <v>93</v>
      </c>
      <c r="C2158">
        <v>27001</v>
      </c>
      <c r="D2158" t="s">
        <v>4133</v>
      </c>
      <c r="E2158">
        <v>5013</v>
      </c>
      <c r="F2158" t="s">
        <v>4144</v>
      </c>
      <c r="G2158" s="1" t="s">
        <v>13</v>
      </c>
      <c r="H2158" s="1" t="s">
        <v>13</v>
      </c>
      <c r="I2158" t="s">
        <v>8250</v>
      </c>
      <c r="J2158" t="s">
        <v>5593</v>
      </c>
      <c r="K2158" t="s">
        <v>15</v>
      </c>
      <c r="L2158">
        <v>98388</v>
      </c>
      <c r="M2158" t="s">
        <v>4145</v>
      </c>
      <c r="N2158" t="s">
        <v>17</v>
      </c>
      <c r="O2158" t="str">
        <f>Table1[[#This Row],[Physical AddressLine1]]&amp;", "&amp;Table1[[#This Row],[Physical City]]&amp;" WA "&amp;Table1[[#This Row],[Physical  ZipCode]]</f>
        <v>1201 Galloway, Steilacoom WA 98388</v>
      </c>
    </row>
    <row r="2159" spans="1:15" x14ac:dyDescent="0.25">
      <c r="A2159">
        <v>34801</v>
      </c>
      <c r="B2159" t="s">
        <v>10</v>
      </c>
      <c r="C2159">
        <v>34033</v>
      </c>
      <c r="D2159" t="s">
        <v>4460</v>
      </c>
      <c r="E2159">
        <v>5014</v>
      </c>
      <c r="F2159" t="s">
        <v>4473</v>
      </c>
      <c r="G2159" s="1">
        <v>10</v>
      </c>
      <c r="H2159" s="1">
        <v>12</v>
      </c>
      <c r="I2159" t="s">
        <v>8458</v>
      </c>
      <c r="J2159" t="s">
        <v>7583</v>
      </c>
      <c r="K2159" t="s">
        <v>15</v>
      </c>
      <c r="L2159">
        <v>98501</v>
      </c>
      <c r="M2159" t="s">
        <v>4474</v>
      </c>
      <c r="N2159" t="s">
        <v>220</v>
      </c>
      <c r="O2159" t="str">
        <f>Table1[[#This Row],[Physical AddressLine1]]&amp;", "&amp;Table1[[#This Row],[Physical City]]&amp;" WA "&amp;Table1[[#This Row],[Physical  ZipCode]]</f>
        <v>7299 New Market Street SW, Tumwater WA 98501</v>
      </c>
    </row>
    <row r="2160" spans="1:15" x14ac:dyDescent="0.25">
      <c r="A2160">
        <v>17801</v>
      </c>
      <c r="B2160" t="s">
        <v>93</v>
      </c>
      <c r="C2160">
        <v>17410</v>
      </c>
      <c r="D2160" t="s">
        <v>3876</v>
      </c>
      <c r="E2160">
        <v>5015</v>
      </c>
      <c r="F2160" t="s">
        <v>3877</v>
      </c>
      <c r="G2160" s="1" t="s">
        <v>19</v>
      </c>
      <c r="H2160" s="1">
        <v>5</v>
      </c>
      <c r="I2160" t="s">
        <v>8041</v>
      </c>
      <c r="J2160" t="s">
        <v>8042</v>
      </c>
      <c r="K2160" t="s">
        <v>15</v>
      </c>
      <c r="L2160">
        <v>98065</v>
      </c>
      <c r="M2160" t="s">
        <v>3878</v>
      </c>
      <c r="N2160" t="s">
        <v>17</v>
      </c>
      <c r="O2160" t="str">
        <f>Table1[[#This Row],[Physical AddressLine1]]&amp;", "&amp;Table1[[#This Row],[Physical City]]&amp;" WA "&amp;Table1[[#This Row],[Physical  ZipCode]]</f>
        <v>34816 SE Ridge Street, Snoqualmie WA 98065</v>
      </c>
    </row>
    <row r="2161" spans="1:15" x14ac:dyDescent="0.25">
      <c r="A2161">
        <v>17801</v>
      </c>
      <c r="B2161" t="s">
        <v>93</v>
      </c>
      <c r="C2161">
        <v>17415</v>
      </c>
      <c r="D2161" t="s">
        <v>1888</v>
      </c>
      <c r="E2161">
        <v>5016</v>
      </c>
      <c r="F2161" t="s">
        <v>1945</v>
      </c>
      <c r="G2161" s="1">
        <v>7</v>
      </c>
      <c r="H2161" s="1">
        <v>8</v>
      </c>
      <c r="I2161" t="s">
        <v>6543</v>
      </c>
      <c r="J2161" t="s">
        <v>6064</v>
      </c>
      <c r="K2161" t="s">
        <v>15</v>
      </c>
      <c r="L2161" t="s">
        <v>6544</v>
      </c>
      <c r="M2161" t="s">
        <v>1946</v>
      </c>
      <c r="N2161" t="s">
        <v>17</v>
      </c>
      <c r="O2161" t="str">
        <f>Table1[[#This Row],[Physical AddressLine1]]&amp;", "&amp;Table1[[#This Row],[Physical City]]&amp;" WA "&amp;Table1[[#This Row],[Physical  ZipCode]]</f>
        <v>620 Central Ave N, Kent WA 98032-4511</v>
      </c>
    </row>
    <row r="2162" spans="1:15" x14ac:dyDescent="0.25">
      <c r="A2162">
        <v>34801</v>
      </c>
      <c r="B2162" t="s">
        <v>10</v>
      </c>
      <c r="C2162">
        <v>34002</v>
      </c>
      <c r="D2162" t="s">
        <v>4914</v>
      </c>
      <c r="E2162">
        <v>5018</v>
      </c>
      <c r="F2162" t="s">
        <v>4917</v>
      </c>
      <c r="G2162" s="1" t="s">
        <v>19</v>
      </c>
      <c r="H2162" s="1">
        <v>6</v>
      </c>
      <c r="I2162" t="s">
        <v>8795</v>
      </c>
      <c r="J2162" t="s">
        <v>8796</v>
      </c>
      <c r="K2162" t="s">
        <v>15</v>
      </c>
      <c r="L2162">
        <v>98597</v>
      </c>
      <c r="M2162" t="s">
        <v>4918</v>
      </c>
      <c r="N2162" t="s">
        <v>17</v>
      </c>
      <c r="O2162" t="str">
        <f>Table1[[#This Row],[Physical AddressLine1]]&amp;", "&amp;Table1[[#This Row],[Physical City]]&amp;" WA "&amp;Table1[[#This Row],[Physical  ZipCode]]</f>
        <v>PO Box 476, Yelm WA 98597</v>
      </c>
    </row>
    <row r="2163" spans="1:15" x14ac:dyDescent="0.25">
      <c r="A2163">
        <v>39801</v>
      </c>
      <c r="B2163" t="s">
        <v>396</v>
      </c>
      <c r="C2163">
        <v>39007</v>
      </c>
      <c r="D2163" t="s">
        <v>4868</v>
      </c>
      <c r="E2163">
        <v>5019</v>
      </c>
      <c r="F2163" t="s">
        <v>1066</v>
      </c>
      <c r="G2163" s="1" t="s">
        <v>13</v>
      </c>
      <c r="H2163" s="1" t="s">
        <v>13</v>
      </c>
      <c r="I2163" t="s">
        <v>8756</v>
      </c>
      <c r="J2163" t="s">
        <v>5751</v>
      </c>
      <c r="K2163" t="s">
        <v>15</v>
      </c>
      <c r="L2163">
        <v>98908</v>
      </c>
      <c r="M2163" t="s">
        <v>4878</v>
      </c>
      <c r="N2163" t="s">
        <v>136</v>
      </c>
      <c r="O2163" t="str">
        <f>Table1[[#This Row],[Physical AddressLine1]]&amp;", "&amp;Table1[[#This Row],[Physical City]]&amp;" WA "&amp;Table1[[#This Row],[Physical  ZipCode]]</f>
        <v>4202 Tieton Drive, Yakima WA 98908</v>
      </c>
    </row>
    <row r="2164" spans="1:15" x14ac:dyDescent="0.25">
      <c r="A2164">
        <v>11801</v>
      </c>
      <c r="B2164" t="s">
        <v>86</v>
      </c>
      <c r="C2164">
        <v>11001</v>
      </c>
      <c r="D2164" t="s">
        <v>3058</v>
      </c>
      <c r="E2164">
        <v>5020</v>
      </c>
      <c r="F2164" t="s">
        <v>3093</v>
      </c>
      <c r="G2164" s="1" t="s">
        <v>19</v>
      </c>
      <c r="H2164" s="1">
        <v>5</v>
      </c>
      <c r="I2164" t="s">
        <v>7379</v>
      </c>
      <c r="J2164" t="s">
        <v>7356</v>
      </c>
      <c r="K2164" t="s">
        <v>15</v>
      </c>
      <c r="L2164">
        <v>99301</v>
      </c>
      <c r="M2164" t="s">
        <v>3094</v>
      </c>
      <c r="N2164" t="s">
        <v>17</v>
      </c>
      <c r="O2164" t="str">
        <f>Table1[[#This Row],[Physical AddressLine1]]&amp;", "&amp;Table1[[#This Row],[Physical City]]&amp;" WA "&amp;Table1[[#This Row],[Physical  ZipCode]]</f>
        <v>125 S. Wehe Ave, Pasco WA 99301</v>
      </c>
    </row>
    <row r="2165" spans="1:15" x14ac:dyDescent="0.25">
      <c r="A2165">
        <v>29801</v>
      </c>
      <c r="B2165" t="s">
        <v>48</v>
      </c>
      <c r="C2165">
        <v>37503</v>
      </c>
      <c r="D2165" t="s">
        <v>401</v>
      </c>
      <c r="E2165">
        <v>5021</v>
      </c>
      <c r="F2165" t="s">
        <v>407</v>
      </c>
      <c r="G2165" s="1" t="s">
        <v>19</v>
      </c>
      <c r="H2165" s="1">
        <v>11</v>
      </c>
      <c r="I2165" t="s">
        <v>5296</v>
      </c>
      <c r="J2165" t="s">
        <v>5297</v>
      </c>
      <c r="K2165" t="s">
        <v>15</v>
      </c>
      <c r="L2165">
        <v>98230</v>
      </c>
      <c r="M2165" t="s">
        <v>408</v>
      </c>
      <c r="N2165" t="s">
        <v>56</v>
      </c>
      <c r="O2165" t="str">
        <f>Table1[[#This Row],[Physical AddressLine1]]&amp;", "&amp;Table1[[#This Row],[Physical City]]&amp;" WA "&amp;Table1[[#This Row],[Physical  ZipCode]]</f>
        <v>580 C Street, Blaine WA 98230</v>
      </c>
    </row>
    <row r="2166" spans="1:15" x14ac:dyDescent="0.25">
      <c r="A2166">
        <v>6801</v>
      </c>
      <c r="B2166" t="s">
        <v>164</v>
      </c>
      <c r="C2166">
        <v>6037</v>
      </c>
      <c r="D2166" t="s">
        <v>4519</v>
      </c>
      <c r="E2166">
        <v>5024</v>
      </c>
      <c r="F2166" t="s">
        <v>4570</v>
      </c>
      <c r="G2166" s="1" t="s">
        <v>19</v>
      </c>
      <c r="H2166" s="1" t="s">
        <v>19</v>
      </c>
      <c r="I2166" t="s">
        <v>8530</v>
      </c>
      <c r="J2166" t="s">
        <v>5105</v>
      </c>
      <c r="K2166" t="s">
        <v>15</v>
      </c>
      <c r="L2166" t="s">
        <v>8531</v>
      </c>
      <c r="N2166" t="s">
        <v>17</v>
      </c>
      <c r="O2166" t="str">
        <f>Table1[[#This Row],[Physical AddressLine1]]&amp;", "&amp;Table1[[#This Row],[Physical City]]&amp;" WA "&amp;Table1[[#This Row],[Physical  ZipCode]]</f>
        <v>105 S Lieser Rd, Vancouver WA 98664-2116</v>
      </c>
    </row>
    <row r="2167" spans="1:15" x14ac:dyDescent="0.25">
      <c r="A2167">
        <v>17801</v>
      </c>
      <c r="B2167" t="s">
        <v>93</v>
      </c>
      <c r="C2167">
        <v>27403</v>
      </c>
      <c r="D2167" t="s">
        <v>323</v>
      </c>
      <c r="E2167">
        <v>5025</v>
      </c>
      <c r="F2167" t="s">
        <v>394</v>
      </c>
      <c r="G2167" s="1" t="s">
        <v>13</v>
      </c>
      <c r="H2167" s="1" t="s">
        <v>13</v>
      </c>
      <c r="I2167" t="s">
        <v>5230</v>
      </c>
      <c r="J2167" t="s">
        <v>5231</v>
      </c>
      <c r="K2167" t="s">
        <v>15</v>
      </c>
      <c r="L2167">
        <v>98387</v>
      </c>
      <c r="M2167" t="s">
        <v>393</v>
      </c>
      <c r="N2167" t="s">
        <v>136</v>
      </c>
      <c r="O2167" t="str">
        <f>Table1[[#This Row],[Physical AddressLine1]]&amp;", "&amp;Table1[[#This Row],[Physical City]]&amp;" WA "&amp;Table1[[#This Row],[Physical  ZipCode]]</f>
        <v>516 176th St E, Spanaway WA 98387</v>
      </c>
    </row>
    <row r="2168" spans="1:15" x14ac:dyDescent="0.25">
      <c r="A2168">
        <v>17801</v>
      </c>
      <c r="B2168" t="s">
        <v>93</v>
      </c>
      <c r="C2168">
        <v>27403</v>
      </c>
      <c r="D2168" t="s">
        <v>323</v>
      </c>
      <c r="E2168">
        <v>5025</v>
      </c>
      <c r="F2168" t="s">
        <v>394</v>
      </c>
      <c r="G2168" s="1" t="s">
        <v>13</v>
      </c>
      <c r="H2168" s="1" t="s">
        <v>13</v>
      </c>
      <c r="I2168" t="s">
        <v>5230</v>
      </c>
      <c r="J2168" t="s">
        <v>5231</v>
      </c>
      <c r="K2168" t="s">
        <v>15</v>
      </c>
      <c r="L2168">
        <v>98387</v>
      </c>
      <c r="M2168" t="s">
        <v>382</v>
      </c>
      <c r="N2168" t="s">
        <v>136</v>
      </c>
      <c r="O2168" t="str">
        <f>Table1[[#This Row],[Physical AddressLine1]]&amp;", "&amp;Table1[[#This Row],[Physical City]]&amp;" WA "&amp;Table1[[#This Row],[Physical  ZipCode]]</f>
        <v>516 176th St E, Spanaway WA 98387</v>
      </c>
    </row>
    <row r="2169" spans="1:15" x14ac:dyDescent="0.25">
      <c r="A2169">
        <v>17801</v>
      </c>
      <c r="B2169" t="s">
        <v>93</v>
      </c>
      <c r="C2169">
        <v>27400</v>
      </c>
      <c r="D2169" t="s">
        <v>748</v>
      </c>
      <c r="E2169">
        <v>5027</v>
      </c>
      <c r="F2169" t="s">
        <v>770</v>
      </c>
      <c r="G2169" s="1">
        <v>6</v>
      </c>
      <c r="H2169" s="1">
        <v>12</v>
      </c>
      <c r="I2169" t="s">
        <v>5597</v>
      </c>
      <c r="J2169" t="s">
        <v>5575</v>
      </c>
      <c r="K2169" t="s">
        <v>15</v>
      </c>
      <c r="L2169">
        <v>98498</v>
      </c>
      <c r="M2169" t="s">
        <v>771</v>
      </c>
      <c r="N2169" t="s">
        <v>17</v>
      </c>
      <c r="O2169" t="str">
        <f>Table1[[#This Row],[Physical AddressLine1]]&amp;", "&amp;Table1[[#This Row],[Physical City]]&amp;" WA "&amp;Table1[[#This Row],[Physical  ZipCode]]</f>
        <v>8800 121St St SW, Lakewood WA 98498</v>
      </c>
    </row>
    <row r="2170" spans="1:15" x14ac:dyDescent="0.25">
      <c r="A2170">
        <v>17801</v>
      </c>
      <c r="B2170" t="s">
        <v>93</v>
      </c>
      <c r="C2170">
        <v>17401</v>
      </c>
      <c r="D2170" t="s">
        <v>1619</v>
      </c>
      <c r="E2170">
        <v>5028</v>
      </c>
      <c r="F2170" t="s">
        <v>1629</v>
      </c>
      <c r="G2170" s="1">
        <v>7</v>
      </c>
      <c r="H2170" s="1">
        <v>12</v>
      </c>
      <c r="I2170" t="s">
        <v>6283</v>
      </c>
      <c r="J2170" t="s">
        <v>6275</v>
      </c>
      <c r="K2170" t="s">
        <v>15</v>
      </c>
      <c r="L2170">
        <v>98148</v>
      </c>
      <c r="M2170" t="s">
        <v>1630</v>
      </c>
      <c r="N2170" t="s">
        <v>56</v>
      </c>
      <c r="O2170" t="str">
        <f>Table1[[#This Row],[Physical AddressLine1]]&amp;", "&amp;Table1[[#This Row],[Physical City]]&amp;" WA "&amp;Table1[[#This Row],[Physical  ZipCode]]</f>
        <v>440 S 186th St, Burien WA 98148</v>
      </c>
    </row>
    <row r="2171" spans="1:15" x14ac:dyDescent="0.25">
      <c r="A2171">
        <v>17801</v>
      </c>
      <c r="B2171" t="s">
        <v>93</v>
      </c>
      <c r="C2171">
        <v>17210</v>
      </c>
      <c r="D2171" t="s">
        <v>1336</v>
      </c>
      <c r="E2171">
        <v>5029</v>
      </c>
      <c r="F2171" t="s">
        <v>1402</v>
      </c>
      <c r="G2171" s="1">
        <v>6</v>
      </c>
      <c r="H2171" s="1">
        <v>8</v>
      </c>
      <c r="I2171" t="s">
        <v>6110</v>
      </c>
      <c r="J2171" t="s">
        <v>5038</v>
      </c>
      <c r="K2171" t="s">
        <v>15</v>
      </c>
      <c r="L2171" t="s">
        <v>6111</v>
      </c>
      <c r="M2171" t="s">
        <v>1403</v>
      </c>
      <c r="N2171" t="s">
        <v>17</v>
      </c>
      <c r="O2171" t="str">
        <f>Table1[[#This Row],[Physical AddressLine1]]&amp;", "&amp;Table1[[#This Row],[Physical City]]&amp;" WA "&amp;Table1[[#This Row],[Physical  ZipCode]]</f>
        <v>3425 S 360th ST, Auburn WA 98001-9339</v>
      </c>
    </row>
    <row r="2172" spans="1:15" x14ac:dyDescent="0.25">
      <c r="A2172">
        <v>18801</v>
      </c>
      <c r="B2172" t="s">
        <v>419</v>
      </c>
      <c r="C2172">
        <v>5313</v>
      </c>
      <c r="D2172" t="s">
        <v>891</v>
      </c>
      <c r="E2172">
        <v>5030</v>
      </c>
      <c r="F2172" t="s">
        <v>894</v>
      </c>
      <c r="G2172" s="1" t="s">
        <v>19</v>
      </c>
      <c r="H2172" s="1">
        <v>12</v>
      </c>
      <c r="I2172" t="s">
        <v>5686</v>
      </c>
      <c r="J2172" t="s">
        <v>5684</v>
      </c>
      <c r="K2172" t="s">
        <v>15</v>
      </c>
      <c r="L2172">
        <v>98362</v>
      </c>
      <c r="M2172" t="s">
        <v>895</v>
      </c>
      <c r="N2172" t="s">
        <v>56</v>
      </c>
      <c r="O2172" t="str">
        <f>Table1[[#This Row],[Physical AddressLine1]]&amp;", "&amp;Table1[[#This Row],[Physical City]]&amp;" WA "&amp;Table1[[#This Row],[Physical  ZipCode]]</f>
        <v>Olympic Peninsula HomeConnetion, Port Angeles WA 98362</v>
      </c>
    </row>
    <row r="2173" spans="1:15" x14ac:dyDescent="0.25">
      <c r="A2173">
        <v>34801</v>
      </c>
      <c r="B2173" t="s">
        <v>10</v>
      </c>
      <c r="C2173">
        <v>14077</v>
      </c>
      <c r="D2173" t="s">
        <v>4357</v>
      </c>
      <c r="E2173">
        <v>5032</v>
      </c>
      <c r="F2173" t="s">
        <v>4358</v>
      </c>
      <c r="G2173" s="1" t="s">
        <v>19</v>
      </c>
      <c r="H2173" s="1">
        <v>8</v>
      </c>
      <c r="I2173" t="s">
        <v>8385</v>
      </c>
      <c r="J2173" t="s">
        <v>8384</v>
      </c>
      <c r="K2173" t="s">
        <v>15</v>
      </c>
      <c r="L2173">
        <v>98587</v>
      </c>
      <c r="M2173" t="s">
        <v>4360</v>
      </c>
      <c r="N2173" t="s">
        <v>17</v>
      </c>
      <c r="O2173" t="str">
        <f>Table1[[#This Row],[Physical AddressLine1]]&amp;", "&amp;Table1[[#This Row],[Physical City]]&amp;" WA "&amp;Table1[[#This Row],[Physical  ZipCode]]</f>
        <v>600 Chitwhin Dr., Taholah WA 98587</v>
      </c>
    </row>
    <row r="2174" spans="1:15" x14ac:dyDescent="0.25">
      <c r="A2174">
        <v>17801</v>
      </c>
      <c r="B2174" t="s">
        <v>93</v>
      </c>
      <c r="C2174">
        <v>27403</v>
      </c>
      <c r="D2174" t="s">
        <v>323</v>
      </c>
      <c r="E2174">
        <v>5033</v>
      </c>
      <c r="F2174" t="s">
        <v>358</v>
      </c>
      <c r="G2174" s="1">
        <v>10</v>
      </c>
      <c r="H2174" s="1">
        <v>12</v>
      </c>
      <c r="I2174" t="s">
        <v>5262</v>
      </c>
      <c r="J2174" t="s">
        <v>5241</v>
      </c>
      <c r="K2174" t="s">
        <v>15</v>
      </c>
      <c r="L2174">
        <v>98338</v>
      </c>
      <c r="M2174" t="s">
        <v>359</v>
      </c>
      <c r="N2174" t="s">
        <v>17</v>
      </c>
      <c r="O2174" t="str">
        <f>Table1[[#This Row],[Physical AddressLine1]]&amp;", "&amp;Table1[[#This Row],[Physical City]]&amp;" WA "&amp;Table1[[#This Row],[Physical  ZipCode]]</f>
        <v>22100 108th Ave E, Graham WA 98338</v>
      </c>
    </row>
    <row r="2175" spans="1:15" x14ac:dyDescent="0.25">
      <c r="A2175">
        <v>29801</v>
      </c>
      <c r="B2175" t="s">
        <v>48</v>
      </c>
      <c r="C2175">
        <v>15204</v>
      </c>
      <c r="D2175" t="s">
        <v>878</v>
      </c>
      <c r="E2175">
        <v>5034</v>
      </c>
      <c r="F2175" t="s">
        <v>889</v>
      </c>
      <c r="G2175" s="1" t="s">
        <v>13</v>
      </c>
      <c r="H2175" s="1" t="s">
        <v>13</v>
      </c>
      <c r="I2175" t="s">
        <v>5680</v>
      </c>
      <c r="J2175" t="s">
        <v>5681</v>
      </c>
      <c r="K2175" t="s">
        <v>15</v>
      </c>
      <c r="L2175" t="s">
        <v>5682</v>
      </c>
      <c r="M2175" t="s">
        <v>890</v>
      </c>
      <c r="N2175" t="s">
        <v>136</v>
      </c>
      <c r="O2175" t="str">
        <f>Table1[[#This Row],[Physical AddressLine1]]&amp;", "&amp;Table1[[#This Row],[Physical City]]&amp;" WA "&amp;Table1[[#This Row],[Physical  ZipCode]]</f>
        <v>950 SE Regatta Dr #101, Oak Harbor  WA 98277-0000</v>
      </c>
    </row>
    <row r="2176" spans="1:15" x14ac:dyDescent="0.25">
      <c r="A2176">
        <v>32801</v>
      </c>
      <c r="B2176" t="s">
        <v>43</v>
      </c>
      <c r="C2176">
        <v>32360</v>
      </c>
      <c r="D2176" t="s">
        <v>677</v>
      </c>
      <c r="E2176">
        <v>5035</v>
      </c>
      <c r="F2176" t="s">
        <v>688</v>
      </c>
      <c r="G2176" s="1" t="s">
        <v>19</v>
      </c>
      <c r="H2176" s="1">
        <v>12</v>
      </c>
      <c r="I2176" t="s">
        <v>5524</v>
      </c>
      <c r="J2176" t="s">
        <v>5525</v>
      </c>
      <c r="K2176" t="s">
        <v>15</v>
      </c>
      <c r="L2176">
        <v>99004</v>
      </c>
      <c r="M2176" t="s">
        <v>689</v>
      </c>
      <c r="N2176" t="s">
        <v>56</v>
      </c>
      <c r="O2176" t="str">
        <f>Table1[[#This Row],[Physical AddressLine1]]&amp;", "&amp;Table1[[#This Row],[Physical City]]&amp;" WA "&amp;Table1[[#This Row],[Physical  ZipCode]]</f>
        <v>520 4th Street, Cheney WA 99004</v>
      </c>
    </row>
    <row r="2177" spans="1:15" x14ac:dyDescent="0.25">
      <c r="A2177">
        <v>17801</v>
      </c>
      <c r="B2177" t="s">
        <v>93</v>
      </c>
      <c r="C2177">
        <v>27403</v>
      </c>
      <c r="D2177" t="s">
        <v>323</v>
      </c>
      <c r="E2177">
        <v>5036</v>
      </c>
      <c r="F2177" t="s">
        <v>392</v>
      </c>
      <c r="G2177" s="1" t="s">
        <v>13</v>
      </c>
      <c r="H2177" s="1" t="s">
        <v>13</v>
      </c>
      <c r="I2177" t="s">
        <v>5286</v>
      </c>
      <c r="J2177" t="s">
        <v>5231</v>
      </c>
      <c r="K2177" t="s">
        <v>15</v>
      </c>
      <c r="L2177">
        <v>98387</v>
      </c>
      <c r="M2177" t="s">
        <v>393</v>
      </c>
      <c r="N2177" t="s">
        <v>136</v>
      </c>
      <c r="O2177" t="str">
        <f>Table1[[#This Row],[Physical AddressLine1]]&amp;", "&amp;Table1[[#This Row],[Physical City]]&amp;" WA "&amp;Table1[[#This Row],[Physical  ZipCode]]</f>
        <v>1305 168th St E, Spanaway WA 98387</v>
      </c>
    </row>
    <row r="2178" spans="1:15" x14ac:dyDescent="0.25">
      <c r="A2178">
        <v>17801</v>
      </c>
      <c r="B2178" t="s">
        <v>93</v>
      </c>
      <c r="C2178">
        <v>27403</v>
      </c>
      <c r="D2178" t="s">
        <v>323</v>
      </c>
      <c r="E2178">
        <v>5036</v>
      </c>
      <c r="F2178" t="s">
        <v>392</v>
      </c>
      <c r="G2178" s="1" t="s">
        <v>13</v>
      </c>
      <c r="H2178" s="1" t="s">
        <v>13</v>
      </c>
      <c r="I2178" t="s">
        <v>5286</v>
      </c>
      <c r="J2178" t="s">
        <v>5231</v>
      </c>
      <c r="K2178" t="s">
        <v>15</v>
      </c>
      <c r="L2178">
        <v>98387</v>
      </c>
      <c r="M2178" t="s">
        <v>382</v>
      </c>
      <c r="N2178" t="s">
        <v>136</v>
      </c>
      <c r="O2178" t="str">
        <f>Table1[[#This Row],[Physical AddressLine1]]&amp;", "&amp;Table1[[#This Row],[Physical City]]&amp;" WA "&amp;Table1[[#This Row],[Physical  ZipCode]]</f>
        <v>1305 168th St E, Spanaway WA 98387</v>
      </c>
    </row>
    <row r="2179" spans="1:15" x14ac:dyDescent="0.25">
      <c r="A2179">
        <v>17801</v>
      </c>
      <c r="B2179" t="s">
        <v>93</v>
      </c>
      <c r="C2179">
        <v>17408</v>
      </c>
      <c r="D2179" t="s">
        <v>94</v>
      </c>
      <c r="E2179">
        <v>5037</v>
      </c>
      <c r="F2179" t="s">
        <v>99</v>
      </c>
      <c r="G2179" s="1">
        <v>9</v>
      </c>
      <c r="H2179" s="1">
        <v>12</v>
      </c>
      <c r="I2179" t="s">
        <v>5039</v>
      </c>
      <c r="J2179" t="s">
        <v>5038</v>
      </c>
      <c r="K2179" t="s">
        <v>15</v>
      </c>
      <c r="L2179">
        <v>98092</v>
      </c>
      <c r="M2179" t="s">
        <v>100</v>
      </c>
      <c r="N2179" t="s">
        <v>17</v>
      </c>
      <c r="O2179" t="str">
        <f>Table1[[#This Row],[Physical AddressLine1]]&amp;", "&amp;Table1[[#This Row],[Physical City]]&amp;" WA "&amp;Table1[[#This Row],[Physical  ZipCode]]</f>
        <v>28900 124th AVE SE, Auburn WA 98092</v>
      </c>
    </row>
    <row r="2180" spans="1:15" x14ac:dyDescent="0.25">
      <c r="A2180">
        <v>29801</v>
      </c>
      <c r="B2180" t="s">
        <v>48</v>
      </c>
      <c r="C2180">
        <v>31103</v>
      </c>
      <c r="D2180" t="s">
        <v>2437</v>
      </c>
      <c r="E2180">
        <v>5040</v>
      </c>
      <c r="F2180" t="s">
        <v>2461</v>
      </c>
      <c r="G2180" s="1">
        <v>6</v>
      </c>
      <c r="H2180" s="1">
        <v>8</v>
      </c>
      <c r="I2180" t="s">
        <v>6911</v>
      </c>
      <c r="J2180" t="s">
        <v>2441</v>
      </c>
      <c r="K2180" t="s">
        <v>15</v>
      </c>
      <c r="L2180">
        <v>98272</v>
      </c>
      <c r="M2180" t="s">
        <v>2462</v>
      </c>
      <c r="N2180" t="s">
        <v>17</v>
      </c>
      <c r="O2180" t="str">
        <f>Table1[[#This Row],[Physical AddressLine1]]&amp;", "&amp;Table1[[#This Row],[Physical City]]&amp;" WA "&amp;Table1[[#This Row],[Physical  ZipCode]]</f>
        <v>1408 West Main Street, Monroe WA 98272</v>
      </c>
    </row>
    <row r="2181" spans="1:15" x14ac:dyDescent="0.25">
      <c r="A2181">
        <v>32801</v>
      </c>
      <c r="B2181" t="s">
        <v>43</v>
      </c>
      <c r="C2181">
        <v>32326</v>
      </c>
      <c r="D2181" t="s">
        <v>2385</v>
      </c>
      <c r="E2181">
        <v>5042</v>
      </c>
      <c r="F2181" t="s">
        <v>2389</v>
      </c>
      <c r="G2181" s="1">
        <v>9</v>
      </c>
      <c r="H2181" s="1">
        <v>12</v>
      </c>
      <c r="I2181" t="s">
        <v>6859</v>
      </c>
      <c r="J2181" t="s">
        <v>6856</v>
      </c>
      <c r="K2181" t="s">
        <v>15</v>
      </c>
      <c r="L2181" t="s">
        <v>2387</v>
      </c>
      <c r="M2181" t="s">
        <v>2390</v>
      </c>
      <c r="N2181" t="s">
        <v>56</v>
      </c>
      <c r="O2181" t="str">
        <f>Table1[[#This Row],[Physical AddressLine1]]&amp;", "&amp;Table1[[#This Row],[Physical City]]&amp;" WA "&amp;Table1[[#This Row],[Physical  ZipCode]]</f>
        <v>116 W 3rd, Medical Lake WA 99022-0128</v>
      </c>
    </row>
    <row r="2182" spans="1:15" x14ac:dyDescent="0.25">
      <c r="A2182">
        <v>17801</v>
      </c>
      <c r="B2182" t="s">
        <v>93</v>
      </c>
      <c r="C2182">
        <v>27416</v>
      </c>
      <c r="D2182" t="s">
        <v>4796</v>
      </c>
      <c r="E2182">
        <v>5045</v>
      </c>
      <c r="F2182" t="s">
        <v>4809</v>
      </c>
      <c r="G2182" s="1" t="s">
        <v>13</v>
      </c>
      <c r="H2182" s="1" t="s">
        <v>19</v>
      </c>
      <c r="I2182" t="s">
        <v>8709</v>
      </c>
      <c r="J2182" t="s">
        <v>8697</v>
      </c>
      <c r="K2182" t="s">
        <v>15</v>
      </c>
      <c r="L2182">
        <v>98321</v>
      </c>
      <c r="M2182" t="s">
        <v>4810</v>
      </c>
      <c r="N2182" t="s">
        <v>136</v>
      </c>
      <c r="O2182" t="str">
        <f>Table1[[#This Row],[Physical AddressLine1]]&amp;", "&amp;Table1[[#This Row],[Physical City]]&amp;" WA "&amp;Table1[[#This Row],[Physical  ZipCode]]</f>
        <v>240 North A Street, Buckley WA 98321</v>
      </c>
    </row>
    <row r="2183" spans="1:15" x14ac:dyDescent="0.25">
      <c r="A2183">
        <v>17801</v>
      </c>
      <c r="B2183" t="s">
        <v>93</v>
      </c>
      <c r="C2183">
        <v>17001</v>
      </c>
      <c r="D2183" t="s">
        <v>3535</v>
      </c>
      <c r="E2183">
        <v>5046</v>
      </c>
      <c r="F2183" t="s">
        <v>3667</v>
      </c>
      <c r="G2183" s="1" t="s">
        <v>13</v>
      </c>
      <c r="H2183" s="1">
        <v>12</v>
      </c>
      <c r="I2183" t="s">
        <v>7867</v>
      </c>
      <c r="J2183" t="s">
        <v>6278</v>
      </c>
      <c r="K2183" t="s">
        <v>15</v>
      </c>
      <c r="L2183" t="s">
        <v>3553</v>
      </c>
      <c r="M2183" t="s">
        <v>3668</v>
      </c>
      <c r="N2183" t="s">
        <v>136</v>
      </c>
      <c r="O2183" t="str">
        <f>Table1[[#This Row],[Physical AddressLine1]]&amp;", "&amp;Table1[[#This Row],[Physical City]]&amp;" WA "&amp;Table1[[#This Row],[Physical  ZipCode]]</f>
        <v>2445 3rd AV , Seattle WA 98124-1165</v>
      </c>
    </row>
    <row r="2184" spans="1:15" x14ac:dyDescent="0.25">
      <c r="A2184">
        <v>29801</v>
      </c>
      <c r="B2184" t="s">
        <v>48</v>
      </c>
      <c r="C2184">
        <v>37505</v>
      </c>
      <c r="D2184" t="s">
        <v>2411</v>
      </c>
      <c r="E2184">
        <v>5047</v>
      </c>
      <c r="F2184" t="s">
        <v>2418</v>
      </c>
      <c r="G2184" s="1" t="s">
        <v>19</v>
      </c>
      <c r="H2184" s="1">
        <v>12</v>
      </c>
      <c r="I2184" t="s">
        <v>6881</v>
      </c>
      <c r="J2184" t="s">
        <v>2415</v>
      </c>
      <c r="K2184" t="s">
        <v>15</v>
      </c>
      <c r="L2184">
        <v>98226</v>
      </c>
      <c r="M2184" t="s">
        <v>2419</v>
      </c>
      <c r="N2184" t="s">
        <v>220</v>
      </c>
      <c r="O2184" t="str">
        <f>Table1[[#This Row],[Physical AddressLine1]]&amp;", "&amp;Table1[[#This Row],[Physical City]]&amp;" WA "&amp;Table1[[#This Row],[Physical  ZipCode]]</f>
        <v>214 W. LAUREL RD, BELLINGHAM WA 98226</v>
      </c>
    </row>
    <row r="2185" spans="1:15" x14ac:dyDescent="0.25">
      <c r="A2185">
        <v>17801</v>
      </c>
      <c r="B2185" t="s">
        <v>93</v>
      </c>
      <c r="C2185">
        <v>17001</v>
      </c>
      <c r="D2185" t="s">
        <v>3535</v>
      </c>
      <c r="E2185">
        <v>5048</v>
      </c>
      <c r="F2185" t="s">
        <v>3552</v>
      </c>
      <c r="G2185" s="1" t="s">
        <v>13</v>
      </c>
      <c r="H2185" s="1" t="s">
        <v>13</v>
      </c>
      <c r="I2185" t="s">
        <v>7748</v>
      </c>
      <c r="J2185" t="s">
        <v>6278</v>
      </c>
      <c r="K2185" t="s">
        <v>15</v>
      </c>
      <c r="L2185" t="s">
        <v>7749</v>
      </c>
      <c r="M2185" t="s">
        <v>3554</v>
      </c>
      <c r="N2185" t="s">
        <v>136</v>
      </c>
      <c r="O2185" t="str">
        <f>Table1[[#This Row],[Physical AddressLine1]]&amp;", "&amp;Table1[[#This Row],[Physical City]]&amp;" WA "&amp;Table1[[#This Row],[Physical  ZipCode]]</f>
        <v>2445 3rd AV S, Seattle WA 98134-1923</v>
      </c>
    </row>
    <row r="2186" spans="1:15" x14ac:dyDescent="0.25">
      <c r="A2186">
        <v>39801</v>
      </c>
      <c r="B2186" t="s">
        <v>396</v>
      </c>
      <c r="C2186">
        <v>39201</v>
      </c>
      <c r="D2186" t="s">
        <v>4212</v>
      </c>
      <c r="E2186">
        <v>5049</v>
      </c>
      <c r="F2186" t="s">
        <v>4222</v>
      </c>
      <c r="G2186" s="1">
        <v>6</v>
      </c>
      <c r="H2186" s="1">
        <v>8</v>
      </c>
      <c r="I2186" t="s">
        <v>8302</v>
      </c>
      <c r="J2186" t="s">
        <v>4214</v>
      </c>
      <c r="K2186" t="s">
        <v>15</v>
      </c>
      <c r="L2186">
        <v>98944</v>
      </c>
      <c r="M2186" t="s">
        <v>4223</v>
      </c>
      <c r="N2186" t="s">
        <v>17</v>
      </c>
      <c r="O2186" t="str">
        <f>Table1[[#This Row],[Physical AddressLine1]]&amp;", "&amp;Table1[[#This Row],[Physical City]]&amp;" WA "&amp;Table1[[#This Row],[Physical  ZipCode]]</f>
        <v>916 N. 16 Street, Sunnyside WA 98944</v>
      </c>
    </row>
    <row r="2187" spans="1:15" x14ac:dyDescent="0.25">
      <c r="A2187">
        <v>17801</v>
      </c>
      <c r="B2187" t="s">
        <v>93</v>
      </c>
      <c r="C2187">
        <v>17408</v>
      </c>
      <c r="D2187" t="s">
        <v>94</v>
      </c>
      <c r="E2187">
        <v>5051</v>
      </c>
      <c r="F2187" t="s">
        <v>122</v>
      </c>
      <c r="G2187" s="1" t="s">
        <v>19</v>
      </c>
      <c r="H2187" s="1">
        <v>5</v>
      </c>
      <c r="I2187" t="s">
        <v>5060</v>
      </c>
      <c r="J2187" t="s">
        <v>102</v>
      </c>
      <c r="K2187" t="s">
        <v>15</v>
      </c>
      <c r="L2187">
        <v>98092</v>
      </c>
      <c r="M2187" t="s">
        <v>123</v>
      </c>
      <c r="N2187" t="s">
        <v>17</v>
      </c>
      <c r="O2187" t="str">
        <f>Table1[[#This Row],[Physical AddressLine1]]&amp;", "&amp;Table1[[#This Row],[Physical City]]&amp;" WA "&amp;Table1[[#This Row],[Physical  ZipCode]]</f>
        <v>1020 Evergreen Way SE, AUBURN WA 98092</v>
      </c>
    </row>
    <row r="2188" spans="1:15" x14ac:dyDescent="0.25">
      <c r="A2188">
        <v>34801</v>
      </c>
      <c r="B2188" t="s">
        <v>10</v>
      </c>
      <c r="C2188">
        <v>34002</v>
      </c>
      <c r="D2188" t="s">
        <v>4914</v>
      </c>
      <c r="E2188">
        <v>5052</v>
      </c>
      <c r="F2188" t="s">
        <v>4923</v>
      </c>
      <c r="G2188" s="1">
        <v>7</v>
      </c>
      <c r="H2188" s="1">
        <v>9</v>
      </c>
      <c r="I2188" t="s">
        <v>8804</v>
      </c>
      <c r="J2188" t="s">
        <v>8796</v>
      </c>
      <c r="K2188" t="s">
        <v>15</v>
      </c>
      <c r="L2188">
        <v>98597</v>
      </c>
      <c r="M2188" t="s">
        <v>4924</v>
      </c>
      <c r="N2188" t="s">
        <v>17</v>
      </c>
      <c r="O2188" t="str">
        <f>Table1[[#This Row],[Physical AddressLine1]]&amp;", "&amp;Table1[[#This Row],[Physical City]]&amp;" WA "&amp;Table1[[#This Row],[Physical  ZipCode]]</f>
        <v>10605 CARTER ST SE, Yelm WA 98597</v>
      </c>
    </row>
    <row r="2189" spans="1:15" x14ac:dyDescent="0.25">
      <c r="A2189">
        <v>17801</v>
      </c>
      <c r="B2189" t="s">
        <v>93</v>
      </c>
      <c r="C2189">
        <v>17414</v>
      </c>
      <c r="D2189" t="s">
        <v>2063</v>
      </c>
      <c r="E2189">
        <v>5053</v>
      </c>
      <c r="F2189" t="s">
        <v>2149</v>
      </c>
      <c r="G2189" s="1" t="s">
        <v>19</v>
      </c>
      <c r="H2189" s="1">
        <v>6</v>
      </c>
      <c r="I2189" t="s">
        <v>6699</v>
      </c>
      <c r="J2189" t="s">
        <v>6621</v>
      </c>
      <c r="K2189" t="s">
        <v>15</v>
      </c>
      <c r="L2189" t="s">
        <v>6700</v>
      </c>
      <c r="M2189" t="s">
        <v>2150</v>
      </c>
      <c r="N2189" t="s">
        <v>17</v>
      </c>
      <c r="O2189" t="str">
        <f>Table1[[#This Row],[Physical AddressLine1]]&amp;", "&amp;Table1[[#This Row],[Physical City]]&amp;" WA "&amp;Table1[[#This Row],[Physical  ZipCode]]</f>
        <v>22845 NE Cedar Park Crescent, Redmond WA 98053-5887</v>
      </c>
    </row>
    <row r="2190" spans="1:15" x14ac:dyDescent="0.25">
      <c r="A2190">
        <v>6801</v>
      </c>
      <c r="B2190" t="s">
        <v>164</v>
      </c>
      <c r="C2190">
        <v>6117</v>
      </c>
      <c r="D2190" t="s">
        <v>490</v>
      </c>
      <c r="E2190">
        <v>5054</v>
      </c>
      <c r="F2190" t="s">
        <v>503</v>
      </c>
      <c r="G2190" s="1">
        <v>6</v>
      </c>
      <c r="H2190" s="1">
        <v>8</v>
      </c>
      <c r="I2190" t="s">
        <v>5369</v>
      </c>
      <c r="J2190" t="s">
        <v>5359</v>
      </c>
      <c r="K2190" t="s">
        <v>15</v>
      </c>
      <c r="L2190">
        <v>98607</v>
      </c>
      <c r="M2190" t="s">
        <v>504</v>
      </c>
      <c r="N2190" t="s">
        <v>17</v>
      </c>
      <c r="O2190" t="str">
        <f>Table1[[#This Row],[Physical AddressLine1]]&amp;", "&amp;Table1[[#This Row],[Physical City]]&amp;" WA "&amp;Table1[[#This Row],[Physical  ZipCode]]</f>
        <v>1612 NE Garfield St, Camas WA 98607</v>
      </c>
    </row>
    <row r="2191" spans="1:15" x14ac:dyDescent="0.25">
      <c r="A2191">
        <v>6801</v>
      </c>
      <c r="B2191" t="s">
        <v>164</v>
      </c>
      <c r="C2191">
        <v>6117</v>
      </c>
      <c r="D2191" t="s">
        <v>490</v>
      </c>
      <c r="E2191">
        <v>5055</v>
      </c>
      <c r="F2191" t="s">
        <v>505</v>
      </c>
      <c r="G2191" s="1" t="s">
        <v>13</v>
      </c>
      <c r="H2191" s="1" t="s">
        <v>13</v>
      </c>
      <c r="I2191" t="s">
        <v>5364</v>
      </c>
      <c r="J2191" t="s">
        <v>5359</v>
      </c>
      <c r="K2191" t="s">
        <v>15</v>
      </c>
      <c r="L2191">
        <v>98607</v>
      </c>
      <c r="M2191" t="s">
        <v>506</v>
      </c>
      <c r="N2191" t="s">
        <v>17</v>
      </c>
      <c r="O2191" t="str">
        <f>Table1[[#This Row],[Physical AddressLine1]]&amp;", "&amp;Table1[[#This Row],[Physical City]]&amp;" WA "&amp;Table1[[#This Row],[Physical  ZipCode]]</f>
        <v>1919 NE Ione St, Camas WA 98607</v>
      </c>
    </row>
    <row r="2192" spans="1:15" x14ac:dyDescent="0.25">
      <c r="A2192">
        <v>17801</v>
      </c>
      <c r="B2192" t="s">
        <v>93</v>
      </c>
      <c r="C2192">
        <v>17411</v>
      </c>
      <c r="D2192" t="s">
        <v>1739</v>
      </c>
      <c r="E2192">
        <v>5056</v>
      </c>
      <c r="F2192" t="s">
        <v>1765</v>
      </c>
      <c r="G2192" s="1" t="s">
        <v>19</v>
      </c>
      <c r="H2192" s="1">
        <v>5</v>
      </c>
      <c r="I2192" t="s">
        <v>6388</v>
      </c>
      <c r="J2192" t="s">
        <v>6389</v>
      </c>
      <c r="K2192" t="s">
        <v>15</v>
      </c>
      <c r="L2192">
        <v>98029</v>
      </c>
      <c r="M2192" t="s">
        <v>1766</v>
      </c>
      <c r="N2192" t="s">
        <v>17</v>
      </c>
      <c r="O2192" t="str">
        <f>Table1[[#This Row],[Physical AddressLine1]]&amp;", "&amp;Table1[[#This Row],[Physical City]]&amp;" WA "&amp;Table1[[#This Row],[Physical  ZipCode]]</f>
        <v>1739 NE Park Dr, Issaquah WA 98029</v>
      </c>
    </row>
    <row r="2193" spans="1:15" x14ac:dyDescent="0.25">
      <c r="A2193">
        <v>17801</v>
      </c>
      <c r="B2193" t="s">
        <v>93</v>
      </c>
      <c r="C2193">
        <v>17414</v>
      </c>
      <c r="D2193" t="s">
        <v>2063</v>
      </c>
      <c r="E2193">
        <v>5057</v>
      </c>
      <c r="F2193" t="s">
        <v>2145</v>
      </c>
      <c r="G2193" s="1">
        <v>7</v>
      </c>
      <c r="H2193" s="1">
        <v>9</v>
      </c>
      <c r="I2193" t="s">
        <v>6696</v>
      </c>
      <c r="J2193" t="s">
        <v>6381</v>
      </c>
      <c r="K2193" t="s">
        <v>15</v>
      </c>
      <c r="L2193">
        <v>98074</v>
      </c>
      <c r="M2193" t="s">
        <v>2146</v>
      </c>
      <c r="N2193" t="s">
        <v>56</v>
      </c>
      <c r="O2193" t="str">
        <f>Table1[[#This Row],[Physical AddressLine1]]&amp;", "&amp;Table1[[#This Row],[Physical City]]&amp;" WA "&amp;Table1[[#This Row],[Physical  ZipCode]]</f>
        <v>4000 228th NE, Sammamish WA 98074</v>
      </c>
    </row>
    <row r="2194" spans="1:15" x14ac:dyDescent="0.25">
      <c r="A2194">
        <v>29801</v>
      </c>
      <c r="B2194" t="s">
        <v>48</v>
      </c>
      <c r="C2194">
        <v>29101</v>
      </c>
      <c r="D2194" t="s">
        <v>3727</v>
      </c>
      <c r="E2194">
        <v>5058</v>
      </c>
      <c r="F2194" t="s">
        <v>3735</v>
      </c>
      <c r="G2194" s="1" t="s">
        <v>13</v>
      </c>
      <c r="H2194" s="1" t="s">
        <v>13</v>
      </c>
      <c r="I2194" t="s">
        <v>7939</v>
      </c>
      <c r="J2194" t="s">
        <v>7932</v>
      </c>
      <c r="K2194" t="s">
        <v>15</v>
      </c>
      <c r="L2194">
        <v>98273</v>
      </c>
      <c r="M2194" t="s">
        <v>3736</v>
      </c>
      <c r="N2194" t="s">
        <v>136</v>
      </c>
      <c r="O2194" t="str">
        <f>Table1[[#This Row],[Physical AddressLine1]]&amp;", "&amp;Table1[[#This Row],[Physical City]]&amp;" WA "&amp;Table1[[#This Row],[Physical  ZipCode]]</f>
        <v>780 Cook Rd, Sedro-Woolley WA 98273</v>
      </c>
    </row>
    <row r="2195" spans="1:15" x14ac:dyDescent="0.25">
      <c r="A2195">
        <v>29801</v>
      </c>
      <c r="B2195" t="s">
        <v>48</v>
      </c>
      <c r="C2195">
        <v>31015</v>
      </c>
      <c r="D2195" t="s">
        <v>1043</v>
      </c>
      <c r="E2195">
        <v>5060</v>
      </c>
      <c r="F2195" t="s">
        <v>1068</v>
      </c>
      <c r="G2195" s="1">
        <v>11</v>
      </c>
      <c r="H2195" s="1">
        <v>12</v>
      </c>
      <c r="I2195" t="s">
        <v>5821</v>
      </c>
      <c r="J2195" t="s">
        <v>5798</v>
      </c>
      <c r="K2195" t="s">
        <v>15</v>
      </c>
      <c r="L2195">
        <v>98036</v>
      </c>
      <c r="M2195" t="s">
        <v>1069</v>
      </c>
      <c r="N2195" t="s">
        <v>56</v>
      </c>
      <c r="O2195" t="str">
        <f>Table1[[#This Row],[Physical AddressLine1]]&amp;", "&amp;Table1[[#This Row],[Physical City]]&amp;" WA "&amp;Table1[[#This Row],[Physical  ZipCode]]</f>
        <v>20000 68th Ave W, Lynnwood WA 98036</v>
      </c>
    </row>
    <row r="2196" spans="1:15" x14ac:dyDescent="0.25">
      <c r="A2196">
        <v>17801</v>
      </c>
      <c r="B2196" t="s">
        <v>93</v>
      </c>
      <c r="C2196">
        <v>17411</v>
      </c>
      <c r="D2196" t="s">
        <v>1739</v>
      </c>
      <c r="E2196">
        <v>5062</v>
      </c>
      <c r="F2196" t="s">
        <v>1767</v>
      </c>
      <c r="G2196" s="1" t="s">
        <v>13</v>
      </c>
      <c r="H2196" s="1" t="s">
        <v>13</v>
      </c>
      <c r="I2196" t="s">
        <v>6390</v>
      </c>
      <c r="J2196" t="s">
        <v>1741</v>
      </c>
      <c r="K2196" t="s">
        <v>15</v>
      </c>
      <c r="L2196">
        <v>98059</v>
      </c>
      <c r="M2196" t="s">
        <v>1768</v>
      </c>
      <c r="N2196" t="s">
        <v>17</v>
      </c>
      <c r="O2196" t="str">
        <f>Table1[[#This Row],[Physical AddressLine1]]&amp;", "&amp;Table1[[#This Row],[Physical City]]&amp;" WA "&amp;Table1[[#This Row],[Physical  ZipCode]]</f>
        <v>15025 SE 117th ST, RENTON WA 98059</v>
      </c>
    </row>
    <row r="2197" spans="1:15" x14ac:dyDescent="0.25">
      <c r="A2197">
        <v>17801</v>
      </c>
      <c r="B2197" t="s">
        <v>93</v>
      </c>
      <c r="C2197">
        <v>17401</v>
      </c>
      <c r="D2197" t="s">
        <v>1619</v>
      </c>
      <c r="E2197">
        <v>5063</v>
      </c>
      <c r="F2197" t="s">
        <v>1620</v>
      </c>
      <c r="G2197" s="1">
        <v>9</v>
      </c>
      <c r="H2197" s="1">
        <v>12</v>
      </c>
      <c r="I2197" t="s">
        <v>6272</v>
      </c>
      <c r="J2197" t="s">
        <v>6273</v>
      </c>
      <c r="K2197" t="s">
        <v>15</v>
      </c>
      <c r="L2197">
        <v>98188</v>
      </c>
      <c r="M2197" t="s">
        <v>1621</v>
      </c>
      <c r="N2197" t="s">
        <v>17</v>
      </c>
      <c r="O2197" t="str">
        <f>Table1[[#This Row],[Physical AddressLine1]]&amp;", "&amp;Table1[[#This Row],[Physical City]]&amp;" WA "&amp;Table1[[#This Row],[Physical  ZipCode]]</f>
        <v>4424 South 188th Street, SeaTac WA 98188</v>
      </c>
    </row>
    <row r="2198" spans="1:15" x14ac:dyDescent="0.25">
      <c r="A2198">
        <v>17801</v>
      </c>
      <c r="B2198" t="s">
        <v>93</v>
      </c>
      <c r="C2198">
        <v>17401</v>
      </c>
      <c r="D2198" t="s">
        <v>1619</v>
      </c>
      <c r="E2198">
        <v>5064</v>
      </c>
      <c r="F2198" t="s">
        <v>1651</v>
      </c>
      <c r="G2198" s="1">
        <v>9</v>
      </c>
      <c r="H2198" s="1">
        <v>12</v>
      </c>
      <c r="I2198" t="s">
        <v>6272</v>
      </c>
      <c r="J2198" t="s">
        <v>6273</v>
      </c>
      <c r="K2198" t="s">
        <v>15</v>
      </c>
      <c r="L2198">
        <v>98188</v>
      </c>
      <c r="M2198" t="s">
        <v>1652</v>
      </c>
      <c r="N2198" t="s">
        <v>17</v>
      </c>
      <c r="O2198" t="str">
        <f>Table1[[#This Row],[Physical AddressLine1]]&amp;", "&amp;Table1[[#This Row],[Physical City]]&amp;" WA "&amp;Table1[[#This Row],[Physical  ZipCode]]</f>
        <v>4424 South 188th Street, SeaTac WA 98188</v>
      </c>
    </row>
    <row r="2199" spans="1:15" x14ac:dyDescent="0.25">
      <c r="A2199">
        <v>17801</v>
      </c>
      <c r="B2199" t="s">
        <v>93</v>
      </c>
      <c r="C2199">
        <v>17401</v>
      </c>
      <c r="D2199" t="s">
        <v>1619</v>
      </c>
      <c r="E2199">
        <v>5065</v>
      </c>
      <c r="F2199" t="s">
        <v>1678</v>
      </c>
      <c r="G2199" s="1">
        <v>9</v>
      </c>
      <c r="H2199" s="1">
        <v>12</v>
      </c>
      <c r="I2199" t="s">
        <v>6272</v>
      </c>
      <c r="J2199" t="s">
        <v>6273</v>
      </c>
      <c r="K2199" t="s">
        <v>15</v>
      </c>
      <c r="L2199">
        <v>98188</v>
      </c>
      <c r="M2199" t="s">
        <v>1679</v>
      </c>
      <c r="N2199" t="s">
        <v>17</v>
      </c>
      <c r="O2199" t="str">
        <f>Table1[[#This Row],[Physical AddressLine1]]&amp;", "&amp;Table1[[#This Row],[Physical City]]&amp;" WA "&amp;Table1[[#This Row],[Physical  ZipCode]]</f>
        <v>4424 South 188th Street, SeaTac WA 98188</v>
      </c>
    </row>
    <row r="2200" spans="1:15" x14ac:dyDescent="0.25">
      <c r="A2200">
        <v>17801</v>
      </c>
      <c r="B2200" t="s">
        <v>93</v>
      </c>
      <c r="C2200">
        <v>27010</v>
      </c>
      <c r="D2200" t="s">
        <v>4230</v>
      </c>
      <c r="E2200">
        <v>5066</v>
      </c>
      <c r="F2200" t="s">
        <v>4276</v>
      </c>
      <c r="G2200" s="1" t="s">
        <v>13</v>
      </c>
      <c r="H2200" s="1">
        <v>5</v>
      </c>
      <c r="I2200" t="s">
        <v>8337</v>
      </c>
      <c r="J2200" t="s">
        <v>5246</v>
      </c>
      <c r="K2200" t="s">
        <v>15</v>
      </c>
      <c r="L2200">
        <v>98444</v>
      </c>
      <c r="M2200" t="s">
        <v>4277</v>
      </c>
      <c r="N2200" t="s">
        <v>17</v>
      </c>
      <c r="O2200" t="str">
        <f>Table1[[#This Row],[Physical AddressLine1]]&amp;", "&amp;Table1[[#This Row],[Physical City]]&amp;" WA "&amp;Table1[[#This Row],[Physical  ZipCode]]</f>
        <v>1615 South 92nd St, Tacoma WA 98444</v>
      </c>
    </row>
    <row r="2201" spans="1:15" x14ac:dyDescent="0.25">
      <c r="A2201">
        <v>32801</v>
      </c>
      <c r="B2201" t="s">
        <v>43</v>
      </c>
      <c r="C2201">
        <v>32356</v>
      </c>
      <c r="D2201" t="s">
        <v>600</v>
      </c>
      <c r="E2201">
        <v>5068</v>
      </c>
      <c r="F2201" t="s">
        <v>611</v>
      </c>
      <c r="G2201" s="1" t="s">
        <v>19</v>
      </c>
      <c r="H2201" s="1" t="s">
        <v>19</v>
      </c>
      <c r="I2201" t="s">
        <v>5462</v>
      </c>
      <c r="J2201" t="s">
        <v>5450</v>
      </c>
      <c r="K2201" t="s">
        <v>15</v>
      </c>
      <c r="L2201">
        <v>99016</v>
      </c>
      <c r="M2201" t="s">
        <v>612</v>
      </c>
      <c r="N2201" t="s">
        <v>17</v>
      </c>
      <c r="O2201" t="str">
        <f>Table1[[#This Row],[Physical AddressLine1]]&amp;", "&amp;Table1[[#This Row],[Physical City]]&amp;" WA "&amp;Table1[[#This Row],[Physical  ZipCode]]</f>
        <v>1512 N Barker Road, Spokane Valley WA 99016</v>
      </c>
    </row>
    <row r="2202" spans="1:15" x14ac:dyDescent="0.25">
      <c r="A2202">
        <v>17801</v>
      </c>
      <c r="B2202" t="s">
        <v>93</v>
      </c>
      <c r="C2202">
        <v>17403</v>
      </c>
      <c r="D2202" t="s">
        <v>3351</v>
      </c>
      <c r="E2202">
        <v>5070</v>
      </c>
      <c r="F2202" t="s">
        <v>3389</v>
      </c>
      <c r="G2202" s="1" t="s">
        <v>19</v>
      </c>
      <c r="H2202" s="1">
        <v>12</v>
      </c>
      <c r="I2202" t="s">
        <v>7626</v>
      </c>
      <c r="J2202" t="s">
        <v>7603</v>
      </c>
      <c r="K2202" t="s">
        <v>15</v>
      </c>
      <c r="L2202">
        <v>98056</v>
      </c>
      <c r="M2202" t="s">
        <v>3390</v>
      </c>
      <c r="N2202" t="s">
        <v>56</v>
      </c>
      <c r="O2202" t="str">
        <f>Table1[[#This Row],[Physical AddressLine1]]&amp;", "&amp;Table1[[#This Row],[Physical City]]&amp;" WA "&amp;Table1[[#This Row],[Physical  ZipCode]]</f>
        <v>7100 116th AVE SE, NEWCASTLE WA 98056</v>
      </c>
    </row>
    <row r="2203" spans="1:15" x14ac:dyDescent="0.25">
      <c r="A2203">
        <v>18801</v>
      </c>
      <c r="B2203" t="s">
        <v>419</v>
      </c>
      <c r="C2203">
        <v>5402</v>
      </c>
      <c r="D2203" t="s">
        <v>3299</v>
      </c>
      <c r="E2203">
        <v>5071</v>
      </c>
      <c r="F2203" t="s">
        <v>3306</v>
      </c>
      <c r="G2203" s="1">
        <v>9</v>
      </c>
      <c r="H2203" s="1">
        <v>12</v>
      </c>
      <c r="I2203" t="s">
        <v>7561</v>
      </c>
      <c r="J2203" t="s">
        <v>7555</v>
      </c>
      <c r="K2203" t="s">
        <v>15</v>
      </c>
      <c r="L2203">
        <v>98331</v>
      </c>
      <c r="M2203" t="s">
        <v>3307</v>
      </c>
      <c r="N2203" t="s">
        <v>220</v>
      </c>
      <c r="O2203" t="str">
        <f>Table1[[#This Row],[Physical AddressLine1]]&amp;", "&amp;Table1[[#This Row],[Physical City]]&amp;" WA "&amp;Table1[[#This Row],[Physical  ZipCode]]</f>
        <v>411 South Spartan Ave, Forks WA 98331</v>
      </c>
    </row>
    <row r="2204" spans="1:15" x14ac:dyDescent="0.25">
      <c r="A2204">
        <v>18801</v>
      </c>
      <c r="B2204" t="s">
        <v>419</v>
      </c>
      <c r="C2204">
        <v>18402</v>
      </c>
      <c r="D2204" t="s">
        <v>3920</v>
      </c>
      <c r="E2204">
        <v>5072</v>
      </c>
      <c r="F2204" t="s">
        <v>3937</v>
      </c>
      <c r="G2204" s="1" t="s">
        <v>13</v>
      </c>
      <c r="H2204" s="1" t="s">
        <v>13</v>
      </c>
      <c r="I2204" t="s">
        <v>8076</v>
      </c>
      <c r="J2204" t="s">
        <v>8077</v>
      </c>
      <c r="K2204" t="s">
        <v>15</v>
      </c>
      <c r="L2204">
        <v>98366</v>
      </c>
      <c r="M2204" t="s">
        <v>3938</v>
      </c>
      <c r="N2204" t="s">
        <v>17</v>
      </c>
      <c r="O2204" t="str">
        <f>Table1[[#This Row],[Physical AddressLine1]]&amp;", "&amp;Table1[[#This Row],[Physical City]]&amp;" WA "&amp;Table1[[#This Row],[Physical  ZipCode]]</f>
        <v>2150 Fircrest Dr SE, Port Orchard WA 98366</v>
      </c>
    </row>
    <row r="2205" spans="1:15" x14ac:dyDescent="0.25">
      <c r="A2205">
        <v>17801</v>
      </c>
      <c r="B2205" t="s">
        <v>93</v>
      </c>
      <c r="C2205">
        <v>27003</v>
      </c>
      <c r="D2205" t="s">
        <v>3216</v>
      </c>
      <c r="E2205">
        <v>5073</v>
      </c>
      <c r="F2205" t="s">
        <v>3267</v>
      </c>
      <c r="G2205" s="1" t="s">
        <v>19</v>
      </c>
      <c r="H2205" s="1">
        <v>6</v>
      </c>
      <c r="I2205" t="s">
        <v>7528</v>
      </c>
      <c r="J2205" t="s">
        <v>7480</v>
      </c>
      <c r="K2205" t="s">
        <v>15</v>
      </c>
      <c r="L2205">
        <v>98371</v>
      </c>
      <c r="M2205" t="s">
        <v>3268</v>
      </c>
      <c r="N2205" t="s">
        <v>56</v>
      </c>
      <c r="O2205" t="str">
        <f>Table1[[#This Row],[Physical AddressLine1]]&amp;", "&amp;Table1[[#This Row],[Physical City]]&amp;" WA "&amp;Table1[[#This Row],[Physical  ZipCode]]</f>
        <v>428 11th St SW, Puyallup WA 98371</v>
      </c>
    </row>
    <row r="2206" spans="1:15" x14ac:dyDescent="0.25">
      <c r="A2206">
        <v>32801</v>
      </c>
      <c r="B2206" t="s">
        <v>43</v>
      </c>
      <c r="C2206">
        <v>26070</v>
      </c>
      <c r="D2206" t="s">
        <v>3764</v>
      </c>
      <c r="E2206">
        <v>5075</v>
      </c>
      <c r="F2206" t="s">
        <v>3765</v>
      </c>
      <c r="G2206" s="1" t="s">
        <v>13</v>
      </c>
      <c r="H2206" s="1">
        <v>5</v>
      </c>
      <c r="I2206" t="s">
        <v>7955</v>
      </c>
      <c r="J2206" t="s">
        <v>7956</v>
      </c>
      <c r="K2206" t="s">
        <v>15</v>
      </c>
      <c r="L2206">
        <v>99153</v>
      </c>
      <c r="M2206" t="s">
        <v>3766</v>
      </c>
      <c r="N2206" t="s">
        <v>17</v>
      </c>
      <c r="O2206" t="str">
        <f>Table1[[#This Row],[Physical AddressLine1]]&amp;", "&amp;Table1[[#This Row],[Physical City]]&amp;" WA "&amp;Table1[[#This Row],[Physical  ZipCode]]</f>
        <v>219 Park Avenue, Metaline Falls WA 99153</v>
      </c>
    </row>
    <row r="2207" spans="1:15" x14ac:dyDescent="0.25">
      <c r="A2207">
        <v>6801</v>
      </c>
      <c r="B2207" t="s">
        <v>164</v>
      </c>
      <c r="C2207">
        <v>8458</v>
      </c>
      <c r="D2207" t="s">
        <v>1812</v>
      </c>
      <c r="E2207">
        <v>5076</v>
      </c>
      <c r="F2207" t="s">
        <v>1835</v>
      </c>
      <c r="G2207" s="1" t="s">
        <v>13</v>
      </c>
      <c r="H2207" s="1">
        <v>12</v>
      </c>
      <c r="I2207" t="s">
        <v>6432</v>
      </c>
      <c r="J2207" t="s">
        <v>6421</v>
      </c>
      <c r="K2207" t="s">
        <v>15</v>
      </c>
      <c r="L2207">
        <v>98626</v>
      </c>
      <c r="M2207" t="s">
        <v>1836</v>
      </c>
      <c r="N2207" t="s">
        <v>136</v>
      </c>
      <c r="O2207" t="str">
        <f>Table1[[#This Row],[Physical AddressLine1]]&amp;", "&amp;Table1[[#This Row],[Physical City]]&amp;" WA "&amp;Table1[[#This Row],[Physical  ZipCode]]</f>
        <v>601 Crawford St, Kelso WA 98626</v>
      </c>
    </row>
    <row r="2208" spans="1:15" x14ac:dyDescent="0.25">
      <c r="A2208">
        <v>6801</v>
      </c>
      <c r="B2208" t="s">
        <v>164</v>
      </c>
      <c r="C2208">
        <v>20405</v>
      </c>
      <c r="D2208" t="s">
        <v>4813</v>
      </c>
      <c r="E2208">
        <v>5077</v>
      </c>
      <c r="F2208" t="s">
        <v>4821</v>
      </c>
      <c r="G2208" s="1">
        <v>9</v>
      </c>
      <c r="H2208" s="1">
        <v>12</v>
      </c>
      <c r="I2208" t="s">
        <v>8714</v>
      </c>
      <c r="J2208" t="s">
        <v>8715</v>
      </c>
      <c r="K2208" t="s">
        <v>15</v>
      </c>
      <c r="L2208">
        <v>98672</v>
      </c>
      <c r="M2208" t="s">
        <v>4815</v>
      </c>
      <c r="N2208" t="s">
        <v>56</v>
      </c>
      <c r="O2208" t="str">
        <f>Table1[[#This Row],[Physical AddressLine1]]&amp;", "&amp;Table1[[#This Row],[Physical City]]&amp;" WA "&amp;Table1[[#This Row],[Physical  ZipCode]]</f>
        <v>1455 NW BRUIN COUNTRY RD, White Salmon WA 98672</v>
      </c>
    </row>
    <row r="2209" spans="1:15" x14ac:dyDescent="0.25">
      <c r="A2209">
        <v>34801</v>
      </c>
      <c r="B2209" t="s">
        <v>10</v>
      </c>
      <c r="C2209">
        <v>34111</v>
      </c>
      <c r="D2209" t="s">
        <v>2929</v>
      </c>
      <c r="E2209">
        <v>5078</v>
      </c>
      <c r="F2209" t="s">
        <v>2955</v>
      </c>
      <c r="G2209" s="1" t="s">
        <v>19</v>
      </c>
      <c r="H2209" s="1">
        <v>12</v>
      </c>
      <c r="I2209" t="s">
        <v>7291</v>
      </c>
      <c r="J2209" t="s">
        <v>6259</v>
      </c>
      <c r="K2209" t="s">
        <v>15</v>
      </c>
      <c r="L2209">
        <v>98506</v>
      </c>
      <c r="M2209" t="s">
        <v>2956</v>
      </c>
      <c r="N2209" t="s">
        <v>56</v>
      </c>
      <c r="O2209" t="str">
        <f>Table1[[#This Row],[Physical AddressLine1]]&amp;", "&amp;Table1[[#This Row],[Physical City]]&amp;" WA "&amp;Table1[[#This Row],[Physical  ZipCode]]</f>
        <v>2001 26th Avenue NE, Olympia WA 98506</v>
      </c>
    </row>
    <row r="2210" spans="1:15" x14ac:dyDescent="0.25">
      <c r="A2210">
        <v>17801</v>
      </c>
      <c r="B2210" t="s">
        <v>93</v>
      </c>
      <c r="C2210">
        <v>27404</v>
      </c>
      <c r="D2210" t="s">
        <v>1029</v>
      </c>
      <c r="E2210">
        <v>5079</v>
      </c>
      <c r="F2210" t="s">
        <v>1032</v>
      </c>
      <c r="G2210" s="1" t="s">
        <v>13</v>
      </c>
      <c r="H2210" s="1" t="s">
        <v>13</v>
      </c>
      <c r="I2210" t="s">
        <v>5786</v>
      </c>
      <c r="J2210" t="s">
        <v>5785</v>
      </c>
      <c r="K2210" t="s">
        <v>15</v>
      </c>
      <c r="L2210">
        <v>98328</v>
      </c>
      <c r="M2210" t="s">
        <v>1034</v>
      </c>
      <c r="N2210" t="s">
        <v>136</v>
      </c>
      <c r="O2210" t="str">
        <f>Table1[[#This Row],[Physical AddressLine1]]&amp;", "&amp;Table1[[#This Row],[Physical City]]&amp;" WA "&amp;Table1[[#This Row],[Physical  ZipCode]]</f>
        <v>213 Rainier Ave N, Eatonville WA 98328</v>
      </c>
    </row>
    <row r="2211" spans="1:15" x14ac:dyDescent="0.25">
      <c r="A2211">
        <v>18801</v>
      </c>
      <c r="B2211" t="s">
        <v>419</v>
      </c>
      <c r="C2211">
        <v>16048</v>
      </c>
      <c r="D2211" t="s">
        <v>3291</v>
      </c>
      <c r="E2211">
        <v>5081</v>
      </c>
      <c r="F2211" t="s">
        <v>3292</v>
      </c>
      <c r="G2211" s="1">
        <v>10</v>
      </c>
      <c r="H2211" s="1">
        <v>12</v>
      </c>
      <c r="I2211" t="s">
        <v>7553</v>
      </c>
      <c r="J2211" t="s">
        <v>7552</v>
      </c>
      <c r="K2211" t="s">
        <v>15</v>
      </c>
      <c r="L2211" t="s">
        <v>3297</v>
      </c>
      <c r="M2211" t="s">
        <v>3293</v>
      </c>
      <c r="N2211" t="s">
        <v>56</v>
      </c>
      <c r="O2211" t="str">
        <f>Table1[[#This Row],[Physical AddressLine1]]&amp;", "&amp;Table1[[#This Row],[Physical City]]&amp;" WA "&amp;Table1[[#This Row],[Physical  ZipCode]]</f>
        <v>PO Box 40, Quilcene WA 98376-0040</v>
      </c>
    </row>
    <row r="2212" spans="1:15" x14ac:dyDescent="0.25">
      <c r="A2212">
        <v>17801</v>
      </c>
      <c r="B2212" t="s">
        <v>93</v>
      </c>
      <c r="C2212">
        <v>17408</v>
      </c>
      <c r="D2212" t="s">
        <v>94</v>
      </c>
      <c r="E2212">
        <v>5082</v>
      </c>
      <c r="F2212" t="s">
        <v>97</v>
      </c>
      <c r="G2212" s="1" t="s">
        <v>19</v>
      </c>
      <c r="H2212" s="1">
        <v>5</v>
      </c>
      <c r="I2212" t="s">
        <v>5037</v>
      </c>
      <c r="J2212" t="s">
        <v>5038</v>
      </c>
      <c r="K2212" t="s">
        <v>15</v>
      </c>
      <c r="L2212">
        <v>98092</v>
      </c>
      <c r="M2212" t="s">
        <v>98</v>
      </c>
      <c r="N2212" t="s">
        <v>17</v>
      </c>
      <c r="O2212" t="str">
        <f>Table1[[#This Row],[Physical AddressLine1]]&amp;", "&amp;Table1[[#This Row],[Physical City]]&amp;" WA "&amp;Table1[[#This Row],[Physical  ZipCode]]</f>
        <v>29205 132nd Ave SE, Auburn WA 98092</v>
      </c>
    </row>
    <row r="2213" spans="1:15" x14ac:dyDescent="0.25">
      <c r="A2213">
        <v>39801</v>
      </c>
      <c r="B2213" t="s">
        <v>396</v>
      </c>
      <c r="C2213">
        <v>39090</v>
      </c>
      <c r="D2213" t="s">
        <v>983</v>
      </c>
      <c r="E2213">
        <v>5083</v>
      </c>
      <c r="F2213" t="s">
        <v>984</v>
      </c>
      <c r="G2213" s="1" t="s">
        <v>13</v>
      </c>
      <c r="H2213" s="1" t="s">
        <v>13</v>
      </c>
      <c r="I2213" t="s">
        <v>5747</v>
      </c>
      <c r="J2213" t="s">
        <v>5746</v>
      </c>
      <c r="K2213" t="s">
        <v>15</v>
      </c>
      <c r="L2213">
        <v>98936</v>
      </c>
      <c r="M2213" t="s">
        <v>985</v>
      </c>
      <c r="N2213" t="s">
        <v>136</v>
      </c>
      <c r="O2213" t="str">
        <f>Table1[[#This Row],[Physical AddressLine1]]&amp;", "&amp;Table1[[#This Row],[Physical City]]&amp;" WA "&amp;Table1[[#This Row],[Physical  ZipCode]]</f>
        <v>PO Box 69, Moxee WA 98936</v>
      </c>
    </row>
    <row r="2214" spans="1:15" x14ac:dyDescent="0.25">
      <c r="A2214">
        <v>29801</v>
      </c>
      <c r="B2214" t="s">
        <v>48</v>
      </c>
      <c r="C2214">
        <v>37502</v>
      </c>
      <c r="D2214" t="s">
        <v>1431</v>
      </c>
      <c r="E2214">
        <v>5084</v>
      </c>
      <c r="F2214" t="s">
        <v>1445</v>
      </c>
      <c r="G2214" s="1" t="s">
        <v>13</v>
      </c>
      <c r="H2214" s="1" t="s">
        <v>13</v>
      </c>
      <c r="I2214" t="s">
        <v>1033</v>
      </c>
      <c r="J2214" t="s">
        <v>6141</v>
      </c>
      <c r="K2214" t="s">
        <v>15</v>
      </c>
      <c r="L2214">
        <v>98248</v>
      </c>
      <c r="M2214" t="s">
        <v>1446</v>
      </c>
      <c r="N2214" t="s">
        <v>136</v>
      </c>
      <c r="O2214" t="str">
        <f>Table1[[#This Row],[Physical AddressLine1]]&amp;", "&amp;Table1[[#This Row],[Physical City]]&amp;" WA "&amp;Table1[[#This Row],[Physical  ZipCode]]</f>
        <v>PO Box 698, Ferndale WA 98248</v>
      </c>
    </row>
    <row r="2215" spans="1:15" x14ac:dyDescent="0.25">
      <c r="A2215">
        <v>18801</v>
      </c>
      <c r="B2215" t="s">
        <v>419</v>
      </c>
      <c r="C2215">
        <v>18400</v>
      </c>
      <c r="D2215" t="s">
        <v>2698</v>
      </c>
      <c r="E2215">
        <v>5085</v>
      </c>
      <c r="F2215" t="s">
        <v>2706</v>
      </c>
      <c r="G2215" s="1">
        <v>9</v>
      </c>
      <c r="H2215" s="1">
        <v>12</v>
      </c>
      <c r="I2215" t="s">
        <v>7100</v>
      </c>
      <c r="J2215" t="s">
        <v>7101</v>
      </c>
      <c r="K2215" t="s">
        <v>15</v>
      </c>
      <c r="L2215">
        <v>98346</v>
      </c>
      <c r="M2215" t="s">
        <v>2707</v>
      </c>
      <c r="N2215" t="s">
        <v>17</v>
      </c>
      <c r="O2215" t="str">
        <f>Table1[[#This Row],[Physical AddressLine1]]&amp;", "&amp;Table1[[#This Row],[Physical City]]&amp;" WA "&amp;Table1[[#This Row],[Physical  ZipCode]]</f>
        <v>26201 Siyaya Avenue NE, Kingston WA 98346</v>
      </c>
    </row>
    <row r="2216" spans="1:15" x14ac:dyDescent="0.25">
      <c r="A2216">
        <v>39801</v>
      </c>
      <c r="B2216" t="s">
        <v>396</v>
      </c>
      <c r="C2216">
        <v>19403</v>
      </c>
      <c r="D2216" t="s">
        <v>1994</v>
      </c>
      <c r="E2216">
        <v>5086</v>
      </c>
      <c r="F2216" t="s">
        <v>1995</v>
      </c>
      <c r="G2216" s="1" t="s">
        <v>13</v>
      </c>
      <c r="H2216" s="1" t="s">
        <v>13</v>
      </c>
      <c r="I2216" t="s">
        <v>6581</v>
      </c>
      <c r="J2216" t="s">
        <v>6580</v>
      </c>
      <c r="K2216" t="s">
        <v>15</v>
      </c>
      <c r="L2216">
        <v>98934</v>
      </c>
      <c r="M2216" t="s">
        <v>1996</v>
      </c>
      <c r="N2216" t="s">
        <v>136</v>
      </c>
      <c r="O2216" t="str">
        <f>Table1[[#This Row],[Physical AddressLine1]]&amp;", "&amp;Table1[[#This Row],[Physical City]]&amp;" WA "&amp;Table1[[#This Row],[Physical  ZipCode]]</f>
        <v>P.O. Box 599, Kittitas WA 98934</v>
      </c>
    </row>
    <row r="2217" spans="1:15" x14ac:dyDescent="0.25">
      <c r="A2217">
        <v>29801</v>
      </c>
      <c r="B2217" t="s">
        <v>48</v>
      </c>
      <c r="C2217">
        <v>29011</v>
      </c>
      <c r="D2217" t="s">
        <v>854</v>
      </c>
      <c r="E2217">
        <v>5087</v>
      </c>
      <c r="F2217" t="s">
        <v>861</v>
      </c>
      <c r="G2217" s="1" t="s">
        <v>13</v>
      </c>
      <c r="H2217" s="1" t="s">
        <v>13</v>
      </c>
      <c r="I2217" t="s">
        <v>5662</v>
      </c>
      <c r="J2217" t="s">
        <v>5659</v>
      </c>
      <c r="K2217" t="s">
        <v>15</v>
      </c>
      <c r="L2217">
        <v>98237</v>
      </c>
      <c r="M2217" t="s">
        <v>862</v>
      </c>
      <c r="N2217" t="s">
        <v>136</v>
      </c>
      <c r="O2217" t="str">
        <f>Table1[[#This Row],[Physical AddressLine1]]&amp;", "&amp;Table1[[#This Row],[Physical City]]&amp;" WA "&amp;Table1[[#This Row],[Physical  ZipCode]]</f>
        <v>45389 Airport Way, Concrete WA 98237</v>
      </c>
    </row>
    <row r="2218" spans="1:15" x14ac:dyDescent="0.25">
      <c r="A2218">
        <v>17801</v>
      </c>
      <c r="B2218" t="s">
        <v>93</v>
      </c>
      <c r="C2218">
        <v>27003</v>
      </c>
      <c r="D2218" t="s">
        <v>3216</v>
      </c>
      <c r="E2218">
        <v>5088</v>
      </c>
      <c r="F2218" t="s">
        <v>2078</v>
      </c>
      <c r="G2218" s="1" t="s">
        <v>19</v>
      </c>
      <c r="H2218" s="1">
        <v>6</v>
      </c>
      <c r="I2218" t="s">
        <v>7484</v>
      </c>
      <c r="J2218" t="s">
        <v>7480</v>
      </c>
      <c r="K2218" t="s">
        <v>15</v>
      </c>
      <c r="L2218">
        <v>98375</v>
      </c>
      <c r="M2218" t="s">
        <v>3221</v>
      </c>
      <c r="N2218" t="s">
        <v>17</v>
      </c>
      <c r="O2218" t="str">
        <f>Table1[[#This Row],[Physical AddressLine1]]&amp;", "&amp;Table1[[#This Row],[Physical City]]&amp;" WA "&amp;Table1[[#This Row],[Physical  ZipCode]]</f>
        <v>8615 184th St E, Puyallup WA 98375</v>
      </c>
    </row>
    <row r="2219" spans="1:15" x14ac:dyDescent="0.25">
      <c r="A2219">
        <v>6801</v>
      </c>
      <c r="B2219" t="s">
        <v>164</v>
      </c>
      <c r="C2219">
        <v>6119</v>
      </c>
      <c r="D2219" t="s">
        <v>165</v>
      </c>
      <c r="E2219">
        <v>5089</v>
      </c>
      <c r="F2219" t="s">
        <v>177</v>
      </c>
      <c r="G2219" s="1">
        <v>5</v>
      </c>
      <c r="H2219" s="1">
        <v>8</v>
      </c>
      <c r="I2219" t="s">
        <v>5104</v>
      </c>
      <c r="J2219" t="s">
        <v>5095</v>
      </c>
      <c r="K2219" t="s">
        <v>15</v>
      </c>
      <c r="L2219">
        <v>98604</v>
      </c>
      <c r="M2219" t="s">
        <v>178</v>
      </c>
      <c r="N2219" t="s">
        <v>17</v>
      </c>
      <c r="O2219" t="str">
        <f>Table1[[#This Row],[Physical AddressLine1]]&amp;", "&amp;Table1[[#This Row],[Physical City]]&amp;" WA "&amp;Table1[[#This Row],[Physical  ZipCode]]</f>
        <v>1900 NW 20th Ave, Battle Ground WA 98604</v>
      </c>
    </row>
    <row r="2220" spans="1:15" x14ac:dyDescent="0.25">
      <c r="A2220">
        <v>6801</v>
      </c>
      <c r="B2220" t="s">
        <v>164</v>
      </c>
      <c r="C2220">
        <v>6119</v>
      </c>
      <c r="D2220" t="s">
        <v>165</v>
      </c>
      <c r="E2220">
        <v>5090</v>
      </c>
      <c r="F2220" t="s">
        <v>179</v>
      </c>
      <c r="G2220" s="1" t="s">
        <v>13</v>
      </c>
      <c r="H2220" s="1">
        <v>4</v>
      </c>
      <c r="I2220" t="s">
        <v>5104</v>
      </c>
      <c r="J2220" t="s">
        <v>5095</v>
      </c>
      <c r="K2220" t="s">
        <v>15</v>
      </c>
      <c r="L2220">
        <v>98604</v>
      </c>
      <c r="M2220" t="s">
        <v>180</v>
      </c>
      <c r="N2220" t="s">
        <v>17</v>
      </c>
      <c r="O2220" t="str">
        <f>Table1[[#This Row],[Physical AddressLine1]]&amp;", "&amp;Table1[[#This Row],[Physical City]]&amp;" WA "&amp;Table1[[#This Row],[Physical  ZipCode]]</f>
        <v>1900 NW 20th Ave, Battle Ground WA 98604</v>
      </c>
    </row>
    <row r="2221" spans="1:15" x14ac:dyDescent="0.25">
      <c r="A2221">
        <v>29801</v>
      </c>
      <c r="B2221" t="s">
        <v>48</v>
      </c>
      <c r="C2221">
        <v>31002</v>
      </c>
      <c r="D2221" t="s">
        <v>1203</v>
      </c>
      <c r="E2221">
        <v>5091</v>
      </c>
      <c r="F2221" t="s">
        <v>1214</v>
      </c>
      <c r="G2221" s="1" t="s">
        <v>19</v>
      </c>
      <c r="H2221" s="1">
        <v>5</v>
      </c>
      <c r="I2221" t="s">
        <v>5931</v>
      </c>
      <c r="J2221" t="s">
        <v>5919</v>
      </c>
      <c r="K2221" t="s">
        <v>15</v>
      </c>
      <c r="L2221">
        <v>98208</v>
      </c>
      <c r="M2221" t="s">
        <v>1215</v>
      </c>
      <c r="N2221" t="s">
        <v>17</v>
      </c>
      <c r="O2221" t="str">
        <f>Table1[[#This Row],[Physical AddressLine1]]&amp;", "&amp;Table1[[#This Row],[Physical City]]&amp;" WA "&amp;Table1[[#This Row],[Physical  ZipCode]]</f>
        <v>5601 156th St. SE, Everett WA 98208</v>
      </c>
    </row>
    <row r="2222" spans="1:15" x14ac:dyDescent="0.25">
      <c r="A2222">
        <v>11801</v>
      </c>
      <c r="B2222" t="s">
        <v>86</v>
      </c>
      <c r="C2222">
        <v>3400</v>
      </c>
      <c r="D2222" t="s">
        <v>3414</v>
      </c>
      <c r="E2222">
        <v>5092</v>
      </c>
      <c r="F2222" t="s">
        <v>3446</v>
      </c>
      <c r="G2222" s="1" t="s">
        <v>13</v>
      </c>
      <c r="H2222" s="1">
        <v>5</v>
      </c>
      <c r="I2222" t="s">
        <v>7665</v>
      </c>
      <c r="J2222" t="s">
        <v>7645</v>
      </c>
      <c r="K2222" t="s">
        <v>15</v>
      </c>
      <c r="L2222">
        <v>99352</v>
      </c>
      <c r="M2222" t="s">
        <v>3447</v>
      </c>
      <c r="N2222" t="s">
        <v>17</v>
      </c>
      <c r="O2222" t="str">
        <f>Table1[[#This Row],[Physical AddressLine1]]&amp;", "&amp;Table1[[#This Row],[Physical City]]&amp;" WA "&amp;Table1[[#This Row],[Physical  ZipCode]]</f>
        <v>1250 Kensington, Richland WA 99352</v>
      </c>
    </row>
    <row r="2223" spans="1:15" x14ac:dyDescent="0.25">
      <c r="A2223">
        <v>17801</v>
      </c>
      <c r="B2223" t="s">
        <v>93</v>
      </c>
      <c r="C2223">
        <v>27003</v>
      </c>
      <c r="D2223" t="s">
        <v>3216</v>
      </c>
      <c r="E2223">
        <v>5093</v>
      </c>
      <c r="F2223" t="s">
        <v>3231</v>
      </c>
      <c r="G2223" s="1" t="s">
        <v>19</v>
      </c>
      <c r="H2223" s="1">
        <v>6</v>
      </c>
      <c r="I2223" t="s">
        <v>7493</v>
      </c>
      <c r="J2223" t="s">
        <v>7480</v>
      </c>
      <c r="K2223" t="s">
        <v>15</v>
      </c>
      <c r="L2223">
        <v>98374</v>
      </c>
      <c r="M2223" t="s">
        <v>3232</v>
      </c>
      <c r="N2223" t="s">
        <v>17</v>
      </c>
      <c r="O2223" t="str">
        <f>Table1[[#This Row],[Physical AddressLine1]]&amp;", "&amp;Table1[[#This Row],[Physical City]]&amp;" WA "&amp;Table1[[#This Row],[Physical  ZipCode]]</f>
        <v>16528 127th Ave Ct E, Puyallup WA 98374</v>
      </c>
    </row>
    <row r="2224" spans="1:15" x14ac:dyDescent="0.25">
      <c r="A2224">
        <v>32801</v>
      </c>
      <c r="B2224" t="s">
        <v>43</v>
      </c>
      <c r="C2224">
        <v>32354</v>
      </c>
      <c r="D2224" t="s">
        <v>2357</v>
      </c>
      <c r="E2224">
        <v>5094</v>
      </c>
      <c r="F2224" t="s">
        <v>2381</v>
      </c>
      <c r="G2224" s="1" t="s">
        <v>19</v>
      </c>
      <c r="H2224" s="1">
        <v>6</v>
      </c>
      <c r="I2224" t="s">
        <v>6853</v>
      </c>
      <c r="J2224" t="s">
        <v>5457</v>
      </c>
      <c r="K2224" t="s">
        <v>15</v>
      </c>
      <c r="L2224">
        <v>99208</v>
      </c>
      <c r="M2224" t="s">
        <v>2382</v>
      </c>
      <c r="N2224" t="s">
        <v>17</v>
      </c>
      <c r="O2224" t="str">
        <f>Table1[[#This Row],[Physical AddressLine1]]&amp;", "&amp;Table1[[#This Row],[Physical City]]&amp;" WA "&amp;Table1[[#This Row],[Physical  ZipCode]]</f>
        <v>2606 W. Johannsen Rd., Spokane WA 99208</v>
      </c>
    </row>
    <row r="2225" spans="1:15" x14ac:dyDescent="0.25">
      <c r="A2225">
        <v>39801</v>
      </c>
      <c r="B2225" t="s">
        <v>396</v>
      </c>
      <c r="C2225">
        <v>39208</v>
      </c>
      <c r="D2225" t="s">
        <v>4770</v>
      </c>
      <c r="E2225">
        <v>5096</v>
      </c>
      <c r="F2225" t="s">
        <v>984</v>
      </c>
      <c r="G2225" s="1" t="s">
        <v>13</v>
      </c>
      <c r="H2225" s="1" t="s">
        <v>13</v>
      </c>
      <c r="I2225" t="s">
        <v>8675</v>
      </c>
      <c r="J2225" t="s">
        <v>5751</v>
      </c>
      <c r="K2225" t="s">
        <v>15</v>
      </c>
      <c r="L2225" t="s">
        <v>8676</v>
      </c>
      <c r="M2225" t="s">
        <v>4775</v>
      </c>
      <c r="N2225" t="s">
        <v>136</v>
      </c>
      <c r="O2225" t="str">
        <f>Table1[[#This Row],[Physical AddressLine1]]&amp;", "&amp;Table1[[#This Row],[Physical City]]&amp;" WA "&amp;Table1[[#This Row],[Physical  ZipCode]]</f>
        <v>3801 Kern Road, Yakima WA 98902-6340</v>
      </c>
    </row>
    <row r="2226" spans="1:15" x14ac:dyDescent="0.25">
      <c r="A2226">
        <v>39801</v>
      </c>
      <c r="B2226" t="s">
        <v>396</v>
      </c>
      <c r="C2226">
        <v>19401</v>
      </c>
      <c r="D2226" t="s">
        <v>1127</v>
      </c>
      <c r="E2226">
        <v>5097</v>
      </c>
      <c r="F2226" t="s">
        <v>1134</v>
      </c>
      <c r="G2226" s="1" t="s">
        <v>13</v>
      </c>
      <c r="H2226" s="1">
        <v>12</v>
      </c>
      <c r="I2226" t="s">
        <v>5874</v>
      </c>
      <c r="J2226" t="s">
        <v>5693</v>
      </c>
      <c r="K2226" t="s">
        <v>15</v>
      </c>
      <c r="L2226">
        <v>98926</v>
      </c>
      <c r="M2226" t="s">
        <v>1133</v>
      </c>
      <c r="N2226" t="s">
        <v>56</v>
      </c>
      <c r="O2226" t="str">
        <f>Table1[[#This Row],[Physical AddressLine1]]&amp;", "&amp;Table1[[#This Row],[Physical City]]&amp;" WA "&amp;Table1[[#This Row],[Physical  ZipCode]]</f>
        <v>210 Ruby Street, Ellensburg WA 98926</v>
      </c>
    </row>
    <row r="2227" spans="1:15" x14ac:dyDescent="0.25">
      <c r="A2227">
        <v>17801</v>
      </c>
      <c r="B2227" t="s">
        <v>93</v>
      </c>
      <c r="C2227">
        <v>17415</v>
      </c>
      <c r="D2227" t="s">
        <v>1888</v>
      </c>
      <c r="E2227">
        <v>5098</v>
      </c>
      <c r="F2227" t="s">
        <v>1921</v>
      </c>
      <c r="G2227" s="1">
        <v>9</v>
      </c>
      <c r="H2227" s="1">
        <v>12</v>
      </c>
      <c r="I2227" t="s">
        <v>6519</v>
      </c>
      <c r="J2227" t="s">
        <v>6064</v>
      </c>
      <c r="K2227" t="s">
        <v>15</v>
      </c>
      <c r="L2227" t="s">
        <v>6520</v>
      </c>
      <c r="M2227" t="s">
        <v>1922</v>
      </c>
      <c r="N2227" t="s">
        <v>56</v>
      </c>
      <c r="O2227" t="str">
        <f>Table1[[#This Row],[Physical AddressLine1]]&amp;", "&amp;Table1[[#This Row],[Physical City]]&amp;" WA "&amp;Table1[[#This Row],[Physical  ZipCode]]</f>
        <v>11000 SE 264th St, Kent WA 98030-7717</v>
      </c>
    </row>
    <row r="2228" spans="1:15" x14ac:dyDescent="0.25">
      <c r="A2228">
        <v>29801</v>
      </c>
      <c r="B2228" t="s">
        <v>48</v>
      </c>
      <c r="C2228">
        <v>31004</v>
      </c>
      <c r="D2228" t="s">
        <v>2042</v>
      </c>
      <c r="E2228">
        <v>5099</v>
      </c>
      <c r="F2228" t="s">
        <v>2043</v>
      </c>
      <c r="G2228" s="1">
        <v>8</v>
      </c>
      <c r="H2228" s="1">
        <v>9</v>
      </c>
      <c r="I2228" t="s">
        <v>6608</v>
      </c>
      <c r="J2228" t="s">
        <v>6609</v>
      </c>
      <c r="K2228" t="s">
        <v>15</v>
      </c>
      <c r="L2228">
        <v>98258</v>
      </c>
      <c r="M2228" t="s">
        <v>2044</v>
      </c>
      <c r="N2228" t="s">
        <v>17</v>
      </c>
      <c r="O2228" t="str">
        <f>Table1[[#This Row],[Physical AddressLine1]]&amp;", "&amp;Table1[[#This Row],[Physical City]]&amp;" WA "&amp;Table1[[#This Row],[Physical  ZipCode]]</f>
        <v>8220 24th St SE, Lake Stevens WA 98258</v>
      </c>
    </row>
    <row r="2229" spans="1:15" x14ac:dyDescent="0.25">
      <c r="A2229">
        <v>29801</v>
      </c>
      <c r="B2229" t="s">
        <v>48</v>
      </c>
      <c r="C2229">
        <v>31201</v>
      </c>
      <c r="D2229" t="s">
        <v>3837</v>
      </c>
      <c r="E2229">
        <v>5100</v>
      </c>
      <c r="F2229" t="s">
        <v>3857</v>
      </c>
      <c r="G2229" s="1" t="s">
        <v>19</v>
      </c>
      <c r="H2229" s="1">
        <v>6</v>
      </c>
      <c r="I2229" t="s">
        <v>8033</v>
      </c>
      <c r="J2229" t="s">
        <v>6894</v>
      </c>
      <c r="K2229" t="s">
        <v>15</v>
      </c>
      <c r="L2229">
        <v>98296</v>
      </c>
      <c r="M2229" t="s">
        <v>3858</v>
      </c>
      <c r="N2229" t="s">
        <v>17</v>
      </c>
      <c r="O2229" t="str">
        <f>Table1[[#This Row],[Physical AddressLine1]]&amp;", "&amp;Table1[[#This Row],[Physical City]]&amp;" WA "&amp;Table1[[#This Row],[Physical  ZipCode]]</f>
        <v>7408 144th Pl SE, Snohomish WA 98296</v>
      </c>
    </row>
    <row r="2230" spans="1:15" x14ac:dyDescent="0.25">
      <c r="A2230">
        <v>17801</v>
      </c>
      <c r="B2230" t="s">
        <v>93</v>
      </c>
      <c r="C2230">
        <v>17401</v>
      </c>
      <c r="D2230" t="s">
        <v>1619</v>
      </c>
      <c r="E2230">
        <v>5101</v>
      </c>
      <c r="F2230" t="s">
        <v>1658</v>
      </c>
      <c r="G2230" s="1">
        <v>9</v>
      </c>
      <c r="H2230" s="1">
        <v>12</v>
      </c>
      <c r="I2230" t="s">
        <v>6277</v>
      </c>
      <c r="J2230" t="s">
        <v>6278</v>
      </c>
      <c r="K2230" t="s">
        <v>15</v>
      </c>
      <c r="L2230" t="s">
        <v>6304</v>
      </c>
      <c r="M2230" t="s">
        <v>1659</v>
      </c>
      <c r="N2230" t="s">
        <v>17</v>
      </c>
      <c r="O2230" t="str">
        <f>Table1[[#This Row],[Physical AddressLine1]]&amp;", "&amp;Table1[[#This Row],[Physical City]]&amp;" WA "&amp;Table1[[#This Row],[Physical  ZipCode]]</f>
        <v>830 SW 116th St, Seattle WA 98146-2257</v>
      </c>
    </row>
    <row r="2231" spans="1:15" x14ac:dyDescent="0.25">
      <c r="A2231">
        <v>17801</v>
      </c>
      <c r="B2231" t="s">
        <v>93</v>
      </c>
      <c r="C2231">
        <v>17401</v>
      </c>
      <c r="D2231" t="s">
        <v>1619</v>
      </c>
      <c r="E2231">
        <v>5102</v>
      </c>
      <c r="F2231" t="s">
        <v>1623</v>
      </c>
      <c r="G2231" s="1">
        <v>9</v>
      </c>
      <c r="H2231" s="1">
        <v>12</v>
      </c>
      <c r="I2231" t="s">
        <v>6277</v>
      </c>
      <c r="J2231" t="s">
        <v>6278</v>
      </c>
      <c r="K2231" t="s">
        <v>15</v>
      </c>
      <c r="L2231">
        <v>98146</v>
      </c>
      <c r="M2231" t="s">
        <v>1624</v>
      </c>
      <c r="N2231" t="s">
        <v>17</v>
      </c>
      <c r="O2231" t="str">
        <f>Table1[[#This Row],[Physical AddressLine1]]&amp;", "&amp;Table1[[#This Row],[Physical City]]&amp;" WA "&amp;Table1[[#This Row],[Physical  ZipCode]]</f>
        <v>830 SW 116th St, Seattle WA 98146</v>
      </c>
    </row>
    <row r="2232" spans="1:15" x14ac:dyDescent="0.25">
      <c r="A2232">
        <v>17801</v>
      </c>
      <c r="B2232" t="s">
        <v>93</v>
      </c>
      <c r="C2232">
        <v>17401</v>
      </c>
      <c r="D2232" t="s">
        <v>1619</v>
      </c>
      <c r="E2232">
        <v>5103</v>
      </c>
      <c r="F2232" t="s">
        <v>1698</v>
      </c>
      <c r="G2232" s="1">
        <v>9</v>
      </c>
      <c r="H2232" s="1">
        <v>12</v>
      </c>
      <c r="I2232" t="s">
        <v>6277</v>
      </c>
      <c r="J2232" t="s">
        <v>6278</v>
      </c>
      <c r="K2232" t="s">
        <v>15</v>
      </c>
      <c r="L2232">
        <v>98146</v>
      </c>
      <c r="M2232" t="s">
        <v>1699</v>
      </c>
      <c r="N2232" t="s">
        <v>17</v>
      </c>
      <c r="O2232" t="str">
        <f>Table1[[#This Row],[Physical AddressLine1]]&amp;", "&amp;Table1[[#This Row],[Physical City]]&amp;" WA "&amp;Table1[[#This Row],[Physical  ZipCode]]</f>
        <v>830 SW 116th St, Seattle WA 98146</v>
      </c>
    </row>
    <row r="2233" spans="1:15" x14ac:dyDescent="0.25">
      <c r="A2233">
        <v>6801</v>
      </c>
      <c r="B2233" t="s">
        <v>164</v>
      </c>
      <c r="C2233">
        <v>6117</v>
      </c>
      <c r="D2233" t="s">
        <v>490</v>
      </c>
      <c r="E2233">
        <v>5104</v>
      </c>
      <c r="F2233" t="s">
        <v>497</v>
      </c>
      <c r="G2233" s="1">
        <v>9</v>
      </c>
      <c r="H2233" s="1">
        <v>12</v>
      </c>
      <c r="I2233" t="s">
        <v>5364</v>
      </c>
      <c r="J2233" t="s">
        <v>5359</v>
      </c>
      <c r="K2233" t="s">
        <v>15</v>
      </c>
      <c r="L2233">
        <v>98607</v>
      </c>
      <c r="M2233" t="s">
        <v>498</v>
      </c>
      <c r="N2233" t="s">
        <v>56</v>
      </c>
      <c r="O2233" t="str">
        <f>Table1[[#This Row],[Physical AddressLine1]]&amp;", "&amp;Table1[[#This Row],[Physical City]]&amp;" WA "&amp;Table1[[#This Row],[Physical  ZipCode]]</f>
        <v>1919 NE Ione St, Camas WA 98607</v>
      </c>
    </row>
    <row r="2234" spans="1:15" x14ac:dyDescent="0.25">
      <c r="A2234">
        <v>32801</v>
      </c>
      <c r="B2234" t="s">
        <v>43</v>
      </c>
      <c r="C2234">
        <v>33115</v>
      </c>
      <c r="D2234" t="s">
        <v>838</v>
      </c>
      <c r="E2234">
        <v>5105</v>
      </c>
      <c r="F2234" t="s">
        <v>839</v>
      </c>
      <c r="G2234" s="1" t="s">
        <v>19</v>
      </c>
      <c r="H2234" s="1">
        <v>12</v>
      </c>
      <c r="I2234" t="s">
        <v>5645</v>
      </c>
      <c r="J2234" t="s">
        <v>5646</v>
      </c>
      <c r="K2234" t="s">
        <v>15</v>
      </c>
      <c r="L2234" t="s">
        <v>840</v>
      </c>
      <c r="M2234" t="s">
        <v>841</v>
      </c>
      <c r="N2234" t="s">
        <v>220</v>
      </c>
      <c r="O2234" t="str">
        <f>Table1[[#This Row],[Physical AddressLine1]]&amp;", "&amp;Table1[[#This Row],[Physical City]]&amp;" WA "&amp;Table1[[#This Row],[Physical  ZipCode]]</f>
        <v>217 South Hofstetter Street, Colville WA 99114-3239</v>
      </c>
    </row>
    <row r="2235" spans="1:15" x14ac:dyDescent="0.25">
      <c r="A2235">
        <v>11801</v>
      </c>
      <c r="B2235" t="s">
        <v>86</v>
      </c>
      <c r="C2235">
        <v>3017</v>
      </c>
      <c r="D2235" t="s">
        <v>1839</v>
      </c>
      <c r="E2235">
        <v>5106</v>
      </c>
      <c r="F2235" t="s">
        <v>1872</v>
      </c>
      <c r="G2235" s="1">
        <v>9</v>
      </c>
      <c r="H2235" s="1">
        <v>12</v>
      </c>
      <c r="I2235" t="s">
        <v>6469</v>
      </c>
      <c r="J2235" t="s">
        <v>6438</v>
      </c>
      <c r="K2235" t="s">
        <v>15</v>
      </c>
      <c r="L2235">
        <v>99338</v>
      </c>
      <c r="M2235" t="s">
        <v>1873</v>
      </c>
      <c r="N2235" t="s">
        <v>56</v>
      </c>
      <c r="O2235" t="str">
        <f>Table1[[#This Row],[Physical AddressLine1]]&amp;", "&amp;Table1[[#This Row],[Physical City]]&amp;" WA "&amp;Table1[[#This Row],[Physical  ZipCode]]</f>
        <v>3520 Southridge Boulevard, Kennewick WA 99338</v>
      </c>
    </row>
    <row r="2236" spans="1:15" x14ac:dyDescent="0.25">
      <c r="A2236">
        <v>17801</v>
      </c>
      <c r="B2236" t="s">
        <v>93</v>
      </c>
      <c r="C2236">
        <v>17210</v>
      </c>
      <c r="D2236" t="s">
        <v>1336</v>
      </c>
      <c r="E2236">
        <v>5107</v>
      </c>
      <c r="F2236" t="s">
        <v>1361</v>
      </c>
      <c r="G2236" s="1">
        <v>11</v>
      </c>
      <c r="H2236" s="1">
        <v>12</v>
      </c>
      <c r="I2236" t="s">
        <v>6073</v>
      </c>
      <c r="J2236" t="s">
        <v>6052</v>
      </c>
      <c r="K2236" t="s">
        <v>15</v>
      </c>
      <c r="L2236">
        <v>98003</v>
      </c>
      <c r="M2236" t="s">
        <v>1362</v>
      </c>
      <c r="N2236" t="s">
        <v>17</v>
      </c>
      <c r="O2236" t="str">
        <f>Table1[[#This Row],[Physical AddressLine1]]&amp;", "&amp;Table1[[#This Row],[Physical City]]&amp;" WA "&amp;Table1[[#This Row],[Physical  ZipCode]]</f>
        <v>31405 18th Ave S, Federal Way WA 98003</v>
      </c>
    </row>
    <row r="2237" spans="1:15" x14ac:dyDescent="0.25">
      <c r="A2237">
        <v>29801</v>
      </c>
      <c r="B2237" t="s">
        <v>48</v>
      </c>
      <c r="C2237">
        <v>31401</v>
      </c>
      <c r="D2237" t="s">
        <v>4098</v>
      </c>
      <c r="E2237">
        <v>5108</v>
      </c>
      <c r="F2237" t="s">
        <v>4103</v>
      </c>
      <c r="G2237" s="1">
        <v>6</v>
      </c>
      <c r="H2237" s="1">
        <v>8</v>
      </c>
      <c r="I2237" t="s">
        <v>8230</v>
      </c>
      <c r="J2237" t="s">
        <v>4104</v>
      </c>
      <c r="K2237" t="s">
        <v>15</v>
      </c>
      <c r="L2237">
        <v>98292</v>
      </c>
      <c r="M2237" t="s">
        <v>4105</v>
      </c>
      <c r="N2237" t="s">
        <v>56</v>
      </c>
      <c r="O2237" t="str">
        <f>Table1[[#This Row],[Physical AddressLine1]]&amp;", "&amp;Table1[[#This Row],[Physical City]]&amp;" WA "&amp;Table1[[#This Row],[Physical  ZipCode]]</f>
        <v>7600 272nd St NW, Stanwood WA 98292</v>
      </c>
    </row>
    <row r="2238" spans="1:15" x14ac:dyDescent="0.25">
      <c r="A2238">
        <v>29801</v>
      </c>
      <c r="B2238" t="s">
        <v>48</v>
      </c>
      <c r="C2238">
        <v>31103</v>
      </c>
      <c r="D2238" t="s">
        <v>2437</v>
      </c>
      <c r="E2238">
        <v>5109</v>
      </c>
      <c r="F2238" t="s">
        <v>2469</v>
      </c>
      <c r="G2238" s="1">
        <v>9</v>
      </c>
      <c r="H2238" s="1">
        <v>12</v>
      </c>
      <c r="I2238" t="s">
        <v>6910</v>
      </c>
      <c r="J2238" t="s">
        <v>2441</v>
      </c>
      <c r="K2238" t="s">
        <v>15</v>
      </c>
      <c r="L2238">
        <v>98272</v>
      </c>
      <c r="M2238" t="s">
        <v>2460</v>
      </c>
      <c r="N2238" t="s">
        <v>220</v>
      </c>
      <c r="O2238" t="str">
        <f>Table1[[#This Row],[Physical AddressLine1]]&amp;", "&amp;Table1[[#This Row],[Physical City]]&amp;" WA "&amp;Table1[[#This Row],[Physical  ZipCode]]</f>
        <v>200 E Fremont, Monroe WA 98272</v>
      </c>
    </row>
    <row r="2239" spans="1:15" x14ac:dyDescent="0.25">
      <c r="A2239">
        <v>32801</v>
      </c>
      <c r="B2239" t="s">
        <v>43</v>
      </c>
      <c r="C2239">
        <v>32358</v>
      </c>
      <c r="D2239" t="s">
        <v>1511</v>
      </c>
      <c r="E2239">
        <v>5110</v>
      </c>
      <c r="F2239" t="s">
        <v>1512</v>
      </c>
      <c r="G2239" s="1" t="s">
        <v>19</v>
      </c>
      <c r="H2239" s="1">
        <v>12</v>
      </c>
      <c r="I2239" t="s">
        <v>6208</v>
      </c>
      <c r="J2239" t="s">
        <v>6209</v>
      </c>
      <c r="K2239" t="s">
        <v>15</v>
      </c>
      <c r="L2239">
        <v>99030</v>
      </c>
      <c r="M2239" t="s">
        <v>1513</v>
      </c>
      <c r="N2239" t="s">
        <v>56</v>
      </c>
      <c r="O2239" t="str">
        <f>Table1[[#This Row],[Physical AddressLine1]]&amp;", "&amp;Table1[[#This Row],[Physical City]]&amp;" WA "&amp;Table1[[#This Row],[Physical  ZipCode]]</f>
        <v>15001 S. Jackson Rd, Rockford WA 99030</v>
      </c>
    </row>
    <row r="2240" spans="1:15" x14ac:dyDescent="0.25">
      <c r="A2240">
        <v>6801</v>
      </c>
      <c r="B2240" t="s">
        <v>164</v>
      </c>
      <c r="C2240">
        <v>6114</v>
      </c>
      <c r="D2240" t="s">
        <v>1261</v>
      </c>
      <c r="E2240">
        <v>5111</v>
      </c>
      <c r="F2240" t="s">
        <v>1326</v>
      </c>
      <c r="G2240" s="1">
        <v>9</v>
      </c>
      <c r="H2240" s="1">
        <v>12</v>
      </c>
      <c r="I2240" t="s">
        <v>6043</v>
      </c>
      <c r="J2240" t="s">
        <v>5359</v>
      </c>
      <c r="K2240" t="s">
        <v>15</v>
      </c>
      <c r="L2240" t="s">
        <v>6044</v>
      </c>
      <c r="M2240" t="s">
        <v>1327</v>
      </c>
      <c r="N2240" t="s">
        <v>17</v>
      </c>
      <c r="O2240" t="str">
        <f>Table1[[#This Row],[Physical AddressLine1]]&amp;", "&amp;Table1[[#This Row],[Physical City]]&amp;" WA "&amp;Table1[[#This Row],[Physical  ZipCode]]</f>
        <v>6201 NW Friberg-Strunk St, Camas WA 98607-0000</v>
      </c>
    </row>
    <row r="2241" spans="1:15" x14ac:dyDescent="0.25">
      <c r="A2241">
        <v>29801</v>
      </c>
      <c r="B2241" t="s">
        <v>48</v>
      </c>
      <c r="C2241">
        <v>37507</v>
      </c>
      <c r="D2241" t="s">
        <v>2528</v>
      </c>
      <c r="E2241">
        <v>5112</v>
      </c>
      <c r="F2241" t="s">
        <v>2539</v>
      </c>
      <c r="G2241" s="1" t="s">
        <v>19</v>
      </c>
      <c r="H2241" s="1">
        <v>12</v>
      </c>
      <c r="I2241" t="s">
        <v>6969</v>
      </c>
      <c r="J2241" t="s">
        <v>6968</v>
      </c>
      <c r="K2241" t="s">
        <v>15</v>
      </c>
      <c r="L2241">
        <v>98220</v>
      </c>
      <c r="M2241" t="s">
        <v>2530</v>
      </c>
      <c r="N2241" t="s">
        <v>56</v>
      </c>
      <c r="O2241" t="str">
        <f>Table1[[#This Row],[Physical AddressLine1]]&amp;", "&amp;Table1[[#This Row],[Physical City]]&amp;" WA "&amp;Table1[[#This Row],[Physical  ZipCode]]</f>
        <v>5200 Turkington RD, Acme WA 98220</v>
      </c>
    </row>
    <row r="2242" spans="1:15" x14ac:dyDescent="0.25">
      <c r="A2242">
        <v>32801</v>
      </c>
      <c r="B2242" t="s">
        <v>43</v>
      </c>
      <c r="C2242">
        <v>32081</v>
      </c>
      <c r="D2242" t="s">
        <v>3974</v>
      </c>
      <c r="E2242">
        <v>5113</v>
      </c>
      <c r="F2242" t="s">
        <v>4071</v>
      </c>
      <c r="G2242" s="1" t="s">
        <v>13</v>
      </c>
      <c r="H2242" s="1" t="s">
        <v>13</v>
      </c>
      <c r="I2242" t="s">
        <v>8204</v>
      </c>
      <c r="J2242" t="s">
        <v>5457</v>
      </c>
      <c r="K2242" t="s">
        <v>15</v>
      </c>
      <c r="L2242">
        <v>99201</v>
      </c>
      <c r="M2242" t="s">
        <v>4072</v>
      </c>
      <c r="N2242" t="s">
        <v>17</v>
      </c>
      <c r="O2242" t="str">
        <f>Table1[[#This Row],[Physical AddressLine1]]&amp;", "&amp;Table1[[#This Row],[Physical City]]&amp;" WA "&amp;Table1[[#This Row],[Physical  ZipCode]]</f>
        <v>1101 W. College Ave, Spokane WA 99201</v>
      </c>
    </row>
    <row r="2243" spans="1:15" x14ac:dyDescent="0.25">
      <c r="A2243">
        <v>29801</v>
      </c>
      <c r="B2243" t="s">
        <v>48</v>
      </c>
      <c r="C2243">
        <v>31311</v>
      </c>
      <c r="D2243" t="s">
        <v>4166</v>
      </c>
      <c r="E2243">
        <v>5114</v>
      </c>
      <c r="F2243" t="s">
        <v>4169</v>
      </c>
      <c r="G2243" s="1">
        <v>9</v>
      </c>
      <c r="H2243" s="1">
        <v>12</v>
      </c>
      <c r="I2243" t="s">
        <v>8269</v>
      </c>
      <c r="J2243" t="s">
        <v>8270</v>
      </c>
      <c r="K2243" t="s">
        <v>15</v>
      </c>
      <c r="L2243">
        <v>98294</v>
      </c>
      <c r="M2243" t="s">
        <v>4170</v>
      </c>
      <c r="N2243" t="s">
        <v>56</v>
      </c>
      <c r="O2243" t="str">
        <f>Table1[[#This Row],[Physical AddressLine1]]&amp;", "&amp;Table1[[#This Row],[Physical City]]&amp;" WA "&amp;Table1[[#This Row],[Physical  ZipCode]]</f>
        <v>211 6th Street, Sultan WA 98294</v>
      </c>
    </row>
    <row r="2244" spans="1:15" x14ac:dyDescent="0.25">
      <c r="A2244">
        <v>18801</v>
      </c>
      <c r="B2244" t="s">
        <v>419</v>
      </c>
      <c r="C2244">
        <v>5121</v>
      </c>
      <c r="D2244" t="s">
        <v>3155</v>
      </c>
      <c r="E2244">
        <v>5115</v>
      </c>
      <c r="F2244" t="s">
        <v>303</v>
      </c>
      <c r="G2244" s="1" t="s">
        <v>19</v>
      </c>
      <c r="H2244" s="1">
        <v>6</v>
      </c>
      <c r="I2244" t="s">
        <v>7440</v>
      </c>
      <c r="J2244" t="s">
        <v>5684</v>
      </c>
      <c r="K2244" t="s">
        <v>15</v>
      </c>
      <c r="L2244">
        <v>98362</v>
      </c>
      <c r="M2244" t="s">
        <v>3172</v>
      </c>
      <c r="N2244" t="s">
        <v>17</v>
      </c>
      <c r="O2244" t="str">
        <f>Table1[[#This Row],[Physical AddressLine1]]&amp;", "&amp;Table1[[#This Row],[Physical City]]&amp;" WA "&amp;Table1[[#This Row],[Physical  ZipCode]]</f>
        <v>106 Monroe Road, Port Angeles WA 98362</v>
      </c>
    </row>
    <row r="2245" spans="1:15" x14ac:dyDescent="0.25">
      <c r="A2245">
        <v>17801</v>
      </c>
      <c r="B2245" t="s">
        <v>93</v>
      </c>
      <c r="C2245">
        <v>17401</v>
      </c>
      <c r="D2245" t="s">
        <v>1619</v>
      </c>
      <c r="E2245">
        <v>5116</v>
      </c>
      <c r="F2245" t="s">
        <v>1635</v>
      </c>
      <c r="G2245" s="1">
        <v>9</v>
      </c>
      <c r="H2245" s="1">
        <v>12</v>
      </c>
      <c r="I2245" t="s">
        <v>6288</v>
      </c>
      <c r="J2245" t="s">
        <v>6278</v>
      </c>
      <c r="K2245" t="s">
        <v>15</v>
      </c>
      <c r="L2245">
        <v>98106</v>
      </c>
      <c r="M2245" t="s">
        <v>1636</v>
      </c>
      <c r="N2245" t="s">
        <v>56</v>
      </c>
      <c r="O2245" t="str">
        <f>Table1[[#This Row],[Physical AddressLine1]]&amp;", "&amp;Table1[[#This Row],[Physical City]]&amp;" WA "&amp;Table1[[#This Row],[Physical  ZipCode]]</f>
        <v>6000 16th Ave SW, Seattle WA 98106</v>
      </c>
    </row>
    <row r="2246" spans="1:15" x14ac:dyDescent="0.25">
      <c r="A2246">
        <v>32801</v>
      </c>
      <c r="B2246" t="s">
        <v>43</v>
      </c>
      <c r="C2246">
        <v>26056</v>
      </c>
      <c r="D2246" t="s">
        <v>2635</v>
      </c>
      <c r="E2246">
        <v>5118</v>
      </c>
      <c r="F2246" t="s">
        <v>2639</v>
      </c>
      <c r="G2246" s="1" t="s">
        <v>19</v>
      </c>
      <c r="H2246" s="1">
        <v>12</v>
      </c>
      <c r="I2246" t="s">
        <v>7053</v>
      </c>
      <c r="J2246" t="s">
        <v>7051</v>
      </c>
      <c r="K2246" t="s">
        <v>15</v>
      </c>
      <c r="L2246">
        <v>99156</v>
      </c>
      <c r="M2246" t="s">
        <v>2640</v>
      </c>
      <c r="N2246" t="s">
        <v>56</v>
      </c>
      <c r="O2246" t="str">
        <f>Table1[[#This Row],[Physical AddressLine1]]&amp;", "&amp;Table1[[#This Row],[Physical City]]&amp;" WA "&amp;Table1[[#This Row],[Physical  ZipCode]]</f>
        <v>1201 West 5th Street, Newport WA 99156</v>
      </c>
    </row>
    <row r="2247" spans="1:15" x14ac:dyDescent="0.25">
      <c r="A2247">
        <v>17801</v>
      </c>
      <c r="B2247" t="s">
        <v>93</v>
      </c>
      <c r="C2247">
        <v>17401</v>
      </c>
      <c r="D2247" t="s">
        <v>1619</v>
      </c>
      <c r="E2247">
        <v>5119</v>
      </c>
      <c r="F2247" t="s">
        <v>1700</v>
      </c>
      <c r="G2247" s="1" t="s">
        <v>13</v>
      </c>
      <c r="H2247" s="1" t="s">
        <v>13</v>
      </c>
      <c r="I2247" t="s">
        <v>6342</v>
      </c>
      <c r="J2247" t="s">
        <v>6273</v>
      </c>
      <c r="K2247" t="s">
        <v>15</v>
      </c>
      <c r="L2247" t="s">
        <v>6343</v>
      </c>
      <c r="M2247" t="s">
        <v>1701</v>
      </c>
      <c r="N2247" t="s">
        <v>17</v>
      </c>
      <c r="O2247" t="str">
        <f>Table1[[#This Row],[Physical AddressLine1]]&amp;", "&amp;Table1[[#This Row],[Physical City]]&amp;" WA "&amp;Table1[[#This Row],[Physical  ZipCode]]</f>
        <v>17622 46th Ave S, SeaTac WA 98188-4117</v>
      </c>
    </row>
    <row r="2248" spans="1:15" x14ac:dyDescent="0.25">
      <c r="A2248">
        <v>39801</v>
      </c>
      <c r="B2248" t="s">
        <v>396</v>
      </c>
      <c r="C2248">
        <v>13073</v>
      </c>
      <c r="D2248" t="s">
        <v>4610</v>
      </c>
      <c r="E2248">
        <v>5120</v>
      </c>
      <c r="F2248" t="s">
        <v>4614</v>
      </c>
      <c r="G2248" s="1" t="s">
        <v>13</v>
      </c>
      <c r="H2248" s="1" t="s">
        <v>13</v>
      </c>
      <c r="I2248" t="s">
        <v>8560</v>
      </c>
      <c r="J2248" t="s">
        <v>8559</v>
      </c>
      <c r="K2248" t="s">
        <v>15</v>
      </c>
      <c r="L2248" t="s">
        <v>8563</v>
      </c>
      <c r="M2248" t="s">
        <v>4612</v>
      </c>
      <c r="N2248" t="s">
        <v>17</v>
      </c>
      <c r="O2248" t="str">
        <f>Table1[[#This Row],[Physical AddressLine1]]&amp;", "&amp;Table1[[#This Row],[Physical City]]&amp;" WA "&amp;Table1[[#This Row],[Physical  ZipCode]]</f>
        <v>400 N. Boundary, Mattawa WA 99349-0907</v>
      </c>
    </row>
    <row r="2249" spans="1:15" x14ac:dyDescent="0.25">
      <c r="A2249">
        <v>32801</v>
      </c>
      <c r="B2249" t="s">
        <v>43</v>
      </c>
      <c r="C2249">
        <v>32354</v>
      </c>
      <c r="D2249" t="s">
        <v>2357</v>
      </c>
      <c r="E2249">
        <v>5122</v>
      </c>
      <c r="F2249" t="s">
        <v>2369</v>
      </c>
      <c r="G2249" s="1" t="s">
        <v>13</v>
      </c>
      <c r="H2249" s="1" t="s">
        <v>13</v>
      </c>
      <c r="I2249" t="s">
        <v>6840</v>
      </c>
      <c r="J2249" t="s">
        <v>6841</v>
      </c>
      <c r="K2249" t="s">
        <v>15</v>
      </c>
      <c r="L2249">
        <v>99021</v>
      </c>
      <c r="M2249" t="s">
        <v>2370</v>
      </c>
      <c r="N2249" t="s">
        <v>17</v>
      </c>
      <c r="O2249" t="str">
        <f>Table1[[#This Row],[Physical AddressLine1]]&amp;", "&amp;Table1[[#This Row],[Physical City]]&amp;" WA "&amp;Table1[[#This Row],[Physical  ZipCode]]</f>
        <v>2323 E Farwell Road, Mead WA 99021</v>
      </c>
    </row>
    <row r="2250" spans="1:15" x14ac:dyDescent="0.25">
      <c r="A2250">
        <v>29801</v>
      </c>
      <c r="B2250" t="s">
        <v>48</v>
      </c>
      <c r="C2250">
        <v>31025</v>
      </c>
      <c r="D2250" t="s">
        <v>2298</v>
      </c>
      <c r="E2250">
        <v>5123</v>
      </c>
      <c r="F2250" t="s">
        <v>2313</v>
      </c>
      <c r="G2250" s="1" t="s">
        <v>19</v>
      </c>
      <c r="H2250" s="1">
        <v>5</v>
      </c>
      <c r="I2250" t="s">
        <v>6801</v>
      </c>
      <c r="J2250" t="s">
        <v>2300</v>
      </c>
      <c r="K2250" t="s">
        <v>15</v>
      </c>
      <c r="L2250">
        <v>98270</v>
      </c>
      <c r="M2250" t="s">
        <v>2314</v>
      </c>
      <c r="N2250" t="s">
        <v>17</v>
      </c>
      <c r="O2250" t="str">
        <f>Table1[[#This Row],[Physical AddressLine1]]&amp;", "&amp;Table1[[#This Row],[Physical City]]&amp;" WA "&amp;Table1[[#This Row],[Physical  ZipCode]]</f>
        <v>6510 Grove St, Marysville WA 98270</v>
      </c>
    </row>
    <row r="2251" spans="1:15" x14ac:dyDescent="0.25">
      <c r="A2251">
        <v>32801</v>
      </c>
      <c r="B2251" t="s">
        <v>43</v>
      </c>
      <c r="C2251">
        <v>32414</v>
      </c>
      <c r="D2251" t="s">
        <v>938</v>
      </c>
      <c r="E2251">
        <v>5124</v>
      </c>
      <c r="F2251" t="s">
        <v>941</v>
      </c>
      <c r="G2251" s="1" t="s">
        <v>13</v>
      </c>
      <c r="H2251" s="1" t="s">
        <v>13</v>
      </c>
      <c r="I2251" t="s">
        <v>5711</v>
      </c>
      <c r="J2251" t="s">
        <v>5709</v>
      </c>
      <c r="K2251" t="s">
        <v>15</v>
      </c>
      <c r="L2251">
        <v>99006</v>
      </c>
      <c r="M2251" t="s">
        <v>942</v>
      </c>
      <c r="N2251" t="s">
        <v>136</v>
      </c>
      <c r="O2251" t="str">
        <f>Table1[[#This Row],[Physical AddressLine1]]&amp;", "&amp;Table1[[#This Row],[Physical City]]&amp;" WA "&amp;Table1[[#This Row],[Physical  ZipCode]]</f>
        <v>428 N. Main, Deer Park WA 99006</v>
      </c>
    </row>
    <row r="2252" spans="1:15" x14ac:dyDescent="0.25">
      <c r="A2252">
        <v>29801</v>
      </c>
      <c r="B2252" t="s">
        <v>48</v>
      </c>
      <c r="C2252">
        <v>37501</v>
      </c>
      <c r="D2252" t="s">
        <v>269</v>
      </c>
      <c r="E2252">
        <v>5125</v>
      </c>
      <c r="F2252" t="s">
        <v>316</v>
      </c>
      <c r="G2252" s="1" t="s">
        <v>13</v>
      </c>
      <c r="H2252" s="1">
        <v>5</v>
      </c>
      <c r="I2252" t="s">
        <v>5225</v>
      </c>
      <c r="J2252" t="s">
        <v>5179</v>
      </c>
      <c r="K2252" t="s">
        <v>15</v>
      </c>
      <c r="L2252" t="s">
        <v>5226</v>
      </c>
      <c r="M2252" t="s">
        <v>317</v>
      </c>
      <c r="N2252" t="s">
        <v>17</v>
      </c>
      <c r="O2252" t="str">
        <f>Table1[[#This Row],[Physical AddressLine1]]&amp;", "&amp;Table1[[#This Row],[Physical City]]&amp;" WA "&amp;Table1[[#This Row],[Physical  ZipCode]]</f>
        <v>2155 Yew Street Rd, Bellingham WA 98229-8812</v>
      </c>
    </row>
    <row r="2253" spans="1:15" x14ac:dyDescent="0.25">
      <c r="A2253">
        <v>32801</v>
      </c>
      <c r="B2253" t="s">
        <v>43</v>
      </c>
      <c r="C2253">
        <v>32360</v>
      </c>
      <c r="D2253" t="s">
        <v>677</v>
      </c>
      <c r="E2253">
        <v>5126</v>
      </c>
      <c r="F2253" t="s">
        <v>681</v>
      </c>
      <c r="G2253" s="1" t="s">
        <v>13</v>
      </c>
      <c r="H2253" s="1" t="s">
        <v>13</v>
      </c>
      <c r="I2253" t="s">
        <v>5524</v>
      </c>
      <c r="J2253" t="s">
        <v>5525</v>
      </c>
      <c r="K2253" t="s">
        <v>15</v>
      </c>
      <c r="L2253">
        <v>99004</v>
      </c>
      <c r="M2253" t="s">
        <v>682</v>
      </c>
      <c r="N2253" t="s">
        <v>136</v>
      </c>
      <c r="O2253" t="str">
        <f>Table1[[#This Row],[Physical AddressLine1]]&amp;", "&amp;Table1[[#This Row],[Physical City]]&amp;" WA "&amp;Table1[[#This Row],[Physical  ZipCode]]</f>
        <v>520 4th Street, Cheney WA 99004</v>
      </c>
    </row>
    <row r="2254" spans="1:15" x14ac:dyDescent="0.25">
      <c r="A2254">
        <v>17801</v>
      </c>
      <c r="B2254" t="s">
        <v>93</v>
      </c>
      <c r="C2254">
        <v>27403</v>
      </c>
      <c r="D2254" t="s">
        <v>323</v>
      </c>
      <c r="E2254">
        <v>5127</v>
      </c>
      <c r="F2254" t="s">
        <v>343</v>
      </c>
      <c r="G2254" s="1" t="s">
        <v>13</v>
      </c>
      <c r="H2254" s="1" t="s">
        <v>13</v>
      </c>
      <c r="I2254" t="s">
        <v>5230</v>
      </c>
      <c r="J2254" t="s">
        <v>5231</v>
      </c>
      <c r="K2254" t="s">
        <v>15</v>
      </c>
      <c r="L2254">
        <v>98387</v>
      </c>
      <c r="M2254" t="s">
        <v>344</v>
      </c>
      <c r="N2254" t="s">
        <v>17</v>
      </c>
      <c r="O2254" t="str">
        <f>Table1[[#This Row],[Physical AddressLine1]]&amp;", "&amp;Table1[[#This Row],[Physical City]]&amp;" WA "&amp;Table1[[#This Row],[Physical  ZipCode]]</f>
        <v>516 176th St E, Spanaway WA 98387</v>
      </c>
    </row>
    <row r="2255" spans="1:15" x14ac:dyDescent="0.25">
      <c r="A2255">
        <v>29801</v>
      </c>
      <c r="B2255" t="s">
        <v>48</v>
      </c>
      <c r="C2255">
        <v>31201</v>
      </c>
      <c r="D2255" t="s">
        <v>3837</v>
      </c>
      <c r="E2255">
        <v>5128</v>
      </c>
      <c r="F2255" t="s">
        <v>3854</v>
      </c>
      <c r="G2255" s="1">
        <v>9</v>
      </c>
      <c r="H2255" s="1">
        <v>12</v>
      </c>
      <c r="I2255" t="s">
        <v>8031</v>
      </c>
      <c r="J2255" t="s">
        <v>8030</v>
      </c>
      <c r="K2255" t="s">
        <v>15</v>
      </c>
      <c r="L2255">
        <v>98296</v>
      </c>
      <c r="M2255" t="s">
        <v>3855</v>
      </c>
      <c r="N2255" t="s">
        <v>17</v>
      </c>
      <c r="O2255" t="str">
        <f>Table1[[#This Row],[Physical AddressLine1]]&amp;", "&amp;Table1[[#This Row],[Physical City]]&amp;" WA "&amp;Table1[[#This Row],[Physical  ZipCode]]</f>
        <v>7401 144th Pl SE, Snohomish  WA 98296</v>
      </c>
    </row>
    <row r="2256" spans="1:15" x14ac:dyDescent="0.25">
      <c r="A2256">
        <v>17801</v>
      </c>
      <c r="B2256" t="s">
        <v>93</v>
      </c>
      <c r="C2256">
        <v>27402</v>
      </c>
      <c r="D2256" t="s">
        <v>1482</v>
      </c>
      <c r="E2256">
        <v>5129</v>
      </c>
      <c r="F2256" t="s">
        <v>1501</v>
      </c>
      <c r="G2256" s="1" t="s">
        <v>13</v>
      </c>
      <c r="H2256" s="1" t="s">
        <v>13</v>
      </c>
      <c r="I2256" t="s">
        <v>6199</v>
      </c>
      <c r="J2256" t="s">
        <v>5246</v>
      </c>
      <c r="K2256" t="s">
        <v>15</v>
      </c>
      <c r="L2256">
        <v>98444</v>
      </c>
      <c r="M2256" t="s">
        <v>1502</v>
      </c>
      <c r="N2256" t="s">
        <v>17</v>
      </c>
      <c r="O2256" t="str">
        <f>Table1[[#This Row],[Physical AddressLine1]]&amp;", "&amp;Table1[[#This Row],[Physical City]]&amp;" WA "&amp;Table1[[#This Row],[Physical  ZipCode]]</f>
        <v>315 129th Street So, Tacoma WA 98444</v>
      </c>
    </row>
    <row r="2257" spans="1:15" x14ac:dyDescent="0.25">
      <c r="A2257">
        <v>4801</v>
      </c>
      <c r="B2257" t="s">
        <v>449</v>
      </c>
      <c r="C2257">
        <v>9206</v>
      </c>
      <c r="D2257" t="s">
        <v>997</v>
      </c>
      <c r="E2257">
        <v>5130</v>
      </c>
      <c r="F2257" t="s">
        <v>1020</v>
      </c>
      <c r="G2257" s="1" t="s">
        <v>13</v>
      </c>
      <c r="H2257" s="1" t="s">
        <v>13</v>
      </c>
      <c r="I2257" t="s">
        <v>5776</v>
      </c>
      <c r="J2257" t="s">
        <v>5758</v>
      </c>
      <c r="K2257" t="s">
        <v>15</v>
      </c>
      <c r="L2257">
        <v>98802</v>
      </c>
      <c r="M2257" t="s">
        <v>1021</v>
      </c>
      <c r="N2257" t="s">
        <v>136</v>
      </c>
      <c r="O2257" t="str">
        <f>Table1[[#This Row],[Physical AddressLine1]]&amp;", "&amp;Table1[[#This Row],[Physical City]]&amp;" WA "&amp;Table1[[#This Row],[Physical  ZipCode]]</f>
        <v>1570 1st St. NE, East Wenatchee WA 98802</v>
      </c>
    </row>
    <row r="2258" spans="1:15" x14ac:dyDescent="0.25">
      <c r="A2258">
        <v>6801</v>
      </c>
      <c r="B2258" t="s">
        <v>164</v>
      </c>
      <c r="C2258">
        <v>6119</v>
      </c>
      <c r="D2258" t="s">
        <v>165</v>
      </c>
      <c r="E2258">
        <v>5131</v>
      </c>
      <c r="F2258" t="s">
        <v>203</v>
      </c>
      <c r="G2258" s="1">
        <v>5</v>
      </c>
      <c r="H2258" s="1">
        <v>8</v>
      </c>
      <c r="I2258" t="s">
        <v>5118</v>
      </c>
      <c r="J2258" t="s">
        <v>5095</v>
      </c>
      <c r="K2258" t="s">
        <v>15</v>
      </c>
      <c r="L2258">
        <v>98604</v>
      </c>
      <c r="M2258" t="s">
        <v>204</v>
      </c>
      <c r="N2258" t="s">
        <v>17</v>
      </c>
      <c r="O2258" t="str">
        <f>Table1[[#This Row],[Physical AddressLine1]]&amp;", "&amp;Table1[[#This Row],[Physical City]]&amp;" WA "&amp;Table1[[#This Row],[Physical  ZipCode]]</f>
        <v>20601 NE 167th Avenue, Battle Ground WA 98604</v>
      </c>
    </row>
    <row r="2259" spans="1:15" x14ac:dyDescent="0.25">
      <c r="A2259">
        <v>6801</v>
      </c>
      <c r="B2259" t="s">
        <v>164</v>
      </c>
      <c r="C2259">
        <v>6119</v>
      </c>
      <c r="D2259" t="s">
        <v>165</v>
      </c>
      <c r="E2259">
        <v>5132</v>
      </c>
      <c r="F2259" t="s">
        <v>205</v>
      </c>
      <c r="G2259" s="1" t="s">
        <v>13</v>
      </c>
      <c r="H2259" s="1">
        <v>4</v>
      </c>
      <c r="I2259" t="s">
        <v>5118</v>
      </c>
      <c r="J2259" t="s">
        <v>5095</v>
      </c>
      <c r="K2259" t="s">
        <v>15</v>
      </c>
      <c r="L2259">
        <v>98604</v>
      </c>
      <c r="M2259" t="s">
        <v>206</v>
      </c>
      <c r="N2259" t="s">
        <v>17</v>
      </c>
      <c r="O2259" t="str">
        <f>Table1[[#This Row],[Physical AddressLine1]]&amp;", "&amp;Table1[[#This Row],[Physical City]]&amp;" WA "&amp;Table1[[#This Row],[Physical  ZipCode]]</f>
        <v>20601 NE 167th Avenue, Battle Ground WA 98604</v>
      </c>
    </row>
    <row r="2260" spans="1:15" x14ac:dyDescent="0.25">
      <c r="A2260">
        <v>6801</v>
      </c>
      <c r="B2260" t="s">
        <v>164</v>
      </c>
      <c r="C2260">
        <v>6119</v>
      </c>
      <c r="D2260" t="s">
        <v>165</v>
      </c>
      <c r="E2260">
        <v>5133</v>
      </c>
      <c r="F2260" t="s">
        <v>175</v>
      </c>
      <c r="G2260" s="1">
        <v>5</v>
      </c>
      <c r="H2260" s="1">
        <v>8</v>
      </c>
      <c r="I2260" t="s">
        <v>5103</v>
      </c>
      <c r="J2260" t="s">
        <v>5095</v>
      </c>
      <c r="K2260" t="s">
        <v>15</v>
      </c>
      <c r="L2260">
        <v>98604</v>
      </c>
      <c r="M2260" t="s">
        <v>176</v>
      </c>
      <c r="N2260" t="s">
        <v>17</v>
      </c>
      <c r="O2260" t="str">
        <f>Table1[[#This Row],[Physical AddressLine1]]&amp;", "&amp;Table1[[#This Row],[Physical City]]&amp;" WA "&amp;Table1[[#This Row],[Physical  ZipCode]]</f>
        <v>700 NW 9th St, Battle Ground WA 98604</v>
      </c>
    </row>
    <row r="2261" spans="1:15" x14ac:dyDescent="0.25">
      <c r="A2261">
        <v>18801</v>
      </c>
      <c r="B2261" t="s">
        <v>419</v>
      </c>
      <c r="C2261">
        <v>18100</v>
      </c>
      <c r="D2261" t="s">
        <v>420</v>
      </c>
      <c r="E2261">
        <v>5134</v>
      </c>
      <c r="F2261" t="s">
        <v>443</v>
      </c>
      <c r="G2261" s="1">
        <v>9</v>
      </c>
      <c r="H2261" s="1">
        <v>12</v>
      </c>
      <c r="I2261" t="s">
        <v>5324</v>
      </c>
      <c r="J2261" t="s">
        <v>5305</v>
      </c>
      <c r="K2261" t="s">
        <v>15</v>
      </c>
      <c r="L2261">
        <v>98312</v>
      </c>
      <c r="M2261" t="s">
        <v>444</v>
      </c>
      <c r="N2261" t="s">
        <v>432</v>
      </c>
      <c r="O2261" t="str">
        <f>Table1[[#This Row],[Physical AddressLine1]]&amp;", "&amp;Table1[[#This Row],[Physical City]]&amp;" WA "&amp;Table1[[#This Row],[Physical  ZipCode]]</f>
        <v>1207 Carver St, Bremerton WA 98312</v>
      </c>
    </row>
    <row r="2262" spans="1:15" x14ac:dyDescent="0.25">
      <c r="A2262">
        <v>17801</v>
      </c>
      <c r="B2262" t="s">
        <v>93</v>
      </c>
      <c r="C2262">
        <v>17410</v>
      </c>
      <c r="D2262" t="s">
        <v>3876</v>
      </c>
      <c r="E2262">
        <v>5135</v>
      </c>
      <c r="F2262" t="s">
        <v>3897</v>
      </c>
      <c r="G2262" s="1">
        <v>6</v>
      </c>
      <c r="H2262" s="1">
        <v>8</v>
      </c>
      <c r="I2262" t="s">
        <v>8056</v>
      </c>
      <c r="J2262" t="s">
        <v>8057</v>
      </c>
      <c r="K2262" t="s">
        <v>15</v>
      </c>
      <c r="L2262">
        <v>98045</v>
      </c>
      <c r="M2262" t="s">
        <v>3898</v>
      </c>
      <c r="N2262" t="s">
        <v>17</v>
      </c>
      <c r="O2262" t="str">
        <f>Table1[[#This Row],[Physical AddressLine1]]&amp;", "&amp;Table1[[#This Row],[Physical City]]&amp;" WA "&amp;Table1[[#This Row],[Physical  ZipCode]]</f>
        <v>46910 S.E. Middle Fork Road, North Bend WA 98045</v>
      </c>
    </row>
    <row r="2263" spans="1:15" x14ac:dyDescent="0.25">
      <c r="A2263">
        <v>6801</v>
      </c>
      <c r="B2263" t="s">
        <v>164</v>
      </c>
      <c r="C2263">
        <v>6114</v>
      </c>
      <c r="D2263" t="s">
        <v>1261</v>
      </c>
      <c r="E2263">
        <v>5136</v>
      </c>
      <c r="F2263" t="s">
        <v>1280</v>
      </c>
      <c r="G2263" s="1" t="s">
        <v>19</v>
      </c>
      <c r="H2263" s="1">
        <v>5</v>
      </c>
      <c r="I2263" t="s">
        <v>5999</v>
      </c>
      <c r="J2263" t="s">
        <v>5105</v>
      </c>
      <c r="K2263" t="s">
        <v>15</v>
      </c>
      <c r="L2263">
        <v>98684</v>
      </c>
      <c r="M2263" t="s">
        <v>1281</v>
      </c>
      <c r="N2263" t="s">
        <v>17</v>
      </c>
      <c r="O2263" t="str">
        <f>Table1[[#This Row],[Physical AddressLine1]]&amp;", "&amp;Table1[[#This Row],[Physical City]]&amp;" WA "&amp;Table1[[#This Row],[Physical  ZipCode]]</f>
        <v>2701 NE Four Seasons Lane, Vancouver WA 98684</v>
      </c>
    </row>
    <row r="2264" spans="1:15" x14ac:dyDescent="0.25">
      <c r="A2264">
        <v>39801</v>
      </c>
      <c r="B2264" t="s">
        <v>396</v>
      </c>
      <c r="C2264">
        <v>39201</v>
      </c>
      <c r="D2264" t="s">
        <v>4212</v>
      </c>
      <c r="E2264">
        <v>5137</v>
      </c>
      <c r="F2264" t="s">
        <v>4224</v>
      </c>
      <c r="G2264" s="1" t="s">
        <v>19</v>
      </c>
      <c r="H2264" s="1" t="s">
        <v>19</v>
      </c>
      <c r="I2264" t="s">
        <v>8303</v>
      </c>
      <c r="J2264" t="s">
        <v>4214</v>
      </c>
      <c r="K2264" t="s">
        <v>15</v>
      </c>
      <c r="L2264">
        <v>98944</v>
      </c>
      <c r="M2264" t="s">
        <v>4225</v>
      </c>
      <c r="N2264" t="s">
        <v>17</v>
      </c>
      <c r="O2264" t="str">
        <f>Table1[[#This Row],[Physical AddressLine1]]&amp;", "&amp;Table1[[#This Row],[Physical City]]&amp;" WA "&amp;Table1[[#This Row],[Physical  ZipCode]]</f>
        <v>1220 N. 16th Street, Sunnyside WA 98944</v>
      </c>
    </row>
    <row r="2265" spans="1:15" x14ac:dyDescent="0.25">
      <c r="A2265">
        <v>17801</v>
      </c>
      <c r="B2265" t="s">
        <v>93</v>
      </c>
      <c r="C2265">
        <v>17210</v>
      </c>
      <c r="D2265" t="s">
        <v>1336</v>
      </c>
      <c r="E2265">
        <v>5138</v>
      </c>
      <c r="F2265" t="s">
        <v>1415</v>
      </c>
      <c r="G2265" s="1">
        <v>6</v>
      </c>
      <c r="H2265" s="1">
        <v>12</v>
      </c>
      <c r="I2265" t="s">
        <v>6121</v>
      </c>
      <c r="J2265" t="s">
        <v>6064</v>
      </c>
      <c r="K2265" t="s">
        <v>15</v>
      </c>
      <c r="L2265">
        <v>98032</v>
      </c>
      <c r="M2265" t="s">
        <v>1416</v>
      </c>
      <c r="N2265" t="s">
        <v>17</v>
      </c>
      <c r="O2265" t="str">
        <f>Table1[[#This Row],[Physical AddressLine1]]&amp;", "&amp;Table1[[#This Row],[Physical City]]&amp;" WA "&amp;Table1[[#This Row],[Physical  ZipCode]]</f>
        <v>26630 40th Ave S, Kent WA 98032</v>
      </c>
    </row>
    <row r="2266" spans="1:15" x14ac:dyDescent="0.25">
      <c r="A2266">
        <v>17801</v>
      </c>
      <c r="B2266" t="s">
        <v>93</v>
      </c>
      <c r="C2266">
        <v>17414</v>
      </c>
      <c r="D2266" t="s">
        <v>2063</v>
      </c>
      <c r="E2266">
        <v>5139</v>
      </c>
      <c r="F2266" t="s">
        <v>2078</v>
      </c>
      <c r="G2266" s="1" t="s">
        <v>19</v>
      </c>
      <c r="H2266" s="1">
        <v>6</v>
      </c>
      <c r="I2266" t="s">
        <v>6634</v>
      </c>
      <c r="J2266" t="s">
        <v>6381</v>
      </c>
      <c r="K2266" t="s">
        <v>15</v>
      </c>
      <c r="L2266">
        <v>98074</v>
      </c>
      <c r="M2266" t="s">
        <v>2079</v>
      </c>
      <c r="N2266" t="s">
        <v>17</v>
      </c>
      <c r="O2266" t="str">
        <f>Table1[[#This Row],[Physical AddressLine1]]&amp;", "&amp;Table1[[#This Row],[Physical City]]&amp;" WA "&amp;Table1[[#This Row],[Physical  ZipCode]]</f>
        <v>1035 - 244th Ave NE, Sammamish WA 98074</v>
      </c>
    </row>
    <row r="2267" spans="1:15" x14ac:dyDescent="0.25">
      <c r="A2267">
        <v>17801</v>
      </c>
      <c r="B2267" t="s">
        <v>93</v>
      </c>
      <c r="C2267">
        <v>27403</v>
      </c>
      <c r="D2267" t="s">
        <v>323</v>
      </c>
      <c r="E2267">
        <v>5140</v>
      </c>
      <c r="F2267" t="s">
        <v>385</v>
      </c>
      <c r="G2267" s="1" t="s">
        <v>13</v>
      </c>
      <c r="H2267" s="1" t="s">
        <v>13</v>
      </c>
      <c r="I2267" t="s">
        <v>5281</v>
      </c>
      <c r="J2267" t="s">
        <v>5231</v>
      </c>
      <c r="K2267" t="s">
        <v>15</v>
      </c>
      <c r="L2267">
        <v>98387</v>
      </c>
      <c r="M2267" t="s">
        <v>386</v>
      </c>
      <c r="N2267" t="s">
        <v>136</v>
      </c>
      <c r="O2267" t="str">
        <f>Table1[[#This Row],[Physical AddressLine1]]&amp;", "&amp;Table1[[#This Row],[Physical City]]&amp;" WA "&amp;Table1[[#This Row],[Physical  ZipCode]]</f>
        <v>215 166th St S, Spanaway WA 98387</v>
      </c>
    </row>
    <row r="2268" spans="1:15" x14ac:dyDescent="0.25">
      <c r="A2268">
        <v>17801</v>
      </c>
      <c r="B2268" t="s">
        <v>93</v>
      </c>
      <c r="C2268">
        <v>27403</v>
      </c>
      <c r="D2268" t="s">
        <v>323</v>
      </c>
      <c r="E2268">
        <v>5141</v>
      </c>
      <c r="F2268" t="s">
        <v>387</v>
      </c>
      <c r="G2268" s="1" t="s">
        <v>13</v>
      </c>
      <c r="H2268" s="1" t="s">
        <v>13</v>
      </c>
      <c r="I2268" t="s">
        <v>5281</v>
      </c>
      <c r="J2268" t="s">
        <v>5231</v>
      </c>
      <c r="K2268" t="s">
        <v>15</v>
      </c>
      <c r="L2268">
        <v>98387</v>
      </c>
      <c r="M2268" t="s">
        <v>386</v>
      </c>
      <c r="N2268" t="s">
        <v>136</v>
      </c>
      <c r="O2268" t="str">
        <f>Table1[[#This Row],[Physical AddressLine1]]&amp;", "&amp;Table1[[#This Row],[Physical City]]&amp;" WA "&amp;Table1[[#This Row],[Physical  ZipCode]]</f>
        <v>215 166th St S, Spanaway WA 98387</v>
      </c>
    </row>
    <row r="2269" spans="1:15" x14ac:dyDescent="0.25">
      <c r="A2269">
        <v>17801</v>
      </c>
      <c r="B2269" t="s">
        <v>93</v>
      </c>
      <c r="C2269">
        <v>27003</v>
      </c>
      <c r="D2269" t="s">
        <v>3216</v>
      </c>
      <c r="E2269">
        <v>5142</v>
      </c>
      <c r="F2269" t="s">
        <v>3245</v>
      </c>
      <c r="G2269" s="1">
        <v>7</v>
      </c>
      <c r="H2269" s="1">
        <v>9</v>
      </c>
      <c r="I2269" t="s">
        <v>7506</v>
      </c>
      <c r="J2269" t="s">
        <v>7480</v>
      </c>
      <c r="K2269" t="s">
        <v>15</v>
      </c>
      <c r="L2269">
        <v>98374</v>
      </c>
      <c r="M2269" t="s">
        <v>3246</v>
      </c>
      <c r="N2269" t="s">
        <v>17</v>
      </c>
      <c r="O2269" t="str">
        <f>Table1[[#This Row],[Physical AddressLine1]]&amp;", "&amp;Table1[[#This Row],[Physical City]]&amp;" WA "&amp;Table1[[#This Row],[Physical  ZipCode]]</f>
        <v>12807 184th St E, Puyallup WA 98374</v>
      </c>
    </row>
    <row r="2270" spans="1:15" x14ac:dyDescent="0.25">
      <c r="A2270">
        <v>39801</v>
      </c>
      <c r="B2270" t="s">
        <v>396</v>
      </c>
      <c r="C2270">
        <v>39120</v>
      </c>
      <c r="D2270" t="s">
        <v>2262</v>
      </c>
      <c r="E2270">
        <v>5143</v>
      </c>
      <c r="F2270" t="s">
        <v>2265</v>
      </c>
      <c r="G2270" s="1">
        <v>7</v>
      </c>
      <c r="H2270" s="1">
        <v>8</v>
      </c>
      <c r="I2270" t="s">
        <v>6784</v>
      </c>
      <c r="J2270" t="s">
        <v>6781</v>
      </c>
      <c r="K2270" t="s">
        <v>15</v>
      </c>
      <c r="L2270">
        <v>98935</v>
      </c>
      <c r="M2270" t="s">
        <v>2266</v>
      </c>
      <c r="N2270" t="s">
        <v>17</v>
      </c>
      <c r="O2270" t="str">
        <f>Table1[[#This Row],[Physical AddressLine1]]&amp;", "&amp;Table1[[#This Row],[Physical City]]&amp;" WA "&amp;Table1[[#This Row],[Physical  ZipCode]]</f>
        <v>500 E B. St., Mabton WA 98935</v>
      </c>
    </row>
    <row r="2271" spans="1:15" x14ac:dyDescent="0.25">
      <c r="A2271">
        <v>39801</v>
      </c>
      <c r="B2271" t="s">
        <v>396</v>
      </c>
      <c r="C2271">
        <v>13073</v>
      </c>
      <c r="D2271" t="s">
        <v>4610</v>
      </c>
      <c r="E2271">
        <v>5144</v>
      </c>
      <c r="F2271" t="s">
        <v>4623</v>
      </c>
      <c r="G2271" s="1">
        <v>6</v>
      </c>
      <c r="H2271" s="1">
        <v>8</v>
      </c>
      <c r="I2271" t="s">
        <v>8568</v>
      </c>
      <c r="J2271" t="s">
        <v>8559</v>
      </c>
      <c r="K2271" t="s">
        <v>15</v>
      </c>
      <c r="L2271" t="s">
        <v>8563</v>
      </c>
      <c r="M2271" t="s">
        <v>4624</v>
      </c>
      <c r="N2271" t="s">
        <v>17</v>
      </c>
      <c r="O2271" t="str">
        <f>Table1[[#This Row],[Physical AddressLine1]]&amp;", "&amp;Table1[[#This Row],[Physical City]]&amp;" WA "&amp;Table1[[#This Row],[Physical  ZipCode]]</f>
        <v>502 N. Boundary, Mattawa WA 99349-0907</v>
      </c>
    </row>
    <row r="2272" spans="1:15" x14ac:dyDescent="0.25">
      <c r="A2272">
        <v>34801</v>
      </c>
      <c r="B2272" t="s">
        <v>10</v>
      </c>
      <c r="C2272">
        <v>21300</v>
      </c>
      <c r="D2272" t="s">
        <v>2987</v>
      </c>
      <c r="E2272">
        <v>5146</v>
      </c>
      <c r="F2272" t="s">
        <v>2990</v>
      </c>
      <c r="G2272" s="1" t="s">
        <v>19</v>
      </c>
      <c r="H2272" s="1">
        <v>12</v>
      </c>
      <c r="I2272" t="s">
        <v>7316</v>
      </c>
      <c r="J2272" t="s">
        <v>7315</v>
      </c>
      <c r="K2272" t="s">
        <v>15</v>
      </c>
      <c r="L2272">
        <v>98570</v>
      </c>
      <c r="M2272" t="s">
        <v>2989</v>
      </c>
      <c r="N2272" t="s">
        <v>56</v>
      </c>
      <c r="O2272" t="str">
        <f>Table1[[#This Row],[Physical AddressLine1]]&amp;", "&amp;Table1[[#This Row],[Physical City]]&amp;" WA "&amp;Table1[[#This Row],[Physical  ZipCode]]</f>
        <v>540 Carlisle Ave., Onalaska WA 98570</v>
      </c>
    </row>
    <row r="2273" spans="1:15" x14ac:dyDescent="0.25">
      <c r="A2273">
        <v>39801</v>
      </c>
      <c r="B2273" t="s">
        <v>396</v>
      </c>
      <c r="C2273">
        <v>39003</v>
      </c>
      <c r="D2273" t="s">
        <v>2607</v>
      </c>
      <c r="E2273">
        <v>5148</v>
      </c>
      <c r="F2273" t="s">
        <v>2610</v>
      </c>
      <c r="G2273" s="1">
        <v>3</v>
      </c>
      <c r="H2273" s="1">
        <v>4</v>
      </c>
      <c r="I2273" t="s">
        <v>7036</v>
      </c>
      <c r="J2273" t="s">
        <v>7033</v>
      </c>
      <c r="K2273" t="s">
        <v>15</v>
      </c>
      <c r="L2273">
        <v>98937</v>
      </c>
      <c r="M2273" t="s">
        <v>2611</v>
      </c>
      <c r="N2273" t="s">
        <v>17</v>
      </c>
      <c r="O2273" t="str">
        <f>Table1[[#This Row],[Physical AddressLine1]]&amp;", "&amp;Table1[[#This Row],[Physical City]]&amp;" WA "&amp;Table1[[#This Row],[Physical  ZipCode]]</f>
        <v>101 Shafer Ave, Naches WA 98937</v>
      </c>
    </row>
    <row r="2274" spans="1:15" x14ac:dyDescent="0.25">
      <c r="A2274">
        <v>6801</v>
      </c>
      <c r="B2274" t="s">
        <v>164</v>
      </c>
      <c r="C2274">
        <v>6037</v>
      </c>
      <c r="D2274" t="s">
        <v>4519</v>
      </c>
      <c r="E2274">
        <v>5149</v>
      </c>
      <c r="F2274" t="s">
        <v>4589</v>
      </c>
      <c r="G2274" s="1">
        <v>6</v>
      </c>
      <c r="H2274" s="1">
        <v>12</v>
      </c>
      <c r="I2274" t="s">
        <v>4980</v>
      </c>
      <c r="J2274" t="s">
        <v>187</v>
      </c>
      <c r="K2274" t="s">
        <v>5276</v>
      </c>
      <c r="L2274" t="s">
        <v>8489</v>
      </c>
      <c r="M2274" t="s">
        <v>4586</v>
      </c>
      <c r="N2274" t="s">
        <v>56</v>
      </c>
      <c r="O2274" t="str">
        <f>Table1[[#This Row],[Physical AddressLine1]]&amp;", "&amp;Table1[[#This Row],[Physical City]]&amp;" WA "&amp;Table1[[#This Row],[Physical  ZipCode]]</f>
        <v>2901 FALK RD, VANCOUVER WA 98661-6392</v>
      </c>
    </row>
    <row r="2275" spans="1:15" x14ac:dyDescent="0.25">
      <c r="A2275">
        <v>17801</v>
      </c>
      <c r="B2275" t="s">
        <v>93</v>
      </c>
      <c r="C2275">
        <v>17415</v>
      </c>
      <c r="D2275" t="s">
        <v>1888</v>
      </c>
      <c r="E2275">
        <v>5150</v>
      </c>
      <c r="F2275" t="s">
        <v>1889</v>
      </c>
      <c r="G2275" s="1" t="s">
        <v>13</v>
      </c>
      <c r="H2275" s="1" t="s">
        <v>13</v>
      </c>
      <c r="I2275" t="s">
        <v>6486</v>
      </c>
      <c r="J2275" t="s">
        <v>6064</v>
      </c>
      <c r="K2275" t="s">
        <v>15</v>
      </c>
      <c r="L2275">
        <v>98030</v>
      </c>
      <c r="M2275" t="s">
        <v>1890</v>
      </c>
      <c r="N2275" t="s">
        <v>136</v>
      </c>
      <c r="O2275" t="str">
        <f>Table1[[#This Row],[Physical AddressLine1]]&amp;", "&amp;Table1[[#This Row],[Physical City]]&amp;" WA "&amp;Table1[[#This Row],[Physical  ZipCode]]</f>
        <v>12033 SE 256TH St, Suite A-400, Kent WA 98030</v>
      </c>
    </row>
    <row r="2276" spans="1:15" x14ac:dyDescent="0.25">
      <c r="A2276">
        <v>4801</v>
      </c>
      <c r="B2276" t="s">
        <v>449</v>
      </c>
      <c r="C2276">
        <v>24105</v>
      </c>
      <c r="D2276" t="s">
        <v>2918</v>
      </c>
      <c r="E2276">
        <v>5151</v>
      </c>
      <c r="F2276" t="s">
        <v>2928</v>
      </c>
      <c r="G2276" s="1">
        <v>1</v>
      </c>
      <c r="H2276" s="1">
        <v>12</v>
      </c>
      <c r="I2276" t="s">
        <v>7265</v>
      </c>
      <c r="J2276" t="s">
        <v>7262</v>
      </c>
      <c r="K2276" t="s">
        <v>15</v>
      </c>
      <c r="L2276">
        <v>98841</v>
      </c>
      <c r="M2276" t="s">
        <v>2923</v>
      </c>
      <c r="N2276" t="s">
        <v>56</v>
      </c>
      <c r="O2276" t="str">
        <f>Table1[[#This Row],[Physical AddressLine1]]&amp;", "&amp;Table1[[#This Row],[Physical City]]&amp;" WA "&amp;Table1[[#This Row],[Physical  ZipCode]]</f>
        <v>19 Riverside Dr., Omak WA 98841</v>
      </c>
    </row>
    <row r="2277" spans="1:15" x14ac:dyDescent="0.25">
      <c r="A2277">
        <v>29801</v>
      </c>
      <c r="B2277" t="s">
        <v>48</v>
      </c>
      <c r="C2277">
        <v>31311</v>
      </c>
      <c r="D2277" t="s">
        <v>4166</v>
      </c>
      <c r="E2277">
        <v>5152</v>
      </c>
      <c r="F2277" t="s">
        <v>4174</v>
      </c>
      <c r="G2277" s="1" t="s">
        <v>19</v>
      </c>
      <c r="H2277" s="1">
        <v>12</v>
      </c>
      <c r="I2277" t="s">
        <v>8272</v>
      </c>
      <c r="J2277" t="s">
        <v>8270</v>
      </c>
      <c r="K2277" t="s">
        <v>15</v>
      </c>
      <c r="L2277">
        <v>98294</v>
      </c>
      <c r="M2277" t="s">
        <v>4175</v>
      </c>
      <c r="N2277" t="s">
        <v>56</v>
      </c>
      <c r="O2277" t="str">
        <f>Table1[[#This Row],[Physical AddressLine1]]&amp;", "&amp;Table1[[#This Row],[Physical City]]&amp;" WA "&amp;Table1[[#This Row],[Physical  ZipCode]]</f>
        <v>701 1st Street, Sultan WA 98294</v>
      </c>
    </row>
    <row r="2278" spans="1:15" x14ac:dyDescent="0.25">
      <c r="A2278">
        <v>39801</v>
      </c>
      <c r="B2278" t="s">
        <v>396</v>
      </c>
      <c r="C2278">
        <v>39007</v>
      </c>
      <c r="D2278" t="s">
        <v>4868</v>
      </c>
      <c r="E2278">
        <v>5153</v>
      </c>
      <c r="F2278" t="s">
        <v>4908</v>
      </c>
      <c r="G2278" s="1">
        <v>7</v>
      </c>
      <c r="H2278" s="1">
        <v>12</v>
      </c>
      <c r="I2278" t="s">
        <v>8792</v>
      </c>
      <c r="J2278" t="s">
        <v>5751</v>
      </c>
      <c r="K2278" t="s">
        <v>15</v>
      </c>
      <c r="L2278">
        <v>98902</v>
      </c>
      <c r="M2278" t="s">
        <v>4909</v>
      </c>
      <c r="N2278" t="s">
        <v>56</v>
      </c>
      <c r="O2278" t="str">
        <f>Table1[[#This Row],[Physical AddressLine1]]&amp;", "&amp;Table1[[#This Row],[Physical City]]&amp;" WA "&amp;Table1[[#This Row],[Physical  ZipCode]]</f>
        <v>104 N 4th Ave, Yakima WA 98902</v>
      </c>
    </row>
    <row r="2279" spans="1:15" x14ac:dyDescent="0.25">
      <c r="A2279">
        <v>29801</v>
      </c>
      <c r="B2279" t="s">
        <v>48</v>
      </c>
      <c r="C2279">
        <v>31103</v>
      </c>
      <c r="D2279" t="s">
        <v>2437</v>
      </c>
      <c r="E2279">
        <v>5154</v>
      </c>
      <c r="F2279" t="s">
        <v>2465</v>
      </c>
      <c r="G2279" s="1">
        <v>9</v>
      </c>
      <c r="H2279" s="1">
        <v>12</v>
      </c>
      <c r="I2279" t="s">
        <v>6914</v>
      </c>
      <c r="J2279" t="s">
        <v>6915</v>
      </c>
      <c r="K2279" t="s">
        <v>15</v>
      </c>
      <c r="L2279">
        <v>98133</v>
      </c>
      <c r="M2279" t="s">
        <v>2466</v>
      </c>
      <c r="N2279" t="s">
        <v>56</v>
      </c>
      <c r="O2279" t="str">
        <f>Table1[[#This Row],[Physical AddressLine1]]&amp;", "&amp;Table1[[#This Row],[Physical City]]&amp;" WA "&amp;Table1[[#This Row],[Physical  ZipCode]]</f>
        <v>16101  Greenwood AVE N, Shoreline WA 98133</v>
      </c>
    </row>
    <row r="2280" spans="1:15" x14ac:dyDescent="0.25">
      <c r="A2280">
        <v>32801</v>
      </c>
      <c r="B2280" t="s">
        <v>43</v>
      </c>
      <c r="C2280">
        <v>10065</v>
      </c>
      <c r="D2280" t="s">
        <v>3012</v>
      </c>
      <c r="E2280">
        <v>5155</v>
      </c>
      <c r="F2280" t="s">
        <v>3013</v>
      </c>
      <c r="G2280" s="1" t="s">
        <v>19</v>
      </c>
      <c r="H2280" s="1">
        <v>8</v>
      </c>
      <c r="I2280" t="s">
        <v>7329</v>
      </c>
      <c r="J2280" t="s">
        <v>7328</v>
      </c>
      <c r="K2280" t="s">
        <v>15</v>
      </c>
      <c r="L2280">
        <v>99160</v>
      </c>
      <c r="M2280" t="s">
        <v>3014</v>
      </c>
      <c r="N2280" t="s">
        <v>220</v>
      </c>
      <c r="O2280" t="str">
        <f>Table1[[#This Row],[Physical AddressLine1]]&amp;", "&amp;Table1[[#This Row],[Physical City]]&amp;" WA "&amp;Table1[[#This Row],[Physical  ZipCode]]</f>
        <v>5th and C Street, Orient WA 99160</v>
      </c>
    </row>
    <row r="2281" spans="1:15" x14ac:dyDescent="0.25">
      <c r="A2281">
        <v>32801</v>
      </c>
      <c r="B2281" t="s">
        <v>43</v>
      </c>
      <c r="C2281">
        <v>32361</v>
      </c>
      <c r="D2281" t="s">
        <v>964</v>
      </c>
      <c r="E2281">
        <v>5156</v>
      </c>
      <c r="F2281" t="s">
        <v>981</v>
      </c>
      <c r="G2281" s="1" t="s">
        <v>19</v>
      </c>
      <c r="H2281" s="1">
        <v>12</v>
      </c>
      <c r="I2281" t="s">
        <v>5745</v>
      </c>
      <c r="J2281" t="s">
        <v>5450</v>
      </c>
      <c r="K2281" t="s">
        <v>15</v>
      </c>
      <c r="L2281">
        <v>99216</v>
      </c>
      <c r="M2281" t="s">
        <v>982</v>
      </c>
      <c r="N2281" t="s">
        <v>220</v>
      </c>
      <c r="O2281" t="str">
        <f>Table1[[#This Row],[Physical AddressLine1]]&amp;", "&amp;Table1[[#This Row],[Physical City]]&amp;" WA "&amp;Table1[[#This Row],[Physical  ZipCode]]</f>
        <v>12325 E Grace Ave, Spokane Valley WA 99216</v>
      </c>
    </row>
    <row r="2282" spans="1:15" x14ac:dyDescent="0.25">
      <c r="A2282">
        <v>11801</v>
      </c>
      <c r="B2282" t="s">
        <v>86</v>
      </c>
      <c r="C2282">
        <v>36402</v>
      </c>
      <c r="D2282" t="s">
        <v>3184</v>
      </c>
      <c r="E2282">
        <v>5157</v>
      </c>
      <c r="F2282" t="s">
        <v>3192</v>
      </c>
      <c r="G2282" s="1" t="s">
        <v>13</v>
      </c>
      <c r="H2282" s="1" t="s">
        <v>13</v>
      </c>
      <c r="I2282" t="s">
        <v>7454</v>
      </c>
      <c r="J2282" t="s">
        <v>3188</v>
      </c>
      <c r="K2282" t="s">
        <v>15</v>
      </c>
      <c r="L2282">
        <v>99348</v>
      </c>
      <c r="M2282" t="s">
        <v>3191</v>
      </c>
      <c r="N2282" t="s">
        <v>136</v>
      </c>
      <c r="O2282" t="str">
        <f>Table1[[#This Row],[Physical AddressLine1]]&amp;", "&amp;Table1[[#This Row],[Physical City]]&amp;" WA "&amp;Table1[[#This Row],[Physical  ZipCode]]</f>
        <v>207 SOUTH A STREET, PRESCOTT WA 99348</v>
      </c>
    </row>
    <row r="2283" spans="1:15" x14ac:dyDescent="0.25">
      <c r="A2283">
        <v>6801</v>
      </c>
      <c r="B2283" t="s">
        <v>164</v>
      </c>
      <c r="C2283">
        <v>6117</v>
      </c>
      <c r="D2283" t="s">
        <v>490</v>
      </c>
      <c r="E2283">
        <v>5158</v>
      </c>
      <c r="F2283" t="s">
        <v>495</v>
      </c>
      <c r="G2283" s="1" t="s">
        <v>19</v>
      </c>
      <c r="H2283" s="1">
        <v>5</v>
      </c>
      <c r="I2283" t="s">
        <v>5363</v>
      </c>
      <c r="J2283" t="s">
        <v>5359</v>
      </c>
      <c r="K2283" t="s">
        <v>15</v>
      </c>
      <c r="L2283">
        <v>98607</v>
      </c>
      <c r="M2283" t="s">
        <v>496</v>
      </c>
      <c r="N2283" t="s">
        <v>17</v>
      </c>
      <c r="O2283" t="str">
        <f>Table1[[#This Row],[Physical AddressLine1]]&amp;", "&amp;Table1[[#This Row],[Physical City]]&amp;" WA "&amp;Table1[[#This Row],[Physical  ZipCode]]</f>
        <v>3000 NE Grass Valley Dr, Camas WA 98607</v>
      </c>
    </row>
    <row r="2284" spans="1:15" x14ac:dyDescent="0.25">
      <c r="A2284">
        <v>17801</v>
      </c>
      <c r="B2284" t="s">
        <v>93</v>
      </c>
      <c r="C2284">
        <v>27403</v>
      </c>
      <c r="D2284" t="s">
        <v>323</v>
      </c>
      <c r="E2284">
        <v>5159</v>
      </c>
      <c r="F2284" t="s">
        <v>351</v>
      </c>
      <c r="G2284" s="1" t="s">
        <v>19</v>
      </c>
      <c r="H2284" s="1">
        <v>6</v>
      </c>
      <c r="I2284" t="s">
        <v>5257</v>
      </c>
      <c r="J2284" t="s">
        <v>352</v>
      </c>
      <c r="K2284" t="s">
        <v>15</v>
      </c>
      <c r="L2284">
        <v>98375</v>
      </c>
      <c r="M2284" t="s">
        <v>353</v>
      </c>
      <c r="N2284" t="s">
        <v>17</v>
      </c>
      <c r="O2284" t="str">
        <f>Table1[[#This Row],[Physical AddressLine1]]&amp;", "&amp;Table1[[#This Row],[Physical City]]&amp;" WA "&amp;Table1[[#This Row],[Physical  ZipCode]]</f>
        <v>17418 74TH AVE E, PUYALLUP WA 98375</v>
      </c>
    </row>
    <row r="2285" spans="1:15" x14ac:dyDescent="0.25">
      <c r="A2285">
        <v>17801</v>
      </c>
      <c r="B2285" t="s">
        <v>93</v>
      </c>
      <c r="C2285">
        <v>27403</v>
      </c>
      <c r="D2285" t="s">
        <v>323</v>
      </c>
      <c r="E2285">
        <v>5160</v>
      </c>
      <c r="F2285" t="s">
        <v>366</v>
      </c>
      <c r="G2285" s="1" t="s">
        <v>19</v>
      </c>
      <c r="H2285" s="1">
        <v>6</v>
      </c>
      <c r="I2285" t="s">
        <v>5268</v>
      </c>
      <c r="J2285" t="s">
        <v>5241</v>
      </c>
      <c r="K2285" t="s">
        <v>15</v>
      </c>
      <c r="L2285">
        <v>98375</v>
      </c>
      <c r="M2285" t="s">
        <v>353</v>
      </c>
      <c r="N2285" t="s">
        <v>17</v>
      </c>
      <c r="O2285" t="str">
        <f>Table1[[#This Row],[Physical AddressLine1]]&amp;", "&amp;Table1[[#This Row],[Physical City]]&amp;" WA "&amp;Table1[[#This Row],[Physical  ZipCode]]</f>
        <v>22109 108th Ave E, Graham WA 98375</v>
      </c>
    </row>
    <row r="2286" spans="1:15" x14ac:dyDescent="0.25">
      <c r="A2286">
        <v>18801</v>
      </c>
      <c r="B2286" t="s">
        <v>419</v>
      </c>
      <c r="C2286">
        <v>18100</v>
      </c>
      <c r="D2286" t="s">
        <v>420</v>
      </c>
      <c r="E2286">
        <v>5161</v>
      </c>
      <c r="F2286" t="s">
        <v>439</v>
      </c>
      <c r="G2286" s="1" t="s">
        <v>13</v>
      </c>
      <c r="H2286" s="1" t="s">
        <v>13</v>
      </c>
      <c r="I2286" t="s">
        <v>5320</v>
      </c>
      <c r="J2286" t="s">
        <v>5321</v>
      </c>
      <c r="K2286" t="s">
        <v>15</v>
      </c>
      <c r="L2286">
        <v>98312</v>
      </c>
      <c r="M2286" t="s">
        <v>440</v>
      </c>
      <c r="N2286" t="s">
        <v>136</v>
      </c>
      <c r="O2286" t="str">
        <f>Table1[[#This Row],[Physical AddressLine1]]&amp;", "&amp;Table1[[#This Row],[Physical City]]&amp;" WA "&amp;Table1[[#This Row],[Physical  ZipCode]]</f>
        <v>134 Marion Ave N, Bremerton  WA 98312</v>
      </c>
    </row>
    <row r="2287" spans="1:15" x14ac:dyDescent="0.25">
      <c r="A2287">
        <v>17801</v>
      </c>
      <c r="B2287" t="s">
        <v>93</v>
      </c>
      <c r="C2287">
        <v>17210</v>
      </c>
      <c r="D2287" t="s">
        <v>1336</v>
      </c>
      <c r="E2287">
        <v>5163</v>
      </c>
      <c r="F2287" t="s">
        <v>1345</v>
      </c>
      <c r="G2287" s="1">
        <v>9</v>
      </c>
      <c r="H2287" s="1">
        <v>12</v>
      </c>
      <c r="I2287" t="s">
        <v>6060</v>
      </c>
      <c r="J2287" t="s">
        <v>6052</v>
      </c>
      <c r="K2287" t="s">
        <v>15</v>
      </c>
      <c r="L2287">
        <v>98003</v>
      </c>
      <c r="M2287" t="s">
        <v>1346</v>
      </c>
      <c r="N2287" t="s">
        <v>56</v>
      </c>
      <c r="O2287" t="str">
        <f>Table1[[#This Row],[Physical AddressLine1]]&amp;", "&amp;Table1[[#This Row],[Physical City]]&amp;" WA "&amp;Table1[[#This Row],[Physical  ZipCode]]</f>
        <v>31455 28th Ave S, Federal Way WA 98003</v>
      </c>
    </row>
    <row r="2288" spans="1:15" x14ac:dyDescent="0.25">
      <c r="A2288">
        <v>11801</v>
      </c>
      <c r="B2288" t="s">
        <v>86</v>
      </c>
      <c r="C2288">
        <v>11001</v>
      </c>
      <c r="D2288" t="s">
        <v>3058</v>
      </c>
      <c r="E2288">
        <v>5164</v>
      </c>
      <c r="F2288" t="s">
        <v>3061</v>
      </c>
      <c r="G2288" s="1">
        <v>9</v>
      </c>
      <c r="H2288" s="1">
        <v>12</v>
      </c>
      <c r="I2288" t="s">
        <v>7358</v>
      </c>
      <c r="J2288" t="s">
        <v>7356</v>
      </c>
      <c r="K2288" t="s">
        <v>15</v>
      </c>
      <c r="L2288">
        <v>99301</v>
      </c>
      <c r="M2288" t="s">
        <v>3062</v>
      </c>
      <c r="N2288" t="s">
        <v>17</v>
      </c>
      <c r="O2288" t="str">
        <f>Table1[[#This Row],[Physical AddressLine1]]&amp;", "&amp;Table1[[#This Row],[Physical City]]&amp;" WA "&amp;Table1[[#This Row],[Physical  ZipCode]]</f>
        <v>8415 Argent Rd, Pasco WA 99301</v>
      </c>
    </row>
    <row r="2289" spans="1:15" x14ac:dyDescent="0.25">
      <c r="A2289">
        <v>11801</v>
      </c>
      <c r="B2289" t="s">
        <v>86</v>
      </c>
      <c r="C2289">
        <v>3400</v>
      </c>
      <c r="D2289" t="s">
        <v>3414</v>
      </c>
      <c r="E2289">
        <v>5165</v>
      </c>
      <c r="F2289" t="s">
        <v>3441</v>
      </c>
      <c r="G2289" s="1" t="s">
        <v>19</v>
      </c>
      <c r="H2289" s="1">
        <v>12</v>
      </c>
      <c r="I2289" t="s">
        <v>7662</v>
      </c>
      <c r="J2289" t="s">
        <v>7645</v>
      </c>
      <c r="K2289" t="s">
        <v>15</v>
      </c>
      <c r="L2289">
        <v>99352</v>
      </c>
      <c r="M2289" t="s">
        <v>3442</v>
      </c>
      <c r="N2289" t="s">
        <v>56</v>
      </c>
      <c r="O2289" t="str">
        <f>Table1[[#This Row],[Physical AddressLine1]]&amp;", "&amp;Table1[[#This Row],[Physical City]]&amp;" WA "&amp;Table1[[#This Row],[Physical  ZipCode]]</f>
        <v>975 Gillespie Street, Richland WA 99352</v>
      </c>
    </row>
    <row r="2290" spans="1:15" x14ac:dyDescent="0.25">
      <c r="A2290">
        <v>32801</v>
      </c>
      <c r="B2290" t="s">
        <v>43</v>
      </c>
      <c r="C2290">
        <v>32356</v>
      </c>
      <c r="D2290" t="s">
        <v>600</v>
      </c>
      <c r="E2290">
        <v>5166</v>
      </c>
      <c r="F2290" t="s">
        <v>623</v>
      </c>
      <c r="G2290" s="1">
        <v>9</v>
      </c>
      <c r="H2290" s="1">
        <v>12</v>
      </c>
      <c r="I2290" t="s">
        <v>5474</v>
      </c>
      <c r="J2290" t="s">
        <v>5450</v>
      </c>
      <c r="K2290" t="s">
        <v>15</v>
      </c>
      <c r="L2290">
        <v>99216</v>
      </c>
      <c r="M2290" t="s">
        <v>604</v>
      </c>
      <c r="N2290" t="s">
        <v>56</v>
      </c>
      <c r="O2290" t="str">
        <f>Table1[[#This Row],[Physical AddressLine1]]&amp;", "&amp;Table1[[#This Row],[Physical City]]&amp;" WA "&amp;Table1[[#This Row],[Physical  ZipCode]]</f>
        <v>13313 E Barker, Spokane Valley WA 99216</v>
      </c>
    </row>
    <row r="2291" spans="1:15" x14ac:dyDescent="0.25">
      <c r="A2291">
        <v>34801</v>
      </c>
      <c r="B2291" t="s">
        <v>10</v>
      </c>
      <c r="C2291">
        <v>34003</v>
      </c>
      <c r="D2291" t="s">
        <v>2746</v>
      </c>
      <c r="E2291">
        <v>5167</v>
      </c>
      <c r="F2291" t="s">
        <v>2749</v>
      </c>
      <c r="G2291" s="1" t="s">
        <v>19</v>
      </c>
      <c r="H2291" s="1">
        <v>6</v>
      </c>
      <c r="I2291" t="s">
        <v>7133</v>
      </c>
      <c r="J2291" t="s">
        <v>7132</v>
      </c>
      <c r="K2291" t="s">
        <v>15</v>
      </c>
      <c r="L2291">
        <v>98513</v>
      </c>
      <c r="M2291" t="s">
        <v>2748</v>
      </c>
      <c r="N2291" t="s">
        <v>17</v>
      </c>
      <c r="O2291" t="str">
        <f>Table1[[#This Row],[Physical AddressLine1]]&amp;", "&amp;Table1[[#This Row],[Physical City]]&amp;" WA "&amp;Table1[[#This Row],[Physical  ZipCode]]</f>
        <v>6501 Virginia St SE, Lacey WA 98513</v>
      </c>
    </row>
    <row r="2292" spans="1:15" x14ac:dyDescent="0.25">
      <c r="A2292">
        <v>34801</v>
      </c>
      <c r="B2292" t="s">
        <v>10</v>
      </c>
      <c r="C2292">
        <v>34003</v>
      </c>
      <c r="D2292" t="s">
        <v>2746</v>
      </c>
      <c r="E2292">
        <v>5168</v>
      </c>
      <c r="F2292" t="s">
        <v>2747</v>
      </c>
      <c r="G2292" s="1">
        <v>6</v>
      </c>
      <c r="H2292" s="1">
        <v>8</v>
      </c>
      <c r="I2292" t="s">
        <v>7131</v>
      </c>
      <c r="J2292" t="s">
        <v>7132</v>
      </c>
      <c r="K2292" t="s">
        <v>15</v>
      </c>
      <c r="L2292">
        <v>98513</v>
      </c>
      <c r="M2292" t="s">
        <v>2748</v>
      </c>
      <c r="N2292" t="s">
        <v>17</v>
      </c>
      <c r="O2292" t="str">
        <f>Table1[[#This Row],[Physical AddressLine1]]&amp;", "&amp;Table1[[#This Row],[Physical City]]&amp;" WA "&amp;Table1[[#This Row],[Physical  ZipCode]]</f>
        <v>5900 54th Ave SE, Lacey WA 98513</v>
      </c>
    </row>
    <row r="2293" spans="1:15" x14ac:dyDescent="0.25">
      <c r="A2293">
        <v>17801</v>
      </c>
      <c r="B2293" t="s">
        <v>93</v>
      </c>
      <c r="C2293">
        <v>27010</v>
      </c>
      <c r="D2293" t="s">
        <v>4230</v>
      </c>
      <c r="E2293">
        <v>5169</v>
      </c>
      <c r="F2293" t="s">
        <v>4324</v>
      </c>
      <c r="G2293" s="1">
        <v>9</v>
      </c>
      <c r="H2293" s="1">
        <v>12</v>
      </c>
      <c r="I2293" t="s">
        <v>8365</v>
      </c>
      <c r="J2293" t="s">
        <v>5657</v>
      </c>
      <c r="K2293" t="s">
        <v>15</v>
      </c>
      <c r="L2293">
        <v>98407</v>
      </c>
      <c r="M2293" t="s">
        <v>4325</v>
      </c>
      <c r="N2293" t="s">
        <v>17</v>
      </c>
      <c r="O2293" t="str">
        <f>Table1[[#This Row],[Physical AddressLine1]]&amp;", "&amp;Table1[[#This Row],[Physical City]]&amp;" WA "&amp;Table1[[#This Row],[Physical  ZipCode]]</f>
        <v>5501 N. Pearl St, WA WA 98407</v>
      </c>
    </row>
    <row r="2294" spans="1:15" x14ac:dyDescent="0.25">
      <c r="A2294">
        <v>17801</v>
      </c>
      <c r="B2294" t="s">
        <v>93</v>
      </c>
      <c r="C2294">
        <v>27010</v>
      </c>
      <c r="D2294" t="s">
        <v>4230</v>
      </c>
      <c r="E2294">
        <v>5169</v>
      </c>
      <c r="F2294" t="s">
        <v>4324</v>
      </c>
      <c r="G2294" s="1">
        <v>9</v>
      </c>
      <c r="H2294" s="1">
        <v>12</v>
      </c>
      <c r="I2294" t="s">
        <v>8365</v>
      </c>
      <c r="J2294" t="s">
        <v>5657</v>
      </c>
      <c r="K2294" t="s">
        <v>15</v>
      </c>
      <c r="L2294">
        <v>98407</v>
      </c>
      <c r="M2294" t="s">
        <v>4325</v>
      </c>
      <c r="N2294" t="s">
        <v>17</v>
      </c>
      <c r="O2294" t="str">
        <f>Table1[[#This Row],[Physical AddressLine1]]&amp;", "&amp;Table1[[#This Row],[Physical City]]&amp;" WA "&amp;Table1[[#This Row],[Physical  ZipCode]]</f>
        <v>5501 N. Pearl St, WA WA 98407</v>
      </c>
    </row>
    <row r="2295" spans="1:15" x14ac:dyDescent="0.25">
      <c r="A2295">
        <v>17801</v>
      </c>
      <c r="B2295" t="s">
        <v>93</v>
      </c>
      <c r="C2295">
        <v>27010</v>
      </c>
      <c r="D2295" t="s">
        <v>4230</v>
      </c>
      <c r="E2295">
        <v>5170</v>
      </c>
      <c r="F2295" t="s">
        <v>4264</v>
      </c>
      <c r="G2295" s="1">
        <v>6</v>
      </c>
      <c r="H2295" s="1">
        <v>8</v>
      </c>
      <c r="I2295" t="s">
        <v>8330</v>
      </c>
      <c r="J2295" t="s">
        <v>5246</v>
      </c>
      <c r="K2295" t="s">
        <v>15</v>
      </c>
      <c r="L2295">
        <v>98404</v>
      </c>
      <c r="M2295" t="s">
        <v>4265</v>
      </c>
      <c r="N2295" t="s">
        <v>17</v>
      </c>
      <c r="O2295" t="str">
        <f>Table1[[#This Row],[Physical AddressLine1]]&amp;", "&amp;Table1[[#This Row],[Physical City]]&amp;" WA "&amp;Table1[[#This Row],[Physical  ZipCode]]</f>
        <v>1801 E. 56th Street, Tacoma WA 98404</v>
      </c>
    </row>
    <row r="2296" spans="1:15" x14ac:dyDescent="0.25">
      <c r="A2296">
        <v>29801</v>
      </c>
      <c r="B2296" t="s">
        <v>48</v>
      </c>
      <c r="C2296">
        <v>31332</v>
      </c>
      <c r="D2296" t="s">
        <v>1576</v>
      </c>
      <c r="E2296">
        <v>5171</v>
      </c>
      <c r="F2296" t="s">
        <v>1577</v>
      </c>
      <c r="G2296" s="1">
        <v>9</v>
      </c>
      <c r="H2296" s="1">
        <v>12</v>
      </c>
      <c r="I2296" t="s">
        <v>1578</v>
      </c>
      <c r="J2296" t="s">
        <v>6249</v>
      </c>
      <c r="K2296" t="s">
        <v>15</v>
      </c>
      <c r="L2296">
        <v>98252</v>
      </c>
      <c r="M2296" t="s">
        <v>1579</v>
      </c>
      <c r="N2296" t="s">
        <v>56</v>
      </c>
      <c r="O2296" t="str">
        <f>Table1[[#This Row],[Physical AddressLine1]]&amp;", "&amp;Table1[[#This Row],[Physical City]]&amp;" WA "&amp;Table1[[#This Row],[Physical  ZipCode]]</f>
        <v>307 North Alder Avenue, Granite Falls WA 98252</v>
      </c>
    </row>
    <row r="2297" spans="1:15" x14ac:dyDescent="0.25">
      <c r="A2297">
        <v>17801</v>
      </c>
      <c r="B2297" t="s">
        <v>93</v>
      </c>
      <c r="C2297">
        <v>17401</v>
      </c>
      <c r="D2297" t="s">
        <v>1619</v>
      </c>
      <c r="E2297">
        <v>5172</v>
      </c>
      <c r="F2297" t="s">
        <v>1684</v>
      </c>
      <c r="G2297" s="1">
        <v>11</v>
      </c>
      <c r="H2297" s="1">
        <v>12</v>
      </c>
      <c r="I2297" t="s">
        <v>6329</v>
      </c>
      <c r="J2297" t="s">
        <v>6275</v>
      </c>
      <c r="K2297" t="s">
        <v>15</v>
      </c>
      <c r="L2297">
        <v>98148</v>
      </c>
      <c r="M2297" t="s">
        <v>1685</v>
      </c>
      <c r="N2297" t="s">
        <v>56</v>
      </c>
      <c r="O2297" t="str">
        <f>Table1[[#This Row],[Physical AddressLine1]]&amp;", "&amp;Table1[[#This Row],[Physical City]]&amp;" WA "&amp;Table1[[#This Row],[Physical  ZipCode]]</f>
        <v>18010 8th Ave South, Burien WA 98148</v>
      </c>
    </row>
    <row r="2298" spans="1:15" x14ac:dyDescent="0.25">
      <c r="A2298">
        <v>4801</v>
      </c>
      <c r="B2298" t="s">
        <v>449</v>
      </c>
      <c r="C2298">
        <v>13161</v>
      </c>
      <c r="D2298" t="s">
        <v>2485</v>
      </c>
      <c r="E2298">
        <v>5173</v>
      </c>
      <c r="F2298" t="s">
        <v>2511</v>
      </c>
      <c r="G2298" s="1" t="s">
        <v>19</v>
      </c>
      <c r="H2298" s="1">
        <v>5</v>
      </c>
      <c r="I2298" t="s">
        <v>6946</v>
      </c>
      <c r="J2298" t="s">
        <v>6944</v>
      </c>
      <c r="K2298" t="s">
        <v>15</v>
      </c>
      <c r="L2298">
        <v>98837</v>
      </c>
      <c r="M2298" t="s">
        <v>2508</v>
      </c>
      <c r="N2298" t="s">
        <v>17</v>
      </c>
      <c r="O2298" t="str">
        <f>Table1[[#This Row],[Physical AddressLine1]]&amp;", "&amp;Table1[[#This Row],[Physical City]]&amp;" WA "&amp;Table1[[#This Row],[Physical  ZipCode]]</f>
        <v>4000 Peninsula Drive, Moses Lake  WA 98837</v>
      </c>
    </row>
    <row r="2299" spans="1:15" x14ac:dyDescent="0.25">
      <c r="A2299">
        <v>17801</v>
      </c>
      <c r="B2299" t="s">
        <v>93</v>
      </c>
      <c r="C2299">
        <v>27403</v>
      </c>
      <c r="D2299" t="s">
        <v>323</v>
      </c>
      <c r="E2299">
        <v>5174</v>
      </c>
      <c r="F2299" t="s">
        <v>330</v>
      </c>
      <c r="G2299" s="1">
        <v>7</v>
      </c>
      <c r="H2299" s="1">
        <v>12</v>
      </c>
      <c r="I2299" t="s">
        <v>5236</v>
      </c>
      <c r="J2299" t="s">
        <v>5231</v>
      </c>
      <c r="K2299" t="s">
        <v>15</v>
      </c>
      <c r="L2299">
        <v>98387</v>
      </c>
      <c r="M2299" t="s">
        <v>331</v>
      </c>
      <c r="N2299" t="s">
        <v>17</v>
      </c>
      <c r="O2299" t="str">
        <f>Table1[[#This Row],[Physical AddressLine1]]&amp;", "&amp;Table1[[#This Row],[Physical City]]&amp;" WA "&amp;Table1[[#This Row],[Physical  ZipCode]]</f>
        <v>18020 B St E, Spanaway WA 98387</v>
      </c>
    </row>
    <row r="2300" spans="1:15" x14ac:dyDescent="0.25">
      <c r="A2300">
        <v>17801</v>
      </c>
      <c r="B2300" t="s">
        <v>93</v>
      </c>
      <c r="C2300">
        <v>17001</v>
      </c>
      <c r="D2300" t="s">
        <v>3535</v>
      </c>
      <c r="E2300">
        <v>5175</v>
      </c>
      <c r="F2300" t="s">
        <v>3607</v>
      </c>
      <c r="G2300" s="1" t="s">
        <v>19</v>
      </c>
      <c r="H2300" s="1">
        <v>8</v>
      </c>
      <c r="I2300" t="s">
        <v>7807</v>
      </c>
      <c r="J2300" t="s">
        <v>6278</v>
      </c>
      <c r="K2300" t="s">
        <v>15</v>
      </c>
      <c r="L2300" t="s">
        <v>7808</v>
      </c>
      <c r="M2300" t="s">
        <v>3608</v>
      </c>
      <c r="N2300" t="s">
        <v>17</v>
      </c>
      <c r="O2300" t="str">
        <f>Table1[[#This Row],[Physical AddressLine1]]&amp;", "&amp;Table1[[#This Row],[Physical City]]&amp;" WA "&amp;Table1[[#This Row],[Physical  ZipCode]]</f>
        <v>11051 34 AVE NE, Seattle WA 98125-6805</v>
      </c>
    </row>
    <row r="2301" spans="1:15" x14ac:dyDescent="0.25">
      <c r="A2301">
        <v>29801</v>
      </c>
      <c r="B2301" t="s">
        <v>48</v>
      </c>
      <c r="C2301">
        <v>29103</v>
      </c>
      <c r="D2301" t="s">
        <v>49</v>
      </c>
      <c r="E2301">
        <v>5176</v>
      </c>
      <c r="F2301" t="s">
        <v>54</v>
      </c>
      <c r="G2301" s="1">
        <v>9</v>
      </c>
      <c r="H2301" s="1">
        <v>12</v>
      </c>
      <c r="I2301" t="s">
        <v>5003</v>
      </c>
      <c r="J2301" t="s">
        <v>5004</v>
      </c>
      <c r="K2301" t="s">
        <v>15</v>
      </c>
      <c r="L2301">
        <v>98221</v>
      </c>
      <c r="M2301" t="s">
        <v>55</v>
      </c>
      <c r="N2301" t="s">
        <v>56</v>
      </c>
      <c r="O2301" t="str">
        <f>Table1[[#This Row],[Physical AddressLine1]]&amp;", "&amp;Table1[[#This Row],[Physical City]]&amp;" WA "&amp;Table1[[#This Row],[Physical  ZipCode]]</f>
        <v>1600 20th Street, Anacortes WA 98221</v>
      </c>
    </row>
    <row r="2302" spans="1:15" x14ac:dyDescent="0.25">
      <c r="A2302">
        <v>11801</v>
      </c>
      <c r="B2302" t="s">
        <v>86</v>
      </c>
      <c r="C2302">
        <v>11001</v>
      </c>
      <c r="D2302" t="s">
        <v>3058</v>
      </c>
      <c r="E2302">
        <v>5177</v>
      </c>
      <c r="F2302" t="s">
        <v>3059</v>
      </c>
      <c r="G2302" s="1" t="s">
        <v>19</v>
      </c>
      <c r="H2302" s="1" t="s">
        <v>19</v>
      </c>
      <c r="I2302" t="s">
        <v>7357</v>
      </c>
      <c r="J2302" t="s">
        <v>7356</v>
      </c>
      <c r="K2302" t="s">
        <v>15</v>
      </c>
      <c r="L2302">
        <v>99301</v>
      </c>
      <c r="M2302" t="s">
        <v>3060</v>
      </c>
      <c r="N2302" t="s">
        <v>17</v>
      </c>
      <c r="O2302" t="str">
        <f>Table1[[#This Row],[Physical AddressLine1]]&amp;", "&amp;Table1[[#This Row],[Physical City]]&amp;" WA "&amp;Table1[[#This Row],[Physical  ZipCode]]</f>
        <v>1102 N 10th Ave, Pasco WA 99301</v>
      </c>
    </row>
    <row r="2303" spans="1:15" x14ac:dyDescent="0.25">
      <c r="A2303">
        <v>17801</v>
      </c>
      <c r="B2303" t="s">
        <v>93</v>
      </c>
      <c r="C2303">
        <v>17415</v>
      </c>
      <c r="D2303" t="s">
        <v>1888</v>
      </c>
      <c r="E2303">
        <v>5178</v>
      </c>
      <c r="F2303" t="s">
        <v>1394</v>
      </c>
      <c r="G2303" s="1" t="s">
        <v>19</v>
      </c>
      <c r="H2303" s="1">
        <v>6</v>
      </c>
      <c r="I2303" t="s">
        <v>6551</v>
      </c>
      <c r="J2303" t="s">
        <v>6064</v>
      </c>
      <c r="K2303" t="s">
        <v>15</v>
      </c>
      <c r="L2303">
        <v>98031</v>
      </c>
      <c r="M2303" t="s">
        <v>1953</v>
      </c>
      <c r="N2303" t="s">
        <v>17</v>
      </c>
      <c r="O2303" t="str">
        <f>Table1[[#This Row],[Physical AddressLine1]]&amp;", "&amp;Table1[[#This Row],[Physical City]]&amp;" WA "&amp;Table1[[#This Row],[Physical  ZipCode]]</f>
        <v>10200 SE 216TH ST, Kent WA 98031</v>
      </c>
    </row>
    <row r="2304" spans="1:15" x14ac:dyDescent="0.25">
      <c r="A2304">
        <v>6801</v>
      </c>
      <c r="B2304" t="s">
        <v>164</v>
      </c>
      <c r="C2304">
        <v>25101</v>
      </c>
      <c r="D2304" t="s">
        <v>2896</v>
      </c>
      <c r="E2304">
        <v>5179</v>
      </c>
      <c r="F2304" t="s">
        <v>2902</v>
      </c>
      <c r="G2304" s="1" t="s">
        <v>13</v>
      </c>
      <c r="H2304" s="1" t="s">
        <v>13</v>
      </c>
      <c r="I2304" t="s">
        <v>7252</v>
      </c>
      <c r="J2304" t="s">
        <v>2900</v>
      </c>
      <c r="K2304" t="s">
        <v>15</v>
      </c>
      <c r="L2304">
        <v>98631</v>
      </c>
      <c r="M2304" t="s">
        <v>2903</v>
      </c>
      <c r="N2304" t="s">
        <v>17</v>
      </c>
      <c r="O2304" t="str">
        <f>Table1[[#This Row],[Physical AddressLine1]]&amp;", "&amp;Table1[[#This Row],[Physical City]]&amp;" WA "&amp;Table1[[#This Row],[Physical  ZipCode]]</f>
        <v>305 Fifth Street SE, Long Beach WA 98631</v>
      </c>
    </row>
    <row r="2305" spans="1:15" x14ac:dyDescent="0.25">
      <c r="A2305">
        <v>32801</v>
      </c>
      <c r="B2305" t="s">
        <v>43</v>
      </c>
      <c r="C2305">
        <v>33212</v>
      </c>
      <c r="D2305" t="s">
        <v>1972</v>
      </c>
      <c r="E2305">
        <v>5180</v>
      </c>
      <c r="F2305" t="s">
        <v>1973</v>
      </c>
      <c r="G2305" s="1" t="s">
        <v>19</v>
      </c>
      <c r="H2305" s="1">
        <v>12</v>
      </c>
      <c r="I2305" t="s">
        <v>6571</v>
      </c>
      <c r="J2305" t="s">
        <v>6570</v>
      </c>
      <c r="K2305" t="s">
        <v>15</v>
      </c>
      <c r="L2305">
        <v>99141</v>
      </c>
      <c r="M2305" t="s">
        <v>1974</v>
      </c>
      <c r="N2305" t="s">
        <v>56</v>
      </c>
      <c r="O2305" t="str">
        <f>Table1[[#This Row],[Physical AddressLine1]]&amp;", "&amp;Table1[[#This Row],[Physical City]]&amp;" WA "&amp;Table1[[#This Row],[Physical  ZipCode]]</f>
        <v>W 105 11th Street, Kettle Falls WA 99141</v>
      </c>
    </row>
    <row r="2306" spans="1:15" x14ac:dyDescent="0.25">
      <c r="A2306">
        <v>17801</v>
      </c>
      <c r="B2306" t="s">
        <v>93</v>
      </c>
      <c r="C2306">
        <v>17410</v>
      </c>
      <c r="D2306" t="s">
        <v>3876</v>
      </c>
      <c r="E2306">
        <v>5181</v>
      </c>
      <c r="F2306" t="s">
        <v>3889</v>
      </c>
      <c r="G2306" s="1" t="s">
        <v>13</v>
      </c>
      <c r="H2306" s="1">
        <v>12</v>
      </c>
      <c r="I2306" t="s">
        <v>8053</v>
      </c>
      <c r="J2306" t="s">
        <v>8042</v>
      </c>
      <c r="K2306" t="s">
        <v>15</v>
      </c>
      <c r="L2306">
        <v>98065</v>
      </c>
      <c r="M2306" t="s">
        <v>3890</v>
      </c>
      <c r="N2306" t="s">
        <v>136</v>
      </c>
      <c r="O2306" t="str">
        <f>Table1[[#This Row],[Physical AddressLine1]]&amp;", "&amp;Table1[[#This Row],[Physical City]]&amp;" WA "&amp;Table1[[#This Row],[Physical  ZipCode]]</f>
        <v>8001 Silva Ave SE, Snoqualmie WA 98065</v>
      </c>
    </row>
    <row r="2307" spans="1:15" x14ac:dyDescent="0.25">
      <c r="A2307">
        <v>17801</v>
      </c>
      <c r="B2307" t="s">
        <v>93</v>
      </c>
      <c r="C2307">
        <v>27010</v>
      </c>
      <c r="D2307" t="s">
        <v>4230</v>
      </c>
      <c r="E2307">
        <v>5183</v>
      </c>
      <c r="F2307" t="s">
        <v>4339</v>
      </c>
      <c r="G2307" s="1">
        <v>9</v>
      </c>
      <c r="H2307" s="1">
        <v>12</v>
      </c>
      <c r="I2307" t="s">
        <v>8373</v>
      </c>
      <c r="J2307" t="s">
        <v>5246</v>
      </c>
      <c r="K2307" t="s">
        <v>15</v>
      </c>
      <c r="L2307">
        <v>98405</v>
      </c>
      <c r="M2307" t="s">
        <v>4340</v>
      </c>
      <c r="N2307" t="s">
        <v>56</v>
      </c>
      <c r="O2307" t="str">
        <f>Table1[[#This Row],[Physical AddressLine1]]&amp;", "&amp;Table1[[#This Row],[Physical City]]&amp;" WA "&amp;Table1[[#This Row],[Physical  ZipCode]]</f>
        <v>1101 South Yakima, Tacoma WA 98405</v>
      </c>
    </row>
    <row r="2308" spans="1:15" x14ac:dyDescent="0.25">
      <c r="A2308">
        <v>17801</v>
      </c>
      <c r="B2308" t="s">
        <v>93</v>
      </c>
      <c r="C2308">
        <v>27010</v>
      </c>
      <c r="D2308" t="s">
        <v>4230</v>
      </c>
      <c r="E2308">
        <v>5184</v>
      </c>
      <c r="F2308" t="s">
        <v>4341</v>
      </c>
      <c r="G2308" s="1">
        <v>9</v>
      </c>
      <c r="H2308" s="1">
        <v>12</v>
      </c>
      <c r="I2308" t="s">
        <v>8374</v>
      </c>
      <c r="J2308" t="s">
        <v>5246</v>
      </c>
      <c r="K2308" t="s">
        <v>15</v>
      </c>
      <c r="L2308">
        <v>98402</v>
      </c>
      <c r="M2308" t="s">
        <v>4342</v>
      </c>
      <c r="N2308" t="s">
        <v>56</v>
      </c>
      <c r="O2308" t="str">
        <f>Table1[[#This Row],[Physical AddressLine1]]&amp;", "&amp;Table1[[#This Row],[Physical City]]&amp;" WA "&amp;Table1[[#This Row],[Physical  ZipCode]]</f>
        <v>930 Tacoma Ave S, Tacoma WA 98402</v>
      </c>
    </row>
    <row r="2309" spans="1:15" x14ac:dyDescent="0.25">
      <c r="A2309">
        <v>39801</v>
      </c>
      <c r="B2309" t="s">
        <v>396</v>
      </c>
      <c r="C2309">
        <v>19401</v>
      </c>
      <c r="D2309" t="s">
        <v>1127</v>
      </c>
      <c r="E2309">
        <v>5186</v>
      </c>
      <c r="F2309" t="s">
        <v>1132</v>
      </c>
      <c r="G2309" s="1">
        <v>9</v>
      </c>
      <c r="H2309" s="1">
        <v>12</v>
      </c>
      <c r="I2309" t="s">
        <v>5873</v>
      </c>
      <c r="J2309" t="s">
        <v>5693</v>
      </c>
      <c r="K2309" t="s">
        <v>15</v>
      </c>
      <c r="L2309" t="s">
        <v>5872</v>
      </c>
      <c r="M2309" t="s">
        <v>1133</v>
      </c>
      <c r="N2309" t="s">
        <v>17</v>
      </c>
      <c r="O2309" t="str">
        <f>Table1[[#This Row],[Physical AddressLine1]]&amp;", "&amp;Table1[[#This Row],[Physical City]]&amp;" WA "&amp;Table1[[#This Row],[Physical  ZipCode]]</f>
        <v>714 E Dean Nicholson Blvd., Ellensburg WA 98926-7565</v>
      </c>
    </row>
    <row r="2310" spans="1:15" x14ac:dyDescent="0.25">
      <c r="A2310">
        <v>11801</v>
      </c>
      <c r="B2310" t="s">
        <v>86</v>
      </c>
      <c r="C2310">
        <v>36140</v>
      </c>
      <c r="D2310" t="s">
        <v>4633</v>
      </c>
      <c r="E2310">
        <v>5187</v>
      </c>
      <c r="F2310" t="s">
        <v>4646</v>
      </c>
      <c r="G2310" s="1" t="s">
        <v>13</v>
      </c>
      <c r="H2310" s="1" t="s">
        <v>13</v>
      </c>
      <c r="I2310" t="s">
        <v>8585</v>
      </c>
      <c r="J2310" t="s">
        <v>8586</v>
      </c>
      <c r="K2310" t="s">
        <v>15</v>
      </c>
      <c r="L2310">
        <v>99362</v>
      </c>
      <c r="M2310" t="s">
        <v>4647</v>
      </c>
      <c r="N2310" t="s">
        <v>17</v>
      </c>
      <c r="O2310" t="str">
        <f>Table1[[#This Row],[Physical AddressLine1]]&amp;", "&amp;Table1[[#This Row],[Physical City]]&amp;" WA "&amp;Table1[[#This Row],[Physical  ZipCode]]</f>
        <v>1150 W Chestnut St, Walla Walla WA 99362</v>
      </c>
    </row>
    <row r="2311" spans="1:15" x14ac:dyDescent="0.25">
      <c r="A2311">
        <v>29801</v>
      </c>
      <c r="B2311" t="s">
        <v>48</v>
      </c>
      <c r="C2311">
        <v>37506</v>
      </c>
      <c r="D2311" t="s">
        <v>2654</v>
      </c>
      <c r="E2311">
        <v>5188</v>
      </c>
      <c r="F2311" t="s">
        <v>2655</v>
      </c>
      <c r="G2311" s="1">
        <v>7</v>
      </c>
      <c r="H2311" s="1">
        <v>12</v>
      </c>
      <c r="I2311" t="s">
        <v>7064</v>
      </c>
      <c r="J2311" t="s">
        <v>6878</v>
      </c>
      <c r="K2311" t="s">
        <v>15</v>
      </c>
      <c r="L2311">
        <v>98247</v>
      </c>
      <c r="M2311" t="s">
        <v>2656</v>
      </c>
      <c r="N2311" t="s">
        <v>56</v>
      </c>
      <c r="O2311" t="str">
        <f>Table1[[#This Row],[Physical AddressLine1]]&amp;", "&amp;Table1[[#This Row],[Physical City]]&amp;" WA "&amp;Table1[[#This Row],[Physical  ZipCode]]</f>
        <v>3326 E Badger Rd, Everson WA 98247</v>
      </c>
    </row>
    <row r="2312" spans="1:15" x14ac:dyDescent="0.25">
      <c r="A2312">
        <v>29801</v>
      </c>
      <c r="B2312" t="s">
        <v>48</v>
      </c>
      <c r="C2312">
        <v>37506</v>
      </c>
      <c r="D2312" t="s">
        <v>2654</v>
      </c>
      <c r="E2312">
        <v>5189</v>
      </c>
      <c r="F2312" t="s">
        <v>2667</v>
      </c>
      <c r="G2312" s="1" t="s">
        <v>19</v>
      </c>
      <c r="H2312" s="1">
        <v>12</v>
      </c>
      <c r="I2312" t="s">
        <v>7070</v>
      </c>
      <c r="J2312" t="s">
        <v>6878</v>
      </c>
      <c r="K2312" t="s">
        <v>15</v>
      </c>
      <c r="L2312">
        <v>98247</v>
      </c>
      <c r="M2312" t="s">
        <v>2668</v>
      </c>
      <c r="N2312" t="s">
        <v>17</v>
      </c>
      <c r="O2312" t="str">
        <f>Table1[[#This Row],[Physical AddressLine1]]&amp;", "&amp;Table1[[#This Row],[Physical City]]&amp;" WA "&amp;Table1[[#This Row],[Physical  ZipCode]]</f>
        <v>404 W Columbia, Everson WA 98247</v>
      </c>
    </row>
    <row r="2313" spans="1:15" x14ac:dyDescent="0.25">
      <c r="A2313">
        <v>34801</v>
      </c>
      <c r="B2313" t="s">
        <v>10</v>
      </c>
      <c r="C2313">
        <v>21237</v>
      </c>
      <c r="D2313" t="s">
        <v>4400</v>
      </c>
      <c r="E2313">
        <v>5190</v>
      </c>
      <c r="F2313" t="s">
        <v>4401</v>
      </c>
      <c r="G2313" s="1">
        <v>7</v>
      </c>
      <c r="H2313" s="1">
        <v>12</v>
      </c>
      <c r="I2313" t="s">
        <v>8412</v>
      </c>
      <c r="J2313" t="s">
        <v>8411</v>
      </c>
      <c r="K2313" t="s">
        <v>15</v>
      </c>
      <c r="L2313">
        <v>98591</v>
      </c>
      <c r="M2313" t="s">
        <v>4402</v>
      </c>
      <c r="N2313" t="s">
        <v>17</v>
      </c>
      <c r="O2313" t="str">
        <f>Table1[[#This Row],[Physical AddressLine1]]&amp;", "&amp;Table1[[#This Row],[Physical City]]&amp;" WA "&amp;Table1[[#This Row],[Physical  ZipCode]]</f>
        <v>130 N. 5th Street, Toledo WA 98591</v>
      </c>
    </row>
    <row r="2314" spans="1:15" x14ac:dyDescent="0.25">
      <c r="A2314">
        <v>34801</v>
      </c>
      <c r="B2314" t="s">
        <v>10</v>
      </c>
      <c r="C2314">
        <v>14028</v>
      </c>
      <c r="D2314" t="s">
        <v>1718</v>
      </c>
      <c r="E2314">
        <v>5191</v>
      </c>
      <c r="F2314" t="s">
        <v>1725</v>
      </c>
      <c r="G2314" s="1" t="s">
        <v>19</v>
      </c>
      <c r="H2314" s="1">
        <v>12</v>
      </c>
      <c r="I2314" t="s">
        <v>6357</v>
      </c>
      <c r="J2314" t="s">
        <v>6353</v>
      </c>
      <c r="K2314" t="s">
        <v>15</v>
      </c>
      <c r="L2314">
        <v>98550</v>
      </c>
      <c r="M2314" t="s">
        <v>1726</v>
      </c>
      <c r="N2314" t="s">
        <v>17</v>
      </c>
      <c r="O2314" t="str">
        <f>Table1[[#This Row],[Physical AddressLine1]]&amp;", "&amp;Table1[[#This Row],[Physical City]]&amp;" WA "&amp;Table1[[#This Row],[Physical  ZipCode]]</f>
        <v>2500 Simpson Ave, Hoquiam WA 98550</v>
      </c>
    </row>
    <row r="2315" spans="1:15" x14ac:dyDescent="0.25">
      <c r="A2315">
        <v>17801</v>
      </c>
      <c r="B2315" t="s">
        <v>93</v>
      </c>
      <c r="C2315">
        <v>27010</v>
      </c>
      <c r="D2315" t="s">
        <v>4230</v>
      </c>
      <c r="E2315">
        <v>5192</v>
      </c>
      <c r="F2315" t="s">
        <v>439</v>
      </c>
      <c r="G2315" s="1" t="s">
        <v>13</v>
      </c>
      <c r="H2315" s="1">
        <v>12</v>
      </c>
      <c r="I2315" t="s">
        <v>8369</v>
      </c>
      <c r="J2315" t="s">
        <v>5246</v>
      </c>
      <c r="K2315" t="s">
        <v>15</v>
      </c>
      <c r="L2315">
        <v>98405</v>
      </c>
      <c r="M2315" t="s">
        <v>4332</v>
      </c>
      <c r="N2315" t="s">
        <v>56</v>
      </c>
      <c r="O2315" t="str">
        <f>Table1[[#This Row],[Physical AddressLine1]]&amp;", "&amp;Table1[[#This Row],[Physical City]]&amp;" WA "&amp;Table1[[#This Row],[Physical  ZipCode]]</f>
        <v>601 S. 8th Street, Tacoma WA 98405</v>
      </c>
    </row>
    <row r="2316" spans="1:15" x14ac:dyDescent="0.25">
      <c r="A2316">
        <v>34801</v>
      </c>
      <c r="B2316" t="s">
        <v>10</v>
      </c>
      <c r="C2316">
        <v>14066</v>
      </c>
      <c r="D2316" t="s">
        <v>2470</v>
      </c>
      <c r="E2316">
        <v>5193</v>
      </c>
      <c r="F2316" t="s">
        <v>2475</v>
      </c>
      <c r="G2316" s="1">
        <v>7</v>
      </c>
      <c r="H2316" s="1">
        <v>13</v>
      </c>
      <c r="I2316" t="s">
        <v>6923</v>
      </c>
      <c r="J2316" t="s">
        <v>6924</v>
      </c>
      <c r="K2316" t="s">
        <v>15</v>
      </c>
      <c r="L2316">
        <v>98563</v>
      </c>
      <c r="M2316" t="s">
        <v>2476</v>
      </c>
      <c r="N2316" t="s">
        <v>56</v>
      </c>
      <c r="O2316" t="str">
        <f>Table1[[#This Row],[Physical AddressLine1]]&amp;", "&amp;Table1[[#This Row],[Physical City]]&amp;" WA "&amp;Table1[[#This Row],[Physical  ZipCode]]</f>
        <v>519 West Simpson, Montesano  WA 98563</v>
      </c>
    </row>
    <row r="2317" spans="1:15" x14ac:dyDescent="0.25">
      <c r="A2317">
        <v>6801</v>
      </c>
      <c r="B2317" t="s">
        <v>164</v>
      </c>
      <c r="C2317">
        <v>8458</v>
      </c>
      <c r="D2317" t="s">
        <v>1812</v>
      </c>
      <c r="E2317">
        <v>5194</v>
      </c>
      <c r="F2317" t="s">
        <v>1829</v>
      </c>
      <c r="G2317" s="1">
        <v>9</v>
      </c>
      <c r="H2317" s="1">
        <v>12</v>
      </c>
      <c r="I2317" t="s">
        <v>6432</v>
      </c>
      <c r="J2317" t="s">
        <v>6421</v>
      </c>
      <c r="K2317" t="s">
        <v>15</v>
      </c>
      <c r="L2317">
        <v>98626</v>
      </c>
      <c r="M2317" t="s">
        <v>1830</v>
      </c>
      <c r="N2317" t="s">
        <v>17</v>
      </c>
      <c r="O2317" t="str">
        <f>Table1[[#This Row],[Physical AddressLine1]]&amp;", "&amp;Table1[[#This Row],[Physical City]]&amp;" WA "&amp;Table1[[#This Row],[Physical  ZipCode]]</f>
        <v>601 Crawford St, Kelso WA 98626</v>
      </c>
    </row>
    <row r="2318" spans="1:15" x14ac:dyDescent="0.25">
      <c r="A2318">
        <v>4801</v>
      </c>
      <c r="B2318" t="s">
        <v>449</v>
      </c>
      <c r="C2318">
        <v>24019</v>
      </c>
      <c r="D2318" t="s">
        <v>2969</v>
      </c>
      <c r="E2318">
        <v>5195</v>
      </c>
      <c r="F2318" t="s">
        <v>2983</v>
      </c>
      <c r="G2318" s="1" t="s">
        <v>19</v>
      </c>
      <c r="H2318" s="1">
        <v>5</v>
      </c>
      <c r="I2318" t="s">
        <v>7312</v>
      </c>
      <c r="J2318" t="s">
        <v>7262</v>
      </c>
      <c r="K2318" t="s">
        <v>15</v>
      </c>
      <c r="L2318">
        <v>98841</v>
      </c>
      <c r="M2318" t="s">
        <v>2984</v>
      </c>
      <c r="N2318" t="s">
        <v>220</v>
      </c>
      <c r="O2318" t="str">
        <f>Table1[[#This Row],[Physical AddressLine1]]&amp;", "&amp;Table1[[#This Row],[Physical City]]&amp;" WA "&amp;Table1[[#This Row],[Physical  ZipCode]]</f>
        <v>619 West Bartlett Ave, Omak WA 98841</v>
      </c>
    </row>
    <row r="2319" spans="1:15" x14ac:dyDescent="0.25">
      <c r="A2319">
        <v>4801</v>
      </c>
      <c r="B2319" t="s">
        <v>449</v>
      </c>
      <c r="C2319">
        <v>24019</v>
      </c>
      <c r="D2319" t="s">
        <v>2969</v>
      </c>
      <c r="E2319">
        <v>5196</v>
      </c>
      <c r="F2319" t="s">
        <v>2986</v>
      </c>
      <c r="G2319" s="1">
        <v>6</v>
      </c>
      <c r="H2319" s="1">
        <v>8</v>
      </c>
      <c r="I2319" t="s">
        <v>7313</v>
      </c>
      <c r="J2319" t="s">
        <v>7262</v>
      </c>
      <c r="K2319" t="s">
        <v>15</v>
      </c>
      <c r="L2319">
        <v>98841</v>
      </c>
      <c r="M2319" t="s">
        <v>2984</v>
      </c>
      <c r="N2319" t="s">
        <v>220</v>
      </c>
      <c r="O2319" t="str">
        <f>Table1[[#This Row],[Physical AddressLine1]]&amp;", "&amp;Table1[[#This Row],[Physical City]]&amp;" WA "&amp;Table1[[#This Row],[Physical  ZipCode]]</f>
        <v>619 West Bartlett Ave., Omak WA 98841</v>
      </c>
    </row>
    <row r="2320" spans="1:15" x14ac:dyDescent="0.25">
      <c r="A2320">
        <v>4801</v>
      </c>
      <c r="B2320" t="s">
        <v>449</v>
      </c>
      <c r="C2320">
        <v>24019</v>
      </c>
      <c r="D2320" t="s">
        <v>2969</v>
      </c>
      <c r="E2320">
        <v>5197</v>
      </c>
      <c r="F2320" t="s">
        <v>2985</v>
      </c>
      <c r="G2320" s="1">
        <v>9</v>
      </c>
      <c r="H2320" s="1">
        <v>12</v>
      </c>
      <c r="I2320" t="s">
        <v>7313</v>
      </c>
      <c r="J2320" t="s">
        <v>7262</v>
      </c>
      <c r="K2320" t="s">
        <v>15</v>
      </c>
      <c r="L2320">
        <v>98841</v>
      </c>
      <c r="M2320" t="s">
        <v>2984</v>
      </c>
      <c r="N2320" t="s">
        <v>220</v>
      </c>
      <c r="O2320" t="str">
        <f>Table1[[#This Row],[Physical AddressLine1]]&amp;", "&amp;Table1[[#This Row],[Physical City]]&amp;" WA "&amp;Table1[[#This Row],[Physical  ZipCode]]</f>
        <v>619 West Bartlett Ave., Omak WA 98841</v>
      </c>
    </row>
    <row r="2321" spans="1:15" x14ac:dyDescent="0.25">
      <c r="A2321">
        <v>6801</v>
      </c>
      <c r="B2321" t="s">
        <v>164</v>
      </c>
      <c r="C2321">
        <v>20405</v>
      </c>
      <c r="D2321" t="s">
        <v>4813</v>
      </c>
      <c r="E2321">
        <v>5198</v>
      </c>
      <c r="F2321" t="s">
        <v>4816</v>
      </c>
      <c r="G2321" s="1">
        <v>9</v>
      </c>
      <c r="H2321" s="1">
        <v>12</v>
      </c>
      <c r="I2321" t="s">
        <v>8716</v>
      </c>
      <c r="J2321" t="s">
        <v>8715</v>
      </c>
      <c r="K2321" t="s">
        <v>15</v>
      </c>
      <c r="L2321">
        <v>98672</v>
      </c>
      <c r="M2321" t="s">
        <v>4815</v>
      </c>
      <c r="N2321" t="s">
        <v>17</v>
      </c>
      <c r="O2321" t="str">
        <f>Table1[[#This Row],[Physical AddressLine1]]&amp;", "&amp;Table1[[#This Row],[Physical City]]&amp;" WA "&amp;Table1[[#This Row],[Physical  ZipCode]]</f>
        <v>1455 NW Bruin Country Road, White Salmon WA 98672</v>
      </c>
    </row>
    <row r="2322" spans="1:15" x14ac:dyDescent="0.25">
      <c r="A2322">
        <v>18801</v>
      </c>
      <c r="B2322" t="s">
        <v>419</v>
      </c>
      <c r="C2322">
        <v>18401</v>
      </c>
      <c r="D2322" t="s">
        <v>552</v>
      </c>
      <c r="E2322">
        <v>5199</v>
      </c>
      <c r="F2322" t="s">
        <v>563</v>
      </c>
      <c r="G2322" s="1">
        <v>9</v>
      </c>
      <c r="H2322" s="1">
        <v>12</v>
      </c>
      <c r="I2322" t="s">
        <v>5420</v>
      </c>
      <c r="J2322" t="s">
        <v>5305</v>
      </c>
      <c r="K2322" t="s">
        <v>15</v>
      </c>
      <c r="L2322">
        <v>98311</v>
      </c>
      <c r="M2322" t="s">
        <v>564</v>
      </c>
      <c r="N2322" t="s">
        <v>17</v>
      </c>
      <c r="O2322" t="str">
        <f>Table1[[#This Row],[Physical AddressLine1]]&amp;", "&amp;Table1[[#This Row],[Physical City]]&amp;" WA "&amp;Table1[[#This Row],[Physical  ZipCode]]</f>
        <v>7050 Tibardis Road, Bremerton WA 98311</v>
      </c>
    </row>
    <row r="2323" spans="1:15" x14ac:dyDescent="0.25">
      <c r="A2323">
        <v>17801</v>
      </c>
      <c r="B2323" t="s">
        <v>93</v>
      </c>
      <c r="C2323">
        <v>17411</v>
      </c>
      <c r="D2323" t="s">
        <v>1739</v>
      </c>
      <c r="E2323">
        <v>5200</v>
      </c>
      <c r="F2323" t="s">
        <v>1786</v>
      </c>
      <c r="G2323" s="1">
        <v>6</v>
      </c>
      <c r="H2323" s="1">
        <v>8</v>
      </c>
      <c r="I2323" t="s">
        <v>6405</v>
      </c>
      <c r="J2323" t="s">
        <v>6389</v>
      </c>
      <c r="K2323" t="s">
        <v>15</v>
      </c>
      <c r="L2323">
        <v>98029</v>
      </c>
      <c r="M2323" t="s">
        <v>1787</v>
      </c>
      <c r="N2323" t="s">
        <v>17</v>
      </c>
      <c r="O2323" t="str">
        <f>Table1[[#This Row],[Physical AddressLine1]]&amp;", "&amp;Table1[[#This Row],[Physical City]]&amp;" WA "&amp;Table1[[#This Row],[Physical  ZipCode]]</f>
        <v>24635 SE Issaquah Fall City Road, Issaquah WA 98029</v>
      </c>
    </row>
    <row r="2324" spans="1:15" x14ac:dyDescent="0.25">
      <c r="A2324">
        <v>17801</v>
      </c>
      <c r="B2324" t="s">
        <v>93</v>
      </c>
      <c r="C2324">
        <v>17411</v>
      </c>
      <c r="D2324" t="s">
        <v>1739</v>
      </c>
      <c r="E2324">
        <v>5201</v>
      </c>
      <c r="F2324" t="s">
        <v>1757</v>
      </c>
      <c r="G2324" s="1" t="s">
        <v>19</v>
      </c>
      <c r="H2324" s="1">
        <v>5</v>
      </c>
      <c r="I2324" t="s">
        <v>6380</v>
      </c>
      <c r="J2324" t="s">
        <v>6381</v>
      </c>
      <c r="K2324" t="s">
        <v>15</v>
      </c>
      <c r="L2324">
        <v>98075</v>
      </c>
      <c r="M2324" t="s">
        <v>1758</v>
      </c>
      <c r="N2324" t="s">
        <v>17</v>
      </c>
      <c r="O2324" t="str">
        <f>Table1[[#This Row],[Physical AddressLine1]]&amp;", "&amp;Table1[[#This Row],[Physical City]]&amp;" WA "&amp;Table1[[#This Row],[Physical  ZipCode]]</f>
        <v>20777 SE 16th St, Sammamish WA 98075</v>
      </c>
    </row>
    <row r="2325" spans="1:15" x14ac:dyDescent="0.25">
      <c r="A2325">
        <v>17801</v>
      </c>
      <c r="B2325" t="s">
        <v>93</v>
      </c>
      <c r="C2325">
        <v>17001</v>
      </c>
      <c r="D2325" t="s">
        <v>3535</v>
      </c>
      <c r="E2325">
        <v>5203</v>
      </c>
      <c r="F2325" t="s">
        <v>3638</v>
      </c>
      <c r="G2325" s="1" t="s">
        <v>19</v>
      </c>
      <c r="H2325" s="1">
        <v>5</v>
      </c>
      <c r="I2325" t="s">
        <v>7839</v>
      </c>
      <c r="J2325" t="s">
        <v>6278</v>
      </c>
      <c r="K2325" t="s">
        <v>15</v>
      </c>
      <c r="L2325" t="s">
        <v>7793</v>
      </c>
      <c r="M2325" t="s">
        <v>3639</v>
      </c>
      <c r="N2325" t="s">
        <v>17</v>
      </c>
      <c r="O2325" t="str">
        <f>Table1[[#This Row],[Physical AddressLine1]]&amp;", "&amp;Table1[[#This Row],[Physical City]]&amp;" WA "&amp;Table1[[#This Row],[Physical  ZipCode]]</f>
        <v>4400 Interlake AV N, Seattle WA 98103-7519</v>
      </c>
    </row>
    <row r="2326" spans="1:15" x14ac:dyDescent="0.25">
      <c r="A2326">
        <v>17801</v>
      </c>
      <c r="B2326" t="s">
        <v>93</v>
      </c>
      <c r="C2326">
        <v>17001</v>
      </c>
      <c r="D2326" t="s">
        <v>3535</v>
      </c>
      <c r="E2326">
        <v>5204</v>
      </c>
      <c r="F2326" t="s">
        <v>3669</v>
      </c>
      <c r="G2326" s="1" t="s">
        <v>19</v>
      </c>
      <c r="H2326" s="1">
        <v>5</v>
      </c>
      <c r="I2326" t="s">
        <v>7868</v>
      </c>
      <c r="J2326" t="s">
        <v>6278</v>
      </c>
      <c r="K2326" t="s">
        <v>15</v>
      </c>
      <c r="L2326" t="s">
        <v>7793</v>
      </c>
      <c r="M2326" t="s">
        <v>3670</v>
      </c>
      <c r="N2326" t="s">
        <v>17</v>
      </c>
      <c r="O2326" t="str">
        <f>Table1[[#This Row],[Physical AddressLine1]]&amp;", "&amp;Table1[[#This Row],[Physical City]]&amp;" WA "&amp;Table1[[#This Row],[Physical  ZipCode]]</f>
        <v>4400 Interlake AVE N, Seattle WA 98103-7519</v>
      </c>
    </row>
    <row r="2327" spans="1:15" x14ac:dyDescent="0.25">
      <c r="A2327">
        <v>17801</v>
      </c>
      <c r="B2327" t="s">
        <v>93</v>
      </c>
      <c r="C2327">
        <v>17001</v>
      </c>
      <c r="D2327" t="s">
        <v>3535</v>
      </c>
      <c r="E2327">
        <v>5205</v>
      </c>
      <c r="F2327" t="s">
        <v>3684</v>
      </c>
      <c r="G2327" s="1" t="s">
        <v>19</v>
      </c>
      <c r="H2327" s="1">
        <v>5</v>
      </c>
      <c r="I2327" t="s">
        <v>7883</v>
      </c>
      <c r="J2327" t="s">
        <v>6278</v>
      </c>
      <c r="K2327" t="s">
        <v>15</v>
      </c>
      <c r="L2327" t="s">
        <v>7884</v>
      </c>
      <c r="M2327" t="s">
        <v>3610</v>
      </c>
      <c r="N2327" t="s">
        <v>17</v>
      </c>
      <c r="O2327" t="str">
        <f>Table1[[#This Row],[Physical AddressLine1]]&amp;", "&amp;Table1[[#This Row],[Physical City]]&amp;" WA "&amp;Table1[[#This Row],[Physical  ZipCode]]</f>
        <v>6208 60 Ave NE, Seattle WA 98115-7944</v>
      </c>
    </row>
    <row r="2328" spans="1:15" x14ac:dyDescent="0.25">
      <c r="A2328">
        <v>17801</v>
      </c>
      <c r="B2328" t="s">
        <v>93</v>
      </c>
      <c r="C2328">
        <v>27403</v>
      </c>
      <c r="D2328" t="s">
        <v>323</v>
      </c>
      <c r="E2328">
        <v>5206</v>
      </c>
      <c r="F2328" t="s">
        <v>362</v>
      </c>
      <c r="G2328" s="1">
        <v>7</v>
      </c>
      <c r="H2328" s="1">
        <v>9</v>
      </c>
      <c r="I2328" t="s">
        <v>5265</v>
      </c>
      <c r="J2328" t="s">
        <v>5231</v>
      </c>
      <c r="K2328" t="s">
        <v>15</v>
      </c>
      <c r="L2328">
        <v>98387</v>
      </c>
      <c r="M2328" t="s">
        <v>363</v>
      </c>
      <c r="N2328" t="s">
        <v>17</v>
      </c>
      <c r="O2328" t="str">
        <f>Table1[[#This Row],[Physical AddressLine1]]&amp;", "&amp;Table1[[#This Row],[Physical City]]&amp;" WA "&amp;Table1[[#This Row],[Physical  ZipCode]]</f>
        <v>7311 Eustis-Hunt Rd E, Spanaway WA 98387</v>
      </c>
    </row>
    <row r="2329" spans="1:15" x14ac:dyDescent="0.25">
      <c r="A2329">
        <v>29801</v>
      </c>
      <c r="B2329" t="s">
        <v>48</v>
      </c>
      <c r="C2329">
        <v>37502</v>
      </c>
      <c r="D2329" t="s">
        <v>1431</v>
      </c>
      <c r="E2329">
        <v>5207</v>
      </c>
      <c r="F2329" t="s">
        <v>1434</v>
      </c>
      <c r="G2329" s="1" t="s">
        <v>13</v>
      </c>
      <c r="H2329" s="1">
        <v>6</v>
      </c>
      <c r="I2329" t="s">
        <v>6140</v>
      </c>
      <c r="J2329" t="s">
        <v>6141</v>
      </c>
      <c r="K2329" t="s">
        <v>15</v>
      </c>
      <c r="L2329">
        <v>98248</v>
      </c>
      <c r="M2329" t="s">
        <v>1435</v>
      </c>
      <c r="N2329" t="s">
        <v>17</v>
      </c>
      <c r="O2329" t="str">
        <f>Table1[[#This Row],[Physical AddressLine1]]&amp;", "&amp;Table1[[#This Row],[Physical City]]&amp;" WA "&amp;Table1[[#This Row],[Physical  ZipCode]]</f>
        <v>6175 Church Rd, Ferndale WA 98248</v>
      </c>
    </row>
    <row r="2330" spans="1:15" x14ac:dyDescent="0.25">
      <c r="A2330">
        <v>34801</v>
      </c>
      <c r="B2330" t="s">
        <v>10</v>
      </c>
      <c r="C2330">
        <v>14005</v>
      </c>
      <c r="D2330" t="s">
        <v>11</v>
      </c>
      <c r="E2330">
        <v>5208</v>
      </c>
      <c r="F2330" t="s">
        <v>35</v>
      </c>
      <c r="G2330" s="1">
        <v>9</v>
      </c>
      <c r="H2330" s="1">
        <v>12</v>
      </c>
      <c r="I2330" t="s">
        <v>4989</v>
      </c>
      <c r="J2330" t="s">
        <v>14</v>
      </c>
      <c r="K2330" t="s">
        <v>15</v>
      </c>
      <c r="L2330">
        <v>98520</v>
      </c>
      <c r="M2330" t="s">
        <v>36</v>
      </c>
      <c r="N2330" t="s">
        <v>37</v>
      </c>
      <c r="O2330" t="str">
        <f>Table1[[#This Row],[Physical AddressLine1]]&amp;", "&amp;Table1[[#This Row],[Physical City]]&amp;" WA "&amp;Table1[[#This Row],[Physical  ZipCode]]</f>
        <v>410 North G Street, Aberdeen WA 98520</v>
      </c>
    </row>
    <row r="2331" spans="1:15" x14ac:dyDescent="0.25">
      <c r="A2331">
        <v>29801</v>
      </c>
      <c r="B2331" t="s">
        <v>48</v>
      </c>
      <c r="C2331">
        <v>31025</v>
      </c>
      <c r="D2331" t="s">
        <v>2298</v>
      </c>
      <c r="E2331">
        <v>5209</v>
      </c>
      <c r="F2331" t="s">
        <v>2302</v>
      </c>
      <c r="G2331" s="1">
        <v>9</v>
      </c>
      <c r="H2331" s="1">
        <v>12</v>
      </c>
      <c r="I2331" t="s">
        <v>6796</v>
      </c>
      <c r="J2331" t="s">
        <v>2300</v>
      </c>
      <c r="K2331" t="s">
        <v>15</v>
      </c>
      <c r="L2331">
        <v>98270</v>
      </c>
      <c r="M2331" t="s">
        <v>2303</v>
      </c>
      <c r="N2331" t="s">
        <v>17</v>
      </c>
      <c r="O2331" t="str">
        <f>Table1[[#This Row],[Physical AddressLine1]]&amp;", "&amp;Table1[[#This Row],[Physical City]]&amp;" WA "&amp;Table1[[#This Row],[Physical  ZipCode]]</f>
        <v>8301 84th Street NE, Marysville WA 98270</v>
      </c>
    </row>
    <row r="2332" spans="1:15" x14ac:dyDescent="0.25">
      <c r="A2332">
        <v>29801</v>
      </c>
      <c r="B2332" t="s">
        <v>48</v>
      </c>
      <c r="C2332">
        <v>31025</v>
      </c>
      <c r="D2332" t="s">
        <v>2298</v>
      </c>
      <c r="E2332">
        <v>5210</v>
      </c>
      <c r="F2332" t="s">
        <v>2306</v>
      </c>
      <c r="G2332" s="1">
        <v>9</v>
      </c>
      <c r="H2332" s="1">
        <v>12</v>
      </c>
      <c r="I2332" t="s">
        <v>6796</v>
      </c>
      <c r="J2332" t="s">
        <v>2300</v>
      </c>
      <c r="K2332" t="s">
        <v>15</v>
      </c>
      <c r="L2332">
        <v>98270</v>
      </c>
      <c r="M2332" t="s">
        <v>2307</v>
      </c>
      <c r="N2332" t="s">
        <v>17</v>
      </c>
      <c r="O2332" t="str">
        <f>Table1[[#This Row],[Physical AddressLine1]]&amp;", "&amp;Table1[[#This Row],[Physical City]]&amp;" WA "&amp;Table1[[#This Row],[Physical  ZipCode]]</f>
        <v>8301 84th Street NE, Marysville WA 98270</v>
      </c>
    </row>
    <row r="2333" spans="1:15" x14ac:dyDescent="0.25">
      <c r="A2333">
        <v>29801</v>
      </c>
      <c r="B2333" t="s">
        <v>48</v>
      </c>
      <c r="C2333">
        <v>31025</v>
      </c>
      <c r="D2333" t="s">
        <v>2298</v>
      </c>
      <c r="E2333">
        <v>5211</v>
      </c>
      <c r="F2333" t="s">
        <v>2317</v>
      </c>
      <c r="G2333" s="1">
        <v>9</v>
      </c>
      <c r="H2333" s="1">
        <v>12</v>
      </c>
      <c r="I2333" t="s">
        <v>6796</v>
      </c>
      <c r="J2333" t="s">
        <v>2300</v>
      </c>
      <c r="K2333" t="s">
        <v>15</v>
      </c>
      <c r="L2333">
        <v>98270</v>
      </c>
      <c r="M2333" t="s">
        <v>2318</v>
      </c>
      <c r="N2333" t="s">
        <v>17</v>
      </c>
      <c r="O2333" t="str">
        <f>Table1[[#This Row],[Physical AddressLine1]]&amp;", "&amp;Table1[[#This Row],[Physical City]]&amp;" WA "&amp;Table1[[#This Row],[Physical  ZipCode]]</f>
        <v>8301 84th Street NE, Marysville WA 98270</v>
      </c>
    </row>
    <row r="2334" spans="1:15" x14ac:dyDescent="0.25">
      <c r="A2334">
        <v>29801</v>
      </c>
      <c r="B2334" t="s">
        <v>48</v>
      </c>
      <c r="C2334">
        <v>31025</v>
      </c>
      <c r="D2334" t="s">
        <v>2298</v>
      </c>
      <c r="E2334">
        <v>5212</v>
      </c>
      <c r="F2334" t="s">
        <v>2333</v>
      </c>
      <c r="G2334" s="1">
        <v>9</v>
      </c>
      <c r="H2334" s="1">
        <v>12</v>
      </c>
      <c r="I2334" t="s">
        <v>6812</v>
      </c>
      <c r="J2334" t="s">
        <v>2300</v>
      </c>
      <c r="K2334" t="s">
        <v>15</v>
      </c>
      <c r="L2334">
        <v>98270</v>
      </c>
      <c r="M2334" t="s">
        <v>2334</v>
      </c>
      <c r="N2334" t="s">
        <v>56</v>
      </c>
      <c r="O2334" t="str">
        <f>Table1[[#This Row],[Physical AddressLine1]]&amp;", "&amp;Table1[[#This Row],[Physical City]]&amp;" WA "&amp;Table1[[#This Row],[Physical  ZipCode]]</f>
        <v>4220 80th Street NE, Marysville WA 98270</v>
      </c>
    </row>
    <row r="2335" spans="1:15" x14ac:dyDescent="0.25">
      <c r="A2335">
        <v>29801</v>
      </c>
      <c r="B2335" t="s">
        <v>48</v>
      </c>
      <c r="C2335">
        <v>31025</v>
      </c>
      <c r="D2335" t="s">
        <v>2298</v>
      </c>
      <c r="E2335">
        <v>5213</v>
      </c>
      <c r="F2335" t="s">
        <v>2337</v>
      </c>
      <c r="G2335" s="1">
        <v>9</v>
      </c>
      <c r="H2335" s="1">
        <v>12</v>
      </c>
      <c r="I2335" t="s">
        <v>6814</v>
      </c>
      <c r="J2335" t="s">
        <v>2300</v>
      </c>
      <c r="K2335" t="s">
        <v>15</v>
      </c>
      <c r="L2335">
        <v>98271</v>
      </c>
      <c r="M2335" t="s">
        <v>2338</v>
      </c>
      <c r="N2335" t="s">
        <v>17</v>
      </c>
      <c r="O2335" t="str">
        <f>Table1[[#This Row],[Physical AddressLine1]]&amp;", "&amp;Table1[[#This Row],[Physical City]]&amp;" WA "&amp;Table1[[#This Row],[Physical  ZipCode]]</f>
        <v>5611 108th Street NE, Marysville WA 98271</v>
      </c>
    </row>
    <row r="2336" spans="1:15" x14ac:dyDescent="0.25">
      <c r="A2336">
        <v>29801</v>
      </c>
      <c r="B2336" t="s">
        <v>48</v>
      </c>
      <c r="C2336">
        <v>31025</v>
      </c>
      <c r="D2336" t="s">
        <v>2298</v>
      </c>
      <c r="E2336">
        <v>5214</v>
      </c>
      <c r="F2336" t="s">
        <v>2343</v>
      </c>
      <c r="G2336" s="1">
        <v>9</v>
      </c>
      <c r="H2336" s="1">
        <v>12</v>
      </c>
      <c r="I2336" t="s">
        <v>6796</v>
      </c>
      <c r="J2336" t="s">
        <v>2300</v>
      </c>
      <c r="K2336" t="s">
        <v>15</v>
      </c>
      <c r="L2336">
        <v>98270</v>
      </c>
      <c r="M2336" t="s">
        <v>2344</v>
      </c>
      <c r="N2336" t="s">
        <v>17</v>
      </c>
      <c r="O2336" t="str">
        <f>Table1[[#This Row],[Physical AddressLine1]]&amp;", "&amp;Table1[[#This Row],[Physical City]]&amp;" WA "&amp;Table1[[#This Row],[Physical  ZipCode]]</f>
        <v>8301 84th Street NE, Marysville WA 98270</v>
      </c>
    </row>
    <row r="2337" spans="1:15" x14ac:dyDescent="0.25">
      <c r="A2337">
        <v>17801</v>
      </c>
      <c r="B2337" t="s">
        <v>93</v>
      </c>
      <c r="C2337">
        <v>27403</v>
      </c>
      <c r="D2337" t="s">
        <v>323</v>
      </c>
      <c r="E2337">
        <v>5216</v>
      </c>
      <c r="F2337" t="s">
        <v>324</v>
      </c>
      <c r="G2337" s="1" t="s">
        <v>19</v>
      </c>
      <c r="H2337" s="1">
        <v>6</v>
      </c>
      <c r="I2337" t="s">
        <v>5230</v>
      </c>
      <c r="J2337" t="s">
        <v>5231</v>
      </c>
      <c r="K2337" t="s">
        <v>15</v>
      </c>
      <c r="L2337">
        <v>98387</v>
      </c>
      <c r="M2337" t="s">
        <v>325</v>
      </c>
      <c r="N2337" t="s">
        <v>17</v>
      </c>
      <c r="O2337" t="str">
        <f>Table1[[#This Row],[Physical AddressLine1]]&amp;", "&amp;Table1[[#This Row],[Physical City]]&amp;" WA "&amp;Table1[[#This Row],[Physical  ZipCode]]</f>
        <v>516 176th St E, Spanaway WA 98387</v>
      </c>
    </row>
    <row r="2338" spans="1:15" x14ac:dyDescent="0.25">
      <c r="A2338">
        <v>32801</v>
      </c>
      <c r="B2338" t="s">
        <v>43</v>
      </c>
      <c r="C2338">
        <v>33049</v>
      </c>
      <c r="D2338" t="s">
        <v>4706</v>
      </c>
      <c r="E2338">
        <v>5217</v>
      </c>
      <c r="F2338" t="s">
        <v>4709</v>
      </c>
      <c r="G2338" s="1">
        <v>11</v>
      </c>
      <c r="H2338" s="1">
        <v>12</v>
      </c>
      <c r="I2338" t="s">
        <v>8629</v>
      </c>
      <c r="J2338" t="s">
        <v>6932</v>
      </c>
      <c r="K2338" t="s">
        <v>15</v>
      </c>
      <c r="L2338" t="s">
        <v>8630</v>
      </c>
      <c r="M2338" t="s">
        <v>4710</v>
      </c>
      <c r="N2338" t="s">
        <v>220</v>
      </c>
      <c r="O2338" t="str">
        <f>Table1[[#This Row],[Physical AddressLine1]]&amp;", "&amp;Table1[[#This Row],[Physical City]]&amp;" WA "&amp;Table1[[#This Row],[Physical  ZipCode]]</f>
        <v>6739 24th Avenue North East, Moses Lake WA 98837-3243</v>
      </c>
    </row>
    <row r="2339" spans="1:15" x14ac:dyDescent="0.25">
      <c r="A2339">
        <v>17801</v>
      </c>
      <c r="B2339" t="s">
        <v>93</v>
      </c>
      <c r="C2339">
        <v>17210</v>
      </c>
      <c r="D2339" t="s">
        <v>1336</v>
      </c>
      <c r="E2339">
        <v>5218</v>
      </c>
      <c r="F2339" t="s">
        <v>1359</v>
      </c>
      <c r="G2339" s="1" t="s">
        <v>13</v>
      </c>
      <c r="H2339" s="1" t="s">
        <v>13</v>
      </c>
      <c r="I2339" t="s">
        <v>6073</v>
      </c>
      <c r="J2339" t="s">
        <v>6052</v>
      </c>
      <c r="K2339" t="s">
        <v>15</v>
      </c>
      <c r="L2339">
        <v>98003</v>
      </c>
      <c r="M2339" t="s">
        <v>1340</v>
      </c>
      <c r="N2339" t="s">
        <v>17</v>
      </c>
      <c r="O2339" t="str">
        <f>Table1[[#This Row],[Physical AddressLine1]]&amp;", "&amp;Table1[[#This Row],[Physical City]]&amp;" WA "&amp;Table1[[#This Row],[Physical  ZipCode]]</f>
        <v>31405 18th Ave S, Federal Way WA 98003</v>
      </c>
    </row>
    <row r="2340" spans="1:15" x14ac:dyDescent="0.25">
      <c r="A2340">
        <v>17801</v>
      </c>
      <c r="B2340" t="s">
        <v>93</v>
      </c>
      <c r="C2340">
        <v>17210</v>
      </c>
      <c r="D2340" t="s">
        <v>1336</v>
      </c>
      <c r="E2340">
        <v>5219</v>
      </c>
      <c r="F2340" t="s">
        <v>1360</v>
      </c>
      <c r="G2340" s="1" t="s">
        <v>13</v>
      </c>
      <c r="H2340" s="1" t="s">
        <v>13</v>
      </c>
      <c r="I2340" t="s">
        <v>6074</v>
      </c>
      <c r="J2340" t="s">
        <v>6052</v>
      </c>
      <c r="K2340" t="s">
        <v>15</v>
      </c>
      <c r="L2340">
        <v>98003</v>
      </c>
      <c r="M2340" t="s">
        <v>1340</v>
      </c>
      <c r="N2340" t="s">
        <v>17</v>
      </c>
      <c r="O2340" t="str">
        <f>Table1[[#This Row],[Physical AddressLine1]]&amp;", "&amp;Table1[[#This Row],[Physical City]]&amp;" WA "&amp;Table1[[#This Row],[Physical  ZipCode]]</f>
        <v>31457 28th Ave S, Federal Way WA 98003</v>
      </c>
    </row>
    <row r="2341" spans="1:15" x14ac:dyDescent="0.25">
      <c r="A2341">
        <v>11801</v>
      </c>
      <c r="B2341" t="s">
        <v>86</v>
      </c>
      <c r="C2341">
        <v>3017</v>
      </c>
      <c r="D2341" t="s">
        <v>1839</v>
      </c>
      <c r="E2341">
        <v>5220</v>
      </c>
      <c r="F2341" t="s">
        <v>1847</v>
      </c>
      <c r="G2341" s="1" t="s">
        <v>19</v>
      </c>
      <c r="H2341" s="1">
        <v>5</v>
      </c>
      <c r="I2341" t="s">
        <v>6443</v>
      </c>
      <c r="J2341" t="s">
        <v>6438</v>
      </c>
      <c r="K2341" t="s">
        <v>15</v>
      </c>
      <c r="L2341">
        <v>99338</v>
      </c>
      <c r="M2341" t="s">
        <v>1848</v>
      </c>
      <c r="N2341" t="s">
        <v>17</v>
      </c>
      <c r="O2341" t="str">
        <f>Table1[[#This Row],[Physical AddressLine1]]&amp;", "&amp;Table1[[#This Row],[Physical City]]&amp;" WA "&amp;Table1[[#This Row],[Physical  ZipCode]]</f>
        <v>16734 S. Cottonwood Creek Blvd., Kennewick WA 99338</v>
      </c>
    </row>
    <row r="2342" spans="1:15" x14ac:dyDescent="0.25">
      <c r="A2342">
        <v>39801</v>
      </c>
      <c r="B2342" t="s">
        <v>396</v>
      </c>
      <c r="C2342">
        <v>39208</v>
      </c>
      <c r="D2342" t="s">
        <v>4770</v>
      </c>
      <c r="E2342">
        <v>5221</v>
      </c>
      <c r="F2342" t="s">
        <v>4782</v>
      </c>
      <c r="G2342" s="1">
        <v>9</v>
      </c>
      <c r="H2342" s="1">
        <v>9</v>
      </c>
      <c r="I2342" t="s">
        <v>8685</v>
      </c>
      <c r="J2342" t="s">
        <v>5751</v>
      </c>
      <c r="K2342" t="s">
        <v>15</v>
      </c>
      <c r="L2342">
        <v>98908</v>
      </c>
      <c r="M2342" t="s">
        <v>4783</v>
      </c>
      <c r="N2342" t="s">
        <v>17</v>
      </c>
      <c r="O2342" t="str">
        <f>Table1[[#This Row],[Physical AddressLine1]]&amp;", "&amp;Table1[[#This Row],[Physical City]]&amp;" WA "&amp;Table1[[#This Row],[Physical  ZipCode]]</f>
        <v>9206 Zier Road, Yakima WA 98908</v>
      </c>
    </row>
    <row r="2343" spans="1:15" x14ac:dyDescent="0.25">
      <c r="A2343">
        <v>17801</v>
      </c>
      <c r="B2343" t="s">
        <v>93</v>
      </c>
      <c r="C2343">
        <v>17410</v>
      </c>
      <c r="D2343" t="s">
        <v>3876</v>
      </c>
      <c r="E2343">
        <v>5222</v>
      </c>
      <c r="F2343" t="s">
        <v>3895</v>
      </c>
      <c r="G2343" s="1">
        <v>9</v>
      </c>
      <c r="H2343" s="1">
        <v>12</v>
      </c>
      <c r="I2343" t="s">
        <v>8053</v>
      </c>
      <c r="J2343" t="s">
        <v>8042</v>
      </c>
      <c r="K2343" t="s">
        <v>15</v>
      </c>
      <c r="L2343">
        <v>98065</v>
      </c>
      <c r="M2343" t="s">
        <v>3896</v>
      </c>
      <c r="N2343" t="s">
        <v>56</v>
      </c>
      <c r="O2343" t="str">
        <f>Table1[[#This Row],[Physical AddressLine1]]&amp;", "&amp;Table1[[#This Row],[Physical City]]&amp;" WA "&amp;Table1[[#This Row],[Physical  ZipCode]]</f>
        <v>8001 Silva Ave SE, Snoqualmie WA 98065</v>
      </c>
    </row>
    <row r="2344" spans="1:15" x14ac:dyDescent="0.25">
      <c r="A2344">
        <v>32801</v>
      </c>
      <c r="B2344" t="s">
        <v>43</v>
      </c>
      <c r="C2344">
        <v>33070</v>
      </c>
      <c r="D2344" t="s">
        <v>4511</v>
      </c>
      <c r="E2344">
        <v>5223</v>
      </c>
      <c r="F2344" t="s">
        <v>4515</v>
      </c>
      <c r="G2344" s="1">
        <v>9</v>
      </c>
      <c r="H2344" s="1">
        <v>12</v>
      </c>
      <c r="I2344" t="s">
        <v>8475</v>
      </c>
      <c r="J2344" t="s">
        <v>1006</v>
      </c>
      <c r="K2344" t="s">
        <v>15</v>
      </c>
      <c r="L2344">
        <v>99181</v>
      </c>
      <c r="M2344" t="s">
        <v>4516</v>
      </c>
      <c r="N2344" t="s">
        <v>17</v>
      </c>
      <c r="O2344" t="str">
        <f>Table1[[#This Row],[Physical AddressLine1]]&amp;", "&amp;Table1[[#This Row],[Physical City]]&amp;" WA "&amp;Table1[[#This Row],[Physical  ZipCode]]</f>
        <v>3043 Huffman Road, Valley WA 99181</v>
      </c>
    </row>
    <row r="2345" spans="1:15" x14ac:dyDescent="0.25">
      <c r="A2345">
        <v>39801</v>
      </c>
      <c r="B2345" t="s">
        <v>396</v>
      </c>
      <c r="C2345">
        <v>39007</v>
      </c>
      <c r="D2345" t="s">
        <v>4868</v>
      </c>
      <c r="E2345">
        <v>5224</v>
      </c>
      <c r="F2345" t="s">
        <v>4910</v>
      </c>
      <c r="G2345" s="1">
        <v>8</v>
      </c>
      <c r="H2345" s="1">
        <v>12</v>
      </c>
      <c r="I2345" t="s">
        <v>8793</v>
      </c>
      <c r="J2345" t="s">
        <v>5751</v>
      </c>
      <c r="K2345" t="s">
        <v>15</v>
      </c>
      <c r="L2345">
        <v>98901</v>
      </c>
      <c r="M2345" t="s">
        <v>4911</v>
      </c>
      <c r="N2345" t="s">
        <v>56</v>
      </c>
      <c r="O2345" t="str">
        <f>Table1[[#This Row],[Physical AddressLine1]]&amp;", "&amp;Table1[[#This Row],[Physical City]]&amp;" WA "&amp;Table1[[#This Row],[Physical  ZipCode]]</f>
        <v>116 S 15th Ave, Yakima WA 98901</v>
      </c>
    </row>
    <row r="2346" spans="1:15" x14ac:dyDescent="0.25">
      <c r="A2346">
        <v>32801</v>
      </c>
      <c r="B2346" t="s">
        <v>43</v>
      </c>
      <c r="C2346">
        <v>26070</v>
      </c>
      <c r="D2346" t="s">
        <v>3764</v>
      </c>
      <c r="E2346">
        <v>5225</v>
      </c>
      <c r="F2346" t="s">
        <v>3769</v>
      </c>
      <c r="G2346" s="1">
        <v>6</v>
      </c>
      <c r="H2346" s="1">
        <v>8</v>
      </c>
      <c r="I2346" t="s">
        <v>7957</v>
      </c>
      <c r="J2346" t="s">
        <v>7958</v>
      </c>
      <c r="K2346" t="s">
        <v>15</v>
      </c>
      <c r="L2346" t="s">
        <v>7959</v>
      </c>
      <c r="M2346" t="s">
        <v>3768</v>
      </c>
      <c r="N2346" t="s">
        <v>17</v>
      </c>
      <c r="O2346" t="str">
        <f>Table1[[#This Row],[Physical AddressLine1]]&amp;", "&amp;Table1[[#This Row],[Physical City]]&amp;" WA "&amp;Table1[[#This Row],[Physical  ZipCode]]</f>
        <v>10372 Highway 31, Ione WA 99139-9613</v>
      </c>
    </row>
    <row r="2347" spans="1:15" x14ac:dyDescent="0.25">
      <c r="A2347">
        <v>32801</v>
      </c>
      <c r="B2347" t="s">
        <v>43</v>
      </c>
      <c r="C2347">
        <v>26070</v>
      </c>
      <c r="D2347" t="s">
        <v>3764</v>
      </c>
      <c r="E2347">
        <v>5226</v>
      </c>
      <c r="F2347" t="s">
        <v>3767</v>
      </c>
      <c r="G2347" s="1">
        <v>9</v>
      </c>
      <c r="H2347" s="1">
        <v>12</v>
      </c>
      <c r="I2347" t="s">
        <v>7957</v>
      </c>
      <c r="J2347" t="s">
        <v>7958</v>
      </c>
      <c r="K2347" t="s">
        <v>15</v>
      </c>
      <c r="L2347" t="s">
        <v>7959</v>
      </c>
      <c r="M2347" t="s">
        <v>3768</v>
      </c>
      <c r="N2347" t="s">
        <v>17</v>
      </c>
      <c r="O2347" t="str">
        <f>Table1[[#This Row],[Physical AddressLine1]]&amp;", "&amp;Table1[[#This Row],[Physical City]]&amp;" WA "&amp;Table1[[#This Row],[Physical  ZipCode]]</f>
        <v>10372 Highway 31, Ione WA 99139-9613</v>
      </c>
    </row>
    <row r="2348" spans="1:15" x14ac:dyDescent="0.25">
      <c r="A2348">
        <v>34801</v>
      </c>
      <c r="B2348" t="s">
        <v>10</v>
      </c>
      <c r="C2348">
        <v>21206</v>
      </c>
      <c r="D2348" t="s">
        <v>2512</v>
      </c>
      <c r="E2348">
        <v>5227</v>
      </c>
      <c r="F2348" t="s">
        <v>2513</v>
      </c>
      <c r="G2348" s="1">
        <v>7</v>
      </c>
      <c r="H2348" s="1">
        <v>12</v>
      </c>
      <c r="I2348" t="s">
        <v>6947</v>
      </c>
      <c r="J2348" t="s">
        <v>6948</v>
      </c>
      <c r="K2348" t="s">
        <v>15</v>
      </c>
      <c r="L2348">
        <v>98564</v>
      </c>
      <c r="M2348" t="s">
        <v>2514</v>
      </c>
      <c r="N2348" t="s">
        <v>56</v>
      </c>
      <c r="O2348" t="str">
        <f>Table1[[#This Row],[Physical AddressLine1]]&amp;", "&amp;Table1[[#This Row],[Physical City]]&amp;" WA "&amp;Table1[[#This Row],[Physical  ZipCode]]</f>
        <v>545 Williams Street, Mossyrock WA 98564</v>
      </c>
    </row>
    <row r="2349" spans="1:15" x14ac:dyDescent="0.25">
      <c r="A2349">
        <v>4801</v>
      </c>
      <c r="B2349" t="s">
        <v>449</v>
      </c>
      <c r="C2349">
        <v>9206</v>
      </c>
      <c r="D2349" t="s">
        <v>997</v>
      </c>
      <c r="E2349">
        <v>5228</v>
      </c>
      <c r="F2349" t="s">
        <v>1004</v>
      </c>
      <c r="G2349" s="1" t="s">
        <v>19</v>
      </c>
      <c r="H2349" s="1">
        <v>12</v>
      </c>
      <c r="I2349" t="s">
        <v>1005</v>
      </c>
      <c r="J2349" t="s">
        <v>1006</v>
      </c>
      <c r="K2349" t="s">
        <v>15</v>
      </c>
      <c r="L2349" t="s">
        <v>5763</v>
      </c>
      <c r="M2349" t="s">
        <v>1007</v>
      </c>
      <c r="N2349" t="s">
        <v>220</v>
      </c>
      <c r="O2349" t="str">
        <f>Table1[[#This Row],[Physical AddressLine1]]&amp;", "&amp;Table1[[#This Row],[Physical City]]&amp;" WA "&amp;Table1[[#This Row],[Physical  ZipCode]]</f>
        <v>3030 Huffman Road, Valley WA 99181-9749</v>
      </c>
    </row>
    <row r="2350" spans="1:15" x14ac:dyDescent="0.25">
      <c r="A2350">
        <v>17801</v>
      </c>
      <c r="B2350" t="s">
        <v>93</v>
      </c>
      <c r="C2350">
        <v>17403</v>
      </c>
      <c r="D2350" t="s">
        <v>3351</v>
      </c>
      <c r="E2350">
        <v>5229</v>
      </c>
      <c r="F2350" t="s">
        <v>3372</v>
      </c>
      <c r="G2350" s="1" t="s">
        <v>19</v>
      </c>
      <c r="H2350" s="1" t="s">
        <v>19</v>
      </c>
      <c r="I2350" t="s">
        <v>7613</v>
      </c>
      <c r="J2350" t="s">
        <v>6488</v>
      </c>
      <c r="K2350" t="s">
        <v>15</v>
      </c>
      <c r="L2350" t="s">
        <v>7614</v>
      </c>
      <c r="M2350" t="s">
        <v>3373</v>
      </c>
      <c r="N2350" t="s">
        <v>17</v>
      </c>
      <c r="O2350" t="str">
        <f>Table1[[#This Row],[Physical AddressLine1]]&amp;", "&amp;Table1[[#This Row],[Physical City]]&amp;" WA "&amp;Table1[[#This Row],[Physical  ZipCode]]</f>
        <v>800 Union Ave NE, Renton WA 98058-4503</v>
      </c>
    </row>
    <row r="2351" spans="1:15" x14ac:dyDescent="0.25">
      <c r="A2351">
        <v>32801</v>
      </c>
      <c r="B2351" t="s">
        <v>43</v>
      </c>
      <c r="C2351">
        <v>33115</v>
      </c>
      <c r="D2351" t="s">
        <v>838</v>
      </c>
      <c r="E2351">
        <v>5230</v>
      </c>
      <c r="F2351" t="s">
        <v>850</v>
      </c>
      <c r="G2351" s="1" t="s">
        <v>19</v>
      </c>
      <c r="H2351" s="1">
        <v>12</v>
      </c>
      <c r="I2351" t="s">
        <v>5655</v>
      </c>
      <c r="J2351" t="s">
        <v>5646</v>
      </c>
      <c r="K2351" t="s">
        <v>15</v>
      </c>
      <c r="L2351">
        <v>99114</v>
      </c>
      <c r="M2351" t="s">
        <v>851</v>
      </c>
      <c r="N2351" t="s">
        <v>220</v>
      </c>
      <c r="O2351" t="str">
        <f>Table1[[#This Row],[Physical AddressLine1]]&amp;", "&amp;Table1[[#This Row],[Physical City]]&amp;" WA "&amp;Table1[[#This Row],[Physical  ZipCode]]</f>
        <v>217 South Hofstetter, Colville WA 99114</v>
      </c>
    </row>
    <row r="2352" spans="1:15" x14ac:dyDescent="0.25">
      <c r="A2352">
        <v>39801</v>
      </c>
      <c r="B2352" t="s">
        <v>396</v>
      </c>
      <c r="C2352">
        <v>39119</v>
      </c>
      <c r="D2352" t="s">
        <v>3747</v>
      </c>
      <c r="E2352">
        <v>5231</v>
      </c>
      <c r="F2352" t="s">
        <v>3756</v>
      </c>
      <c r="G2352" s="1" t="s">
        <v>19</v>
      </c>
      <c r="H2352" s="1">
        <v>8</v>
      </c>
      <c r="I2352" t="s">
        <v>7953</v>
      </c>
      <c r="J2352" t="s">
        <v>7948</v>
      </c>
      <c r="K2352" t="s">
        <v>15</v>
      </c>
      <c r="L2352">
        <v>98942</v>
      </c>
      <c r="M2352" t="s">
        <v>3757</v>
      </c>
      <c r="N2352" t="s">
        <v>17</v>
      </c>
      <c r="O2352" t="str">
        <f>Table1[[#This Row],[Physical AddressLine1]]&amp;", "&amp;Table1[[#This Row],[Physical City]]&amp;" WA "&amp;Table1[[#This Row],[Physical  ZipCode]]</f>
        <v>411 North First Street, Selah WA 98942</v>
      </c>
    </row>
    <row r="2353" spans="1:15" x14ac:dyDescent="0.25">
      <c r="A2353">
        <v>39801</v>
      </c>
      <c r="B2353" t="s">
        <v>396</v>
      </c>
      <c r="C2353">
        <v>39119</v>
      </c>
      <c r="D2353" t="s">
        <v>3747</v>
      </c>
      <c r="E2353">
        <v>5232</v>
      </c>
      <c r="F2353" t="s">
        <v>3762</v>
      </c>
      <c r="G2353" s="1" t="s">
        <v>13</v>
      </c>
      <c r="H2353" s="1" t="s">
        <v>13</v>
      </c>
      <c r="I2353" t="s">
        <v>7952</v>
      </c>
      <c r="J2353" t="s">
        <v>7948</v>
      </c>
      <c r="K2353" t="s">
        <v>15</v>
      </c>
      <c r="L2353">
        <v>98942</v>
      </c>
      <c r="M2353" t="s">
        <v>3763</v>
      </c>
      <c r="N2353" t="s">
        <v>17</v>
      </c>
      <c r="O2353" t="str">
        <f>Table1[[#This Row],[Physical AddressLine1]]&amp;", "&amp;Table1[[#This Row],[Physical City]]&amp;" WA "&amp;Table1[[#This Row],[Physical  ZipCode]]</f>
        <v>105 West Bartlett, Selah WA 98942</v>
      </c>
    </row>
    <row r="2354" spans="1:15" x14ac:dyDescent="0.25">
      <c r="A2354">
        <v>39801</v>
      </c>
      <c r="B2354" t="s">
        <v>396</v>
      </c>
      <c r="C2354">
        <v>39209</v>
      </c>
      <c r="D2354" t="s">
        <v>2519</v>
      </c>
      <c r="E2354">
        <v>5233</v>
      </c>
      <c r="F2354" t="s">
        <v>2520</v>
      </c>
      <c r="G2354" s="1">
        <v>9</v>
      </c>
      <c r="H2354" s="1">
        <v>12</v>
      </c>
      <c r="I2354" t="s">
        <v>6953</v>
      </c>
      <c r="J2354" t="s">
        <v>6954</v>
      </c>
      <c r="K2354" t="s">
        <v>15</v>
      </c>
      <c r="L2354">
        <v>98952</v>
      </c>
      <c r="M2354" t="s">
        <v>2521</v>
      </c>
      <c r="N2354" t="s">
        <v>1365</v>
      </c>
      <c r="O2354" t="str">
        <f>Table1[[#This Row],[Physical AddressLine1]]&amp;", "&amp;Table1[[#This Row],[Physical City]]&amp;" WA "&amp;Table1[[#This Row],[Physical  ZipCode]]</f>
        <v>621 Signal Peak Rd., White Swan WA 98952</v>
      </c>
    </row>
    <row r="2355" spans="1:15" x14ac:dyDescent="0.25">
      <c r="A2355">
        <v>29801</v>
      </c>
      <c r="B2355" t="s">
        <v>48</v>
      </c>
      <c r="C2355">
        <v>15204</v>
      </c>
      <c r="D2355" t="s">
        <v>878</v>
      </c>
      <c r="E2355">
        <v>5234</v>
      </c>
      <c r="F2355" t="s">
        <v>887</v>
      </c>
      <c r="G2355" s="1">
        <v>9</v>
      </c>
      <c r="H2355" s="1">
        <v>12</v>
      </c>
      <c r="I2355" t="s">
        <v>5678</v>
      </c>
      <c r="J2355" t="s">
        <v>880</v>
      </c>
      <c r="K2355" t="s">
        <v>15</v>
      </c>
      <c r="L2355">
        <v>98239</v>
      </c>
      <c r="M2355" t="s">
        <v>888</v>
      </c>
      <c r="N2355" t="s">
        <v>432</v>
      </c>
      <c r="O2355" t="str">
        <f>Table1[[#This Row],[Physical AddressLine1]]&amp;", "&amp;Table1[[#This Row],[Physical City]]&amp;" WA "&amp;Table1[[#This Row],[Physical  ZipCode]]</f>
        <v>501 N Main St, Coupeville WA 98239</v>
      </c>
    </row>
    <row r="2356" spans="1:15" x14ac:dyDescent="0.25">
      <c r="A2356">
        <v>11801</v>
      </c>
      <c r="B2356" t="s">
        <v>86</v>
      </c>
      <c r="C2356">
        <v>3017</v>
      </c>
      <c r="D2356" t="s">
        <v>1839</v>
      </c>
      <c r="E2356">
        <v>5235</v>
      </c>
      <c r="F2356" t="s">
        <v>1842</v>
      </c>
      <c r="G2356" s="1">
        <v>9</v>
      </c>
      <c r="H2356" s="1">
        <v>12</v>
      </c>
      <c r="I2356" t="s">
        <v>6437</v>
      </c>
      <c r="J2356" t="s">
        <v>6438</v>
      </c>
      <c r="K2356" t="s">
        <v>15</v>
      </c>
      <c r="L2356">
        <v>99337</v>
      </c>
      <c r="M2356" t="s">
        <v>1843</v>
      </c>
      <c r="N2356" t="s">
        <v>432</v>
      </c>
      <c r="O2356" t="str">
        <f>Table1[[#This Row],[Physical AddressLine1]]&amp;", "&amp;Table1[[#This Row],[Physical City]]&amp;" WA "&amp;Table1[[#This Row],[Physical  ZipCode]]</f>
        <v>7122 W Okanogan Place, Kennewick WA 99337</v>
      </c>
    </row>
    <row r="2357" spans="1:15" x14ac:dyDescent="0.25">
      <c r="A2357">
        <v>18801</v>
      </c>
      <c r="B2357" t="s">
        <v>419</v>
      </c>
      <c r="C2357">
        <v>16048</v>
      </c>
      <c r="D2357" t="s">
        <v>3291</v>
      </c>
      <c r="E2357">
        <v>5236</v>
      </c>
      <c r="F2357" t="s">
        <v>3294</v>
      </c>
      <c r="G2357" s="1" t="s">
        <v>19</v>
      </c>
      <c r="H2357" s="1">
        <v>12</v>
      </c>
      <c r="I2357" t="s">
        <v>7551</v>
      </c>
      <c r="J2357" t="s">
        <v>7552</v>
      </c>
      <c r="K2357" t="s">
        <v>15</v>
      </c>
      <c r="L2357">
        <v>98376</v>
      </c>
      <c r="M2357" t="s">
        <v>3295</v>
      </c>
      <c r="N2357" t="s">
        <v>56</v>
      </c>
      <c r="O2357" t="str">
        <f>Table1[[#This Row],[Physical AddressLine1]]&amp;", "&amp;Table1[[#This Row],[Physical City]]&amp;" WA "&amp;Table1[[#This Row],[Physical  ZipCode]]</f>
        <v>294715 US Highway 101, Quilcene WA 98376</v>
      </c>
    </row>
    <row r="2358" spans="1:15" x14ac:dyDescent="0.25">
      <c r="A2358">
        <v>32801</v>
      </c>
      <c r="B2358" t="s">
        <v>43</v>
      </c>
      <c r="C2358">
        <v>22009</v>
      </c>
      <c r="D2358" t="s">
        <v>3343</v>
      </c>
      <c r="E2358">
        <v>5237</v>
      </c>
      <c r="F2358" t="s">
        <v>3349</v>
      </c>
      <c r="G2358" s="1">
        <v>3</v>
      </c>
      <c r="H2358" s="1">
        <v>12</v>
      </c>
      <c r="I2358" t="s">
        <v>7589</v>
      </c>
      <c r="J2358" t="s">
        <v>7588</v>
      </c>
      <c r="K2358" t="s">
        <v>15</v>
      </c>
      <c r="L2358">
        <v>99029</v>
      </c>
      <c r="M2358" t="s">
        <v>3350</v>
      </c>
      <c r="N2358" t="s">
        <v>56</v>
      </c>
      <c r="O2358" t="str">
        <f>Table1[[#This Row],[Physical AddressLine1]]&amp;", "&amp;Table1[[#This Row],[Physical City]]&amp;" WA "&amp;Table1[[#This Row],[Physical  ZipCode]]</f>
        <v>215 E Spokane St, Reardan WA 99029</v>
      </c>
    </row>
    <row r="2359" spans="1:15" x14ac:dyDescent="0.25">
      <c r="A2359">
        <v>6801</v>
      </c>
      <c r="B2359" t="s">
        <v>164</v>
      </c>
      <c r="C2359">
        <v>25155</v>
      </c>
      <c r="D2359" t="s">
        <v>2622</v>
      </c>
      <c r="E2359">
        <v>5238</v>
      </c>
      <c r="F2359" t="s">
        <v>2626</v>
      </c>
      <c r="G2359" s="1" t="s">
        <v>19</v>
      </c>
      <c r="H2359" s="1">
        <v>12</v>
      </c>
      <c r="I2359" t="s">
        <v>7045</v>
      </c>
      <c r="J2359" t="s">
        <v>7046</v>
      </c>
      <c r="K2359" t="s">
        <v>15</v>
      </c>
      <c r="L2359">
        <v>98638</v>
      </c>
      <c r="M2359" t="s">
        <v>2627</v>
      </c>
      <c r="N2359" t="s">
        <v>17</v>
      </c>
      <c r="O2359" t="str">
        <f>Table1[[#This Row],[Physical AddressLine1]]&amp;", "&amp;Table1[[#This Row],[Physical City]]&amp;" WA "&amp;Table1[[#This Row],[Physical  ZipCode]]</f>
        <v>793 State Route 4, Naselle WA 98638</v>
      </c>
    </row>
    <row r="2360" spans="1:15" x14ac:dyDescent="0.25">
      <c r="A2360">
        <v>29801</v>
      </c>
      <c r="B2360" t="s">
        <v>48</v>
      </c>
      <c r="C2360">
        <v>37501</v>
      </c>
      <c r="D2360" t="s">
        <v>269</v>
      </c>
      <c r="E2360">
        <v>5239</v>
      </c>
      <c r="F2360" t="s">
        <v>280</v>
      </c>
      <c r="G2360" s="1" t="s">
        <v>13</v>
      </c>
      <c r="H2360" s="1">
        <v>5</v>
      </c>
      <c r="I2360" t="s">
        <v>5189</v>
      </c>
      <c r="J2360" t="s">
        <v>5179</v>
      </c>
      <c r="K2360" t="s">
        <v>15</v>
      </c>
      <c r="L2360" t="s">
        <v>5190</v>
      </c>
      <c r="M2360" t="s">
        <v>281</v>
      </c>
      <c r="N2360" t="s">
        <v>17</v>
      </c>
      <c r="O2360" t="str">
        <f>Table1[[#This Row],[Physical AddressLine1]]&amp;", "&amp;Table1[[#This Row],[Physical City]]&amp;" WA "&amp;Table1[[#This Row],[Physical  ZipCode]]</f>
        <v>4420 Aldrich Rd, Bellingham WA 98226-9680</v>
      </c>
    </row>
    <row r="2361" spans="1:15" x14ac:dyDescent="0.25">
      <c r="A2361">
        <v>29801</v>
      </c>
      <c r="B2361" t="s">
        <v>48</v>
      </c>
      <c r="C2361">
        <v>37501</v>
      </c>
      <c r="D2361" t="s">
        <v>269</v>
      </c>
      <c r="E2361">
        <v>5239</v>
      </c>
      <c r="F2361" t="s">
        <v>280</v>
      </c>
      <c r="G2361" s="1" t="s">
        <v>13</v>
      </c>
      <c r="H2361" s="1">
        <v>5</v>
      </c>
      <c r="I2361" t="s">
        <v>5189</v>
      </c>
      <c r="J2361" t="s">
        <v>5179</v>
      </c>
      <c r="K2361" t="s">
        <v>15</v>
      </c>
      <c r="L2361" t="s">
        <v>5190</v>
      </c>
      <c r="M2361" t="s">
        <v>282</v>
      </c>
      <c r="N2361" t="s">
        <v>17</v>
      </c>
      <c r="O2361" t="str">
        <f>Table1[[#This Row],[Physical AddressLine1]]&amp;", "&amp;Table1[[#This Row],[Physical City]]&amp;" WA "&amp;Table1[[#This Row],[Physical  ZipCode]]</f>
        <v>4420 Aldrich Rd, Bellingham WA 98226-9680</v>
      </c>
    </row>
    <row r="2362" spans="1:15" x14ac:dyDescent="0.25">
      <c r="A2362">
        <v>17801</v>
      </c>
      <c r="B2362" t="s">
        <v>93</v>
      </c>
      <c r="C2362">
        <v>17405</v>
      </c>
      <c r="D2362" t="s">
        <v>209</v>
      </c>
      <c r="E2362">
        <v>5240</v>
      </c>
      <c r="F2362" t="s">
        <v>212</v>
      </c>
      <c r="G2362" s="1">
        <v>6</v>
      </c>
      <c r="H2362" s="1">
        <v>12</v>
      </c>
      <c r="I2362" t="s">
        <v>5125</v>
      </c>
      <c r="J2362" t="s">
        <v>5123</v>
      </c>
      <c r="K2362" t="s">
        <v>15</v>
      </c>
      <c r="L2362">
        <v>98007</v>
      </c>
      <c r="M2362" t="s">
        <v>213</v>
      </c>
      <c r="N2362" t="s">
        <v>56</v>
      </c>
      <c r="O2362" t="str">
        <f>Table1[[#This Row],[Physical AddressLine1]]&amp;", "&amp;Table1[[#This Row],[Physical City]]&amp;" WA "&amp;Table1[[#This Row],[Physical  ZipCode]]</f>
        <v>14844 SE 22nd Street, Bellevue WA 98007</v>
      </c>
    </row>
    <row r="2363" spans="1:15" x14ac:dyDescent="0.25">
      <c r="A2363">
        <v>6801</v>
      </c>
      <c r="B2363" t="s">
        <v>164</v>
      </c>
      <c r="C2363">
        <v>30303</v>
      </c>
      <c r="D2363" t="s">
        <v>4156</v>
      </c>
      <c r="E2363">
        <v>5241</v>
      </c>
      <c r="F2363" t="s">
        <v>4158</v>
      </c>
      <c r="G2363" s="1" t="s">
        <v>19</v>
      </c>
      <c r="H2363" s="1">
        <v>12</v>
      </c>
      <c r="I2363" t="s">
        <v>8261</v>
      </c>
      <c r="J2363" t="s">
        <v>8257</v>
      </c>
      <c r="K2363" t="s">
        <v>15</v>
      </c>
      <c r="L2363">
        <v>98648</v>
      </c>
      <c r="M2363" t="s">
        <v>4159</v>
      </c>
      <c r="N2363" t="s">
        <v>56</v>
      </c>
      <c r="O2363" t="str">
        <f>Table1[[#This Row],[Physical AddressLine1]]&amp;", "&amp;Table1[[#This Row],[Physical City]]&amp;" WA "&amp;Table1[[#This Row],[Physical  ZipCode]]</f>
        <v>350 NW Bulldog Drive, Stevenson WA 98648</v>
      </c>
    </row>
    <row r="2364" spans="1:15" x14ac:dyDescent="0.25">
      <c r="A2364">
        <v>39801</v>
      </c>
      <c r="B2364" t="s">
        <v>396</v>
      </c>
      <c r="C2364">
        <v>19028</v>
      </c>
      <c r="D2364" t="s">
        <v>1024</v>
      </c>
      <c r="E2364">
        <v>5242</v>
      </c>
      <c r="F2364" t="s">
        <v>1028</v>
      </c>
      <c r="G2364" s="1">
        <v>7</v>
      </c>
      <c r="H2364" s="1">
        <v>12</v>
      </c>
      <c r="I2364" t="s">
        <v>5781</v>
      </c>
      <c r="J2364" t="s">
        <v>5779</v>
      </c>
      <c r="K2364" t="s">
        <v>15</v>
      </c>
      <c r="L2364">
        <v>98925</v>
      </c>
      <c r="M2364" t="s">
        <v>1027</v>
      </c>
      <c r="N2364" t="s">
        <v>17</v>
      </c>
      <c r="O2364" t="str">
        <f>Table1[[#This Row],[Physical AddressLine1]]&amp;", "&amp;Table1[[#This Row],[Physical City]]&amp;" WA "&amp;Table1[[#This Row],[Physical  ZipCode]]</f>
        <v>1893 Railroad Street, Easton WA 98925</v>
      </c>
    </row>
    <row r="2365" spans="1:15" x14ac:dyDescent="0.25">
      <c r="A2365">
        <v>34801</v>
      </c>
      <c r="B2365" t="s">
        <v>10</v>
      </c>
      <c r="C2365">
        <v>25118</v>
      </c>
      <c r="D2365" t="s">
        <v>3909</v>
      </c>
      <c r="E2365">
        <v>5243</v>
      </c>
      <c r="F2365" t="s">
        <v>3918</v>
      </c>
      <c r="G2365" s="1" t="s">
        <v>19</v>
      </c>
      <c r="H2365" s="1">
        <v>12</v>
      </c>
      <c r="I2365" t="s">
        <v>8067</v>
      </c>
      <c r="J2365" t="s">
        <v>8064</v>
      </c>
      <c r="K2365" t="s">
        <v>15</v>
      </c>
      <c r="L2365">
        <v>98586</v>
      </c>
      <c r="M2365" t="s">
        <v>3919</v>
      </c>
      <c r="N2365" t="s">
        <v>56</v>
      </c>
      <c r="O2365" t="str">
        <f>Table1[[#This Row],[Physical AddressLine1]]&amp;", "&amp;Table1[[#This Row],[Physical City]]&amp;" WA "&amp;Table1[[#This Row],[Physical  ZipCode]]</f>
        <v>400 East 1st St., South Bend WA 98586</v>
      </c>
    </row>
    <row r="2366" spans="1:15" x14ac:dyDescent="0.25">
      <c r="A2366">
        <v>17801</v>
      </c>
      <c r="B2366" t="s">
        <v>93</v>
      </c>
      <c r="C2366">
        <v>17407</v>
      </c>
      <c r="D2366" t="s">
        <v>3475</v>
      </c>
      <c r="E2366">
        <v>5244</v>
      </c>
      <c r="F2366" t="s">
        <v>3482</v>
      </c>
      <c r="G2366" s="1">
        <v>7</v>
      </c>
      <c r="H2366" s="1">
        <v>10</v>
      </c>
      <c r="I2366" t="s">
        <v>7697</v>
      </c>
      <c r="J2366" t="s">
        <v>7690</v>
      </c>
      <c r="K2366" t="s">
        <v>15</v>
      </c>
      <c r="L2366">
        <v>98014</v>
      </c>
      <c r="M2366" t="s">
        <v>3483</v>
      </c>
      <c r="N2366" t="s">
        <v>17</v>
      </c>
      <c r="O2366" t="str">
        <f>Table1[[#This Row],[Physical AddressLine1]]&amp;", "&amp;Table1[[#This Row],[Physical City]]&amp;" WA "&amp;Table1[[#This Row],[Physical  ZipCode]]</f>
        <v>32302 NE 50th St, Carnation WA 98014</v>
      </c>
    </row>
    <row r="2367" spans="1:15" x14ac:dyDescent="0.25">
      <c r="A2367">
        <v>29801</v>
      </c>
      <c r="B2367" t="s">
        <v>48</v>
      </c>
      <c r="C2367">
        <v>37502</v>
      </c>
      <c r="D2367" t="s">
        <v>1431</v>
      </c>
      <c r="E2367">
        <v>5245</v>
      </c>
      <c r="F2367" t="s">
        <v>1457</v>
      </c>
      <c r="G2367" s="1">
        <v>9</v>
      </c>
      <c r="H2367" s="1">
        <v>12</v>
      </c>
      <c r="I2367" t="s">
        <v>6159</v>
      </c>
      <c r="J2367" t="s">
        <v>6141</v>
      </c>
      <c r="K2367" t="s">
        <v>15</v>
      </c>
      <c r="L2367">
        <v>98248</v>
      </c>
      <c r="M2367" t="s">
        <v>1458</v>
      </c>
      <c r="N2367" t="s">
        <v>17</v>
      </c>
      <c r="O2367" t="str">
        <f>Table1[[#This Row],[Physical AddressLine1]]&amp;", "&amp;Table1[[#This Row],[Physical City]]&amp;" WA "&amp;Table1[[#This Row],[Physical  ZipCode]]</f>
        <v>5275 Northwest Ave, Ferndale WA 98248</v>
      </c>
    </row>
    <row r="2368" spans="1:15" x14ac:dyDescent="0.25">
      <c r="A2368">
        <v>6801</v>
      </c>
      <c r="B2368" t="s">
        <v>164</v>
      </c>
      <c r="C2368">
        <v>8404</v>
      </c>
      <c r="D2368" t="s">
        <v>4855</v>
      </c>
      <c r="E2368">
        <v>5246</v>
      </c>
      <c r="F2368" t="s">
        <v>4856</v>
      </c>
      <c r="G2368" s="1" t="s">
        <v>19</v>
      </c>
      <c r="H2368" s="1">
        <v>12</v>
      </c>
      <c r="I2368" t="s">
        <v>8734</v>
      </c>
      <c r="J2368" t="s">
        <v>8735</v>
      </c>
      <c r="K2368" t="s">
        <v>15</v>
      </c>
      <c r="L2368">
        <v>98674</v>
      </c>
      <c r="M2368" t="s">
        <v>4857</v>
      </c>
      <c r="N2368" t="s">
        <v>56</v>
      </c>
      <c r="O2368" t="str">
        <f>Table1[[#This Row],[Physical AddressLine1]]&amp;", "&amp;Table1[[#This Row],[Physical City]]&amp;" WA "&amp;Table1[[#This Row],[Physical  ZipCode]]</f>
        <v>800 Third Street, Woodland WA 98674</v>
      </c>
    </row>
    <row r="2369" spans="1:15" x14ac:dyDescent="0.25">
      <c r="A2369">
        <v>34801</v>
      </c>
      <c r="B2369" t="s">
        <v>10</v>
      </c>
      <c r="C2369">
        <v>25118</v>
      </c>
      <c r="D2369" t="s">
        <v>3909</v>
      </c>
      <c r="E2369">
        <v>5247</v>
      </c>
      <c r="F2369" t="s">
        <v>3914</v>
      </c>
      <c r="G2369" s="1">
        <v>9</v>
      </c>
      <c r="H2369" s="1">
        <v>12</v>
      </c>
      <c r="I2369" t="s">
        <v>8065</v>
      </c>
      <c r="J2369" t="s">
        <v>8064</v>
      </c>
      <c r="K2369" t="s">
        <v>15</v>
      </c>
      <c r="L2369">
        <v>98586</v>
      </c>
      <c r="M2369" t="s">
        <v>3915</v>
      </c>
      <c r="N2369" t="s">
        <v>56</v>
      </c>
      <c r="O2369" t="str">
        <f>Table1[[#This Row],[Physical AddressLine1]]&amp;", "&amp;Table1[[#This Row],[Physical City]]&amp;" WA "&amp;Table1[[#This Row],[Physical  ZipCode]]</f>
        <v>500 East 1st St, South Bend WA 98586</v>
      </c>
    </row>
    <row r="2370" spans="1:15" x14ac:dyDescent="0.25">
      <c r="A2370">
        <v>34801</v>
      </c>
      <c r="B2370" t="s">
        <v>10</v>
      </c>
      <c r="C2370">
        <v>34111</v>
      </c>
      <c r="D2370" t="s">
        <v>2929</v>
      </c>
      <c r="E2370">
        <v>5248</v>
      </c>
      <c r="F2370" t="s">
        <v>2957</v>
      </c>
      <c r="G2370" s="1" t="s">
        <v>19</v>
      </c>
      <c r="H2370" s="1">
        <v>5</v>
      </c>
      <c r="I2370" t="s">
        <v>7292</v>
      </c>
      <c r="J2370" t="s">
        <v>6259</v>
      </c>
      <c r="K2370" t="s">
        <v>15</v>
      </c>
      <c r="L2370">
        <v>98506</v>
      </c>
      <c r="M2370" t="s">
        <v>2958</v>
      </c>
      <c r="N2370" t="s">
        <v>17</v>
      </c>
      <c r="O2370" t="str">
        <f>Table1[[#This Row],[Physical AddressLine1]]&amp;", "&amp;Table1[[#This Row],[Physical City]]&amp;" WA "&amp;Table1[[#This Row],[Physical  ZipCode]]</f>
        <v>2001 26th Ave NW, Olympia WA 98506</v>
      </c>
    </row>
    <row r="2371" spans="1:15" x14ac:dyDescent="0.25">
      <c r="A2371">
        <v>32801</v>
      </c>
      <c r="B2371" t="s">
        <v>43</v>
      </c>
      <c r="C2371">
        <v>32081</v>
      </c>
      <c r="D2371" t="s">
        <v>3974</v>
      </c>
      <c r="E2371">
        <v>5249</v>
      </c>
      <c r="F2371" t="s">
        <v>4069</v>
      </c>
      <c r="G2371" s="1">
        <v>9</v>
      </c>
      <c r="H2371" s="1">
        <v>12</v>
      </c>
      <c r="I2371" t="s">
        <v>8202</v>
      </c>
      <c r="J2371" t="s">
        <v>5457</v>
      </c>
      <c r="K2371" t="s">
        <v>15</v>
      </c>
      <c r="L2371" t="s">
        <v>8203</v>
      </c>
      <c r="M2371" t="s">
        <v>4070</v>
      </c>
      <c r="N2371" t="s">
        <v>432</v>
      </c>
      <c r="O2371" t="str">
        <f>Table1[[#This Row],[Physical AddressLine1]]&amp;", "&amp;Table1[[#This Row],[Physical City]]&amp;" WA "&amp;Table1[[#This Row],[Physical  ZipCode]]</f>
        <v>1100 West Mallon, Spokane WA 99260-0320</v>
      </c>
    </row>
    <row r="2372" spans="1:15" x14ac:dyDescent="0.25">
      <c r="A2372">
        <v>32801</v>
      </c>
      <c r="B2372" t="s">
        <v>43</v>
      </c>
      <c r="C2372">
        <v>32081</v>
      </c>
      <c r="D2372" t="s">
        <v>3974</v>
      </c>
      <c r="E2372">
        <v>5250</v>
      </c>
      <c r="F2372" t="s">
        <v>4044</v>
      </c>
      <c r="G2372" s="1">
        <v>9</v>
      </c>
      <c r="H2372" s="1">
        <v>12</v>
      </c>
      <c r="I2372" t="s">
        <v>8175</v>
      </c>
      <c r="J2372" t="s">
        <v>5457</v>
      </c>
      <c r="K2372" t="s">
        <v>15</v>
      </c>
      <c r="L2372">
        <v>99207</v>
      </c>
      <c r="M2372" t="s">
        <v>4045</v>
      </c>
      <c r="N2372" t="s">
        <v>17</v>
      </c>
      <c r="O2372" t="str">
        <f>Table1[[#This Row],[Physical AddressLine1]]&amp;", "&amp;Table1[[#This Row],[Physical City]]&amp;" WA "&amp;Table1[[#This Row],[Physical  ZipCode]]</f>
        <v>2724 E. Rich, Spokane WA 99207</v>
      </c>
    </row>
    <row r="2373" spans="1:15" x14ac:dyDescent="0.25">
      <c r="A2373">
        <v>4801</v>
      </c>
      <c r="B2373" t="s">
        <v>449</v>
      </c>
      <c r="C2373">
        <v>13161</v>
      </c>
      <c r="D2373" t="s">
        <v>2485</v>
      </c>
      <c r="E2373">
        <v>5251</v>
      </c>
      <c r="F2373" t="s">
        <v>2507</v>
      </c>
      <c r="G2373" s="1" t="s">
        <v>19</v>
      </c>
      <c r="H2373" s="1">
        <v>5</v>
      </c>
      <c r="I2373" t="s">
        <v>6943</v>
      </c>
      <c r="J2373" t="s">
        <v>6944</v>
      </c>
      <c r="K2373" t="s">
        <v>15</v>
      </c>
      <c r="L2373">
        <v>98837</v>
      </c>
      <c r="M2373" t="s">
        <v>2508</v>
      </c>
      <c r="N2373" t="s">
        <v>17</v>
      </c>
      <c r="O2373" t="str">
        <f>Table1[[#This Row],[Physical AddressLine1]]&amp;", "&amp;Table1[[#This Row],[Physical City]]&amp;" WA "&amp;Table1[[#This Row],[Physical  ZipCode]]</f>
        <v>417 N Paxson Drive, Moses Lake  WA 98837</v>
      </c>
    </row>
    <row r="2374" spans="1:15" x14ac:dyDescent="0.25">
      <c r="A2374">
        <v>32801</v>
      </c>
      <c r="B2374" t="s">
        <v>43</v>
      </c>
      <c r="C2374">
        <v>33211</v>
      </c>
      <c r="D2374" t="s">
        <v>2787</v>
      </c>
      <c r="E2374">
        <v>5252</v>
      </c>
      <c r="F2374" t="s">
        <v>2793</v>
      </c>
      <c r="G2374" s="1" t="s">
        <v>19</v>
      </c>
      <c r="H2374" s="1">
        <v>12</v>
      </c>
      <c r="I2374" t="s">
        <v>7174</v>
      </c>
      <c r="J2374" t="s">
        <v>7172</v>
      </c>
      <c r="K2374" t="s">
        <v>15</v>
      </c>
      <c r="L2374">
        <v>99157</v>
      </c>
      <c r="M2374" t="s">
        <v>2794</v>
      </c>
      <c r="N2374" t="s">
        <v>56</v>
      </c>
      <c r="O2374" t="str">
        <f>Table1[[#This Row],[Physical AddressLine1]]&amp;", "&amp;Table1[[#This Row],[Physical City]]&amp;" WA "&amp;Table1[[#This Row],[Physical  ZipCode]]</f>
        <v>402 10th Street, Northport WA 99157</v>
      </c>
    </row>
    <row r="2375" spans="1:15" x14ac:dyDescent="0.25">
      <c r="A2375">
        <v>34801</v>
      </c>
      <c r="B2375" t="s">
        <v>10</v>
      </c>
      <c r="C2375">
        <v>25116</v>
      </c>
      <c r="D2375" t="s">
        <v>3331</v>
      </c>
      <c r="E2375">
        <v>5253</v>
      </c>
      <c r="F2375" t="s">
        <v>3334</v>
      </c>
      <c r="G2375" s="1">
        <v>9</v>
      </c>
      <c r="H2375" s="1">
        <v>12</v>
      </c>
      <c r="I2375" t="s">
        <v>7582</v>
      </c>
      <c r="J2375" t="s">
        <v>7583</v>
      </c>
      <c r="K2375" t="s">
        <v>15</v>
      </c>
      <c r="L2375">
        <v>98512</v>
      </c>
      <c r="M2375" t="s">
        <v>3335</v>
      </c>
      <c r="N2375" t="s">
        <v>56</v>
      </c>
      <c r="O2375" t="str">
        <f>Table1[[#This Row],[Physical AddressLine1]]&amp;", "&amp;Table1[[#This Row],[Physical City]]&amp;" WA "&amp;Table1[[#This Row],[Physical  ZipCode]]</f>
        <v>6005 Tyee Dr. SW, Tumwater WA 98512</v>
      </c>
    </row>
    <row r="2376" spans="1:15" x14ac:dyDescent="0.25">
      <c r="A2376">
        <v>17801</v>
      </c>
      <c r="B2376" t="s">
        <v>93</v>
      </c>
      <c r="C2376">
        <v>17401</v>
      </c>
      <c r="D2376" t="s">
        <v>1619</v>
      </c>
      <c r="E2376">
        <v>5254</v>
      </c>
      <c r="F2376" t="s">
        <v>1363</v>
      </c>
      <c r="G2376" s="1">
        <v>10</v>
      </c>
      <c r="H2376" s="1">
        <v>13</v>
      </c>
      <c r="I2376" t="s">
        <v>6298</v>
      </c>
      <c r="J2376" t="s">
        <v>6275</v>
      </c>
      <c r="K2376" t="s">
        <v>15</v>
      </c>
      <c r="L2376">
        <v>98146</v>
      </c>
      <c r="M2376" t="s">
        <v>1650</v>
      </c>
      <c r="N2376" t="s">
        <v>56</v>
      </c>
      <c r="O2376" t="str">
        <f>Table1[[#This Row],[Physical AddressLine1]]&amp;", "&amp;Table1[[#This Row],[Physical City]]&amp;" WA "&amp;Table1[[#This Row],[Physical  ZipCode]]</f>
        <v>614 SW 120th Street, Burien WA 98146</v>
      </c>
    </row>
    <row r="2377" spans="1:15" x14ac:dyDescent="0.25">
      <c r="A2377">
        <v>17801</v>
      </c>
      <c r="B2377" t="s">
        <v>93</v>
      </c>
      <c r="C2377">
        <v>17210</v>
      </c>
      <c r="D2377" t="s">
        <v>1336</v>
      </c>
      <c r="E2377">
        <v>5255</v>
      </c>
      <c r="F2377" t="s">
        <v>1363</v>
      </c>
      <c r="G2377" s="1">
        <v>9</v>
      </c>
      <c r="H2377" s="1">
        <v>12</v>
      </c>
      <c r="I2377" t="s">
        <v>6073</v>
      </c>
      <c r="J2377" t="s">
        <v>6052</v>
      </c>
      <c r="K2377" t="s">
        <v>15</v>
      </c>
      <c r="L2377">
        <v>98003</v>
      </c>
      <c r="M2377" t="s">
        <v>1364</v>
      </c>
      <c r="N2377" t="s">
        <v>1365</v>
      </c>
      <c r="O2377" t="str">
        <f>Table1[[#This Row],[Physical AddressLine1]]&amp;", "&amp;Table1[[#This Row],[Physical City]]&amp;" WA "&amp;Table1[[#This Row],[Physical  ZipCode]]</f>
        <v>31405 18th Ave S, Federal Way WA 98003</v>
      </c>
    </row>
    <row r="2378" spans="1:15" x14ac:dyDescent="0.25">
      <c r="A2378">
        <v>11801</v>
      </c>
      <c r="B2378" t="s">
        <v>86</v>
      </c>
      <c r="C2378">
        <v>36402</v>
      </c>
      <c r="D2378" t="s">
        <v>3184</v>
      </c>
      <c r="E2378">
        <v>5256</v>
      </c>
      <c r="F2378" t="s">
        <v>3185</v>
      </c>
      <c r="G2378" s="1">
        <v>8</v>
      </c>
      <c r="H2378" s="1">
        <v>12</v>
      </c>
      <c r="I2378" t="s">
        <v>7451</v>
      </c>
      <c r="J2378" t="s">
        <v>7452</v>
      </c>
      <c r="K2378" t="s">
        <v>15</v>
      </c>
      <c r="L2378">
        <v>99348</v>
      </c>
      <c r="M2378" t="s">
        <v>3186</v>
      </c>
      <c r="N2378" t="s">
        <v>17</v>
      </c>
      <c r="O2378" t="str">
        <f>Table1[[#This Row],[Physical AddressLine1]]&amp;", "&amp;Table1[[#This Row],[Physical City]]&amp;" WA "&amp;Table1[[#This Row],[Physical  ZipCode]]</f>
        <v>29 Jubilee Circle, Prescott WA 99348</v>
      </c>
    </row>
    <row r="2379" spans="1:15" x14ac:dyDescent="0.25">
      <c r="A2379">
        <v>11801</v>
      </c>
      <c r="B2379" t="s">
        <v>86</v>
      </c>
      <c r="C2379">
        <v>36402</v>
      </c>
      <c r="D2379" t="s">
        <v>3184</v>
      </c>
      <c r="E2379">
        <v>5257</v>
      </c>
      <c r="F2379" t="s">
        <v>3193</v>
      </c>
      <c r="G2379" s="1" t="s">
        <v>19</v>
      </c>
      <c r="H2379" s="1">
        <v>6</v>
      </c>
      <c r="I2379" t="s">
        <v>7455</v>
      </c>
      <c r="J2379" t="s">
        <v>7452</v>
      </c>
      <c r="K2379" t="s">
        <v>15</v>
      </c>
      <c r="L2379">
        <v>99348</v>
      </c>
      <c r="M2379" t="s">
        <v>3194</v>
      </c>
      <c r="N2379" t="s">
        <v>17</v>
      </c>
      <c r="O2379" t="str">
        <f>Table1[[#This Row],[Physical AddressLine1]]&amp;", "&amp;Table1[[#This Row],[Physical City]]&amp;" WA "&amp;Table1[[#This Row],[Physical  ZipCode]]</f>
        <v>1111 Fishhook Park Rd, Prescott WA 99348</v>
      </c>
    </row>
    <row r="2380" spans="1:15" x14ac:dyDescent="0.25">
      <c r="A2380">
        <v>6801</v>
      </c>
      <c r="B2380" t="s">
        <v>164</v>
      </c>
      <c r="C2380">
        <v>6037</v>
      </c>
      <c r="D2380" t="s">
        <v>4519</v>
      </c>
      <c r="E2380">
        <v>5258</v>
      </c>
      <c r="F2380" t="s">
        <v>4584</v>
      </c>
      <c r="G2380" s="1">
        <v>9</v>
      </c>
      <c r="H2380" s="1">
        <v>12</v>
      </c>
      <c r="I2380" t="s">
        <v>4980</v>
      </c>
      <c r="J2380" t="s">
        <v>187</v>
      </c>
      <c r="K2380" t="s">
        <v>5276</v>
      </c>
      <c r="L2380" t="s">
        <v>8489</v>
      </c>
      <c r="M2380" t="s">
        <v>4583</v>
      </c>
      <c r="N2380" t="s">
        <v>17</v>
      </c>
      <c r="O2380" t="str">
        <f>Table1[[#This Row],[Physical AddressLine1]]&amp;", "&amp;Table1[[#This Row],[Physical City]]&amp;" WA "&amp;Table1[[#This Row],[Physical  ZipCode]]</f>
        <v>2901 FALK RD, VANCOUVER WA 98661-6392</v>
      </c>
    </row>
    <row r="2381" spans="1:15" x14ac:dyDescent="0.25">
      <c r="A2381">
        <v>34801</v>
      </c>
      <c r="B2381" t="s">
        <v>10</v>
      </c>
      <c r="C2381">
        <v>34111</v>
      </c>
      <c r="D2381" t="s">
        <v>2929</v>
      </c>
      <c r="E2381">
        <v>5259</v>
      </c>
      <c r="F2381" t="s">
        <v>2965</v>
      </c>
      <c r="G2381" s="1">
        <v>6</v>
      </c>
      <c r="H2381" s="1">
        <v>12</v>
      </c>
      <c r="I2381" t="s">
        <v>7301</v>
      </c>
      <c r="J2381" t="s">
        <v>6259</v>
      </c>
      <c r="K2381" t="s">
        <v>15</v>
      </c>
      <c r="L2381">
        <v>98506</v>
      </c>
      <c r="M2381" t="s">
        <v>2966</v>
      </c>
      <c r="N2381" t="s">
        <v>432</v>
      </c>
      <c r="O2381" t="str">
        <f>Table1[[#This Row],[Physical AddressLine1]]&amp;", "&amp;Table1[[#This Row],[Physical City]]&amp;" WA "&amp;Table1[[#This Row],[Physical  ZipCode]]</f>
        <v>2010 N Puget St, Olympia WA 98506</v>
      </c>
    </row>
    <row r="2382" spans="1:15" x14ac:dyDescent="0.25">
      <c r="A2382">
        <v>11801</v>
      </c>
      <c r="B2382" t="s">
        <v>86</v>
      </c>
      <c r="C2382">
        <v>11051</v>
      </c>
      <c r="D2382" t="s">
        <v>2679</v>
      </c>
      <c r="E2382">
        <v>5261</v>
      </c>
      <c r="F2382" t="s">
        <v>2693</v>
      </c>
      <c r="G2382" s="1" t="s">
        <v>19</v>
      </c>
      <c r="H2382" s="1">
        <v>12</v>
      </c>
      <c r="I2382" t="s">
        <v>7091</v>
      </c>
      <c r="J2382" t="s">
        <v>7082</v>
      </c>
      <c r="K2382" t="s">
        <v>15</v>
      </c>
      <c r="L2382">
        <v>99326</v>
      </c>
      <c r="M2382" t="s">
        <v>2694</v>
      </c>
      <c r="N2382" t="s">
        <v>56</v>
      </c>
      <c r="O2382" t="str">
        <f>Table1[[#This Row],[Physical AddressLine1]]&amp;", "&amp;Table1[[#This Row],[Physical City]]&amp;" WA "&amp;Table1[[#This Row],[Physical  ZipCode]]</f>
        <v>1100 W. Clark , Connell WA 99326</v>
      </c>
    </row>
    <row r="2383" spans="1:15" x14ac:dyDescent="0.25">
      <c r="A2383">
        <v>39801</v>
      </c>
      <c r="B2383" t="s">
        <v>396</v>
      </c>
      <c r="C2383">
        <v>39202</v>
      </c>
      <c r="D2383" t="s">
        <v>4417</v>
      </c>
      <c r="E2383">
        <v>5262</v>
      </c>
      <c r="F2383" t="s">
        <v>4425</v>
      </c>
      <c r="G2383" s="1" t="s">
        <v>19</v>
      </c>
      <c r="H2383" s="1">
        <v>12</v>
      </c>
      <c r="I2383" t="s">
        <v>8428</v>
      </c>
      <c r="J2383" t="s">
        <v>5105</v>
      </c>
      <c r="K2383" t="s">
        <v>15</v>
      </c>
      <c r="L2383">
        <v>98684</v>
      </c>
      <c r="M2383" t="s">
        <v>4426</v>
      </c>
      <c r="N2383" t="s">
        <v>1365</v>
      </c>
      <c r="O2383" t="str">
        <f>Table1[[#This Row],[Physical AddressLine1]]&amp;", "&amp;Table1[[#This Row],[Physical City]]&amp;" WA "&amp;Table1[[#This Row],[Physical  ZipCode]]</f>
        <v>237 Chkalov Ste 108, Vancouver WA 98684</v>
      </c>
    </row>
    <row r="2384" spans="1:15" x14ac:dyDescent="0.25">
      <c r="A2384">
        <v>39801</v>
      </c>
      <c r="B2384" t="s">
        <v>396</v>
      </c>
      <c r="C2384">
        <v>39007</v>
      </c>
      <c r="D2384" t="s">
        <v>4868</v>
      </c>
      <c r="E2384">
        <v>5263</v>
      </c>
      <c r="F2384" t="s">
        <v>4870</v>
      </c>
      <c r="G2384" s="1">
        <v>7</v>
      </c>
      <c r="H2384" s="1">
        <v>12</v>
      </c>
      <c r="I2384" t="s">
        <v>8749</v>
      </c>
      <c r="J2384" t="s">
        <v>5751</v>
      </c>
      <c r="K2384" t="s">
        <v>15</v>
      </c>
      <c r="L2384">
        <v>98901</v>
      </c>
      <c r="M2384" t="s">
        <v>4871</v>
      </c>
      <c r="N2384" t="s">
        <v>432</v>
      </c>
      <c r="O2384" t="str">
        <f>Table1[[#This Row],[Physical AddressLine1]]&amp;", "&amp;Table1[[#This Row],[Physical City]]&amp;" WA "&amp;Table1[[#This Row],[Physical  ZipCode]]</f>
        <v>111 North Front Street, Yakima WA 98901</v>
      </c>
    </row>
    <row r="2385" spans="1:15" x14ac:dyDescent="0.25">
      <c r="A2385">
        <v>39801</v>
      </c>
      <c r="B2385" t="s">
        <v>396</v>
      </c>
      <c r="C2385">
        <v>39007</v>
      </c>
      <c r="D2385" t="s">
        <v>4868</v>
      </c>
      <c r="E2385">
        <v>5264</v>
      </c>
      <c r="F2385" t="s">
        <v>4898</v>
      </c>
      <c r="G2385" s="1">
        <v>7</v>
      </c>
      <c r="H2385" s="1">
        <v>12</v>
      </c>
      <c r="I2385" t="s">
        <v>8779</v>
      </c>
      <c r="J2385" t="s">
        <v>5751</v>
      </c>
      <c r="K2385" t="s">
        <v>15</v>
      </c>
      <c r="L2385">
        <v>98902</v>
      </c>
      <c r="M2385" t="s">
        <v>4871</v>
      </c>
      <c r="N2385" t="s">
        <v>432</v>
      </c>
      <c r="O2385" t="str">
        <f>Table1[[#This Row],[Physical AddressLine1]]&amp;", "&amp;Table1[[#This Row],[Physical City]]&amp;" WA "&amp;Table1[[#This Row],[Physical  ZipCode]]</f>
        <v>1726 Jerome Avenue, Yakima WA 98902</v>
      </c>
    </row>
    <row r="2386" spans="1:15" x14ac:dyDescent="0.25">
      <c r="A2386">
        <v>32801</v>
      </c>
      <c r="B2386" t="s">
        <v>43</v>
      </c>
      <c r="C2386">
        <v>33049</v>
      </c>
      <c r="D2386" t="s">
        <v>4706</v>
      </c>
      <c r="E2386">
        <v>5957</v>
      </c>
      <c r="F2386" t="s">
        <v>4707</v>
      </c>
      <c r="G2386" s="1" t="s">
        <v>19</v>
      </c>
      <c r="H2386" s="1">
        <v>12</v>
      </c>
      <c r="I2386" t="s">
        <v>8627</v>
      </c>
      <c r="J2386" t="s">
        <v>8626</v>
      </c>
      <c r="K2386" t="s">
        <v>15</v>
      </c>
      <c r="L2386" t="s">
        <v>8628</v>
      </c>
      <c r="M2386" t="s">
        <v>4708</v>
      </c>
      <c r="N2386" t="s">
        <v>1174</v>
      </c>
      <c r="O2386" t="str">
        <f>Table1[[#This Row],[Physical AddressLine1]]&amp;", "&amp;Table1[[#This Row],[Physical City]]&amp;" WA "&amp;Table1[[#This Row],[Physical  ZipCode]]</f>
        <v>601 Linden St, Toppenish WA 98948-0000</v>
      </c>
    </row>
    <row r="2387" spans="1:15" x14ac:dyDescent="0.25">
      <c r="A2387">
        <v>17801</v>
      </c>
      <c r="B2387" t="s">
        <v>93</v>
      </c>
      <c r="C2387">
        <v>17414</v>
      </c>
      <c r="D2387" t="s">
        <v>2063</v>
      </c>
      <c r="E2387">
        <v>5958</v>
      </c>
      <c r="F2387" t="s">
        <v>2167</v>
      </c>
      <c r="G2387" s="1">
        <v>9</v>
      </c>
      <c r="H2387" s="1">
        <v>12</v>
      </c>
      <c r="I2387" t="s">
        <v>6715</v>
      </c>
      <c r="J2387" t="s">
        <v>6621</v>
      </c>
      <c r="K2387" t="s">
        <v>15</v>
      </c>
      <c r="L2387">
        <v>98052</v>
      </c>
      <c r="M2387" t="s">
        <v>2168</v>
      </c>
      <c r="N2387" t="s">
        <v>37</v>
      </c>
      <c r="O2387" t="str">
        <f>Table1[[#This Row],[Physical AddressLine1]]&amp;", "&amp;Table1[[#This Row],[Physical City]]&amp;" WA "&amp;Table1[[#This Row],[Physical  ZipCode]]</f>
        <v>16250 NE 74th Street, Redmond WA 98052</v>
      </c>
    </row>
    <row r="2388" spans="1:15" x14ac:dyDescent="0.25">
      <c r="A2388">
        <v>29801</v>
      </c>
      <c r="B2388" t="s">
        <v>48</v>
      </c>
      <c r="C2388">
        <v>29320</v>
      </c>
      <c r="D2388" t="s">
        <v>2548</v>
      </c>
      <c r="E2388">
        <v>5960</v>
      </c>
      <c r="F2388" t="s">
        <v>2564</v>
      </c>
      <c r="G2388" s="1">
        <v>9</v>
      </c>
      <c r="H2388" s="1">
        <v>12</v>
      </c>
      <c r="I2388" t="s">
        <v>6992</v>
      </c>
      <c r="J2388" t="s">
        <v>6591</v>
      </c>
      <c r="K2388" t="s">
        <v>15</v>
      </c>
      <c r="L2388">
        <v>98257</v>
      </c>
      <c r="M2388" t="s">
        <v>2565</v>
      </c>
      <c r="N2388" t="s">
        <v>37</v>
      </c>
      <c r="O2388" t="str">
        <f>Table1[[#This Row],[Physical AddressLine1]]&amp;", "&amp;Table1[[#This Row],[Physical City]]&amp;" WA "&amp;Table1[[#This Row],[Physical  ZipCode]]</f>
        <v>305 N. 6th Street, La Conner WA 98257</v>
      </c>
    </row>
    <row r="2389" spans="1:15" x14ac:dyDescent="0.25">
      <c r="A2389">
        <v>17801</v>
      </c>
      <c r="B2389" t="s">
        <v>93</v>
      </c>
      <c r="C2389">
        <v>27403</v>
      </c>
      <c r="D2389" t="s">
        <v>323</v>
      </c>
      <c r="E2389">
        <v>5961</v>
      </c>
      <c r="F2389" t="s">
        <v>369</v>
      </c>
      <c r="G2389" s="1">
        <v>7</v>
      </c>
      <c r="H2389" s="1">
        <v>12</v>
      </c>
      <c r="I2389" t="s">
        <v>5230</v>
      </c>
      <c r="J2389" t="s">
        <v>5231</v>
      </c>
      <c r="K2389" t="s">
        <v>15</v>
      </c>
      <c r="L2389">
        <v>98387</v>
      </c>
      <c r="M2389" t="s">
        <v>370</v>
      </c>
      <c r="N2389" t="s">
        <v>37</v>
      </c>
      <c r="O2389" t="str">
        <f>Table1[[#This Row],[Physical AddressLine1]]&amp;", "&amp;Table1[[#This Row],[Physical City]]&amp;" WA "&amp;Table1[[#This Row],[Physical  ZipCode]]</f>
        <v>516 176th St E, Spanaway WA 98387</v>
      </c>
    </row>
    <row r="2390" spans="1:15" x14ac:dyDescent="0.25">
      <c r="A2390">
        <v>34801</v>
      </c>
      <c r="B2390" t="s">
        <v>10</v>
      </c>
      <c r="C2390">
        <v>34003</v>
      </c>
      <c r="D2390" t="s">
        <v>2746</v>
      </c>
      <c r="E2390">
        <v>8407</v>
      </c>
      <c r="F2390" t="s">
        <v>2784</v>
      </c>
      <c r="G2390" s="1" t="s">
        <v>19</v>
      </c>
      <c r="H2390" s="1">
        <v>8</v>
      </c>
      <c r="I2390" t="s">
        <v>7168</v>
      </c>
      <c r="J2390" t="s">
        <v>6259</v>
      </c>
      <c r="K2390" t="s">
        <v>15</v>
      </c>
      <c r="L2390" t="s">
        <v>7169</v>
      </c>
      <c r="N2390" t="s">
        <v>1174</v>
      </c>
      <c r="O2390" t="str">
        <f>Table1[[#This Row],[Physical AddressLine1]]&amp;", "&amp;Table1[[#This Row],[Physical City]]&amp;" WA "&amp;Table1[[#This Row],[Physical  ZipCode]]</f>
        <v>11110 Connie Ave SE, Olympia WA 98513-0000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tabSelected="1" topLeftCell="A217" workbookViewId="0">
      <selection activeCell="C423" sqref="C423"/>
    </sheetView>
  </sheetViews>
  <sheetFormatPr defaultRowHeight="15" x14ac:dyDescent="0.25"/>
  <cols>
    <col min="1" max="1" width="13.140625" customWidth="1"/>
    <col min="2" max="2" width="13.85546875" customWidth="1"/>
    <col min="3" max="3" width="20.140625" bestFit="1" customWidth="1"/>
  </cols>
  <sheetData>
    <row r="1" spans="1:4" x14ac:dyDescent="0.25">
      <c r="A1" s="7" t="s">
        <v>11042</v>
      </c>
      <c r="B1" t="s">
        <v>11508</v>
      </c>
    </row>
    <row r="3" spans="1:4" x14ac:dyDescent="0.25">
      <c r="A3" s="7" t="s">
        <v>11045</v>
      </c>
      <c r="B3" t="s">
        <v>11504</v>
      </c>
      <c r="C3" t="s">
        <v>11505</v>
      </c>
    </row>
    <row r="4" spans="1:4" x14ac:dyDescent="0.25">
      <c r="A4" s="8" t="s">
        <v>11046</v>
      </c>
      <c r="B4" s="9">
        <v>1</v>
      </c>
      <c r="C4" s="9">
        <v>1</v>
      </c>
      <c r="D4" s="10">
        <f>B4/C4</f>
        <v>1</v>
      </c>
    </row>
    <row r="5" spans="1:4" x14ac:dyDescent="0.25">
      <c r="A5" s="8" t="s">
        <v>11047</v>
      </c>
      <c r="B5" s="9">
        <v>4</v>
      </c>
      <c r="C5" s="9">
        <v>10</v>
      </c>
      <c r="D5" s="10">
        <f t="shared" ref="D5:D68" si="0">B5/C5</f>
        <v>0.4</v>
      </c>
    </row>
    <row r="6" spans="1:4" x14ac:dyDescent="0.25">
      <c r="A6" s="8" t="s">
        <v>11048</v>
      </c>
      <c r="B6" s="9">
        <v>8</v>
      </c>
      <c r="C6" s="9">
        <v>10</v>
      </c>
      <c r="D6" s="10">
        <f t="shared" si="0"/>
        <v>0.8</v>
      </c>
    </row>
    <row r="7" spans="1:4" x14ac:dyDescent="0.25">
      <c r="A7" s="8" t="s">
        <v>11049</v>
      </c>
      <c r="B7" s="9">
        <v>14</v>
      </c>
      <c r="C7" s="9">
        <v>19</v>
      </c>
      <c r="D7" s="10">
        <f t="shared" si="0"/>
        <v>0.73684210526315785</v>
      </c>
    </row>
    <row r="8" spans="1:4" x14ac:dyDescent="0.25">
      <c r="A8" s="8" t="s">
        <v>11050</v>
      </c>
      <c r="B8" s="9">
        <v>3</v>
      </c>
      <c r="C8" s="9">
        <v>4</v>
      </c>
      <c r="D8" s="10">
        <f t="shared" si="0"/>
        <v>0.75</v>
      </c>
    </row>
    <row r="9" spans="1:4" x14ac:dyDescent="0.25">
      <c r="A9" s="8" t="s">
        <v>11051</v>
      </c>
      <c r="B9" s="9">
        <v>3</v>
      </c>
      <c r="C9" s="9">
        <v>4</v>
      </c>
      <c r="D9" s="10">
        <f t="shared" si="0"/>
        <v>0.75</v>
      </c>
    </row>
    <row r="10" spans="1:4" x14ac:dyDescent="0.25">
      <c r="A10" s="8" t="s">
        <v>11052</v>
      </c>
      <c r="B10" s="9">
        <v>4</v>
      </c>
      <c r="C10" s="9">
        <v>7</v>
      </c>
      <c r="D10" s="10">
        <f t="shared" si="0"/>
        <v>0.5714285714285714</v>
      </c>
    </row>
    <row r="11" spans="1:4" x14ac:dyDescent="0.25">
      <c r="A11" s="8" t="s">
        <v>11053</v>
      </c>
      <c r="B11" s="9">
        <v>7</v>
      </c>
      <c r="C11" s="9">
        <v>7</v>
      </c>
      <c r="D11" s="10">
        <f t="shared" si="0"/>
        <v>1</v>
      </c>
    </row>
    <row r="12" spans="1:4" x14ac:dyDescent="0.25">
      <c r="A12" s="8" t="s">
        <v>11054</v>
      </c>
      <c r="B12" s="9">
        <v>7</v>
      </c>
      <c r="C12" s="9">
        <v>8</v>
      </c>
      <c r="D12" s="10">
        <f t="shared" si="0"/>
        <v>0.875</v>
      </c>
    </row>
    <row r="13" spans="1:4" x14ac:dyDescent="0.25">
      <c r="A13" s="8" t="s">
        <v>11055</v>
      </c>
      <c r="B13" s="9">
        <v>2</v>
      </c>
      <c r="C13" s="9">
        <v>2</v>
      </c>
      <c r="D13" s="10">
        <f t="shared" si="0"/>
        <v>1</v>
      </c>
    </row>
    <row r="14" spans="1:4" x14ac:dyDescent="0.25">
      <c r="A14" s="8" t="s">
        <v>11056</v>
      </c>
      <c r="B14" s="9">
        <v>7</v>
      </c>
      <c r="C14" s="9">
        <v>8</v>
      </c>
      <c r="D14" s="10">
        <f t="shared" si="0"/>
        <v>0.875</v>
      </c>
    </row>
    <row r="15" spans="1:4" x14ac:dyDescent="0.25">
      <c r="A15" s="8" t="s">
        <v>11057</v>
      </c>
      <c r="B15" s="9">
        <v>4</v>
      </c>
      <c r="C15" s="9">
        <v>7</v>
      </c>
      <c r="D15" s="10">
        <f t="shared" si="0"/>
        <v>0.5714285714285714</v>
      </c>
    </row>
    <row r="16" spans="1:4" x14ac:dyDescent="0.25">
      <c r="A16" s="8" t="s">
        <v>11058</v>
      </c>
      <c r="B16" s="9">
        <v>4</v>
      </c>
      <c r="C16" s="9">
        <v>6</v>
      </c>
      <c r="D16" s="10">
        <f t="shared" si="0"/>
        <v>0.66666666666666663</v>
      </c>
    </row>
    <row r="17" spans="1:4" x14ac:dyDescent="0.25">
      <c r="A17" s="8" t="s">
        <v>11059</v>
      </c>
      <c r="B17" s="9">
        <v>3</v>
      </c>
      <c r="C17" s="9">
        <v>3</v>
      </c>
      <c r="D17" s="10">
        <f t="shared" si="0"/>
        <v>1</v>
      </c>
    </row>
    <row r="18" spans="1:4" x14ac:dyDescent="0.25">
      <c r="A18" s="8" t="s">
        <v>11060</v>
      </c>
      <c r="B18" s="9">
        <v>6</v>
      </c>
      <c r="C18" s="9">
        <v>9</v>
      </c>
      <c r="D18" s="10">
        <f t="shared" si="0"/>
        <v>0.66666666666666663</v>
      </c>
    </row>
    <row r="19" spans="1:4" x14ac:dyDescent="0.25">
      <c r="A19" s="8" t="s">
        <v>11061</v>
      </c>
      <c r="B19" s="9">
        <v>10</v>
      </c>
      <c r="C19" s="9">
        <v>10</v>
      </c>
      <c r="D19" s="10">
        <f t="shared" si="0"/>
        <v>1</v>
      </c>
    </row>
    <row r="20" spans="1:4" x14ac:dyDescent="0.25">
      <c r="A20" s="8" t="s">
        <v>11062</v>
      </c>
      <c r="B20" s="9">
        <v>5</v>
      </c>
      <c r="C20" s="9">
        <v>8</v>
      </c>
      <c r="D20" s="10">
        <f t="shared" si="0"/>
        <v>0.625</v>
      </c>
    </row>
    <row r="21" spans="1:4" x14ac:dyDescent="0.25">
      <c r="A21" s="8" t="s">
        <v>11063</v>
      </c>
      <c r="B21" s="9">
        <v>9</v>
      </c>
      <c r="C21" s="9">
        <v>14</v>
      </c>
      <c r="D21" s="10">
        <f t="shared" si="0"/>
        <v>0.6428571428571429</v>
      </c>
    </row>
    <row r="22" spans="1:4" x14ac:dyDescent="0.25">
      <c r="A22" s="8" t="s">
        <v>11064</v>
      </c>
      <c r="B22" s="9">
        <v>1</v>
      </c>
      <c r="C22" s="9">
        <v>2</v>
      </c>
      <c r="D22" s="10">
        <f t="shared" si="0"/>
        <v>0.5</v>
      </c>
    </row>
    <row r="23" spans="1:4" x14ac:dyDescent="0.25">
      <c r="A23" s="8" t="s">
        <v>11065</v>
      </c>
      <c r="B23" s="9">
        <v>3</v>
      </c>
      <c r="C23" s="9">
        <v>4</v>
      </c>
      <c r="D23" s="10">
        <f t="shared" si="0"/>
        <v>0.75</v>
      </c>
    </row>
    <row r="24" spans="1:4" x14ac:dyDescent="0.25">
      <c r="A24" s="8" t="s">
        <v>11066</v>
      </c>
      <c r="B24" s="9">
        <v>4</v>
      </c>
      <c r="C24" s="9">
        <v>7</v>
      </c>
      <c r="D24" s="10">
        <f t="shared" si="0"/>
        <v>0.5714285714285714</v>
      </c>
    </row>
    <row r="25" spans="1:4" x14ac:dyDescent="0.25">
      <c r="A25" s="8" t="s">
        <v>11067</v>
      </c>
      <c r="B25" s="9">
        <v>4</v>
      </c>
      <c r="C25" s="9">
        <v>5</v>
      </c>
      <c r="D25" s="10">
        <f t="shared" si="0"/>
        <v>0.8</v>
      </c>
    </row>
    <row r="26" spans="1:4" x14ac:dyDescent="0.25">
      <c r="A26" s="8" t="s">
        <v>11068</v>
      </c>
      <c r="B26" s="9">
        <v>5</v>
      </c>
      <c r="C26" s="9">
        <v>5</v>
      </c>
      <c r="D26" s="10">
        <f t="shared" si="0"/>
        <v>1</v>
      </c>
    </row>
    <row r="27" spans="1:4" x14ac:dyDescent="0.25">
      <c r="A27" s="8" t="s">
        <v>11069</v>
      </c>
      <c r="B27" s="9">
        <v>11</v>
      </c>
      <c r="C27" s="9">
        <v>11</v>
      </c>
      <c r="D27" s="10">
        <f t="shared" si="0"/>
        <v>1</v>
      </c>
    </row>
    <row r="28" spans="1:4" x14ac:dyDescent="0.25">
      <c r="A28" s="8" t="s">
        <v>11070</v>
      </c>
      <c r="B28" s="9">
        <v>9</v>
      </c>
      <c r="C28" s="9">
        <v>11</v>
      </c>
      <c r="D28" s="10">
        <f t="shared" si="0"/>
        <v>0.81818181818181823</v>
      </c>
    </row>
    <row r="29" spans="1:4" x14ac:dyDescent="0.25">
      <c r="A29" s="8" t="s">
        <v>11071</v>
      </c>
      <c r="B29" s="9">
        <v>3</v>
      </c>
      <c r="C29" s="9">
        <v>5</v>
      </c>
      <c r="D29" s="10">
        <f t="shared" si="0"/>
        <v>0.6</v>
      </c>
    </row>
    <row r="30" spans="1:4" x14ac:dyDescent="0.25">
      <c r="A30" s="8" t="s">
        <v>11072</v>
      </c>
      <c r="B30" s="9">
        <v>11</v>
      </c>
      <c r="C30" s="9">
        <v>14</v>
      </c>
      <c r="D30" s="10">
        <f t="shared" si="0"/>
        <v>0.7857142857142857</v>
      </c>
    </row>
    <row r="31" spans="1:4" x14ac:dyDescent="0.25">
      <c r="A31" s="8" t="s">
        <v>11073</v>
      </c>
      <c r="B31" s="9">
        <v>10</v>
      </c>
      <c r="C31" s="9">
        <v>12</v>
      </c>
      <c r="D31" s="10">
        <f t="shared" si="0"/>
        <v>0.83333333333333337</v>
      </c>
    </row>
    <row r="32" spans="1:4" x14ac:dyDescent="0.25">
      <c r="A32" s="8" t="s">
        <v>11074</v>
      </c>
      <c r="B32" s="9">
        <v>11</v>
      </c>
      <c r="C32" s="9">
        <v>15</v>
      </c>
      <c r="D32" s="10">
        <f t="shared" si="0"/>
        <v>0.73333333333333328</v>
      </c>
    </row>
    <row r="33" spans="1:4" x14ac:dyDescent="0.25">
      <c r="A33" s="8" t="s">
        <v>11075</v>
      </c>
      <c r="B33" s="9">
        <v>7</v>
      </c>
      <c r="C33" s="9">
        <v>9</v>
      </c>
      <c r="D33" s="10">
        <f t="shared" si="0"/>
        <v>0.77777777777777779</v>
      </c>
    </row>
    <row r="34" spans="1:4" x14ac:dyDescent="0.25">
      <c r="A34" s="8" t="s">
        <v>11076</v>
      </c>
      <c r="B34" s="9">
        <v>7</v>
      </c>
      <c r="C34" s="9">
        <v>7</v>
      </c>
      <c r="D34" s="10">
        <f t="shared" si="0"/>
        <v>1</v>
      </c>
    </row>
    <row r="35" spans="1:4" x14ac:dyDescent="0.25">
      <c r="A35" s="8" t="s">
        <v>11077</v>
      </c>
      <c r="B35" s="9">
        <v>1</v>
      </c>
      <c r="C35" s="9">
        <v>1</v>
      </c>
      <c r="D35" s="10">
        <f t="shared" si="0"/>
        <v>1</v>
      </c>
    </row>
    <row r="36" spans="1:4" x14ac:dyDescent="0.25">
      <c r="A36" s="8" t="s">
        <v>11078</v>
      </c>
      <c r="B36" s="9">
        <v>3</v>
      </c>
      <c r="C36" s="9">
        <v>5</v>
      </c>
      <c r="D36" s="10">
        <f t="shared" si="0"/>
        <v>0.6</v>
      </c>
    </row>
    <row r="37" spans="1:4" x14ac:dyDescent="0.25">
      <c r="A37" s="8" t="s">
        <v>11079</v>
      </c>
      <c r="B37" s="9">
        <v>14</v>
      </c>
      <c r="C37" s="9">
        <v>14</v>
      </c>
      <c r="D37" s="10">
        <f t="shared" si="0"/>
        <v>1</v>
      </c>
    </row>
    <row r="38" spans="1:4" x14ac:dyDescent="0.25">
      <c r="A38" s="8" t="s">
        <v>11080</v>
      </c>
      <c r="B38" s="9">
        <v>5</v>
      </c>
      <c r="C38" s="9">
        <v>5</v>
      </c>
      <c r="D38" s="10">
        <f t="shared" si="0"/>
        <v>1</v>
      </c>
    </row>
    <row r="39" spans="1:4" x14ac:dyDescent="0.25">
      <c r="A39" s="8" t="s">
        <v>11081</v>
      </c>
      <c r="B39" s="9">
        <v>2</v>
      </c>
      <c r="C39" s="9">
        <v>4</v>
      </c>
      <c r="D39" s="10">
        <f t="shared" si="0"/>
        <v>0.5</v>
      </c>
    </row>
    <row r="40" spans="1:4" x14ac:dyDescent="0.25">
      <c r="A40" s="8" t="s">
        <v>11082</v>
      </c>
      <c r="B40" s="9">
        <v>1</v>
      </c>
      <c r="C40" s="9">
        <v>1</v>
      </c>
      <c r="D40" s="10">
        <f t="shared" si="0"/>
        <v>1</v>
      </c>
    </row>
    <row r="41" spans="1:4" x14ac:dyDescent="0.25">
      <c r="A41" s="8" t="s">
        <v>11083</v>
      </c>
      <c r="B41" s="9">
        <v>1</v>
      </c>
      <c r="C41" s="9">
        <v>1</v>
      </c>
      <c r="D41" s="10">
        <f t="shared" si="0"/>
        <v>1</v>
      </c>
    </row>
    <row r="42" spans="1:4" x14ac:dyDescent="0.25">
      <c r="A42" s="8" t="s">
        <v>11084</v>
      </c>
      <c r="B42" s="9">
        <v>14</v>
      </c>
      <c r="C42" s="9">
        <v>15</v>
      </c>
      <c r="D42" s="10">
        <f t="shared" si="0"/>
        <v>0.93333333333333335</v>
      </c>
    </row>
    <row r="43" spans="1:4" x14ac:dyDescent="0.25">
      <c r="A43" s="8" t="s">
        <v>11085</v>
      </c>
      <c r="B43" s="9">
        <v>3</v>
      </c>
      <c r="C43" s="9">
        <v>5</v>
      </c>
      <c r="D43" s="10">
        <f t="shared" si="0"/>
        <v>0.6</v>
      </c>
    </row>
    <row r="44" spans="1:4" x14ac:dyDescent="0.25">
      <c r="A44" s="8" t="s">
        <v>11086</v>
      </c>
      <c r="B44" s="9">
        <v>5</v>
      </c>
      <c r="C44" s="9">
        <v>6</v>
      </c>
      <c r="D44" s="10">
        <f t="shared" si="0"/>
        <v>0.83333333333333337</v>
      </c>
    </row>
    <row r="45" spans="1:4" x14ac:dyDescent="0.25">
      <c r="A45" s="8" t="s">
        <v>11087</v>
      </c>
      <c r="B45" s="9">
        <v>5</v>
      </c>
      <c r="C45" s="9">
        <v>7</v>
      </c>
      <c r="D45" s="10">
        <f t="shared" si="0"/>
        <v>0.7142857142857143</v>
      </c>
    </row>
    <row r="46" spans="1:4" x14ac:dyDescent="0.25">
      <c r="A46" s="8" t="s">
        <v>11088</v>
      </c>
      <c r="B46" s="9">
        <v>10</v>
      </c>
      <c r="C46" s="9">
        <v>11</v>
      </c>
      <c r="D46" s="10">
        <f t="shared" si="0"/>
        <v>0.90909090909090906</v>
      </c>
    </row>
    <row r="47" spans="1:4" x14ac:dyDescent="0.25">
      <c r="A47" s="8" t="s">
        <v>11089</v>
      </c>
      <c r="B47" s="9">
        <v>8</v>
      </c>
      <c r="C47" s="9">
        <v>10</v>
      </c>
      <c r="D47" s="10">
        <f t="shared" si="0"/>
        <v>0.8</v>
      </c>
    </row>
    <row r="48" spans="1:4" x14ac:dyDescent="0.25">
      <c r="A48" s="8" t="s">
        <v>11090</v>
      </c>
      <c r="B48" s="9">
        <v>2</v>
      </c>
      <c r="C48" s="9">
        <v>7</v>
      </c>
      <c r="D48" s="10">
        <f t="shared" si="0"/>
        <v>0.2857142857142857</v>
      </c>
    </row>
    <row r="49" spans="1:4" x14ac:dyDescent="0.25">
      <c r="A49" s="8" t="s">
        <v>11091</v>
      </c>
      <c r="B49" s="9">
        <v>3</v>
      </c>
      <c r="C49" s="9">
        <v>5</v>
      </c>
      <c r="D49" s="10">
        <f t="shared" si="0"/>
        <v>0.6</v>
      </c>
    </row>
    <row r="50" spans="1:4" x14ac:dyDescent="0.25">
      <c r="A50" s="8" t="s">
        <v>11092</v>
      </c>
      <c r="B50" s="9">
        <v>5</v>
      </c>
      <c r="C50" s="9">
        <v>5</v>
      </c>
      <c r="D50" s="10">
        <f t="shared" si="0"/>
        <v>1</v>
      </c>
    </row>
    <row r="51" spans="1:4" x14ac:dyDescent="0.25">
      <c r="A51" s="8" t="s">
        <v>11093</v>
      </c>
      <c r="B51" s="9">
        <v>6</v>
      </c>
      <c r="C51" s="9">
        <v>8</v>
      </c>
      <c r="D51" s="10">
        <f t="shared" si="0"/>
        <v>0.75</v>
      </c>
    </row>
    <row r="52" spans="1:4" x14ac:dyDescent="0.25">
      <c r="A52" s="8" t="s">
        <v>11094</v>
      </c>
      <c r="B52" s="9">
        <v>5</v>
      </c>
      <c r="C52" s="9">
        <v>5</v>
      </c>
      <c r="D52" s="10">
        <f t="shared" si="0"/>
        <v>1</v>
      </c>
    </row>
    <row r="53" spans="1:4" x14ac:dyDescent="0.25">
      <c r="A53" s="8" t="s">
        <v>11095</v>
      </c>
      <c r="B53" s="9">
        <v>5</v>
      </c>
      <c r="C53" s="9">
        <v>5</v>
      </c>
      <c r="D53" s="10">
        <f t="shared" si="0"/>
        <v>1</v>
      </c>
    </row>
    <row r="54" spans="1:4" x14ac:dyDescent="0.25">
      <c r="A54" s="8" t="s">
        <v>11096</v>
      </c>
      <c r="B54" s="9">
        <v>9</v>
      </c>
      <c r="C54" s="9">
        <v>11</v>
      </c>
      <c r="D54" s="10">
        <f t="shared" si="0"/>
        <v>0.81818181818181823</v>
      </c>
    </row>
    <row r="55" spans="1:4" x14ac:dyDescent="0.25">
      <c r="A55" s="8" t="s">
        <v>11097</v>
      </c>
      <c r="B55" s="9">
        <v>2</v>
      </c>
      <c r="C55" s="9">
        <v>2</v>
      </c>
      <c r="D55" s="10">
        <f t="shared" si="0"/>
        <v>1</v>
      </c>
    </row>
    <row r="56" spans="1:4" x14ac:dyDescent="0.25">
      <c r="A56" s="8" t="s">
        <v>11098</v>
      </c>
      <c r="B56" s="9">
        <v>3</v>
      </c>
      <c r="C56" s="9">
        <v>8</v>
      </c>
      <c r="D56" s="10">
        <f t="shared" si="0"/>
        <v>0.375</v>
      </c>
    </row>
    <row r="57" spans="1:4" x14ac:dyDescent="0.25">
      <c r="A57" s="8" t="s">
        <v>11099</v>
      </c>
      <c r="B57" s="9">
        <v>1</v>
      </c>
      <c r="C57" s="9">
        <v>2</v>
      </c>
      <c r="D57" s="10">
        <f t="shared" si="0"/>
        <v>0.5</v>
      </c>
    </row>
    <row r="58" spans="1:4" x14ac:dyDescent="0.25">
      <c r="A58" s="8" t="s">
        <v>11100</v>
      </c>
      <c r="B58" s="9">
        <v>3</v>
      </c>
      <c r="C58" s="9">
        <v>4</v>
      </c>
      <c r="D58" s="10">
        <f t="shared" si="0"/>
        <v>0.75</v>
      </c>
    </row>
    <row r="59" spans="1:4" x14ac:dyDescent="0.25">
      <c r="A59" s="8" t="s">
        <v>11101</v>
      </c>
      <c r="B59" s="9">
        <v>1</v>
      </c>
      <c r="C59" s="9">
        <v>2</v>
      </c>
      <c r="D59" s="10">
        <f t="shared" si="0"/>
        <v>0.5</v>
      </c>
    </row>
    <row r="60" spans="1:4" x14ac:dyDescent="0.25">
      <c r="A60" s="8" t="s">
        <v>11102</v>
      </c>
      <c r="B60" s="9">
        <v>3</v>
      </c>
      <c r="C60" s="9">
        <v>7</v>
      </c>
      <c r="D60" s="10">
        <f t="shared" si="0"/>
        <v>0.42857142857142855</v>
      </c>
    </row>
    <row r="61" spans="1:4" x14ac:dyDescent="0.25">
      <c r="A61" s="8" t="s">
        <v>11103</v>
      </c>
      <c r="B61" s="9">
        <v>3</v>
      </c>
      <c r="C61" s="9">
        <v>4</v>
      </c>
      <c r="D61" s="10">
        <f t="shared" si="0"/>
        <v>0.75</v>
      </c>
    </row>
    <row r="62" spans="1:4" x14ac:dyDescent="0.25">
      <c r="A62" s="8" t="s">
        <v>11104</v>
      </c>
      <c r="B62" s="9">
        <v>5</v>
      </c>
      <c r="C62" s="9">
        <v>10</v>
      </c>
      <c r="D62" s="10">
        <f t="shared" si="0"/>
        <v>0.5</v>
      </c>
    </row>
    <row r="63" spans="1:4" x14ac:dyDescent="0.25">
      <c r="A63" s="8" t="s">
        <v>11105</v>
      </c>
      <c r="B63" s="9">
        <v>4</v>
      </c>
      <c r="C63" s="9">
        <v>4</v>
      </c>
      <c r="D63" s="10">
        <f t="shared" si="0"/>
        <v>1</v>
      </c>
    </row>
    <row r="64" spans="1:4" x14ac:dyDescent="0.25">
      <c r="A64" s="8" t="s">
        <v>11106</v>
      </c>
      <c r="B64" s="9">
        <v>3</v>
      </c>
      <c r="C64" s="9">
        <v>9</v>
      </c>
      <c r="D64" s="10">
        <f t="shared" si="0"/>
        <v>0.33333333333333331</v>
      </c>
    </row>
    <row r="65" spans="1:4" x14ac:dyDescent="0.25">
      <c r="A65" s="8" t="s">
        <v>11107</v>
      </c>
      <c r="B65" s="9">
        <v>4</v>
      </c>
      <c r="C65" s="9">
        <v>6</v>
      </c>
      <c r="D65" s="10">
        <f t="shared" si="0"/>
        <v>0.66666666666666663</v>
      </c>
    </row>
    <row r="66" spans="1:4" x14ac:dyDescent="0.25">
      <c r="A66" s="8" t="s">
        <v>11108</v>
      </c>
      <c r="B66" s="9">
        <v>6</v>
      </c>
      <c r="C66" s="9">
        <v>8</v>
      </c>
      <c r="D66" s="10">
        <f t="shared" si="0"/>
        <v>0.75</v>
      </c>
    </row>
    <row r="67" spans="1:4" x14ac:dyDescent="0.25">
      <c r="A67" s="8" t="s">
        <v>11109</v>
      </c>
      <c r="B67" s="9">
        <v>4</v>
      </c>
      <c r="C67" s="9">
        <v>10</v>
      </c>
      <c r="D67" s="10">
        <f t="shared" si="0"/>
        <v>0.4</v>
      </c>
    </row>
    <row r="68" spans="1:4" x14ac:dyDescent="0.25">
      <c r="A68" s="8" t="s">
        <v>11110</v>
      </c>
      <c r="B68" s="9">
        <v>3</v>
      </c>
      <c r="C68" s="9">
        <v>3</v>
      </c>
      <c r="D68" s="10">
        <f t="shared" si="0"/>
        <v>1</v>
      </c>
    </row>
    <row r="69" spans="1:4" x14ac:dyDescent="0.25">
      <c r="A69" s="8" t="s">
        <v>11111</v>
      </c>
      <c r="B69" s="9">
        <v>5</v>
      </c>
      <c r="C69" s="9">
        <v>6</v>
      </c>
      <c r="D69" s="10">
        <f t="shared" ref="D69:D132" si="1">B69/C69</f>
        <v>0.83333333333333337</v>
      </c>
    </row>
    <row r="70" spans="1:4" x14ac:dyDescent="0.25">
      <c r="A70" s="8" t="s">
        <v>11112</v>
      </c>
      <c r="B70" s="9">
        <v>1</v>
      </c>
      <c r="C70" s="9">
        <v>1</v>
      </c>
      <c r="D70" s="10">
        <f t="shared" si="1"/>
        <v>1</v>
      </c>
    </row>
    <row r="71" spans="1:4" x14ac:dyDescent="0.25">
      <c r="A71" s="8" t="s">
        <v>11113</v>
      </c>
      <c r="B71" s="9">
        <v>6</v>
      </c>
      <c r="C71" s="9">
        <v>7</v>
      </c>
      <c r="D71" s="10">
        <f t="shared" si="1"/>
        <v>0.8571428571428571</v>
      </c>
    </row>
    <row r="72" spans="1:4" x14ac:dyDescent="0.25">
      <c r="A72" s="8" t="s">
        <v>11114</v>
      </c>
      <c r="B72" s="9">
        <v>2</v>
      </c>
      <c r="C72" s="9">
        <v>5</v>
      </c>
      <c r="D72" s="10">
        <f t="shared" si="1"/>
        <v>0.4</v>
      </c>
    </row>
    <row r="73" spans="1:4" x14ac:dyDescent="0.25">
      <c r="A73" s="8" t="s">
        <v>11115</v>
      </c>
      <c r="B73" s="9">
        <v>9</v>
      </c>
      <c r="C73" s="9">
        <v>9</v>
      </c>
      <c r="D73" s="10">
        <f t="shared" si="1"/>
        <v>1</v>
      </c>
    </row>
    <row r="74" spans="1:4" x14ac:dyDescent="0.25">
      <c r="A74" s="8" t="s">
        <v>11116</v>
      </c>
      <c r="B74" s="9">
        <v>3</v>
      </c>
      <c r="C74" s="9">
        <v>3</v>
      </c>
      <c r="D74" s="10">
        <f t="shared" si="1"/>
        <v>1</v>
      </c>
    </row>
    <row r="75" spans="1:4" x14ac:dyDescent="0.25">
      <c r="A75" s="8" t="s">
        <v>11117</v>
      </c>
      <c r="B75" s="9">
        <v>1</v>
      </c>
      <c r="C75" s="9">
        <v>1</v>
      </c>
      <c r="D75" s="10">
        <f t="shared" si="1"/>
        <v>1</v>
      </c>
    </row>
    <row r="76" spans="1:4" x14ac:dyDescent="0.25">
      <c r="A76" s="8" t="s">
        <v>11118</v>
      </c>
      <c r="B76" s="9">
        <v>5</v>
      </c>
      <c r="C76" s="9">
        <v>6</v>
      </c>
      <c r="D76" s="10">
        <f t="shared" si="1"/>
        <v>0.83333333333333337</v>
      </c>
    </row>
    <row r="77" spans="1:4" x14ac:dyDescent="0.25">
      <c r="A77" s="8" t="s">
        <v>11119</v>
      </c>
      <c r="B77" s="9">
        <v>5</v>
      </c>
      <c r="C77" s="9">
        <v>10</v>
      </c>
      <c r="D77" s="10">
        <f t="shared" si="1"/>
        <v>0.5</v>
      </c>
    </row>
    <row r="78" spans="1:4" x14ac:dyDescent="0.25">
      <c r="A78" s="8" t="s">
        <v>11120</v>
      </c>
      <c r="B78" s="9">
        <v>7</v>
      </c>
      <c r="C78" s="9">
        <v>7</v>
      </c>
      <c r="D78" s="10">
        <f t="shared" si="1"/>
        <v>1</v>
      </c>
    </row>
    <row r="79" spans="1:4" x14ac:dyDescent="0.25">
      <c r="A79" s="8" t="s">
        <v>11121</v>
      </c>
      <c r="B79" s="9">
        <v>9</v>
      </c>
      <c r="C79" s="9">
        <v>9</v>
      </c>
      <c r="D79" s="10">
        <f t="shared" si="1"/>
        <v>1</v>
      </c>
    </row>
    <row r="80" spans="1:4" x14ac:dyDescent="0.25">
      <c r="A80" s="8" t="s">
        <v>11122</v>
      </c>
      <c r="B80" s="9">
        <v>8</v>
      </c>
      <c r="C80" s="9">
        <v>8</v>
      </c>
      <c r="D80" s="10">
        <f t="shared" si="1"/>
        <v>1</v>
      </c>
    </row>
    <row r="81" spans="1:4" x14ac:dyDescent="0.25">
      <c r="A81" s="8" t="s">
        <v>11123</v>
      </c>
      <c r="B81" s="9">
        <v>5</v>
      </c>
      <c r="C81" s="9">
        <v>9</v>
      </c>
      <c r="D81" s="10">
        <f t="shared" si="1"/>
        <v>0.55555555555555558</v>
      </c>
    </row>
    <row r="82" spans="1:4" x14ac:dyDescent="0.25">
      <c r="A82" s="8" t="s">
        <v>11124</v>
      </c>
      <c r="B82" s="9">
        <v>3</v>
      </c>
      <c r="C82" s="9">
        <v>3</v>
      </c>
      <c r="D82" s="10">
        <f t="shared" si="1"/>
        <v>1</v>
      </c>
    </row>
    <row r="83" spans="1:4" x14ac:dyDescent="0.25">
      <c r="A83" s="8" t="s">
        <v>11125</v>
      </c>
      <c r="B83" s="9">
        <v>2</v>
      </c>
      <c r="C83" s="9">
        <v>5</v>
      </c>
      <c r="D83" s="10">
        <f t="shared" si="1"/>
        <v>0.4</v>
      </c>
    </row>
    <row r="84" spans="1:4" x14ac:dyDescent="0.25">
      <c r="A84" s="8" t="s">
        <v>11126</v>
      </c>
      <c r="B84" s="9">
        <v>3</v>
      </c>
      <c r="C84" s="9">
        <v>8</v>
      </c>
      <c r="D84" s="10">
        <f t="shared" si="1"/>
        <v>0.375</v>
      </c>
    </row>
    <row r="85" spans="1:4" x14ac:dyDescent="0.25">
      <c r="A85" s="8" t="s">
        <v>11127</v>
      </c>
      <c r="B85" s="9">
        <v>1</v>
      </c>
      <c r="C85" s="9">
        <v>1</v>
      </c>
      <c r="D85" s="10">
        <f t="shared" si="1"/>
        <v>1</v>
      </c>
    </row>
    <row r="86" spans="1:4" x14ac:dyDescent="0.25">
      <c r="A86" s="8" t="s">
        <v>11128</v>
      </c>
      <c r="B86" s="9">
        <v>8</v>
      </c>
      <c r="C86" s="9">
        <v>9</v>
      </c>
      <c r="D86" s="10">
        <f t="shared" si="1"/>
        <v>0.88888888888888884</v>
      </c>
    </row>
    <row r="87" spans="1:4" x14ac:dyDescent="0.25">
      <c r="A87" s="8" t="s">
        <v>11129</v>
      </c>
      <c r="B87" s="9">
        <v>1</v>
      </c>
      <c r="C87" s="9">
        <v>2</v>
      </c>
      <c r="D87" s="10">
        <f t="shared" si="1"/>
        <v>0.5</v>
      </c>
    </row>
    <row r="88" spans="1:4" x14ac:dyDescent="0.25">
      <c r="A88" s="8" t="s">
        <v>11130</v>
      </c>
      <c r="B88" s="9">
        <v>8</v>
      </c>
      <c r="C88" s="9">
        <v>10</v>
      </c>
      <c r="D88" s="10">
        <f t="shared" si="1"/>
        <v>0.8</v>
      </c>
    </row>
    <row r="89" spans="1:4" x14ac:dyDescent="0.25">
      <c r="A89" s="8" t="s">
        <v>11131</v>
      </c>
      <c r="B89" s="9">
        <v>4</v>
      </c>
      <c r="C89" s="9">
        <v>9</v>
      </c>
      <c r="D89" s="10">
        <f t="shared" si="1"/>
        <v>0.44444444444444442</v>
      </c>
    </row>
    <row r="90" spans="1:4" x14ac:dyDescent="0.25">
      <c r="A90" s="8" t="s">
        <v>11132</v>
      </c>
      <c r="B90" s="9">
        <v>8</v>
      </c>
      <c r="C90" s="9">
        <v>11</v>
      </c>
      <c r="D90" s="10">
        <f t="shared" si="1"/>
        <v>0.72727272727272729</v>
      </c>
    </row>
    <row r="91" spans="1:4" x14ac:dyDescent="0.25">
      <c r="A91" s="8" t="s">
        <v>11133</v>
      </c>
      <c r="B91" s="9">
        <v>7</v>
      </c>
      <c r="C91" s="9">
        <v>11</v>
      </c>
      <c r="D91" s="10">
        <f t="shared" si="1"/>
        <v>0.63636363636363635</v>
      </c>
    </row>
    <row r="92" spans="1:4" x14ac:dyDescent="0.25">
      <c r="A92" s="8" t="s">
        <v>11134</v>
      </c>
      <c r="B92" s="9">
        <v>2</v>
      </c>
      <c r="C92" s="9">
        <v>2</v>
      </c>
      <c r="D92" s="10">
        <f t="shared" si="1"/>
        <v>1</v>
      </c>
    </row>
    <row r="93" spans="1:4" x14ac:dyDescent="0.25">
      <c r="A93" s="8" t="s">
        <v>11135</v>
      </c>
      <c r="B93" s="9">
        <v>7</v>
      </c>
      <c r="C93" s="9">
        <v>8</v>
      </c>
      <c r="D93" s="10">
        <f t="shared" si="1"/>
        <v>0.875</v>
      </c>
    </row>
    <row r="94" spans="1:4" x14ac:dyDescent="0.25">
      <c r="A94" s="8" t="s">
        <v>11136</v>
      </c>
      <c r="B94" s="9">
        <v>10</v>
      </c>
      <c r="C94" s="9">
        <v>15</v>
      </c>
      <c r="D94" s="10">
        <f t="shared" si="1"/>
        <v>0.66666666666666663</v>
      </c>
    </row>
    <row r="95" spans="1:4" x14ac:dyDescent="0.25">
      <c r="A95" s="8" t="s">
        <v>11137</v>
      </c>
      <c r="B95" s="9">
        <v>11</v>
      </c>
      <c r="C95" s="9">
        <v>14</v>
      </c>
      <c r="D95" s="10">
        <f t="shared" si="1"/>
        <v>0.7857142857142857</v>
      </c>
    </row>
    <row r="96" spans="1:4" x14ac:dyDescent="0.25">
      <c r="A96" s="8" t="s">
        <v>11138</v>
      </c>
      <c r="B96" s="9">
        <v>8</v>
      </c>
      <c r="C96" s="9">
        <v>14</v>
      </c>
      <c r="D96" s="10">
        <f t="shared" si="1"/>
        <v>0.5714285714285714</v>
      </c>
    </row>
    <row r="97" spans="1:4" x14ac:dyDescent="0.25">
      <c r="A97" s="8" t="s">
        <v>11139</v>
      </c>
      <c r="B97" s="9">
        <v>4</v>
      </c>
      <c r="C97" s="9">
        <v>4</v>
      </c>
      <c r="D97" s="10">
        <f t="shared" si="1"/>
        <v>1</v>
      </c>
    </row>
    <row r="98" spans="1:4" x14ac:dyDescent="0.25">
      <c r="A98" s="8" t="s">
        <v>11140</v>
      </c>
      <c r="B98" s="9">
        <v>2</v>
      </c>
      <c r="C98" s="9">
        <v>5</v>
      </c>
      <c r="D98" s="10">
        <f t="shared" si="1"/>
        <v>0.4</v>
      </c>
    </row>
    <row r="99" spans="1:4" x14ac:dyDescent="0.25">
      <c r="A99" s="8" t="s">
        <v>11141</v>
      </c>
      <c r="B99" s="9">
        <v>1</v>
      </c>
      <c r="C99" s="9">
        <v>2</v>
      </c>
      <c r="D99" s="10">
        <f t="shared" si="1"/>
        <v>0.5</v>
      </c>
    </row>
    <row r="100" spans="1:4" x14ac:dyDescent="0.25">
      <c r="A100" s="8" t="s">
        <v>11142</v>
      </c>
      <c r="B100" s="9">
        <v>4</v>
      </c>
      <c r="C100" s="9">
        <v>6</v>
      </c>
      <c r="D100" s="10">
        <f t="shared" si="1"/>
        <v>0.66666666666666663</v>
      </c>
    </row>
    <row r="101" spans="1:4" x14ac:dyDescent="0.25">
      <c r="A101" s="8" t="s">
        <v>11143</v>
      </c>
      <c r="B101" s="9">
        <v>1</v>
      </c>
      <c r="C101" s="9">
        <v>1</v>
      </c>
      <c r="D101" s="10">
        <f t="shared" si="1"/>
        <v>1</v>
      </c>
    </row>
    <row r="102" spans="1:4" x14ac:dyDescent="0.25">
      <c r="A102" s="8" t="s">
        <v>11144</v>
      </c>
      <c r="B102" s="9">
        <v>3</v>
      </c>
      <c r="C102" s="9">
        <v>5</v>
      </c>
      <c r="D102" s="10">
        <f t="shared" si="1"/>
        <v>0.6</v>
      </c>
    </row>
    <row r="103" spans="1:4" x14ac:dyDescent="0.25">
      <c r="A103" s="8" t="s">
        <v>11145</v>
      </c>
      <c r="B103" s="9">
        <v>4</v>
      </c>
      <c r="C103" s="9">
        <v>5</v>
      </c>
      <c r="D103" s="10">
        <f t="shared" si="1"/>
        <v>0.8</v>
      </c>
    </row>
    <row r="104" spans="1:4" x14ac:dyDescent="0.25">
      <c r="A104" s="8" t="s">
        <v>11146</v>
      </c>
      <c r="B104" s="9">
        <v>1</v>
      </c>
      <c r="C104" s="9">
        <v>1</v>
      </c>
      <c r="D104" s="10">
        <f t="shared" si="1"/>
        <v>1</v>
      </c>
    </row>
    <row r="105" spans="1:4" x14ac:dyDescent="0.25">
      <c r="A105" s="8" t="s">
        <v>11147</v>
      </c>
      <c r="B105" s="9">
        <v>3</v>
      </c>
      <c r="C105" s="9">
        <v>3</v>
      </c>
      <c r="D105" s="10">
        <f t="shared" si="1"/>
        <v>1</v>
      </c>
    </row>
    <row r="106" spans="1:4" x14ac:dyDescent="0.25">
      <c r="A106" s="8" t="s">
        <v>11148</v>
      </c>
      <c r="B106" s="9">
        <v>1</v>
      </c>
      <c r="C106" s="9">
        <v>3</v>
      </c>
      <c r="D106" s="10">
        <f t="shared" si="1"/>
        <v>0.33333333333333331</v>
      </c>
    </row>
    <row r="107" spans="1:4" x14ac:dyDescent="0.25">
      <c r="A107" s="8" t="s">
        <v>11149</v>
      </c>
      <c r="B107" s="9">
        <v>3</v>
      </c>
      <c r="C107" s="9">
        <v>4</v>
      </c>
      <c r="D107" s="10">
        <f t="shared" si="1"/>
        <v>0.75</v>
      </c>
    </row>
    <row r="108" spans="1:4" x14ac:dyDescent="0.25">
      <c r="A108" s="8" t="s">
        <v>11150</v>
      </c>
      <c r="B108" s="9">
        <v>4</v>
      </c>
      <c r="C108" s="9">
        <v>8</v>
      </c>
      <c r="D108" s="10">
        <f t="shared" si="1"/>
        <v>0.5</v>
      </c>
    </row>
    <row r="109" spans="1:4" x14ac:dyDescent="0.25">
      <c r="A109" s="8" t="s">
        <v>11151</v>
      </c>
      <c r="B109" s="9">
        <v>4</v>
      </c>
      <c r="C109" s="9">
        <v>10</v>
      </c>
      <c r="D109" s="10">
        <f t="shared" si="1"/>
        <v>0.4</v>
      </c>
    </row>
    <row r="110" spans="1:4" x14ac:dyDescent="0.25">
      <c r="A110" s="8" t="s">
        <v>11152</v>
      </c>
      <c r="B110" s="9">
        <v>2</v>
      </c>
      <c r="C110" s="9">
        <v>5</v>
      </c>
      <c r="D110" s="10">
        <f t="shared" si="1"/>
        <v>0.4</v>
      </c>
    </row>
    <row r="111" spans="1:4" x14ac:dyDescent="0.25">
      <c r="A111" s="8" t="s">
        <v>11153</v>
      </c>
      <c r="B111" s="9">
        <v>1</v>
      </c>
      <c r="C111" s="9">
        <v>1</v>
      </c>
      <c r="D111" s="10">
        <f t="shared" si="1"/>
        <v>1</v>
      </c>
    </row>
    <row r="112" spans="1:4" x14ac:dyDescent="0.25">
      <c r="A112" s="8" t="s">
        <v>11154</v>
      </c>
      <c r="B112" s="9">
        <v>4</v>
      </c>
      <c r="C112" s="9">
        <v>5</v>
      </c>
      <c r="D112" s="10">
        <f t="shared" si="1"/>
        <v>0.8</v>
      </c>
    </row>
    <row r="113" spans="1:4" x14ac:dyDescent="0.25">
      <c r="A113" s="8" t="s">
        <v>11155</v>
      </c>
      <c r="B113" s="9">
        <v>1</v>
      </c>
      <c r="C113" s="9">
        <v>1</v>
      </c>
      <c r="D113" s="10">
        <f t="shared" si="1"/>
        <v>1</v>
      </c>
    </row>
    <row r="114" spans="1:4" x14ac:dyDescent="0.25">
      <c r="A114" s="8" t="s">
        <v>11156</v>
      </c>
      <c r="B114" s="9">
        <v>3</v>
      </c>
      <c r="C114" s="9">
        <v>4</v>
      </c>
      <c r="D114" s="10">
        <f t="shared" si="1"/>
        <v>0.75</v>
      </c>
    </row>
    <row r="115" spans="1:4" x14ac:dyDescent="0.25">
      <c r="A115" s="8" t="s">
        <v>11157</v>
      </c>
      <c r="B115" s="9">
        <v>9</v>
      </c>
      <c r="C115" s="9">
        <v>12</v>
      </c>
      <c r="D115" s="10">
        <f t="shared" si="1"/>
        <v>0.75</v>
      </c>
    </row>
    <row r="116" spans="1:4" x14ac:dyDescent="0.25">
      <c r="A116" s="8" t="s">
        <v>11158</v>
      </c>
      <c r="B116" s="9">
        <v>4</v>
      </c>
      <c r="C116" s="9">
        <v>6</v>
      </c>
      <c r="D116" s="10">
        <f t="shared" si="1"/>
        <v>0.66666666666666663</v>
      </c>
    </row>
    <row r="117" spans="1:4" x14ac:dyDescent="0.25">
      <c r="A117" s="8" t="s">
        <v>11159</v>
      </c>
      <c r="B117" s="9">
        <v>2</v>
      </c>
      <c r="C117" s="9">
        <v>2</v>
      </c>
      <c r="D117" s="10">
        <f t="shared" si="1"/>
        <v>1</v>
      </c>
    </row>
    <row r="118" spans="1:4" x14ac:dyDescent="0.25">
      <c r="A118" s="8" t="s">
        <v>11160</v>
      </c>
      <c r="B118" s="9">
        <v>1</v>
      </c>
      <c r="C118" s="9">
        <v>1</v>
      </c>
      <c r="D118" s="10">
        <f t="shared" si="1"/>
        <v>1</v>
      </c>
    </row>
    <row r="119" spans="1:4" x14ac:dyDescent="0.25">
      <c r="A119" s="8" t="s">
        <v>11161</v>
      </c>
      <c r="B119" s="9">
        <v>1</v>
      </c>
      <c r="C119" s="9">
        <v>1</v>
      </c>
      <c r="D119" s="10">
        <f t="shared" si="1"/>
        <v>1</v>
      </c>
    </row>
    <row r="120" spans="1:4" x14ac:dyDescent="0.25">
      <c r="A120" s="8" t="s">
        <v>11162</v>
      </c>
      <c r="B120" s="9">
        <v>5</v>
      </c>
      <c r="C120" s="9">
        <v>8</v>
      </c>
      <c r="D120" s="10">
        <f t="shared" si="1"/>
        <v>0.625</v>
      </c>
    </row>
    <row r="121" spans="1:4" x14ac:dyDescent="0.25">
      <c r="A121" s="8" t="s">
        <v>11163</v>
      </c>
      <c r="B121" s="9">
        <v>1</v>
      </c>
      <c r="C121" s="9">
        <v>1</v>
      </c>
      <c r="D121" s="10">
        <f t="shared" si="1"/>
        <v>1</v>
      </c>
    </row>
    <row r="122" spans="1:4" x14ac:dyDescent="0.25">
      <c r="A122" s="8" t="s">
        <v>11164</v>
      </c>
      <c r="B122" s="9">
        <v>10</v>
      </c>
      <c r="C122" s="9">
        <v>19</v>
      </c>
      <c r="D122" s="10">
        <f t="shared" si="1"/>
        <v>0.52631578947368418</v>
      </c>
    </row>
    <row r="123" spans="1:4" x14ac:dyDescent="0.25">
      <c r="A123" s="8" t="s">
        <v>11165</v>
      </c>
      <c r="B123" s="9">
        <v>7</v>
      </c>
      <c r="C123" s="9">
        <v>8</v>
      </c>
      <c r="D123" s="10">
        <f t="shared" si="1"/>
        <v>0.875</v>
      </c>
    </row>
    <row r="124" spans="1:4" x14ac:dyDescent="0.25">
      <c r="A124" s="8" t="s">
        <v>11166</v>
      </c>
      <c r="B124" s="9">
        <v>10</v>
      </c>
      <c r="C124" s="9">
        <v>11</v>
      </c>
      <c r="D124" s="10">
        <f t="shared" si="1"/>
        <v>0.90909090909090906</v>
      </c>
    </row>
    <row r="125" spans="1:4" x14ac:dyDescent="0.25">
      <c r="A125" s="8" t="s">
        <v>11167</v>
      </c>
      <c r="B125" s="9">
        <v>6</v>
      </c>
      <c r="C125" s="9">
        <v>9</v>
      </c>
      <c r="D125" s="10">
        <f t="shared" si="1"/>
        <v>0.66666666666666663</v>
      </c>
    </row>
    <row r="126" spans="1:4" x14ac:dyDescent="0.25">
      <c r="A126" s="8" t="s">
        <v>11168</v>
      </c>
      <c r="B126" s="9">
        <v>5</v>
      </c>
      <c r="C126" s="9">
        <v>5</v>
      </c>
      <c r="D126" s="10">
        <f t="shared" si="1"/>
        <v>1</v>
      </c>
    </row>
    <row r="127" spans="1:4" x14ac:dyDescent="0.25">
      <c r="A127" s="8" t="s">
        <v>11169</v>
      </c>
      <c r="B127" s="9">
        <v>4</v>
      </c>
      <c r="C127" s="9">
        <v>5</v>
      </c>
      <c r="D127" s="10">
        <f t="shared" si="1"/>
        <v>0.8</v>
      </c>
    </row>
    <row r="128" spans="1:4" x14ac:dyDescent="0.25">
      <c r="A128" s="8" t="s">
        <v>11170</v>
      </c>
      <c r="B128" s="9">
        <v>5</v>
      </c>
      <c r="C128" s="9">
        <v>11</v>
      </c>
      <c r="D128" s="10">
        <f t="shared" si="1"/>
        <v>0.45454545454545453</v>
      </c>
    </row>
    <row r="129" spans="1:4" x14ac:dyDescent="0.25">
      <c r="A129" s="8" t="s">
        <v>11171</v>
      </c>
      <c r="B129" s="9">
        <v>1</v>
      </c>
      <c r="C129" s="9">
        <v>1</v>
      </c>
      <c r="D129" s="10">
        <f t="shared" si="1"/>
        <v>1</v>
      </c>
    </row>
    <row r="130" spans="1:4" x14ac:dyDescent="0.25">
      <c r="A130" s="8" t="s">
        <v>11172</v>
      </c>
      <c r="B130" s="9">
        <v>1</v>
      </c>
      <c r="C130" s="9">
        <v>2</v>
      </c>
      <c r="D130" s="10">
        <f t="shared" si="1"/>
        <v>0.5</v>
      </c>
    </row>
    <row r="131" spans="1:4" x14ac:dyDescent="0.25">
      <c r="A131" s="8" t="s">
        <v>11173</v>
      </c>
      <c r="B131" s="9">
        <v>5</v>
      </c>
      <c r="C131" s="9">
        <v>7</v>
      </c>
      <c r="D131" s="10">
        <f t="shared" si="1"/>
        <v>0.7142857142857143</v>
      </c>
    </row>
    <row r="132" spans="1:4" x14ac:dyDescent="0.25">
      <c r="A132" s="8" t="s">
        <v>11174</v>
      </c>
      <c r="B132" s="9">
        <v>1</v>
      </c>
      <c r="C132" s="9">
        <v>1</v>
      </c>
      <c r="D132" s="10">
        <f t="shared" si="1"/>
        <v>1</v>
      </c>
    </row>
    <row r="133" spans="1:4" x14ac:dyDescent="0.25">
      <c r="A133" s="8" t="s">
        <v>11175</v>
      </c>
      <c r="B133" s="9">
        <v>2</v>
      </c>
      <c r="C133" s="9">
        <v>2</v>
      </c>
      <c r="D133" s="10">
        <f t="shared" ref="D133:D196" si="2">B133/C133</f>
        <v>1</v>
      </c>
    </row>
    <row r="134" spans="1:4" x14ac:dyDescent="0.25">
      <c r="A134" s="8" t="s">
        <v>11176</v>
      </c>
      <c r="B134" s="9">
        <v>13</v>
      </c>
      <c r="C134" s="9">
        <v>16</v>
      </c>
      <c r="D134" s="10">
        <f t="shared" si="2"/>
        <v>0.8125</v>
      </c>
    </row>
    <row r="135" spans="1:4" x14ac:dyDescent="0.25">
      <c r="A135" s="8" t="s">
        <v>11177</v>
      </c>
      <c r="B135" s="9">
        <v>6</v>
      </c>
      <c r="C135" s="9">
        <v>9</v>
      </c>
      <c r="D135" s="10">
        <f t="shared" si="2"/>
        <v>0.66666666666666663</v>
      </c>
    </row>
    <row r="136" spans="1:4" x14ac:dyDescent="0.25">
      <c r="A136" s="8" t="s">
        <v>11178</v>
      </c>
      <c r="B136" s="9">
        <v>4</v>
      </c>
      <c r="C136" s="9">
        <v>6</v>
      </c>
      <c r="D136" s="10">
        <f t="shared" si="2"/>
        <v>0.66666666666666663</v>
      </c>
    </row>
    <row r="137" spans="1:4" x14ac:dyDescent="0.25">
      <c r="A137" s="8" t="s">
        <v>11179</v>
      </c>
      <c r="B137" s="9">
        <v>1</v>
      </c>
      <c r="C137" s="9">
        <v>1</v>
      </c>
      <c r="D137" s="10">
        <f t="shared" si="2"/>
        <v>1</v>
      </c>
    </row>
    <row r="138" spans="1:4" x14ac:dyDescent="0.25">
      <c r="A138" s="8" t="s">
        <v>11180</v>
      </c>
      <c r="B138" s="9">
        <v>3</v>
      </c>
      <c r="C138" s="9">
        <v>7</v>
      </c>
      <c r="D138" s="10">
        <f t="shared" si="2"/>
        <v>0.42857142857142855</v>
      </c>
    </row>
    <row r="139" spans="1:4" x14ac:dyDescent="0.25">
      <c r="A139" s="8" t="s">
        <v>11181</v>
      </c>
      <c r="B139" s="9">
        <v>1</v>
      </c>
      <c r="C139" s="9">
        <v>1</v>
      </c>
      <c r="D139" s="10">
        <f t="shared" si="2"/>
        <v>1</v>
      </c>
    </row>
    <row r="140" spans="1:4" x14ac:dyDescent="0.25">
      <c r="A140" s="8" t="s">
        <v>11182</v>
      </c>
      <c r="B140" s="9">
        <v>1</v>
      </c>
      <c r="C140" s="9">
        <v>1</v>
      </c>
      <c r="D140" s="10">
        <f t="shared" si="2"/>
        <v>1</v>
      </c>
    </row>
    <row r="141" spans="1:4" x14ac:dyDescent="0.25">
      <c r="A141" s="8" t="s">
        <v>11183</v>
      </c>
      <c r="B141" s="9">
        <v>1</v>
      </c>
      <c r="C141" s="9">
        <v>1</v>
      </c>
      <c r="D141" s="10">
        <f t="shared" si="2"/>
        <v>1</v>
      </c>
    </row>
    <row r="142" spans="1:4" x14ac:dyDescent="0.25">
      <c r="A142" s="8" t="s">
        <v>11184</v>
      </c>
      <c r="B142" s="9">
        <v>4</v>
      </c>
      <c r="C142" s="9">
        <v>5</v>
      </c>
      <c r="D142" s="10">
        <f t="shared" si="2"/>
        <v>0.8</v>
      </c>
    </row>
    <row r="143" spans="1:4" x14ac:dyDescent="0.25">
      <c r="A143" s="8" t="s">
        <v>11185</v>
      </c>
      <c r="B143" s="9">
        <v>3</v>
      </c>
      <c r="C143" s="9">
        <v>7</v>
      </c>
      <c r="D143" s="10">
        <f t="shared" si="2"/>
        <v>0.42857142857142855</v>
      </c>
    </row>
    <row r="144" spans="1:4" x14ac:dyDescent="0.25">
      <c r="A144" s="8" t="s">
        <v>11186</v>
      </c>
      <c r="B144" s="9">
        <v>7</v>
      </c>
      <c r="C144" s="9">
        <v>10</v>
      </c>
      <c r="D144" s="10">
        <f t="shared" si="2"/>
        <v>0.7</v>
      </c>
    </row>
    <row r="145" spans="1:4" x14ac:dyDescent="0.25">
      <c r="A145" s="8" t="s">
        <v>11187</v>
      </c>
      <c r="B145" s="9">
        <v>1</v>
      </c>
      <c r="C145" s="9">
        <v>1</v>
      </c>
      <c r="D145" s="10">
        <f t="shared" si="2"/>
        <v>1</v>
      </c>
    </row>
    <row r="146" spans="1:4" x14ac:dyDescent="0.25">
      <c r="A146" s="8" t="s">
        <v>11188</v>
      </c>
      <c r="B146" s="9">
        <v>6</v>
      </c>
      <c r="C146" s="9">
        <v>7</v>
      </c>
      <c r="D146" s="10">
        <f t="shared" si="2"/>
        <v>0.8571428571428571</v>
      </c>
    </row>
    <row r="147" spans="1:4" x14ac:dyDescent="0.25">
      <c r="A147" s="8" t="s">
        <v>11189</v>
      </c>
      <c r="B147" s="9">
        <v>1</v>
      </c>
      <c r="C147" s="9">
        <v>1</v>
      </c>
      <c r="D147" s="10">
        <f t="shared" si="2"/>
        <v>1</v>
      </c>
    </row>
    <row r="148" spans="1:4" x14ac:dyDescent="0.25">
      <c r="A148" s="8" t="s">
        <v>11190</v>
      </c>
      <c r="B148" s="9">
        <v>4</v>
      </c>
      <c r="C148" s="9">
        <v>4</v>
      </c>
      <c r="D148" s="10">
        <f t="shared" si="2"/>
        <v>1</v>
      </c>
    </row>
    <row r="149" spans="1:4" x14ac:dyDescent="0.25">
      <c r="A149" s="8" t="s">
        <v>11191</v>
      </c>
      <c r="B149" s="9">
        <v>1</v>
      </c>
      <c r="C149" s="9">
        <v>1</v>
      </c>
      <c r="D149" s="10">
        <f t="shared" si="2"/>
        <v>1</v>
      </c>
    </row>
    <row r="150" spans="1:4" x14ac:dyDescent="0.25">
      <c r="A150" s="8" t="s">
        <v>11192</v>
      </c>
      <c r="B150" s="9">
        <v>3</v>
      </c>
      <c r="C150" s="9">
        <v>3</v>
      </c>
      <c r="D150" s="10">
        <f t="shared" si="2"/>
        <v>1</v>
      </c>
    </row>
    <row r="151" spans="1:4" x14ac:dyDescent="0.25">
      <c r="A151" s="8" t="s">
        <v>11193</v>
      </c>
      <c r="B151" s="9">
        <v>4</v>
      </c>
      <c r="C151" s="9">
        <v>5</v>
      </c>
      <c r="D151" s="10">
        <f t="shared" si="2"/>
        <v>0.8</v>
      </c>
    </row>
    <row r="152" spans="1:4" x14ac:dyDescent="0.25">
      <c r="A152" s="8" t="s">
        <v>11194</v>
      </c>
      <c r="B152" s="9">
        <v>1</v>
      </c>
      <c r="C152" s="9">
        <v>1</v>
      </c>
      <c r="D152" s="10">
        <f t="shared" si="2"/>
        <v>1</v>
      </c>
    </row>
    <row r="153" spans="1:4" x14ac:dyDescent="0.25">
      <c r="A153" s="8" t="s">
        <v>11195</v>
      </c>
      <c r="B153" s="9">
        <v>6</v>
      </c>
      <c r="C153" s="9">
        <v>7</v>
      </c>
      <c r="D153" s="10">
        <f t="shared" si="2"/>
        <v>0.8571428571428571</v>
      </c>
    </row>
    <row r="154" spans="1:4" x14ac:dyDescent="0.25">
      <c r="A154" s="8" t="s">
        <v>11196</v>
      </c>
      <c r="B154" s="9">
        <v>3</v>
      </c>
      <c r="C154" s="9">
        <v>4</v>
      </c>
      <c r="D154" s="10">
        <f t="shared" si="2"/>
        <v>0.75</v>
      </c>
    </row>
    <row r="155" spans="1:4" x14ac:dyDescent="0.25">
      <c r="A155" s="8" t="s">
        <v>11197</v>
      </c>
      <c r="B155" s="9">
        <v>3</v>
      </c>
      <c r="C155" s="9">
        <v>7</v>
      </c>
      <c r="D155" s="10">
        <f t="shared" si="2"/>
        <v>0.42857142857142855</v>
      </c>
    </row>
    <row r="156" spans="1:4" x14ac:dyDescent="0.25">
      <c r="A156" s="8" t="s">
        <v>11198</v>
      </c>
      <c r="B156" s="9">
        <v>2</v>
      </c>
      <c r="C156" s="9">
        <v>2</v>
      </c>
      <c r="D156" s="10">
        <f t="shared" si="2"/>
        <v>1</v>
      </c>
    </row>
    <row r="157" spans="1:4" x14ac:dyDescent="0.25">
      <c r="A157" s="8" t="s">
        <v>11199</v>
      </c>
      <c r="B157" s="9">
        <v>5</v>
      </c>
      <c r="C157" s="9">
        <v>8</v>
      </c>
      <c r="D157" s="10">
        <f t="shared" si="2"/>
        <v>0.625</v>
      </c>
    </row>
    <row r="158" spans="1:4" x14ac:dyDescent="0.25">
      <c r="A158" s="8" t="s">
        <v>11200</v>
      </c>
      <c r="B158" s="9">
        <v>1</v>
      </c>
      <c r="C158" s="9">
        <v>1</v>
      </c>
      <c r="D158" s="10">
        <f t="shared" si="2"/>
        <v>1</v>
      </c>
    </row>
    <row r="159" spans="1:4" x14ac:dyDescent="0.25">
      <c r="A159" s="8" t="s">
        <v>11201</v>
      </c>
      <c r="B159" s="9">
        <v>3</v>
      </c>
      <c r="C159" s="9">
        <v>4</v>
      </c>
      <c r="D159" s="10">
        <f t="shared" si="2"/>
        <v>0.75</v>
      </c>
    </row>
    <row r="160" spans="1:4" x14ac:dyDescent="0.25">
      <c r="A160" s="8" t="s">
        <v>11202</v>
      </c>
      <c r="B160" s="9">
        <v>1</v>
      </c>
      <c r="C160" s="9">
        <v>2</v>
      </c>
      <c r="D160" s="10">
        <f t="shared" si="2"/>
        <v>0.5</v>
      </c>
    </row>
    <row r="161" spans="1:4" x14ac:dyDescent="0.25">
      <c r="A161" s="8" t="s">
        <v>11203</v>
      </c>
      <c r="B161" s="9">
        <v>1</v>
      </c>
      <c r="C161" s="9">
        <v>1</v>
      </c>
      <c r="D161" s="10">
        <f t="shared" si="2"/>
        <v>1</v>
      </c>
    </row>
    <row r="162" spans="1:4" x14ac:dyDescent="0.25">
      <c r="A162" s="8" t="s">
        <v>11204</v>
      </c>
      <c r="B162" s="9">
        <v>3</v>
      </c>
      <c r="C162" s="9">
        <v>3</v>
      </c>
      <c r="D162" s="10">
        <f t="shared" si="2"/>
        <v>1</v>
      </c>
    </row>
    <row r="163" spans="1:4" x14ac:dyDescent="0.25">
      <c r="A163" s="8" t="s">
        <v>11205</v>
      </c>
      <c r="B163" s="9">
        <v>1</v>
      </c>
      <c r="C163" s="9">
        <v>2</v>
      </c>
      <c r="D163" s="10">
        <f t="shared" si="2"/>
        <v>0.5</v>
      </c>
    </row>
    <row r="164" spans="1:4" x14ac:dyDescent="0.25">
      <c r="A164" s="8" t="s">
        <v>11206</v>
      </c>
      <c r="B164" s="9">
        <v>2</v>
      </c>
      <c r="C164" s="9">
        <v>2</v>
      </c>
      <c r="D164" s="10">
        <f t="shared" si="2"/>
        <v>1</v>
      </c>
    </row>
    <row r="165" spans="1:4" x14ac:dyDescent="0.25">
      <c r="A165" s="8" t="s">
        <v>11207</v>
      </c>
      <c r="B165" s="9">
        <v>1</v>
      </c>
      <c r="C165" s="9">
        <v>1</v>
      </c>
      <c r="D165" s="10">
        <f t="shared" si="2"/>
        <v>1</v>
      </c>
    </row>
    <row r="166" spans="1:4" x14ac:dyDescent="0.25">
      <c r="A166" s="8" t="s">
        <v>11208</v>
      </c>
      <c r="B166" s="9">
        <v>4</v>
      </c>
      <c r="C166" s="9">
        <v>5</v>
      </c>
      <c r="D166" s="10">
        <f t="shared" si="2"/>
        <v>0.8</v>
      </c>
    </row>
    <row r="167" spans="1:4" x14ac:dyDescent="0.25">
      <c r="A167" s="8" t="s">
        <v>11209</v>
      </c>
      <c r="B167" s="9">
        <v>6</v>
      </c>
      <c r="C167" s="9">
        <v>7</v>
      </c>
      <c r="D167" s="10">
        <f t="shared" si="2"/>
        <v>0.8571428571428571</v>
      </c>
    </row>
    <row r="168" spans="1:4" x14ac:dyDescent="0.25">
      <c r="A168" s="8" t="s">
        <v>11210</v>
      </c>
      <c r="B168" s="9">
        <v>3</v>
      </c>
      <c r="C168" s="9">
        <v>6</v>
      </c>
      <c r="D168" s="10">
        <f t="shared" si="2"/>
        <v>0.5</v>
      </c>
    </row>
    <row r="169" spans="1:4" x14ac:dyDescent="0.25">
      <c r="A169" s="8" t="s">
        <v>11211</v>
      </c>
      <c r="B169" s="9">
        <v>9</v>
      </c>
      <c r="C169" s="9">
        <v>12</v>
      </c>
      <c r="D169" s="10">
        <f t="shared" si="2"/>
        <v>0.75</v>
      </c>
    </row>
    <row r="170" spans="1:4" x14ac:dyDescent="0.25">
      <c r="A170" s="8" t="s">
        <v>11212</v>
      </c>
      <c r="B170" s="9">
        <v>2</v>
      </c>
      <c r="C170" s="9">
        <v>4</v>
      </c>
      <c r="D170" s="10">
        <f t="shared" si="2"/>
        <v>0.5</v>
      </c>
    </row>
    <row r="171" spans="1:4" x14ac:dyDescent="0.25">
      <c r="A171" s="8" t="s">
        <v>11213</v>
      </c>
      <c r="B171" s="9">
        <v>4</v>
      </c>
      <c r="C171" s="9">
        <v>4</v>
      </c>
      <c r="D171" s="10">
        <f t="shared" si="2"/>
        <v>1</v>
      </c>
    </row>
    <row r="172" spans="1:4" x14ac:dyDescent="0.25">
      <c r="A172" s="8" t="s">
        <v>11214</v>
      </c>
      <c r="B172" s="9">
        <v>8</v>
      </c>
      <c r="C172" s="9">
        <v>8</v>
      </c>
      <c r="D172" s="10">
        <f t="shared" si="2"/>
        <v>1</v>
      </c>
    </row>
    <row r="173" spans="1:4" x14ac:dyDescent="0.25">
      <c r="A173" s="8" t="s">
        <v>11215</v>
      </c>
      <c r="B173" s="9">
        <v>6</v>
      </c>
      <c r="C173" s="9">
        <v>11</v>
      </c>
      <c r="D173" s="10">
        <f t="shared" si="2"/>
        <v>0.54545454545454541</v>
      </c>
    </row>
    <row r="174" spans="1:4" x14ac:dyDescent="0.25">
      <c r="A174" s="8" t="s">
        <v>11216</v>
      </c>
      <c r="B174" s="9">
        <v>8</v>
      </c>
      <c r="C174" s="9">
        <v>11</v>
      </c>
      <c r="D174" s="10">
        <f t="shared" si="2"/>
        <v>0.72727272727272729</v>
      </c>
    </row>
    <row r="175" spans="1:4" x14ac:dyDescent="0.25">
      <c r="A175" s="8" t="s">
        <v>11217</v>
      </c>
      <c r="B175" s="9">
        <v>3</v>
      </c>
      <c r="C175" s="9">
        <v>5</v>
      </c>
      <c r="D175" s="10">
        <f t="shared" si="2"/>
        <v>0.6</v>
      </c>
    </row>
    <row r="176" spans="1:4" x14ac:dyDescent="0.25">
      <c r="A176" s="8" t="s">
        <v>11218</v>
      </c>
      <c r="B176" s="9">
        <v>9</v>
      </c>
      <c r="C176" s="9">
        <v>9</v>
      </c>
      <c r="D176" s="10">
        <f t="shared" si="2"/>
        <v>1</v>
      </c>
    </row>
    <row r="177" spans="1:4" x14ac:dyDescent="0.25">
      <c r="A177" s="8" t="s">
        <v>11219</v>
      </c>
      <c r="B177" s="9">
        <v>3</v>
      </c>
      <c r="C177" s="9">
        <v>5</v>
      </c>
      <c r="D177" s="10">
        <f t="shared" si="2"/>
        <v>0.6</v>
      </c>
    </row>
    <row r="178" spans="1:4" x14ac:dyDescent="0.25">
      <c r="A178" s="8" t="s">
        <v>11220</v>
      </c>
      <c r="B178" s="9">
        <v>2</v>
      </c>
      <c r="C178" s="9">
        <v>3</v>
      </c>
      <c r="D178" s="10">
        <f t="shared" si="2"/>
        <v>0.66666666666666663</v>
      </c>
    </row>
    <row r="179" spans="1:4" x14ac:dyDescent="0.25">
      <c r="A179" s="8" t="s">
        <v>11221</v>
      </c>
      <c r="B179" s="9">
        <v>1</v>
      </c>
      <c r="C179" s="9">
        <v>2</v>
      </c>
      <c r="D179" s="10">
        <f t="shared" si="2"/>
        <v>0.5</v>
      </c>
    </row>
    <row r="180" spans="1:4" x14ac:dyDescent="0.25">
      <c r="A180" s="8" t="s">
        <v>11222</v>
      </c>
      <c r="B180" s="9">
        <v>1</v>
      </c>
      <c r="C180" s="9">
        <v>1</v>
      </c>
      <c r="D180" s="10">
        <f t="shared" si="2"/>
        <v>1</v>
      </c>
    </row>
    <row r="181" spans="1:4" x14ac:dyDescent="0.25">
      <c r="A181" s="8" t="s">
        <v>11223</v>
      </c>
      <c r="B181" s="9">
        <v>3</v>
      </c>
      <c r="C181" s="9">
        <v>5</v>
      </c>
      <c r="D181" s="10">
        <f t="shared" si="2"/>
        <v>0.6</v>
      </c>
    </row>
    <row r="182" spans="1:4" x14ac:dyDescent="0.25">
      <c r="A182" s="8" t="s">
        <v>11224</v>
      </c>
      <c r="B182" s="9">
        <v>7</v>
      </c>
      <c r="C182" s="9">
        <v>13</v>
      </c>
      <c r="D182" s="10">
        <f t="shared" si="2"/>
        <v>0.53846153846153844</v>
      </c>
    </row>
    <row r="183" spans="1:4" x14ac:dyDescent="0.25">
      <c r="A183" s="8" t="s">
        <v>11225</v>
      </c>
      <c r="B183" s="9">
        <v>1</v>
      </c>
      <c r="C183" s="9">
        <v>1</v>
      </c>
      <c r="D183" s="10">
        <f t="shared" si="2"/>
        <v>1</v>
      </c>
    </row>
    <row r="184" spans="1:4" x14ac:dyDescent="0.25">
      <c r="A184" s="8" t="s">
        <v>11226</v>
      </c>
      <c r="B184" s="9">
        <v>18</v>
      </c>
      <c r="C184" s="9">
        <v>22</v>
      </c>
      <c r="D184" s="10">
        <f t="shared" si="2"/>
        <v>0.81818181818181823</v>
      </c>
    </row>
    <row r="185" spans="1:4" x14ac:dyDescent="0.25">
      <c r="A185" s="8" t="s">
        <v>11227</v>
      </c>
      <c r="B185" s="9">
        <v>2</v>
      </c>
      <c r="C185" s="9">
        <v>4</v>
      </c>
      <c r="D185" s="10">
        <f t="shared" si="2"/>
        <v>0.5</v>
      </c>
    </row>
    <row r="186" spans="1:4" x14ac:dyDescent="0.25">
      <c r="A186" s="8" t="s">
        <v>11228</v>
      </c>
      <c r="B186" s="9">
        <v>11</v>
      </c>
      <c r="C186" s="9">
        <v>13</v>
      </c>
      <c r="D186" s="10">
        <f t="shared" si="2"/>
        <v>0.84615384615384615</v>
      </c>
    </row>
    <row r="187" spans="1:4" x14ac:dyDescent="0.25">
      <c r="A187" s="8" t="s">
        <v>11229</v>
      </c>
      <c r="B187" s="9">
        <v>3</v>
      </c>
      <c r="C187" s="9">
        <v>3</v>
      </c>
      <c r="D187" s="10">
        <f t="shared" si="2"/>
        <v>1</v>
      </c>
    </row>
    <row r="188" spans="1:4" x14ac:dyDescent="0.25">
      <c r="A188" s="8" t="s">
        <v>11230</v>
      </c>
      <c r="B188" s="9">
        <v>1</v>
      </c>
      <c r="C188" s="9">
        <v>1</v>
      </c>
      <c r="D188" s="10">
        <f t="shared" si="2"/>
        <v>1</v>
      </c>
    </row>
    <row r="189" spans="1:4" x14ac:dyDescent="0.25">
      <c r="A189" s="8" t="s">
        <v>11231</v>
      </c>
      <c r="B189" s="9">
        <v>1</v>
      </c>
      <c r="C189" s="9">
        <v>1</v>
      </c>
      <c r="D189" s="10">
        <f t="shared" si="2"/>
        <v>1</v>
      </c>
    </row>
    <row r="190" spans="1:4" x14ac:dyDescent="0.25">
      <c r="A190" s="8" t="s">
        <v>11232</v>
      </c>
      <c r="B190" s="9">
        <v>1</v>
      </c>
      <c r="C190" s="9">
        <v>1</v>
      </c>
      <c r="D190" s="10">
        <f t="shared" si="2"/>
        <v>1</v>
      </c>
    </row>
    <row r="191" spans="1:4" x14ac:dyDescent="0.25">
      <c r="A191" s="8" t="s">
        <v>11233</v>
      </c>
      <c r="B191" s="9">
        <v>1</v>
      </c>
      <c r="C191" s="9">
        <v>1</v>
      </c>
      <c r="D191" s="10">
        <f t="shared" si="2"/>
        <v>1</v>
      </c>
    </row>
    <row r="192" spans="1:4" x14ac:dyDescent="0.25">
      <c r="A192" s="8" t="s">
        <v>11234</v>
      </c>
      <c r="B192" s="9">
        <v>1</v>
      </c>
      <c r="C192" s="9">
        <v>2</v>
      </c>
      <c r="D192" s="10">
        <f t="shared" si="2"/>
        <v>0.5</v>
      </c>
    </row>
    <row r="193" spans="1:4" x14ac:dyDescent="0.25">
      <c r="A193" s="8" t="s">
        <v>11235</v>
      </c>
      <c r="B193" s="9">
        <v>1</v>
      </c>
      <c r="C193" s="9">
        <v>3</v>
      </c>
      <c r="D193" s="10">
        <f t="shared" si="2"/>
        <v>0.33333333333333331</v>
      </c>
    </row>
    <row r="194" spans="1:4" x14ac:dyDescent="0.25">
      <c r="A194" s="8" t="s">
        <v>11236</v>
      </c>
      <c r="B194" s="9">
        <v>6</v>
      </c>
      <c r="C194" s="9">
        <v>9</v>
      </c>
      <c r="D194" s="10">
        <f t="shared" si="2"/>
        <v>0.66666666666666663</v>
      </c>
    </row>
    <row r="195" spans="1:4" x14ac:dyDescent="0.25">
      <c r="A195" s="8" t="s">
        <v>11237</v>
      </c>
      <c r="B195" s="9">
        <v>8</v>
      </c>
      <c r="C195" s="9">
        <v>10</v>
      </c>
      <c r="D195" s="10">
        <f t="shared" si="2"/>
        <v>0.8</v>
      </c>
    </row>
    <row r="196" spans="1:4" x14ac:dyDescent="0.25">
      <c r="A196" s="8" t="s">
        <v>11238</v>
      </c>
      <c r="B196" s="9">
        <v>5</v>
      </c>
      <c r="C196" s="9">
        <v>6</v>
      </c>
      <c r="D196" s="10">
        <f t="shared" si="2"/>
        <v>0.83333333333333337</v>
      </c>
    </row>
    <row r="197" spans="1:4" x14ac:dyDescent="0.25">
      <c r="A197" s="8" t="s">
        <v>11239</v>
      </c>
      <c r="B197" s="9">
        <v>3</v>
      </c>
      <c r="C197" s="9">
        <v>6</v>
      </c>
      <c r="D197" s="10">
        <f t="shared" ref="D197:D260" si="3">B197/C197</f>
        <v>0.5</v>
      </c>
    </row>
    <row r="198" spans="1:4" x14ac:dyDescent="0.25">
      <c r="A198" s="8" t="s">
        <v>11240</v>
      </c>
      <c r="B198" s="9">
        <v>3</v>
      </c>
      <c r="C198" s="9">
        <v>7</v>
      </c>
      <c r="D198" s="10">
        <f t="shared" si="3"/>
        <v>0.42857142857142855</v>
      </c>
    </row>
    <row r="199" spans="1:4" x14ac:dyDescent="0.25">
      <c r="A199" s="8" t="s">
        <v>11241</v>
      </c>
      <c r="B199" s="9">
        <v>2</v>
      </c>
      <c r="C199" s="9">
        <v>7</v>
      </c>
      <c r="D199" s="10">
        <f t="shared" si="3"/>
        <v>0.2857142857142857</v>
      </c>
    </row>
    <row r="200" spans="1:4" x14ac:dyDescent="0.25">
      <c r="A200" s="8" t="s">
        <v>11242</v>
      </c>
      <c r="B200" s="9">
        <v>1</v>
      </c>
      <c r="C200" s="9">
        <v>2</v>
      </c>
      <c r="D200" s="10">
        <f t="shared" si="3"/>
        <v>0.5</v>
      </c>
    </row>
    <row r="201" spans="1:4" x14ac:dyDescent="0.25">
      <c r="A201" s="8" t="s">
        <v>11243</v>
      </c>
      <c r="B201" s="9">
        <v>2</v>
      </c>
      <c r="C201" s="9">
        <v>4</v>
      </c>
      <c r="D201" s="10">
        <f t="shared" si="3"/>
        <v>0.5</v>
      </c>
    </row>
    <row r="202" spans="1:4" x14ac:dyDescent="0.25">
      <c r="A202" s="8" t="s">
        <v>11244</v>
      </c>
      <c r="B202" s="9">
        <v>2</v>
      </c>
      <c r="C202" s="9">
        <v>3</v>
      </c>
      <c r="D202" s="10">
        <f t="shared" si="3"/>
        <v>0.66666666666666663</v>
      </c>
    </row>
    <row r="203" spans="1:4" x14ac:dyDescent="0.25">
      <c r="A203" s="8" t="s">
        <v>11245</v>
      </c>
      <c r="B203" s="9">
        <v>2</v>
      </c>
      <c r="C203" s="9">
        <v>5</v>
      </c>
      <c r="D203" s="10">
        <f t="shared" si="3"/>
        <v>0.4</v>
      </c>
    </row>
    <row r="204" spans="1:4" x14ac:dyDescent="0.25">
      <c r="A204" s="8" t="s">
        <v>11246</v>
      </c>
      <c r="B204" s="9">
        <v>2</v>
      </c>
      <c r="C204" s="9">
        <v>3</v>
      </c>
      <c r="D204" s="10">
        <f t="shared" si="3"/>
        <v>0.66666666666666663</v>
      </c>
    </row>
    <row r="205" spans="1:4" x14ac:dyDescent="0.25">
      <c r="A205" s="8" t="s">
        <v>11247</v>
      </c>
      <c r="B205" s="9">
        <v>1</v>
      </c>
      <c r="C205" s="9">
        <v>1</v>
      </c>
      <c r="D205" s="10">
        <f t="shared" si="3"/>
        <v>1</v>
      </c>
    </row>
    <row r="206" spans="1:4" x14ac:dyDescent="0.25">
      <c r="A206" s="8" t="s">
        <v>11248</v>
      </c>
      <c r="B206" s="9">
        <v>6</v>
      </c>
      <c r="C206" s="9">
        <v>9</v>
      </c>
      <c r="D206" s="10">
        <f t="shared" si="3"/>
        <v>0.66666666666666663</v>
      </c>
    </row>
    <row r="207" spans="1:4" x14ac:dyDescent="0.25">
      <c r="A207" s="8" t="s">
        <v>11249</v>
      </c>
      <c r="B207" s="9">
        <v>7</v>
      </c>
      <c r="C207" s="9">
        <v>9</v>
      </c>
      <c r="D207" s="10">
        <f t="shared" si="3"/>
        <v>0.77777777777777779</v>
      </c>
    </row>
    <row r="208" spans="1:4" x14ac:dyDescent="0.25">
      <c r="A208" s="8" t="s">
        <v>11250</v>
      </c>
      <c r="B208" s="9">
        <v>1</v>
      </c>
      <c r="C208" s="9">
        <v>3</v>
      </c>
      <c r="D208" s="10">
        <f t="shared" si="3"/>
        <v>0.33333333333333331</v>
      </c>
    </row>
    <row r="209" spans="1:4" x14ac:dyDescent="0.25">
      <c r="A209" s="8" t="s">
        <v>11251</v>
      </c>
      <c r="B209" s="9">
        <v>1</v>
      </c>
      <c r="C209" s="9">
        <v>3</v>
      </c>
      <c r="D209" s="10">
        <f t="shared" si="3"/>
        <v>0.33333333333333331</v>
      </c>
    </row>
    <row r="210" spans="1:4" x14ac:dyDescent="0.25">
      <c r="A210" s="8" t="s">
        <v>11252</v>
      </c>
      <c r="B210" s="9">
        <v>3</v>
      </c>
      <c r="C210" s="9">
        <v>9</v>
      </c>
      <c r="D210" s="10">
        <f t="shared" si="3"/>
        <v>0.33333333333333331</v>
      </c>
    </row>
    <row r="211" spans="1:4" x14ac:dyDescent="0.25">
      <c r="A211" s="8" t="s">
        <v>11253</v>
      </c>
      <c r="B211" s="9">
        <v>1</v>
      </c>
      <c r="C211" s="9">
        <v>2</v>
      </c>
      <c r="D211" s="10">
        <f t="shared" si="3"/>
        <v>0.5</v>
      </c>
    </row>
    <row r="212" spans="1:4" x14ac:dyDescent="0.25">
      <c r="A212" s="8" t="s">
        <v>11254</v>
      </c>
      <c r="B212" s="9">
        <v>4</v>
      </c>
      <c r="C212" s="9">
        <v>11</v>
      </c>
      <c r="D212" s="10">
        <f t="shared" si="3"/>
        <v>0.36363636363636365</v>
      </c>
    </row>
    <row r="213" spans="1:4" x14ac:dyDescent="0.25">
      <c r="A213" s="8" t="s">
        <v>11255</v>
      </c>
      <c r="B213" s="9">
        <v>9</v>
      </c>
      <c r="C213" s="9">
        <v>12</v>
      </c>
      <c r="D213" s="10">
        <f t="shared" si="3"/>
        <v>0.75</v>
      </c>
    </row>
    <row r="214" spans="1:4" x14ac:dyDescent="0.25">
      <c r="A214" s="8" t="s">
        <v>11256</v>
      </c>
      <c r="B214" s="9">
        <v>9</v>
      </c>
      <c r="C214" s="9">
        <v>13</v>
      </c>
      <c r="D214" s="10">
        <f t="shared" si="3"/>
        <v>0.69230769230769229</v>
      </c>
    </row>
    <row r="215" spans="1:4" x14ac:dyDescent="0.25">
      <c r="A215" s="8" t="s">
        <v>11257</v>
      </c>
      <c r="B215" s="9">
        <v>6</v>
      </c>
      <c r="C215" s="9">
        <v>8</v>
      </c>
      <c r="D215" s="10">
        <f t="shared" si="3"/>
        <v>0.75</v>
      </c>
    </row>
    <row r="216" spans="1:4" x14ac:dyDescent="0.25">
      <c r="A216" s="8" t="s">
        <v>11258</v>
      </c>
      <c r="B216" s="9">
        <v>4</v>
      </c>
      <c r="C216" s="9">
        <v>10</v>
      </c>
      <c r="D216" s="10">
        <f t="shared" si="3"/>
        <v>0.4</v>
      </c>
    </row>
    <row r="217" spans="1:4" x14ac:dyDescent="0.25">
      <c r="A217" s="8" t="s">
        <v>11259</v>
      </c>
      <c r="B217" s="9">
        <v>5</v>
      </c>
      <c r="C217" s="9">
        <v>8</v>
      </c>
      <c r="D217" s="10">
        <f t="shared" si="3"/>
        <v>0.625</v>
      </c>
    </row>
    <row r="218" spans="1:4" x14ac:dyDescent="0.25">
      <c r="A218" s="8" t="s">
        <v>11260</v>
      </c>
      <c r="B218" s="9">
        <v>6</v>
      </c>
      <c r="C218" s="9">
        <v>9</v>
      </c>
      <c r="D218" s="10">
        <f t="shared" si="3"/>
        <v>0.66666666666666663</v>
      </c>
    </row>
    <row r="219" spans="1:4" x14ac:dyDescent="0.25">
      <c r="A219" s="8" t="s">
        <v>11261</v>
      </c>
      <c r="B219" s="9">
        <v>2</v>
      </c>
      <c r="C219" s="9">
        <v>6</v>
      </c>
      <c r="D219" s="10">
        <f t="shared" si="3"/>
        <v>0.33333333333333331</v>
      </c>
    </row>
    <row r="220" spans="1:4" x14ac:dyDescent="0.25">
      <c r="A220" s="8" t="s">
        <v>11262</v>
      </c>
      <c r="B220" s="9">
        <v>2</v>
      </c>
      <c r="C220" s="9">
        <v>4</v>
      </c>
      <c r="D220" s="10">
        <f t="shared" si="3"/>
        <v>0.5</v>
      </c>
    </row>
    <row r="221" spans="1:4" x14ac:dyDescent="0.25">
      <c r="A221" s="8" t="s">
        <v>11263</v>
      </c>
      <c r="B221" s="9">
        <v>6</v>
      </c>
      <c r="C221" s="9">
        <v>11</v>
      </c>
      <c r="D221" s="10">
        <f t="shared" si="3"/>
        <v>0.54545454545454541</v>
      </c>
    </row>
    <row r="222" spans="1:4" x14ac:dyDescent="0.25">
      <c r="A222" s="8" t="s">
        <v>11264</v>
      </c>
      <c r="B222" s="9">
        <v>2</v>
      </c>
      <c r="C222" s="9">
        <v>2</v>
      </c>
      <c r="D222" s="10">
        <f t="shared" si="3"/>
        <v>1</v>
      </c>
    </row>
    <row r="223" spans="1:4" x14ac:dyDescent="0.25">
      <c r="A223" s="8" t="s">
        <v>11265</v>
      </c>
      <c r="B223" s="9">
        <v>4</v>
      </c>
      <c r="C223" s="9">
        <v>6</v>
      </c>
      <c r="D223" s="10">
        <f t="shared" si="3"/>
        <v>0.66666666666666663</v>
      </c>
    </row>
    <row r="224" spans="1:4" x14ac:dyDescent="0.25">
      <c r="A224" s="8" t="s">
        <v>11266</v>
      </c>
      <c r="B224" s="9">
        <v>2</v>
      </c>
      <c r="C224" s="9">
        <v>7</v>
      </c>
      <c r="D224" s="10">
        <f t="shared" si="3"/>
        <v>0.2857142857142857</v>
      </c>
    </row>
    <row r="225" spans="1:4" x14ac:dyDescent="0.25">
      <c r="A225" s="8" t="s">
        <v>11267</v>
      </c>
      <c r="B225" s="9">
        <v>5</v>
      </c>
      <c r="C225" s="9">
        <v>8</v>
      </c>
      <c r="D225" s="10">
        <f t="shared" si="3"/>
        <v>0.625</v>
      </c>
    </row>
    <row r="226" spans="1:4" x14ac:dyDescent="0.25">
      <c r="A226" s="8" t="s">
        <v>11268</v>
      </c>
      <c r="B226" s="9">
        <v>2</v>
      </c>
      <c r="C226" s="9">
        <v>2</v>
      </c>
      <c r="D226" s="10">
        <f t="shared" si="3"/>
        <v>1</v>
      </c>
    </row>
    <row r="227" spans="1:4" x14ac:dyDescent="0.25">
      <c r="A227" s="8" t="s">
        <v>11269</v>
      </c>
      <c r="B227" s="9">
        <v>1</v>
      </c>
      <c r="C227" s="9">
        <v>1</v>
      </c>
      <c r="D227" s="10">
        <f t="shared" si="3"/>
        <v>1</v>
      </c>
    </row>
    <row r="228" spans="1:4" x14ac:dyDescent="0.25">
      <c r="A228" s="8" t="s">
        <v>11270</v>
      </c>
      <c r="B228" s="9">
        <v>5</v>
      </c>
      <c r="C228" s="9">
        <v>6</v>
      </c>
      <c r="D228" s="10">
        <f t="shared" si="3"/>
        <v>0.83333333333333337</v>
      </c>
    </row>
    <row r="229" spans="1:4" x14ac:dyDescent="0.25">
      <c r="A229" s="8" t="s">
        <v>11271</v>
      </c>
      <c r="B229" s="9">
        <v>1</v>
      </c>
      <c r="C229" s="9">
        <v>1</v>
      </c>
      <c r="D229" s="10">
        <f t="shared" si="3"/>
        <v>1</v>
      </c>
    </row>
    <row r="230" spans="1:4" x14ac:dyDescent="0.25">
      <c r="A230" s="8" t="s">
        <v>11272</v>
      </c>
      <c r="B230" s="9">
        <v>4</v>
      </c>
      <c r="C230" s="9">
        <v>6</v>
      </c>
      <c r="D230" s="10">
        <f t="shared" si="3"/>
        <v>0.66666666666666663</v>
      </c>
    </row>
    <row r="231" spans="1:4" x14ac:dyDescent="0.25">
      <c r="A231" s="8" t="s">
        <v>11273</v>
      </c>
      <c r="B231" s="9">
        <v>1</v>
      </c>
      <c r="C231" s="9">
        <v>1</v>
      </c>
      <c r="D231" s="10">
        <f t="shared" si="3"/>
        <v>1</v>
      </c>
    </row>
    <row r="232" spans="1:4" x14ac:dyDescent="0.25">
      <c r="A232" s="8" t="s">
        <v>11274</v>
      </c>
      <c r="B232" s="9">
        <v>1</v>
      </c>
      <c r="C232" s="9">
        <v>1</v>
      </c>
      <c r="D232" s="10">
        <f t="shared" si="3"/>
        <v>1</v>
      </c>
    </row>
    <row r="233" spans="1:4" x14ac:dyDescent="0.25">
      <c r="A233" s="8" t="s">
        <v>11275</v>
      </c>
      <c r="B233" s="9">
        <v>2</v>
      </c>
      <c r="C233" s="9">
        <v>4</v>
      </c>
      <c r="D233" s="10">
        <f t="shared" si="3"/>
        <v>0.5</v>
      </c>
    </row>
    <row r="234" spans="1:4" x14ac:dyDescent="0.25">
      <c r="A234" s="8" t="s">
        <v>11276</v>
      </c>
      <c r="B234" s="9">
        <v>1</v>
      </c>
      <c r="C234" s="9">
        <v>3</v>
      </c>
      <c r="D234" s="10">
        <f t="shared" si="3"/>
        <v>0.33333333333333331</v>
      </c>
    </row>
    <row r="235" spans="1:4" x14ac:dyDescent="0.25">
      <c r="A235" s="8" t="s">
        <v>11277</v>
      </c>
      <c r="B235" s="9">
        <v>1</v>
      </c>
      <c r="C235" s="9">
        <v>2</v>
      </c>
      <c r="D235" s="10">
        <f t="shared" si="3"/>
        <v>0.5</v>
      </c>
    </row>
    <row r="236" spans="1:4" x14ac:dyDescent="0.25">
      <c r="A236" s="8" t="s">
        <v>11278</v>
      </c>
      <c r="B236" s="9">
        <v>2</v>
      </c>
      <c r="C236" s="9">
        <v>2</v>
      </c>
      <c r="D236" s="10">
        <f t="shared" si="3"/>
        <v>1</v>
      </c>
    </row>
    <row r="237" spans="1:4" x14ac:dyDescent="0.25">
      <c r="A237" s="8" t="s">
        <v>11279</v>
      </c>
      <c r="B237" s="9">
        <v>1</v>
      </c>
      <c r="C237" s="9">
        <v>3</v>
      </c>
      <c r="D237" s="10">
        <f t="shared" si="3"/>
        <v>0.33333333333333331</v>
      </c>
    </row>
    <row r="238" spans="1:4" x14ac:dyDescent="0.25">
      <c r="A238" s="8" t="s">
        <v>11280</v>
      </c>
      <c r="B238" s="9">
        <v>5</v>
      </c>
      <c r="C238" s="9">
        <v>5</v>
      </c>
      <c r="D238" s="10">
        <f t="shared" si="3"/>
        <v>1</v>
      </c>
    </row>
    <row r="239" spans="1:4" x14ac:dyDescent="0.25">
      <c r="A239" s="8" t="s">
        <v>11281</v>
      </c>
      <c r="B239" s="9">
        <v>1</v>
      </c>
      <c r="C239" s="9">
        <v>1</v>
      </c>
      <c r="D239" s="10">
        <f t="shared" si="3"/>
        <v>1</v>
      </c>
    </row>
    <row r="240" spans="1:4" x14ac:dyDescent="0.25">
      <c r="A240" s="8" t="s">
        <v>11282</v>
      </c>
      <c r="B240" s="9">
        <v>2</v>
      </c>
      <c r="C240" s="9">
        <v>2</v>
      </c>
      <c r="D240" s="10">
        <f t="shared" si="3"/>
        <v>1</v>
      </c>
    </row>
    <row r="241" spans="1:4" x14ac:dyDescent="0.25">
      <c r="A241" s="8" t="s">
        <v>11283</v>
      </c>
      <c r="B241" s="9">
        <v>2</v>
      </c>
      <c r="C241" s="9">
        <v>3</v>
      </c>
      <c r="D241" s="10">
        <f t="shared" si="3"/>
        <v>0.66666666666666663</v>
      </c>
    </row>
    <row r="242" spans="1:4" x14ac:dyDescent="0.25">
      <c r="A242" s="8" t="s">
        <v>11284</v>
      </c>
      <c r="B242" s="9">
        <v>5</v>
      </c>
      <c r="C242" s="9">
        <v>6</v>
      </c>
      <c r="D242" s="10">
        <f t="shared" si="3"/>
        <v>0.83333333333333337</v>
      </c>
    </row>
    <row r="243" spans="1:4" x14ac:dyDescent="0.25">
      <c r="A243" s="8" t="s">
        <v>11285</v>
      </c>
      <c r="B243" s="9">
        <v>2</v>
      </c>
      <c r="C243" s="9">
        <v>5</v>
      </c>
      <c r="D243" s="10">
        <f t="shared" si="3"/>
        <v>0.4</v>
      </c>
    </row>
    <row r="244" spans="1:4" x14ac:dyDescent="0.25">
      <c r="A244" s="8" t="s">
        <v>11286</v>
      </c>
      <c r="B244" s="9">
        <v>1</v>
      </c>
      <c r="C244" s="9">
        <v>1</v>
      </c>
      <c r="D244" s="10">
        <f t="shared" si="3"/>
        <v>1</v>
      </c>
    </row>
    <row r="245" spans="1:4" x14ac:dyDescent="0.25">
      <c r="A245" s="8" t="s">
        <v>11287</v>
      </c>
      <c r="B245" s="9">
        <v>1</v>
      </c>
      <c r="C245" s="9">
        <v>1</v>
      </c>
      <c r="D245" s="10">
        <f t="shared" si="3"/>
        <v>1</v>
      </c>
    </row>
    <row r="246" spans="1:4" x14ac:dyDescent="0.25">
      <c r="A246" s="8" t="s">
        <v>11288</v>
      </c>
      <c r="B246" s="9">
        <v>3</v>
      </c>
      <c r="C246" s="9">
        <v>11</v>
      </c>
      <c r="D246" s="10">
        <f t="shared" si="3"/>
        <v>0.27272727272727271</v>
      </c>
    </row>
    <row r="247" spans="1:4" x14ac:dyDescent="0.25">
      <c r="A247" s="8" t="s">
        <v>11289</v>
      </c>
      <c r="B247" s="9">
        <v>2</v>
      </c>
      <c r="C247" s="9">
        <v>4</v>
      </c>
      <c r="D247" s="10">
        <f t="shared" si="3"/>
        <v>0.5</v>
      </c>
    </row>
    <row r="248" spans="1:4" x14ac:dyDescent="0.25">
      <c r="A248" s="8" t="s">
        <v>11290</v>
      </c>
      <c r="B248" s="9">
        <v>2</v>
      </c>
      <c r="C248" s="9">
        <v>2</v>
      </c>
      <c r="D248" s="10">
        <f t="shared" si="3"/>
        <v>1</v>
      </c>
    </row>
    <row r="249" spans="1:4" x14ac:dyDescent="0.25">
      <c r="A249" s="8" t="s">
        <v>11291</v>
      </c>
      <c r="B249" s="9">
        <v>3</v>
      </c>
      <c r="C249" s="9">
        <v>4</v>
      </c>
      <c r="D249" s="10">
        <f t="shared" si="3"/>
        <v>0.75</v>
      </c>
    </row>
    <row r="250" spans="1:4" x14ac:dyDescent="0.25">
      <c r="A250" s="8" t="s">
        <v>11292</v>
      </c>
      <c r="B250" s="9">
        <v>4</v>
      </c>
      <c r="C250" s="9">
        <v>4</v>
      </c>
      <c r="D250" s="10">
        <f t="shared" si="3"/>
        <v>1</v>
      </c>
    </row>
    <row r="251" spans="1:4" x14ac:dyDescent="0.25">
      <c r="A251" s="8" t="s">
        <v>11293</v>
      </c>
      <c r="B251" s="9">
        <v>2</v>
      </c>
      <c r="C251" s="9">
        <v>2</v>
      </c>
      <c r="D251" s="10">
        <f t="shared" si="3"/>
        <v>1</v>
      </c>
    </row>
    <row r="252" spans="1:4" x14ac:dyDescent="0.25">
      <c r="A252" s="8" t="s">
        <v>11294</v>
      </c>
      <c r="B252" s="9">
        <v>4</v>
      </c>
      <c r="C252" s="9">
        <v>5</v>
      </c>
      <c r="D252" s="10">
        <f t="shared" si="3"/>
        <v>0.8</v>
      </c>
    </row>
    <row r="253" spans="1:4" x14ac:dyDescent="0.25">
      <c r="A253" s="8" t="s">
        <v>11295</v>
      </c>
      <c r="B253" s="9">
        <v>6</v>
      </c>
      <c r="C253" s="9">
        <v>9</v>
      </c>
      <c r="D253" s="10">
        <f t="shared" si="3"/>
        <v>0.66666666666666663</v>
      </c>
    </row>
    <row r="254" spans="1:4" x14ac:dyDescent="0.25">
      <c r="A254" s="8" t="s">
        <v>11296</v>
      </c>
      <c r="B254" s="9">
        <v>1</v>
      </c>
      <c r="C254" s="9">
        <v>1</v>
      </c>
      <c r="D254" s="10">
        <f t="shared" si="3"/>
        <v>1</v>
      </c>
    </row>
    <row r="255" spans="1:4" x14ac:dyDescent="0.25">
      <c r="A255" s="8" t="s">
        <v>11297</v>
      </c>
      <c r="B255" s="9">
        <v>1</v>
      </c>
      <c r="C255" s="9">
        <v>1</v>
      </c>
      <c r="D255" s="10">
        <f t="shared" si="3"/>
        <v>1</v>
      </c>
    </row>
    <row r="256" spans="1:4" x14ac:dyDescent="0.25">
      <c r="A256" s="8" t="s">
        <v>11298</v>
      </c>
      <c r="B256" s="9">
        <v>11</v>
      </c>
      <c r="C256" s="9">
        <v>12</v>
      </c>
      <c r="D256" s="10">
        <f t="shared" si="3"/>
        <v>0.91666666666666663</v>
      </c>
    </row>
    <row r="257" spans="1:4" x14ac:dyDescent="0.25">
      <c r="A257" s="8" t="s">
        <v>11299</v>
      </c>
      <c r="B257" s="9">
        <v>1</v>
      </c>
      <c r="C257" s="9">
        <v>1</v>
      </c>
      <c r="D257" s="10">
        <f t="shared" si="3"/>
        <v>1</v>
      </c>
    </row>
    <row r="258" spans="1:4" x14ac:dyDescent="0.25">
      <c r="A258" s="8" t="s">
        <v>11300</v>
      </c>
      <c r="B258" s="9">
        <v>6</v>
      </c>
      <c r="C258" s="9">
        <v>6</v>
      </c>
      <c r="D258" s="10">
        <f t="shared" si="3"/>
        <v>1</v>
      </c>
    </row>
    <row r="259" spans="1:4" x14ac:dyDescent="0.25">
      <c r="A259" s="8" t="s">
        <v>11301</v>
      </c>
      <c r="B259" s="9">
        <v>9</v>
      </c>
      <c r="C259" s="9">
        <v>12</v>
      </c>
      <c r="D259" s="10">
        <f t="shared" si="3"/>
        <v>0.75</v>
      </c>
    </row>
    <row r="260" spans="1:4" x14ac:dyDescent="0.25">
      <c r="A260" s="8" t="s">
        <v>11302</v>
      </c>
      <c r="B260" s="9">
        <v>1</v>
      </c>
      <c r="C260" s="9">
        <v>2</v>
      </c>
      <c r="D260" s="10">
        <f t="shared" si="3"/>
        <v>0.5</v>
      </c>
    </row>
    <row r="261" spans="1:4" x14ac:dyDescent="0.25">
      <c r="A261" s="8" t="s">
        <v>11303</v>
      </c>
      <c r="B261" s="9">
        <v>1</v>
      </c>
      <c r="C261" s="9">
        <v>3</v>
      </c>
      <c r="D261" s="10">
        <f t="shared" ref="D261:D324" si="4">B261/C261</f>
        <v>0.33333333333333331</v>
      </c>
    </row>
    <row r="262" spans="1:4" x14ac:dyDescent="0.25">
      <c r="A262" s="8" t="s">
        <v>11304</v>
      </c>
      <c r="B262" s="9">
        <v>1</v>
      </c>
      <c r="C262" s="9">
        <v>2</v>
      </c>
      <c r="D262" s="10">
        <f t="shared" si="4"/>
        <v>0.5</v>
      </c>
    </row>
    <row r="263" spans="1:4" x14ac:dyDescent="0.25">
      <c r="A263" s="8" t="s">
        <v>11305</v>
      </c>
      <c r="B263" s="9">
        <v>1</v>
      </c>
      <c r="C263" s="9">
        <v>1</v>
      </c>
      <c r="D263" s="10">
        <f t="shared" si="4"/>
        <v>1</v>
      </c>
    </row>
    <row r="264" spans="1:4" x14ac:dyDescent="0.25">
      <c r="A264" s="8" t="s">
        <v>11306</v>
      </c>
      <c r="B264" s="9">
        <v>1</v>
      </c>
      <c r="C264" s="9">
        <v>1</v>
      </c>
      <c r="D264" s="10">
        <f t="shared" si="4"/>
        <v>1</v>
      </c>
    </row>
    <row r="265" spans="1:4" x14ac:dyDescent="0.25">
      <c r="A265" s="8" t="s">
        <v>11307</v>
      </c>
      <c r="B265" s="9">
        <v>2</v>
      </c>
      <c r="C265" s="9">
        <v>2</v>
      </c>
      <c r="D265" s="10">
        <f t="shared" si="4"/>
        <v>1</v>
      </c>
    </row>
    <row r="266" spans="1:4" x14ac:dyDescent="0.25">
      <c r="A266" s="8" t="s">
        <v>11308</v>
      </c>
      <c r="B266" s="9">
        <v>2</v>
      </c>
      <c r="C266" s="9">
        <v>4</v>
      </c>
      <c r="D266" s="10">
        <f t="shared" si="4"/>
        <v>0.5</v>
      </c>
    </row>
    <row r="267" spans="1:4" x14ac:dyDescent="0.25">
      <c r="A267" s="8" t="s">
        <v>11309</v>
      </c>
      <c r="B267" s="9">
        <v>1</v>
      </c>
      <c r="C267" s="9">
        <v>1</v>
      </c>
      <c r="D267" s="10">
        <f t="shared" si="4"/>
        <v>1</v>
      </c>
    </row>
    <row r="268" spans="1:4" x14ac:dyDescent="0.25">
      <c r="A268" s="8" t="s">
        <v>11310</v>
      </c>
      <c r="B268" s="9">
        <v>2</v>
      </c>
      <c r="C268" s="9">
        <v>2</v>
      </c>
      <c r="D268" s="10">
        <f t="shared" si="4"/>
        <v>1</v>
      </c>
    </row>
    <row r="269" spans="1:4" x14ac:dyDescent="0.25">
      <c r="A269" s="8" t="s">
        <v>11311</v>
      </c>
      <c r="B269" s="9">
        <v>5</v>
      </c>
      <c r="C269" s="9">
        <v>12</v>
      </c>
      <c r="D269" s="10">
        <f t="shared" si="4"/>
        <v>0.41666666666666669</v>
      </c>
    </row>
    <row r="270" spans="1:4" x14ac:dyDescent="0.25">
      <c r="A270" s="8" t="s">
        <v>11312</v>
      </c>
      <c r="B270" s="9">
        <v>1</v>
      </c>
      <c r="C270" s="9">
        <v>1</v>
      </c>
      <c r="D270" s="10">
        <f t="shared" si="4"/>
        <v>1</v>
      </c>
    </row>
    <row r="271" spans="1:4" x14ac:dyDescent="0.25">
      <c r="A271" s="8" t="s">
        <v>11313</v>
      </c>
      <c r="B271" s="9">
        <v>2</v>
      </c>
      <c r="C271" s="9">
        <v>3</v>
      </c>
      <c r="D271" s="10">
        <f t="shared" si="4"/>
        <v>0.66666666666666663</v>
      </c>
    </row>
    <row r="272" spans="1:4" x14ac:dyDescent="0.25">
      <c r="A272" s="8" t="s">
        <v>11314</v>
      </c>
      <c r="B272" s="9">
        <v>1</v>
      </c>
      <c r="C272" s="9">
        <v>2</v>
      </c>
      <c r="D272" s="10">
        <f t="shared" si="4"/>
        <v>0.5</v>
      </c>
    </row>
    <row r="273" spans="1:4" x14ac:dyDescent="0.25">
      <c r="A273" s="8" t="s">
        <v>11315</v>
      </c>
      <c r="B273" s="9">
        <v>13</v>
      </c>
      <c r="C273" s="9">
        <v>16</v>
      </c>
      <c r="D273" s="10">
        <f t="shared" si="4"/>
        <v>0.8125</v>
      </c>
    </row>
    <row r="274" spans="1:4" x14ac:dyDescent="0.25">
      <c r="A274" s="8" t="s">
        <v>11316</v>
      </c>
      <c r="B274" s="9">
        <v>2</v>
      </c>
      <c r="C274" s="9">
        <v>2</v>
      </c>
      <c r="D274" s="10">
        <f t="shared" si="4"/>
        <v>1</v>
      </c>
    </row>
    <row r="275" spans="1:4" x14ac:dyDescent="0.25">
      <c r="A275" s="8" t="s">
        <v>11317</v>
      </c>
      <c r="B275" s="9">
        <v>1</v>
      </c>
      <c r="C275" s="9">
        <v>4</v>
      </c>
      <c r="D275" s="10">
        <f t="shared" si="4"/>
        <v>0.25</v>
      </c>
    </row>
    <row r="276" spans="1:4" x14ac:dyDescent="0.25">
      <c r="A276" s="8" t="s">
        <v>11318</v>
      </c>
      <c r="B276" s="9">
        <v>1</v>
      </c>
      <c r="C276" s="9">
        <v>1</v>
      </c>
      <c r="D276" s="10">
        <f t="shared" si="4"/>
        <v>1</v>
      </c>
    </row>
    <row r="277" spans="1:4" x14ac:dyDescent="0.25">
      <c r="A277" s="8" t="s">
        <v>11319</v>
      </c>
      <c r="B277" s="9">
        <v>1</v>
      </c>
      <c r="C277" s="9">
        <v>4</v>
      </c>
      <c r="D277" s="10">
        <f t="shared" si="4"/>
        <v>0.25</v>
      </c>
    </row>
    <row r="278" spans="1:4" x14ac:dyDescent="0.25">
      <c r="A278" s="8" t="s">
        <v>11320</v>
      </c>
      <c r="B278" s="9">
        <v>3</v>
      </c>
      <c r="C278" s="9">
        <v>5</v>
      </c>
      <c r="D278" s="10">
        <f t="shared" si="4"/>
        <v>0.6</v>
      </c>
    </row>
    <row r="279" spans="1:4" x14ac:dyDescent="0.25">
      <c r="A279" s="8" t="s">
        <v>11321</v>
      </c>
      <c r="B279" s="9">
        <v>2</v>
      </c>
      <c r="C279" s="9">
        <v>2</v>
      </c>
      <c r="D279" s="10">
        <f t="shared" si="4"/>
        <v>1</v>
      </c>
    </row>
    <row r="280" spans="1:4" x14ac:dyDescent="0.25">
      <c r="A280" s="8" t="s">
        <v>11322</v>
      </c>
      <c r="B280" s="9">
        <v>2</v>
      </c>
      <c r="C280" s="9">
        <v>2</v>
      </c>
      <c r="D280" s="10">
        <f t="shared" si="4"/>
        <v>1</v>
      </c>
    </row>
    <row r="281" spans="1:4" x14ac:dyDescent="0.25">
      <c r="A281" s="8" t="s">
        <v>11323</v>
      </c>
      <c r="B281" s="9">
        <v>1</v>
      </c>
      <c r="C281" s="9">
        <v>2</v>
      </c>
      <c r="D281" s="10">
        <f t="shared" si="4"/>
        <v>0.5</v>
      </c>
    </row>
    <row r="282" spans="1:4" x14ac:dyDescent="0.25">
      <c r="A282" s="8" t="s">
        <v>11324</v>
      </c>
      <c r="B282" s="9">
        <v>10</v>
      </c>
      <c r="C282" s="9">
        <v>16</v>
      </c>
      <c r="D282" s="10">
        <f t="shared" si="4"/>
        <v>0.625</v>
      </c>
    </row>
    <row r="283" spans="1:4" x14ac:dyDescent="0.25">
      <c r="A283" s="8" t="s">
        <v>11325</v>
      </c>
      <c r="B283" s="9">
        <v>5</v>
      </c>
      <c r="C283" s="9">
        <v>8</v>
      </c>
      <c r="D283" s="10">
        <f t="shared" si="4"/>
        <v>0.625</v>
      </c>
    </row>
    <row r="284" spans="1:4" x14ac:dyDescent="0.25">
      <c r="A284" s="8" t="s">
        <v>11326</v>
      </c>
      <c r="B284" s="9">
        <v>4</v>
      </c>
      <c r="C284" s="9">
        <v>6</v>
      </c>
      <c r="D284" s="10">
        <f t="shared" si="4"/>
        <v>0.66666666666666663</v>
      </c>
    </row>
    <row r="285" spans="1:4" x14ac:dyDescent="0.25">
      <c r="A285" s="8" t="s">
        <v>11327</v>
      </c>
      <c r="B285" s="9">
        <v>2</v>
      </c>
      <c r="C285" s="9">
        <v>3</v>
      </c>
      <c r="D285" s="10">
        <f t="shared" si="4"/>
        <v>0.66666666666666663</v>
      </c>
    </row>
    <row r="286" spans="1:4" x14ac:dyDescent="0.25">
      <c r="A286" s="8" t="s">
        <v>11328</v>
      </c>
      <c r="B286" s="9">
        <v>2</v>
      </c>
      <c r="C286" s="9">
        <v>6</v>
      </c>
      <c r="D286" s="10">
        <f t="shared" si="4"/>
        <v>0.33333333333333331</v>
      </c>
    </row>
    <row r="287" spans="1:4" x14ac:dyDescent="0.25">
      <c r="A287" s="8" t="s">
        <v>11329</v>
      </c>
      <c r="B287" s="9">
        <v>5</v>
      </c>
      <c r="C287" s="9">
        <v>9</v>
      </c>
      <c r="D287" s="10">
        <f t="shared" si="4"/>
        <v>0.55555555555555558</v>
      </c>
    </row>
    <row r="288" spans="1:4" x14ac:dyDescent="0.25">
      <c r="A288" s="8" t="s">
        <v>11330</v>
      </c>
      <c r="B288" s="9">
        <v>3</v>
      </c>
      <c r="C288" s="9">
        <v>5</v>
      </c>
      <c r="D288" s="10">
        <f t="shared" si="4"/>
        <v>0.6</v>
      </c>
    </row>
    <row r="289" spans="1:4" x14ac:dyDescent="0.25">
      <c r="A289" s="8" t="s">
        <v>11331</v>
      </c>
      <c r="B289" s="9">
        <v>1</v>
      </c>
      <c r="C289" s="9">
        <v>1</v>
      </c>
      <c r="D289" s="10">
        <f t="shared" si="4"/>
        <v>1</v>
      </c>
    </row>
    <row r="290" spans="1:4" x14ac:dyDescent="0.25">
      <c r="A290" s="8" t="s">
        <v>11332</v>
      </c>
      <c r="B290" s="9">
        <v>3</v>
      </c>
      <c r="C290" s="9">
        <v>7</v>
      </c>
      <c r="D290" s="10">
        <f t="shared" si="4"/>
        <v>0.42857142857142855</v>
      </c>
    </row>
    <row r="291" spans="1:4" x14ac:dyDescent="0.25">
      <c r="A291" s="8" t="s">
        <v>11333</v>
      </c>
      <c r="B291" s="9">
        <v>1</v>
      </c>
      <c r="C291" s="9">
        <v>1</v>
      </c>
      <c r="D291" s="10">
        <f t="shared" si="4"/>
        <v>1</v>
      </c>
    </row>
    <row r="292" spans="1:4" x14ac:dyDescent="0.25">
      <c r="A292" s="8" t="s">
        <v>11334</v>
      </c>
      <c r="B292" s="9">
        <v>1</v>
      </c>
      <c r="C292" s="9">
        <v>1</v>
      </c>
      <c r="D292" s="10">
        <f t="shared" si="4"/>
        <v>1</v>
      </c>
    </row>
    <row r="293" spans="1:4" x14ac:dyDescent="0.25">
      <c r="A293" s="8" t="s">
        <v>11335</v>
      </c>
      <c r="B293" s="9">
        <v>7</v>
      </c>
      <c r="C293" s="9">
        <v>13</v>
      </c>
      <c r="D293" s="10">
        <f t="shared" si="4"/>
        <v>0.53846153846153844</v>
      </c>
    </row>
    <row r="294" spans="1:4" x14ac:dyDescent="0.25">
      <c r="A294" s="8" t="s">
        <v>11336</v>
      </c>
      <c r="B294" s="9">
        <v>3</v>
      </c>
      <c r="C294" s="9">
        <v>5</v>
      </c>
      <c r="D294" s="10">
        <f t="shared" si="4"/>
        <v>0.6</v>
      </c>
    </row>
    <row r="295" spans="1:4" x14ac:dyDescent="0.25">
      <c r="A295" s="8" t="s">
        <v>11337</v>
      </c>
      <c r="B295" s="9">
        <v>10</v>
      </c>
      <c r="C295" s="9">
        <v>12</v>
      </c>
      <c r="D295" s="10">
        <f t="shared" si="4"/>
        <v>0.83333333333333337</v>
      </c>
    </row>
    <row r="296" spans="1:4" x14ac:dyDescent="0.25">
      <c r="A296" s="8" t="s">
        <v>11338</v>
      </c>
      <c r="B296" s="9">
        <v>6</v>
      </c>
      <c r="C296" s="9">
        <v>7</v>
      </c>
      <c r="D296" s="10">
        <f t="shared" si="4"/>
        <v>0.8571428571428571</v>
      </c>
    </row>
    <row r="297" spans="1:4" x14ac:dyDescent="0.25">
      <c r="A297" s="8" t="s">
        <v>11339</v>
      </c>
      <c r="B297" s="9">
        <v>3</v>
      </c>
      <c r="C297" s="9">
        <v>3</v>
      </c>
      <c r="D297" s="10">
        <f t="shared" si="4"/>
        <v>1</v>
      </c>
    </row>
    <row r="298" spans="1:4" x14ac:dyDescent="0.25">
      <c r="A298" s="8" t="s">
        <v>11340</v>
      </c>
      <c r="B298" s="9">
        <v>13</v>
      </c>
      <c r="C298" s="9">
        <v>16</v>
      </c>
      <c r="D298" s="10">
        <f t="shared" si="4"/>
        <v>0.8125</v>
      </c>
    </row>
    <row r="299" spans="1:4" x14ac:dyDescent="0.25">
      <c r="A299" s="8" t="s">
        <v>11341</v>
      </c>
      <c r="B299" s="9">
        <v>6</v>
      </c>
      <c r="C299" s="9">
        <v>10</v>
      </c>
      <c r="D299" s="10">
        <f t="shared" si="4"/>
        <v>0.6</v>
      </c>
    </row>
    <row r="300" spans="1:4" x14ac:dyDescent="0.25">
      <c r="A300" s="8" t="s">
        <v>11342</v>
      </c>
      <c r="B300" s="9">
        <v>1</v>
      </c>
      <c r="C300" s="9">
        <v>3</v>
      </c>
      <c r="D300" s="10">
        <f t="shared" si="4"/>
        <v>0.33333333333333331</v>
      </c>
    </row>
    <row r="301" spans="1:4" x14ac:dyDescent="0.25">
      <c r="A301" s="8" t="s">
        <v>11343</v>
      </c>
      <c r="B301" s="9">
        <v>4</v>
      </c>
      <c r="C301" s="9">
        <v>4</v>
      </c>
      <c r="D301" s="10">
        <f t="shared" si="4"/>
        <v>1</v>
      </c>
    </row>
    <row r="302" spans="1:4" x14ac:dyDescent="0.25">
      <c r="A302" s="8" t="s">
        <v>11344</v>
      </c>
      <c r="B302" s="9">
        <v>3</v>
      </c>
      <c r="C302" s="9">
        <v>3</v>
      </c>
      <c r="D302" s="10">
        <f t="shared" si="4"/>
        <v>1</v>
      </c>
    </row>
    <row r="303" spans="1:4" x14ac:dyDescent="0.25">
      <c r="A303" s="8" t="s">
        <v>11345</v>
      </c>
      <c r="B303" s="9">
        <v>4</v>
      </c>
      <c r="C303" s="9">
        <v>6</v>
      </c>
      <c r="D303" s="10">
        <f t="shared" si="4"/>
        <v>0.66666666666666663</v>
      </c>
    </row>
    <row r="304" spans="1:4" x14ac:dyDescent="0.25">
      <c r="A304" s="8" t="s">
        <v>11346</v>
      </c>
      <c r="B304" s="9">
        <v>2</v>
      </c>
      <c r="C304" s="9">
        <v>2</v>
      </c>
      <c r="D304" s="10">
        <f t="shared" si="4"/>
        <v>1</v>
      </c>
    </row>
    <row r="305" spans="1:4" x14ac:dyDescent="0.25">
      <c r="A305" s="8" t="s">
        <v>11347</v>
      </c>
      <c r="B305" s="9">
        <v>2</v>
      </c>
      <c r="C305" s="9">
        <v>7</v>
      </c>
      <c r="D305" s="10">
        <f t="shared" si="4"/>
        <v>0.2857142857142857</v>
      </c>
    </row>
    <row r="306" spans="1:4" x14ac:dyDescent="0.25">
      <c r="A306" s="8" t="s">
        <v>11348</v>
      </c>
      <c r="B306" s="9">
        <v>4</v>
      </c>
      <c r="C306" s="9">
        <v>4</v>
      </c>
      <c r="D306" s="10">
        <f t="shared" si="4"/>
        <v>1</v>
      </c>
    </row>
    <row r="307" spans="1:4" x14ac:dyDescent="0.25">
      <c r="A307" s="8" t="s">
        <v>11349</v>
      </c>
      <c r="B307" s="9">
        <v>1</v>
      </c>
      <c r="C307" s="9">
        <v>1</v>
      </c>
      <c r="D307" s="10">
        <f t="shared" si="4"/>
        <v>1</v>
      </c>
    </row>
    <row r="308" spans="1:4" x14ac:dyDescent="0.25">
      <c r="A308" s="8" t="s">
        <v>11350</v>
      </c>
      <c r="B308" s="9">
        <v>1</v>
      </c>
      <c r="C308" s="9">
        <v>2</v>
      </c>
      <c r="D308" s="10">
        <f t="shared" si="4"/>
        <v>0.5</v>
      </c>
    </row>
    <row r="309" spans="1:4" x14ac:dyDescent="0.25">
      <c r="A309" s="8" t="s">
        <v>11351</v>
      </c>
      <c r="B309" s="9">
        <v>5</v>
      </c>
      <c r="C309" s="9">
        <v>15</v>
      </c>
      <c r="D309" s="10">
        <f t="shared" si="4"/>
        <v>0.33333333333333331</v>
      </c>
    </row>
    <row r="310" spans="1:4" x14ac:dyDescent="0.25">
      <c r="A310" s="8" t="s">
        <v>11352</v>
      </c>
      <c r="B310" s="9">
        <v>4</v>
      </c>
      <c r="C310" s="9">
        <v>4</v>
      </c>
      <c r="D310" s="10">
        <f t="shared" si="4"/>
        <v>1</v>
      </c>
    </row>
    <row r="311" spans="1:4" x14ac:dyDescent="0.25">
      <c r="A311" s="8" t="s">
        <v>11353</v>
      </c>
      <c r="B311" s="9">
        <v>7</v>
      </c>
      <c r="C311" s="9">
        <v>10</v>
      </c>
      <c r="D311" s="10">
        <f t="shared" si="4"/>
        <v>0.7</v>
      </c>
    </row>
    <row r="312" spans="1:4" x14ac:dyDescent="0.25">
      <c r="A312" s="8" t="s">
        <v>11354</v>
      </c>
      <c r="B312" s="9">
        <v>1</v>
      </c>
      <c r="C312" s="9">
        <v>1</v>
      </c>
      <c r="D312" s="10">
        <f t="shared" si="4"/>
        <v>1</v>
      </c>
    </row>
    <row r="313" spans="1:4" x14ac:dyDescent="0.25">
      <c r="A313" s="8" t="s">
        <v>11355</v>
      </c>
      <c r="B313" s="9">
        <v>1</v>
      </c>
      <c r="C313" s="9">
        <v>2</v>
      </c>
      <c r="D313" s="10">
        <f t="shared" si="4"/>
        <v>0.5</v>
      </c>
    </row>
    <row r="314" spans="1:4" x14ac:dyDescent="0.25">
      <c r="A314" s="8" t="s">
        <v>11356</v>
      </c>
      <c r="B314" s="9">
        <v>1</v>
      </c>
      <c r="C314" s="9">
        <v>1</v>
      </c>
      <c r="D314" s="10">
        <f t="shared" si="4"/>
        <v>1</v>
      </c>
    </row>
    <row r="315" spans="1:4" x14ac:dyDescent="0.25">
      <c r="A315" s="8" t="s">
        <v>11357</v>
      </c>
      <c r="B315" s="9">
        <v>2</v>
      </c>
      <c r="C315" s="9">
        <v>2</v>
      </c>
      <c r="D315" s="10">
        <f t="shared" si="4"/>
        <v>1</v>
      </c>
    </row>
    <row r="316" spans="1:4" x14ac:dyDescent="0.25">
      <c r="A316" s="8" t="s">
        <v>11358</v>
      </c>
      <c r="B316" s="9">
        <v>1</v>
      </c>
      <c r="C316" s="9">
        <v>1</v>
      </c>
      <c r="D316" s="10">
        <f t="shared" si="4"/>
        <v>1</v>
      </c>
    </row>
    <row r="317" spans="1:4" x14ac:dyDescent="0.25">
      <c r="A317" s="8" t="s">
        <v>11359</v>
      </c>
      <c r="B317" s="9">
        <v>6</v>
      </c>
      <c r="C317" s="9">
        <v>7</v>
      </c>
      <c r="D317" s="10">
        <f t="shared" si="4"/>
        <v>0.8571428571428571</v>
      </c>
    </row>
    <row r="318" spans="1:4" x14ac:dyDescent="0.25">
      <c r="A318" s="8" t="s">
        <v>11360</v>
      </c>
      <c r="B318" s="9">
        <v>1</v>
      </c>
      <c r="C318" s="9">
        <v>1</v>
      </c>
      <c r="D318" s="10">
        <f t="shared" si="4"/>
        <v>1</v>
      </c>
    </row>
    <row r="319" spans="1:4" x14ac:dyDescent="0.25">
      <c r="A319" s="8" t="s">
        <v>11361</v>
      </c>
      <c r="B319" s="9">
        <v>1</v>
      </c>
      <c r="C319" s="9">
        <v>3</v>
      </c>
      <c r="D319" s="10">
        <f t="shared" si="4"/>
        <v>0.33333333333333331</v>
      </c>
    </row>
    <row r="320" spans="1:4" x14ac:dyDescent="0.25">
      <c r="A320" s="8" t="s">
        <v>11362</v>
      </c>
      <c r="B320" s="9">
        <v>1</v>
      </c>
      <c r="C320" s="9">
        <v>1</v>
      </c>
      <c r="D320" s="10">
        <f t="shared" si="4"/>
        <v>1</v>
      </c>
    </row>
    <row r="321" spans="1:4" x14ac:dyDescent="0.25">
      <c r="A321" s="8" t="s">
        <v>11363</v>
      </c>
      <c r="B321" s="9">
        <v>1</v>
      </c>
      <c r="C321" s="9">
        <v>3</v>
      </c>
      <c r="D321" s="10">
        <f t="shared" si="4"/>
        <v>0.33333333333333331</v>
      </c>
    </row>
    <row r="322" spans="1:4" x14ac:dyDescent="0.25">
      <c r="A322" s="8" t="s">
        <v>11364</v>
      </c>
      <c r="B322" s="9">
        <v>1</v>
      </c>
      <c r="C322" s="9">
        <v>1</v>
      </c>
      <c r="D322" s="10">
        <f t="shared" si="4"/>
        <v>1</v>
      </c>
    </row>
    <row r="323" spans="1:4" x14ac:dyDescent="0.25">
      <c r="A323" s="8" t="s">
        <v>11365</v>
      </c>
      <c r="B323" s="9">
        <v>3</v>
      </c>
      <c r="C323" s="9">
        <v>3</v>
      </c>
      <c r="D323" s="10">
        <f t="shared" si="4"/>
        <v>1</v>
      </c>
    </row>
    <row r="324" spans="1:4" x14ac:dyDescent="0.25">
      <c r="A324" s="8" t="s">
        <v>11366</v>
      </c>
      <c r="B324" s="9">
        <v>2</v>
      </c>
      <c r="C324" s="9">
        <v>2</v>
      </c>
      <c r="D324" s="10">
        <f t="shared" si="4"/>
        <v>1</v>
      </c>
    </row>
    <row r="325" spans="1:4" x14ac:dyDescent="0.25">
      <c r="A325" s="8" t="s">
        <v>11367</v>
      </c>
      <c r="B325" s="9">
        <v>2</v>
      </c>
      <c r="C325" s="9">
        <v>2</v>
      </c>
      <c r="D325" s="10">
        <f t="shared" ref="D325:D388" si="5">B325/C325</f>
        <v>1</v>
      </c>
    </row>
    <row r="326" spans="1:4" x14ac:dyDescent="0.25">
      <c r="A326" s="8" t="s">
        <v>11368</v>
      </c>
      <c r="B326" s="9">
        <v>3</v>
      </c>
      <c r="C326" s="9">
        <v>3</v>
      </c>
      <c r="D326" s="10">
        <f t="shared" si="5"/>
        <v>1</v>
      </c>
    </row>
    <row r="327" spans="1:4" x14ac:dyDescent="0.25">
      <c r="A327" s="8" t="s">
        <v>11369</v>
      </c>
      <c r="B327" s="9">
        <v>7</v>
      </c>
      <c r="C327" s="9">
        <v>10</v>
      </c>
      <c r="D327" s="10">
        <f t="shared" si="5"/>
        <v>0.7</v>
      </c>
    </row>
    <row r="328" spans="1:4" x14ac:dyDescent="0.25">
      <c r="A328" s="8" t="s">
        <v>11370</v>
      </c>
      <c r="B328" s="9">
        <v>9</v>
      </c>
      <c r="C328" s="9">
        <v>15</v>
      </c>
      <c r="D328" s="10">
        <f t="shared" si="5"/>
        <v>0.6</v>
      </c>
    </row>
    <row r="329" spans="1:4" x14ac:dyDescent="0.25">
      <c r="A329" s="8" t="s">
        <v>11371</v>
      </c>
      <c r="B329" s="9">
        <v>2</v>
      </c>
      <c r="C329" s="9">
        <v>4</v>
      </c>
      <c r="D329" s="10">
        <f t="shared" si="5"/>
        <v>0.5</v>
      </c>
    </row>
    <row r="330" spans="1:4" x14ac:dyDescent="0.25">
      <c r="A330" s="8" t="s">
        <v>11372</v>
      </c>
      <c r="B330" s="9">
        <v>5</v>
      </c>
      <c r="C330" s="9">
        <v>16</v>
      </c>
      <c r="D330" s="10">
        <f t="shared" si="5"/>
        <v>0.3125</v>
      </c>
    </row>
    <row r="331" spans="1:4" x14ac:dyDescent="0.25">
      <c r="A331" s="8" t="s">
        <v>11373</v>
      </c>
      <c r="B331" s="9">
        <v>3</v>
      </c>
      <c r="C331" s="9">
        <v>3</v>
      </c>
      <c r="D331" s="10">
        <f t="shared" si="5"/>
        <v>1</v>
      </c>
    </row>
    <row r="332" spans="1:4" x14ac:dyDescent="0.25">
      <c r="A332" s="8" t="s">
        <v>11374</v>
      </c>
      <c r="B332" s="9">
        <v>3</v>
      </c>
      <c r="C332" s="9">
        <v>3</v>
      </c>
      <c r="D332" s="10">
        <f t="shared" si="5"/>
        <v>1</v>
      </c>
    </row>
    <row r="333" spans="1:4" x14ac:dyDescent="0.25">
      <c r="A333" s="8" t="s">
        <v>11375</v>
      </c>
      <c r="B333" s="9">
        <v>2</v>
      </c>
      <c r="C333" s="9">
        <v>2</v>
      </c>
      <c r="D333" s="10">
        <f t="shared" si="5"/>
        <v>1</v>
      </c>
    </row>
    <row r="334" spans="1:4" x14ac:dyDescent="0.25">
      <c r="A334" s="8" t="s">
        <v>11376</v>
      </c>
      <c r="B334" s="9">
        <v>5</v>
      </c>
      <c r="C334" s="9">
        <v>9</v>
      </c>
      <c r="D334" s="10">
        <f t="shared" si="5"/>
        <v>0.55555555555555558</v>
      </c>
    </row>
    <row r="335" spans="1:4" x14ac:dyDescent="0.25">
      <c r="A335" s="8" t="s">
        <v>11377</v>
      </c>
      <c r="B335" s="9">
        <v>6</v>
      </c>
      <c r="C335" s="9">
        <v>7</v>
      </c>
      <c r="D335" s="10">
        <f t="shared" si="5"/>
        <v>0.8571428571428571</v>
      </c>
    </row>
    <row r="336" spans="1:4" x14ac:dyDescent="0.25">
      <c r="A336" s="8" t="s">
        <v>11378</v>
      </c>
      <c r="B336" s="9">
        <v>1</v>
      </c>
      <c r="C336" s="9">
        <v>3</v>
      </c>
      <c r="D336" s="10">
        <f t="shared" si="5"/>
        <v>0.33333333333333331</v>
      </c>
    </row>
    <row r="337" spans="1:4" x14ac:dyDescent="0.25">
      <c r="A337" s="8" t="s">
        <v>11379</v>
      </c>
      <c r="B337" s="9">
        <v>1</v>
      </c>
      <c r="C337" s="9">
        <v>1</v>
      </c>
      <c r="D337" s="10">
        <f t="shared" si="5"/>
        <v>1</v>
      </c>
    </row>
    <row r="338" spans="1:4" x14ac:dyDescent="0.25">
      <c r="A338" s="8" t="s">
        <v>11380</v>
      </c>
      <c r="B338" s="9">
        <v>1</v>
      </c>
      <c r="C338" s="9">
        <v>3</v>
      </c>
      <c r="D338" s="10">
        <f t="shared" si="5"/>
        <v>0.33333333333333331</v>
      </c>
    </row>
    <row r="339" spans="1:4" x14ac:dyDescent="0.25">
      <c r="A339" s="8" t="s">
        <v>11381</v>
      </c>
      <c r="B339" s="9">
        <v>2</v>
      </c>
      <c r="C339" s="9">
        <v>3</v>
      </c>
      <c r="D339" s="10">
        <f t="shared" si="5"/>
        <v>0.66666666666666663</v>
      </c>
    </row>
    <row r="340" spans="1:4" x14ac:dyDescent="0.25">
      <c r="A340" s="8" t="s">
        <v>11382</v>
      </c>
      <c r="B340" s="9">
        <v>1</v>
      </c>
      <c r="C340" s="9">
        <v>3</v>
      </c>
      <c r="D340" s="10">
        <f t="shared" si="5"/>
        <v>0.33333333333333331</v>
      </c>
    </row>
    <row r="341" spans="1:4" x14ac:dyDescent="0.25">
      <c r="A341" s="8" t="s">
        <v>11383</v>
      </c>
      <c r="B341" s="9">
        <v>3</v>
      </c>
      <c r="C341" s="9">
        <v>3</v>
      </c>
      <c r="D341" s="10">
        <f t="shared" si="5"/>
        <v>1</v>
      </c>
    </row>
    <row r="342" spans="1:4" x14ac:dyDescent="0.25">
      <c r="A342" s="8" t="s">
        <v>11384</v>
      </c>
      <c r="B342" s="9">
        <v>1</v>
      </c>
      <c r="C342" s="9">
        <v>1</v>
      </c>
      <c r="D342" s="10">
        <f t="shared" si="5"/>
        <v>1</v>
      </c>
    </row>
    <row r="343" spans="1:4" x14ac:dyDescent="0.25">
      <c r="A343" s="8" t="s">
        <v>11385</v>
      </c>
      <c r="B343" s="9">
        <v>1</v>
      </c>
      <c r="C343" s="9">
        <v>1</v>
      </c>
      <c r="D343" s="10">
        <f t="shared" si="5"/>
        <v>1</v>
      </c>
    </row>
    <row r="344" spans="1:4" x14ac:dyDescent="0.25">
      <c r="A344" s="8" t="s">
        <v>11386</v>
      </c>
      <c r="B344" s="9">
        <v>3</v>
      </c>
      <c r="C344" s="9">
        <v>8</v>
      </c>
      <c r="D344" s="10">
        <f t="shared" si="5"/>
        <v>0.375</v>
      </c>
    </row>
    <row r="345" spans="1:4" x14ac:dyDescent="0.25">
      <c r="A345" s="8" t="s">
        <v>11387</v>
      </c>
      <c r="B345" s="9">
        <v>4</v>
      </c>
      <c r="C345" s="9">
        <v>7</v>
      </c>
      <c r="D345" s="10">
        <f t="shared" si="5"/>
        <v>0.5714285714285714</v>
      </c>
    </row>
    <row r="346" spans="1:4" x14ac:dyDescent="0.25">
      <c r="A346" s="8" t="s">
        <v>11388</v>
      </c>
      <c r="B346" s="9">
        <v>1</v>
      </c>
      <c r="C346" s="9">
        <v>1</v>
      </c>
      <c r="D346" s="10">
        <f t="shared" si="5"/>
        <v>1</v>
      </c>
    </row>
    <row r="347" spans="1:4" x14ac:dyDescent="0.25">
      <c r="A347" s="8" t="s">
        <v>11389</v>
      </c>
      <c r="B347" s="9">
        <v>1</v>
      </c>
      <c r="C347" s="9">
        <v>1</v>
      </c>
      <c r="D347" s="10">
        <f t="shared" si="5"/>
        <v>1</v>
      </c>
    </row>
    <row r="348" spans="1:4" x14ac:dyDescent="0.25">
      <c r="A348" s="8" t="s">
        <v>11390</v>
      </c>
      <c r="B348" s="9">
        <v>5</v>
      </c>
      <c r="C348" s="9">
        <v>9</v>
      </c>
      <c r="D348" s="10">
        <f t="shared" si="5"/>
        <v>0.55555555555555558</v>
      </c>
    </row>
    <row r="349" spans="1:4" x14ac:dyDescent="0.25">
      <c r="A349" s="8" t="s">
        <v>11391</v>
      </c>
      <c r="B349" s="9">
        <v>5</v>
      </c>
      <c r="C349" s="9">
        <v>6</v>
      </c>
      <c r="D349" s="10">
        <f t="shared" si="5"/>
        <v>0.83333333333333337</v>
      </c>
    </row>
    <row r="350" spans="1:4" x14ac:dyDescent="0.25">
      <c r="A350" s="8" t="s">
        <v>11392</v>
      </c>
      <c r="B350" s="9">
        <v>1</v>
      </c>
      <c r="C350" s="9">
        <v>4</v>
      </c>
      <c r="D350" s="10">
        <f t="shared" si="5"/>
        <v>0.25</v>
      </c>
    </row>
    <row r="351" spans="1:4" x14ac:dyDescent="0.25">
      <c r="A351" s="8" t="s">
        <v>11393</v>
      </c>
      <c r="B351" s="9">
        <v>4</v>
      </c>
      <c r="C351" s="9">
        <v>4</v>
      </c>
      <c r="D351" s="10">
        <f t="shared" si="5"/>
        <v>1</v>
      </c>
    </row>
    <row r="352" spans="1:4" x14ac:dyDescent="0.25">
      <c r="A352" s="8" t="s">
        <v>11394</v>
      </c>
      <c r="B352" s="9">
        <v>1</v>
      </c>
      <c r="C352" s="9">
        <v>1</v>
      </c>
      <c r="D352" s="10">
        <f t="shared" si="5"/>
        <v>1</v>
      </c>
    </row>
    <row r="353" spans="1:4" x14ac:dyDescent="0.25">
      <c r="A353" s="8" t="s">
        <v>11395</v>
      </c>
      <c r="B353" s="9">
        <v>2</v>
      </c>
      <c r="C353" s="9">
        <v>5</v>
      </c>
      <c r="D353" s="10">
        <f t="shared" si="5"/>
        <v>0.4</v>
      </c>
    </row>
    <row r="354" spans="1:4" x14ac:dyDescent="0.25">
      <c r="A354" s="8" t="s">
        <v>11396</v>
      </c>
      <c r="B354" s="9">
        <v>4</v>
      </c>
      <c r="C354" s="9">
        <v>7</v>
      </c>
      <c r="D354" s="10">
        <f t="shared" si="5"/>
        <v>0.5714285714285714</v>
      </c>
    </row>
    <row r="355" spans="1:4" x14ac:dyDescent="0.25">
      <c r="A355" s="8" t="s">
        <v>11397</v>
      </c>
      <c r="B355" s="9">
        <v>1</v>
      </c>
      <c r="C355" s="9">
        <v>3</v>
      </c>
      <c r="D355" s="10">
        <f t="shared" si="5"/>
        <v>0.33333333333333331</v>
      </c>
    </row>
    <row r="356" spans="1:4" x14ac:dyDescent="0.25">
      <c r="A356" s="8" t="s">
        <v>11398</v>
      </c>
      <c r="B356" s="9">
        <v>2</v>
      </c>
      <c r="C356" s="9">
        <v>6</v>
      </c>
      <c r="D356" s="10">
        <f t="shared" si="5"/>
        <v>0.33333333333333331</v>
      </c>
    </row>
    <row r="357" spans="1:4" x14ac:dyDescent="0.25">
      <c r="A357" s="8" t="s">
        <v>11399</v>
      </c>
      <c r="B357" s="9">
        <v>1</v>
      </c>
      <c r="C357" s="9">
        <v>1</v>
      </c>
      <c r="D357" s="10">
        <f t="shared" si="5"/>
        <v>1</v>
      </c>
    </row>
    <row r="358" spans="1:4" x14ac:dyDescent="0.25">
      <c r="A358" s="8" t="s">
        <v>11400</v>
      </c>
      <c r="B358" s="9">
        <v>4</v>
      </c>
      <c r="C358" s="9">
        <v>4</v>
      </c>
      <c r="D358" s="10">
        <f t="shared" si="5"/>
        <v>1</v>
      </c>
    </row>
    <row r="359" spans="1:4" x14ac:dyDescent="0.25">
      <c r="A359" s="8" t="s">
        <v>11401</v>
      </c>
      <c r="B359" s="9">
        <v>1</v>
      </c>
      <c r="C359" s="9">
        <v>1</v>
      </c>
      <c r="D359" s="10">
        <f t="shared" si="5"/>
        <v>1</v>
      </c>
    </row>
    <row r="360" spans="1:4" x14ac:dyDescent="0.25">
      <c r="A360" s="8" t="s">
        <v>11402</v>
      </c>
      <c r="B360" s="9">
        <v>1</v>
      </c>
      <c r="C360" s="9">
        <v>1</v>
      </c>
      <c r="D360" s="10">
        <f t="shared" si="5"/>
        <v>1</v>
      </c>
    </row>
    <row r="361" spans="1:4" x14ac:dyDescent="0.25">
      <c r="A361" s="8" t="s">
        <v>11403</v>
      </c>
      <c r="B361" s="9">
        <v>2</v>
      </c>
      <c r="C361" s="9">
        <v>3</v>
      </c>
      <c r="D361" s="10">
        <f t="shared" si="5"/>
        <v>0.66666666666666663</v>
      </c>
    </row>
    <row r="362" spans="1:4" x14ac:dyDescent="0.25">
      <c r="A362" s="8" t="s">
        <v>11404</v>
      </c>
      <c r="B362" s="9">
        <v>4</v>
      </c>
      <c r="C362" s="9">
        <v>5</v>
      </c>
      <c r="D362" s="10">
        <f t="shared" si="5"/>
        <v>0.8</v>
      </c>
    </row>
    <row r="363" spans="1:4" x14ac:dyDescent="0.25">
      <c r="A363" s="8" t="s">
        <v>11405</v>
      </c>
      <c r="B363" s="9">
        <v>1</v>
      </c>
      <c r="C363" s="9">
        <v>1</v>
      </c>
      <c r="D363" s="10">
        <f t="shared" si="5"/>
        <v>1</v>
      </c>
    </row>
    <row r="364" spans="1:4" x14ac:dyDescent="0.25">
      <c r="A364" s="8" t="s">
        <v>11406</v>
      </c>
      <c r="B364" s="9">
        <v>2</v>
      </c>
      <c r="C364" s="9">
        <v>4</v>
      </c>
      <c r="D364" s="10">
        <f t="shared" si="5"/>
        <v>0.5</v>
      </c>
    </row>
    <row r="365" spans="1:4" x14ac:dyDescent="0.25">
      <c r="A365" s="8" t="s">
        <v>11407</v>
      </c>
      <c r="B365" s="9">
        <v>1</v>
      </c>
      <c r="C365" s="9">
        <v>1</v>
      </c>
      <c r="D365" s="10">
        <f t="shared" si="5"/>
        <v>1</v>
      </c>
    </row>
    <row r="366" spans="1:4" x14ac:dyDescent="0.25">
      <c r="A366" s="8" t="s">
        <v>11408</v>
      </c>
      <c r="B366" s="9">
        <v>3</v>
      </c>
      <c r="C366" s="9">
        <v>3</v>
      </c>
      <c r="D366" s="10">
        <f t="shared" si="5"/>
        <v>1</v>
      </c>
    </row>
    <row r="367" spans="1:4" x14ac:dyDescent="0.25">
      <c r="A367" s="8" t="s">
        <v>11409</v>
      </c>
      <c r="B367" s="9">
        <v>3</v>
      </c>
      <c r="C367" s="9">
        <v>4</v>
      </c>
      <c r="D367" s="10">
        <f t="shared" si="5"/>
        <v>0.75</v>
      </c>
    </row>
    <row r="368" spans="1:4" x14ac:dyDescent="0.25">
      <c r="A368" s="8" t="s">
        <v>11410</v>
      </c>
      <c r="B368" s="9">
        <v>1</v>
      </c>
      <c r="C368" s="9">
        <v>2</v>
      </c>
      <c r="D368" s="10">
        <f t="shared" si="5"/>
        <v>0.5</v>
      </c>
    </row>
    <row r="369" spans="1:4" x14ac:dyDescent="0.25">
      <c r="A369" s="8" t="s">
        <v>11411</v>
      </c>
      <c r="B369" s="9">
        <v>1</v>
      </c>
      <c r="C369" s="9">
        <v>2</v>
      </c>
      <c r="D369" s="10">
        <f t="shared" si="5"/>
        <v>0.5</v>
      </c>
    </row>
    <row r="370" spans="1:4" x14ac:dyDescent="0.25">
      <c r="A370" s="8" t="s">
        <v>11412</v>
      </c>
      <c r="B370" s="9">
        <v>1</v>
      </c>
      <c r="C370" s="9">
        <v>2</v>
      </c>
      <c r="D370" s="10">
        <f t="shared" si="5"/>
        <v>0.5</v>
      </c>
    </row>
    <row r="371" spans="1:4" x14ac:dyDescent="0.25">
      <c r="A371" s="8" t="s">
        <v>11413</v>
      </c>
      <c r="B371" s="9">
        <v>3</v>
      </c>
      <c r="C371" s="9">
        <v>5</v>
      </c>
      <c r="D371" s="10">
        <f t="shared" si="5"/>
        <v>0.6</v>
      </c>
    </row>
    <row r="372" spans="1:4" x14ac:dyDescent="0.25">
      <c r="A372" s="8" t="s">
        <v>11414</v>
      </c>
      <c r="B372" s="9">
        <v>2</v>
      </c>
      <c r="C372" s="9">
        <v>4</v>
      </c>
      <c r="D372" s="10">
        <f t="shared" si="5"/>
        <v>0.5</v>
      </c>
    </row>
    <row r="373" spans="1:4" x14ac:dyDescent="0.25">
      <c r="A373" s="8" t="s">
        <v>11415</v>
      </c>
      <c r="B373" s="9">
        <v>1</v>
      </c>
      <c r="C373" s="9">
        <v>1</v>
      </c>
      <c r="D373" s="10">
        <f t="shared" si="5"/>
        <v>1</v>
      </c>
    </row>
    <row r="374" spans="1:4" x14ac:dyDescent="0.25">
      <c r="A374" s="8" t="s">
        <v>11416</v>
      </c>
      <c r="B374" s="9">
        <v>1</v>
      </c>
      <c r="C374" s="9">
        <v>1</v>
      </c>
      <c r="D374" s="10">
        <f t="shared" si="5"/>
        <v>1</v>
      </c>
    </row>
    <row r="375" spans="1:4" x14ac:dyDescent="0.25">
      <c r="A375" s="8" t="s">
        <v>11417</v>
      </c>
      <c r="B375" s="9">
        <v>1</v>
      </c>
      <c r="C375" s="9">
        <v>1</v>
      </c>
      <c r="D375" s="10">
        <f t="shared" si="5"/>
        <v>1</v>
      </c>
    </row>
    <row r="376" spans="1:4" x14ac:dyDescent="0.25">
      <c r="A376" s="8" t="s">
        <v>11418</v>
      </c>
      <c r="B376" s="9">
        <v>2</v>
      </c>
      <c r="C376" s="9">
        <v>5</v>
      </c>
      <c r="D376" s="10">
        <f t="shared" si="5"/>
        <v>0.4</v>
      </c>
    </row>
    <row r="377" spans="1:4" x14ac:dyDescent="0.25">
      <c r="A377" s="8" t="s">
        <v>11419</v>
      </c>
      <c r="B377" s="9">
        <v>2</v>
      </c>
      <c r="C377" s="9">
        <v>2</v>
      </c>
      <c r="D377" s="10">
        <f t="shared" si="5"/>
        <v>1</v>
      </c>
    </row>
    <row r="378" spans="1:4" x14ac:dyDescent="0.25">
      <c r="A378" s="8" t="s">
        <v>11420</v>
      </c>
      <c r="B378" s="9">
        <v>1</v>
      </c>
      <c r="C378" s="9">
        <v>1</v>
      </c>
      <c r="D378" s="10">
        <f t="shared" si="5"/>
        <v>1</v>
      </c>
    </row>
    <row r="379" spans="1:4" x14ac:dyDescent="0.25">
      <c r="A379" s="8" t="s">
        <v>11421</v>
      </c>
      <c r="B379" s="9">
        <v>6</v>
      </c>
      <c r="C379" s="9">
        <v>8</v>
      </c>
      <c r="D379" s="10">
        <f t="shared" si="5"/>
        <v>0.75</v>
      </c>
    </row>
    <row r="380" spans="1:4" x14ac:dyDescent="0.25">
      <c r="A380" s="8" t="s">
        <v>11422</v>
      </c>
      <c r="B380" s="9">
        <v>2</v>
      </c>
      <c r="C380" s="9">
        <v>3</v>
      </c>
      <c r="D380" s="10">
        <f t="shared" si="5"/>
        <v>0.66666666666666663</v>
      </c>
    </row>
    <row r="381" spans="1:4" x14ac:dyDescent="0.25">
      <c r="A381" s="8" t="s">
        <v>11423</v>
      </c>
      <c r="B381" s="9">
        <v>1</v>
      </c>
      <c r="C381" s="9">
        <v>1</v>
      </c>
      <c r="D381" s="10">
        <f t="shared" si="5"/>
        <v>1</v>
      </c>
    </row>
    <row r="382" spans="1:4" x14ac:dyDescent="0.25">
      <c r="A382" s="8" t="s">
        <v>11424</v>
      </c>
      <c r="B382" s="9">
        <v>2</v>
      </c>
      <c r="C382" s="9">
        <v>2</v>
      </c>
      <c r="D382" s="10">
        <f t="shared" si="5"/>
        <v>1</v>
      </c>
    </row>
    <row r="383" spans="1:4" x14ac:dyDescent="0.25">
      <c r="A383" s="8" t="s">
        <v>11425</v>
      </c>
      <c r="B383" s="9">
        <v>2</v>
      </c>
      <c r="C383" s="9">
        <v>2</v>
      </c>
      <c r="D383" s="10">
        <f t="shared" si="5"/>
        <v>1</v>
      </c>
    </row>
    <row r="384" spans="1:4" x14ac:dyDescent="0.25">
      <c r="A384" s="8" t="s">
        <v>11426</v>
      </c>
      <c r="B384" s="9">
        <v>2</v>
      </c>
      <c r="C384" s="9">
        <v>2</v>
      </c>
      <c r="D384" s="10">
        <f t="shared" si="5"/>
        <v>1</v>
      </c>
    </row>
    <row r="385" spans="1:4" x14ac:dyDescent="0.25">
      <c r="A385" s="8" t="s">
        <v>11427</v>
      </c>
      <c r="B385" s="9">
        <v>1</v>
      </c>
      <c r="C385" s="9">
        <v>2</v>
      </c>
      <c r="D385" s="10">
        <f t="shared" si="5"/>
        <v>0.5</v>
      </c>
    </row>
    <row r="386" spans="1:4" x14ac:dyDescent="0.25">
      <c r="A386" s="8" t="s">
        <v>11428</v>
      </c>
      <c r="B386" s="9">
        <v>1</v>
      </c>
      <c r="C386" s="9">
        <v>1</v>
      </c>
      <c r="D386" s="10">
        <f t="shared" si="5"/>
        <v>1</v>
      </c>
    </row>
    <row r="387" spans="1:4" x14ac:dyDescent="0.25">
      <c r="A387" s="8" t="s">
        <v>11429</v>
      </c>
      <c r="B387" s="9">
        <v>2</v>
      </c>
      <c r="C387" s="9">
        <v>2</v>
      </c>
      <c r="D387" s="10">
        <f t="shared" si="5"/>
        <v>1</v>
      </c>
    </row>
    <row r="388" spans="1:4" x14ac:dyDescent="0.25">
      <c r="A388" s="8" t="s">
        <v>11430</v>
      </c>
      <c r="B388" s="9">
        <v>1</v>
      </c>
      <c r="C388" s="9">
        <v>1</v>
      </c>
      <c r="D388" s="10">
        <f t="shared" si="5"/>
        <v>1</v>
      </c>
    </row>
    <row r="389" spans="1:4" x14ac:dyDescent="0.25">
      <c r="A389" s="8" t="s">
        <v>11431</v>
      </c>
      <c r="B389" s="9">
        <v>1</v>
      </c>
      <c r="C389" s="9">
        <v>2</v>
      </c>
      <c r="D389" s="10">
        <f t="shared" ref="D389:D452" si="6">B389/C389</f>
        <v>0.5</v>
      </c>
    </row>
    <row r="390" spans="1:4" x14ac:dyDescent="0.25">
      <c r="A390" s="8" t="s">
        <v>11432</v>
      </c>
      <c r="B390" s="9">
        <v>2</v>
      </c>
      <c r="C390" s="9">
        <v>2</v>
      </c>
      <c r="D390" s="10">
        <f t="shared" si="6"/>
        <v>1</v>
      </c>
    </row>
    <row r="391" spans="1:4" x14ac:dyDescent="0.25">
      <c r="A391" s="8" t="s">
        <v>11433</v>
      </c>
      <c r="B391" s="9">
        <v>1</v>
      </c>
      <c r="C391" s="9">
        <v>1</v>
      </c>
      <c r="D391" s="10">
        <f t="shared" si="6"/>
        <v>1</v>
      </c>
    </row>
    <row r="392" spans="1:4" x14ac:dyDescent="0.25">
      <c r="A392" s="8" t="s">
        <v>11434</v>
      </c>
      <c r="B392" s="9">
        <v>3</v>
      </c>
      <c r="C392" s="9">
        <v>3</v>
      </c>
      <c r="D392" s="10">
        <f t="shared" si="6"/>
        <v>1</v>
      </c>
    </row>
    <row r="393" spans="1:4" x14ac:dyDescent="0.25">
      <c r="A393" s="8" t="s">
        <v>11435</v>
      </c>
      <c r="B393" s="9">
        <v>2</v>
      </c>
      <c r="C393" s="9">
        <v>2</v>
      </c>
      <c r="D393" s="10">
        <f t="shared" si="6"/>
        <v>1</v>
      </c>
    </row>
    <row r="394" spans="1:4" x14ac:dyDescent="0.25">
      <c r="A394" s="8" t="s">
        <v>11436</v>
      </c>
      <c r="B394" s="9">
        <v>1</v>
      </c>
      <c r="C394" s="9">
        <v>1</v>
      </c>
      <c r="D394" s="10">
        <f t="shared" si="6"/>
        <v>1</v>
      </c>
    </row>
    <row r="395" spans="1:4" x14ac:dyDescent="0.25">
      <c r="A395" s="8" t="s">
        <v>11437</v>
      </c>
      <c r="B395" s="9">
        <v>4</v>
      </c>
      <c r="C395" s="9">
        <v>5</v>
      </c>
      <c r="D395" s="10">
        <f t="shared" si="6"/>
        <v>0.8</v>
      </c>
    </row>
    <row r="396" spans="1:4" x14ac:dyDescent="0.25">
      <c r="A396" s="8" t="s">
        <v>11438</v>
      </c>
      <c r="B396" s="9">
        <v>2</v>
      </c>
      <c r="C396" s="9">
        <v>2</v>
      </c>
      <c r="D396" s="10">
        <f t="shared" si="6"/>
        <v>1</v>
      </c>
    </row>
    <row r="397" spans="1:4" x14ac:dyDescent="0.25">
      <c r="A397" s="8" t="s">
        <v>11439</v>
      </c>
      <c r="B397" s="9">
        <v>1</v>
      </c>
      <c r="C397" s="9">
        <v>2</v>
      </c>
      <c r="D397" s="10">
        <f t="shared" si="6"/>
        <v>0.5</v>
      </c>
    </row>
    <row r="398" spans="1:4" x14ac:dyDescent="0.25">
      <c r="A398" s="8" t="s">
        <v>11440</v>
      </c>
      <c r="B398" s="9">
        <v>1</v>
      </c>
      <c r="C398" s="9">
        <v>1</v>
      </c>
      <c r="D398" s="10">
        <f t="shared" si="6"/>
        <v>1</v>
      </c>
    </row>
    <row r="399" spans="1:4" x14ac:dyDescent="0.25">
      <c r="A399" s="8" t="s">
        <v>11441</v>
      </c>
      <c r="B399" s="9">
        <v>1</v>
      </c>
      <c r="C399" s="9">
        <v>1</v>
      </c>
      <c r="D399" s="10">
        <f t="shared" si="6"/>
        <v>1</v>
      </c>
    </row>
    <row r="400" spans="1:4" x14ac:dyDescent="0.25">
      <c r="A400" s="8" t="s">
        <v>11442</v>
      </c>
      <c r="B400" s="9">
        <v>3</v>
      </c>
      <c r="C400" s="9">
        <v>4</v>
      </c>
      <c r="D400" s="10">
        <f t="shared" si="6"/>
        <v>0.75</v>
      </c>
    </row>
    <row r="401" spans="1:4" x14ac:dyDescent="0.25">
      <c r="A401" s="8" t="s">
        <v>11443</v>
      </c>
      <c r="B401" s="9">
        <v>3</v>
      </c>
      <c r="C401" s="9">
        <v>3</v>
      </c>
      <c r="D401" s="10">
        <f t="shared" si="6"/>
        <v>1</v>
      </c>
    </row>
    <row r="402" spans="1:4" x14ac:dyDescent="0.25">
      <c r="A402" s="8" t="s">
        <v>11444</v>
      </c>
      <c r="B402" s="9">
        <v>2</v>
      </c>
      <c r="C402" s="9">
        <v>2</v>
      </c>
      <c r="D402" s="10">
        <f t="shared" si="6"/>
        <v>1</v>
      </c>
    </row>
    <row r="403" spans="1:4" x14ac:dyDescent="0.25">
      <c r="A403" s="8" t="s">
        <v>11445</v>
      </c>
      <c r="B403" s="9">
        <v>2</v>
      </c>
      <c r="C403" s="9">
        <v>2</v>
      </c>
      <c r="D403" s="10">
        <f t="shared" si="6"/>
        <v>1</v>
      </c>
    </row>
    <row r="404" spans="1:4" x14ac:dyDescent="0.25">
      <c r="A404" s="8" t="s">
        <v>11446</v>
      </c>
      <c r="B404" s="9">
        <v>2</v>
      </c>
      <c r="C404" s="9">
        <v>2</v>
      </c>
      <c r="D404" s="10">
        <f t="shared" si="6"/>
        <v>1</v>
      </c>
    </row>
    <row r="405" spans="1:4" x14ac:dyDescent="0.25">
      <c r="A405" s="8" t="s">
        <v>11447</v>
      </c>
      <c r="B405" s="9">
        <v>4</v>
      </c>
      <c r="C405" s="9">
        <v>4</v>
      </c>
      <c r="D405" s="10">
        <f t="shared" si="6"/>
        <v>1</v>
      </c>
    </row>
    <row r="406" spans="1:4" x14ac:dyDescent="0.25">
      <c r="A406" s="8" t="s">
        <v>11448</v>
      </c>
      <c r="B406" s="9">
        <v>2</v>
      </c>
      <c r="C406" s="9">
        <v>5</v>
      </c>
      <c r="D406" s="10">
        <f t="shared" si="6"/>
        <v>0.4</v>
      </c>
    </row>
    <row r="407" spans="1:4" x14ac:dyDescent="0.25">
      <c r="A407" s="8" t="s">
        <v>11449</v>
      </c>
      <c r="B407" s="9">
        <v>4</v>
      </c>
      <c r="C407" s="9">
        <v>4</v>
      </c>
      <c r="D407" s="10">
        <f t="shared" si="6"/>
        <v>1</v>
      </c>
    </row>
    <row r="408" spans="1:4" x14ac:dyDescent="0.25">
      <c r="A408" s="8" t="s">
        <v>11450</v>
      </c>
      <c r="B408" s="9">
        <v>1</v>
      </c>
      <c r="C408" s="9">
        <v>2</v>
      </c>
      <c r="D408" s="10">
        <f t="shared" si="6"/>
        <v>0.5</v>
      </c>
    </row>
    <row r="409" spans="1:4" x14ac:dyDescent="0.25">
      <c r="A409" s="8" t="s">
        <v>11451</v>
      </c>
      <c r="B409" s="9">
        <v>1</v>
      </c>
      <c r="C409" s="9">
        <v>1</v>
      </c>
      <c r="D409" s="10">
        <f t="shared" si="6"/>
        <v>1</v>
      </c>
    </row>
    <row r="410" spans="1:4" x14ac:dyDescent="0.25">
      <c r="A410" s="8" t="s">
        <v>11452</v>
      </c>
      <c r="B410" s="9">
        <v>2</v>
      </c>
      <c r="C410" s="9">
        <v>2</v>
      </c>
      <c r="D410" s="10">
        <f t="shared" si="6"/>
        <v>1</v>
      </c>
    </row>
    <row r="411" spans="1:4" x14ac:dyDescent="0.25">
      <c r="A411" s="8" t="s">
        <v>11453</v>
      </c>
      <c r="B411" s="9">
        <v>6</v>
      </c>
      <c r="C411" s="9">
        <v>6</v>
      </c>
      <c r="D411" s="10">
        <f t="shared" si="6"/>
        <v>1</v>
      </c>
    </row>
    <row r="412" spans="1:4" x14ac:dyDescent="0.25">
      <c r="A412" s="8" t="s">
        <v>11454</v>
      </c>
      <c r="B412" s="9">
        <v>1</v>
      </c>
      <c r="C412" s="9">
        <v>1</v>
      </c>
      <c r="D412" s="10">
        <f t="shared" si="6"/>
        <v>1</v>
      </c>
    </row>
    <row r="413" spans="1:4" x14ac:dyDescent="0.25">
      <c r="A413" s="8" t="s">
        <v>11455</v>
      </c>
      <c r="B413" s="9">
        <v>4</v>
      </c>
      <c r="C413" s="9">
        <v>4</v>
      </c>
      <c r="D413" s="10">
        <f t="shared" si="6"/>
        <v>1</v>
      </c>
    </row>
    <row r="414" spans="1:4" x14ac:dyDescent="0.25">
      <c r="A414" s="8" t="s">
        <v>11456</v>
      </c>
      <c r="B414" s="9">
        <v>2</v>
      </c>
      <c r="C414" s="9">
        <v>2</v>
      </c>
      <c r="D414" s="10">
        <f t="shared" si="6"/>
        <v>1</v>
      </c>
    </row>
    <row r="415" spans="1:4" x14ac:dyDescent="0.25">
      <c r="A415" s="8" t="s">
        <v>11457</v>
      </c>
      <c r="B415" s="9">
        <v>2</v>
      </c>
      <c r="C415" s="9">
        <v>3</v>
      </c>
      <c r="D415" s="10">
        <f t="shared" si="6"/>
        <v>0.66666666666666663</v>
      </c>
    </row>
    <row r="416" spans="1:4" x14ac:dyDescent="0.25">
      <c r="A416" s="8" t="s">
        <v>11458</v>
      </c>
      <c r="B416" s="9">
        <v>4</v>
      </c>
      <c r="C416" s="9">
        <v>5</v>
      </c>
      <c r="D416" s="10">
        <f t="shared" si="6"/>
        <v>0.8</v>
      </c>
    </row>
    <row r="417" spans="1:4" x14ac:dyDescent="0.25">
      <c r="A417" s="8" t="s">
        <v>11459</v>
      </c>
      <c r="B417" s="9">
        <v>2</v>
      </c>
      <c r="C417" s="9">
        <v>5</v>
      </c>
      <c r="D417" s="10">
        <f t="shared" si="6"/>
        <v>0.4</v>
      </c>
    </row>
    <row r="418" spans="1:4" x14ac:dyDescent="0.25">
      <c r="A418" s="8" t="s">
        <v>11460</v>
      </c>
      <c r="B418" s="9">
        <v>2</v>
      </c>
      <c r="C418" s="9">
        <v>4</v>
      </c>
      <c r="D418" s="10">
        <f t="shared" si="6"/>
        <v>0.5</v>
      </c>
    </row>
    <row r="419" spans="1:4" x14ac:dyDescent="0.25">
      <c r="A419" s="8" t="s">
        <v>11461</v>
      </c>
      <c r="B419" s="9">
        <v>8</v>
      </c>
      <c r="C419" s="9">
        <v>13</v>
      </c>
      <c r="D419" s="10">
        <f t="shared" si="6"/>
        <v>0.61538461538461542</v>
      </c>
    </row>
    <row r="420" spans="1:4" x14ac:dyDescent="0.25">
      <c r="A420" s="8" t="s">
        <v>11462</v>
      </c>
      <c r="B420" s="9">
        <v>7</v>
      </c>
      <c r="C420" s="9">
        <v>12</v>
      </c>
      <c r="D420" s="10">
        <f t="shared" si="6"/>
        <v>0.58333333333333337</v>
      </c>
    </row>
    <row r="421" spans="1:4" x14ac:dyDescent="0.25">
      <c r="A421" s="8" t="s">
        <v>11463</v>
      </c>
      <c r="B421" s="9">
        <v>7</v>
      </c>
      <c r="C421" s="9">
        <v>13</v>
      </c>
      <c r="D421" s="10">
        <f t="shared" si="6"/>
        <v>0.53846153846153844</v>
      </c>
    </row>
    <row r="422" spans="1:4" x14ac:dyDescent="0.25">
      <c r="A422" s="8" t="s">
        <v>11464</v>
      </c>
      <c r="B422" s="9">
        <v>6</v>
      </c>
      <c r="C422" s="9">
        <v>12</v>
      </c>
      <c r="D422" s="10">
        <f t="shared" si="6"/>
        <v>0.5</v>
      </c>
    </row>
    <row r="423" spans="1:4" x14ac:dyDescent="0.25">
      <c r="A423" s="8" t="s">
        <v>11465</v>
      </c>
      <c r="B423" s="9">
        <v>4</v>
      </c>
      <c r="C423" s="9">
        <v>10</v>
      </c>
      <c r="D423" s="10">
        <f t="shared" si="6"/>
        <v>0.4</v>
      </c>
    </row>
    <row r="424" spans="1:4" x14ac:dyDescent="0.25">
      <c r="A424" s="8" t="s">
        <v>11466</v>
      </c>
      <c r="B424" s="9">
        <v>11</v>
      </c>
      <c r="C424" s="9">
        <v>12</v>
      </c>
      <c r="D424" s="10">
        <f t="shared" si="6"/>
        <v>0.91666666666666663</v>
      </c>
    </row>
    <row r="425" spans="1:4" x14ac:dyDescent="0.25">
      <c r="A425" s="8" t="s">
        <v>11467</v>
      </c>
      <c r="B425" s="9">
        <v>2</v>
      </c>
      <c r="C425" s="9">
        <v>4</v>
      </c>
      <c r="D425" s="10">
        <f t="shared" si="6"/>
        <v>0.5</v>
      </c>
    </row>
    <row r="426" spans="1:4" x14ac:dyDescent="0.25">
      <c r="A426" s="8" t="s">
        <v>11468</v>
      </c>
      <c r="B426" s="9">
        <v>2</v>
      </c>
      <c r="C426" s="9">
        <v>3</v>
      </c>
      <c r="D426" s="10">
        <f t="shared" si="6"/>
        <v>0.66666666666666663</v>
      </c>
    </row>
    <row r="427" spans="1:4" x14ac:dyDescent="0.25">
      <c r="A427" s="8" t="s">
        <v>11469</v>
      </c>
      <c r="B427" s="9">
        <v>4</v>
      </c>
      <c r="C427" s="9">
        <v>7</v>
      </c>
      <c r="D427" s="10">
        <f t="shared" si="6"/>
        <v>0.5714285714285714</v>
      </c>
    </row>
    <row r="428" spans="1:4" x14ac:dyDescent="0.25">
      <c r="A428" s="8" t="s">
        <v>11470</v>
      </c>
      <c r="B428" s="9">
        <v>2</v>
      </c>
      <c r="C428" s="9">
        <v>3</v>
      </c>
      <c r="D428" s="10">
        <f t="shared" si="6"/>
        <v>0.66666666666666663</v>
      </c>
    </row>
    <row r="429" spans="1:4" x14ac:dyDescent="0.25">
      <c r="A429" s="8" t="s">
        <v>11471</v>
      </c>
      <c r="B429" s="9">
        <v>1</v>
      </c>
      <c r="C429" s="9">
        <v>1</v>
      </c>
      <c r="D429" s="10">
        <f t="shared" si="6"/>
        <v>1</v>
      </c>
    </row>
    <row r="430" spans="1:4" x14ac:dyDescent="0.25">
      <c r="A430" s="8" t="s">
        <v>11472</v>
      </c>
      <c r="B430" s="9">
        <v>14</v>
      </c>
      <c r="C430" s="9">
        <v>20</v>
      </c>
      <c r="D430" s="10">
        <f t="shared" si="6"/>
        <v>0.7</v>
      </c>
    </row>
    <row r="431" spans="1:4" x14ac:dyDescent="0.25">
      <c r="A431" s="8" t="s">
        <v>11473</v>
      </c>
      <c r="B431" s="9">
        <v>4</v>
      </c>
      <c r="C431" s="9">
        <v>4</v>
      </c>
      <c r="D431" s="10">
        <f t="shared" si="6"/>
        <v>1</v>
      </c>
    </row>
    <row r="432" spans="1:4" x14ac:dyDescent="0.25">
      <c r="A432" s="8" t="s">
        <v>11474</v>
      </c>
      <c r="B432" s="9">
        <v>1</v>
      </c>
      <c r="C432" s="9">
        <v>1</v>
      </c>
      <c r="D432" s="10">
        <f t="shared" si="6"/>
        <v>1</v>
      </c>
    </row>
    <row r="433" spans="1:4" x14ac:dyDescent="0.25">
      <c r="A433" s="8" t="s">
        <v>11475</v>
      </c>
      <c r="B433" s="9">
        <v>1</v>
      </c>
      <c r="C433" s="9">
        <v>3</v>
      </c>
      <c r="D433" s="10">
        <f t="shared" si="6"/>
        <v>0.33333333333333331</v>
      </c>
    </row>
    <row r="434" spans="1:4" x14ac:dyDescent="0.25">
      <c r="A434" s="8" t="s">
        <v>11476</v>
      </c>
      <c r="B434" s="9">
        <v>3</v>
      </c>
      <c r="C434" s="9">
        <v>3</v>
      </c>
      <c r="D434" s="10">
        <f t="shared" si="6"/>
        <v>1</v>
      </c>
    </row>
    <row r="435" spans="1:4" x14ac:dyDescent="0.25">
      <c r="A435" s="8" t="s">
        <v>11477</v>
      </c>
      <c r="B435" s="9">
        <v>6</v>
      </c>
      <c r="C435" s="9">
        <v>7</v>
      </c>
      <c r="D435" s="10">
        <f t="shared" si="6"/>
        <v>0.8571428571428571</v>
      </c>
    </row>
    <row r="436" spans="1:4" x14ac:dyDescent="0.25">
      <c r="A436" s="8" t="s">
        <v>11478</v>
      </c>
      <c r="B436" s="9">
        <v>2</v>
      </c>
      <c r="C436" s="9">
        <v>3</v>
      </c>
      <c r="D436" s="10">
        <f t="shared" si="6"/>
        <v>0.66666666666666663</v>
      </c>
    </row>
    <row r="437" spans="1:4" x14ac:dyDescent="0.25">
      <c r="A437" s="8" t="s">
        <v>11479</v>
      </c>
      <c r="B437" s="9">
        <v>1</v>
      </c>
      <c r="C437" s="9">
        <v>1</v>
      </c>
      <c r="D437" s="10">
        <f t="shared" si="6"/>
        <v>1</v>
      </c>
    </row>
    <row r="438" spans="1:4" x14ac:dyDescent="0.25">
      <c r="A438" s="8" t="s">
        <v>11480</v>
      </c>
      <c r="B438" s="9">
        <v>1</v>
      </c>
      <c r="C438" s="9">
        <v>1</v>
      </c>
      <c r="D438" s="10">
        <f t="shared" si="6"/>
        <v>1</v>
      </c>
    </row>
    <row r="439" spans="1:4" x14ac:dyDescent="0.25">
      <c r="A439" s="8" t="s">
        <v>11481</v>
      </c>
      <c r="B439" s="9">
        <v>7</v>
      </c>
      <c r="C439" s="9">
        <v>15</v>
      </c>
      <c r="D439" s="10">
        <f t="shared" si="6"/>
        <v>0.46666666666666667</v>
      </c>
    </row>
    <row r="440" spans="1:4" x14ac:dyDescent="0.25">
      <c r="A440" s="8" t="s">
        <v>11482</v>
      </c>
      <c r="B440" s="9">
        <v>4</v>
      </c>
      <c r="C440" s="9">
        <v>9</v>
      </c>
      <c r="D440" s="10">
        <f t="shared" si="6"/>
        <v>0.44444444444444442</v>
      </c>
    </row>
    <row r="441" spans="1:4" x14ac:dyDescent="0.25">
      <c r="A441" s="8" t="s">
        <v>11483</v>
      </c>
      <c r="B441" s="9">
        <v>2</v>
      </c>
      <c r="C441" s="9">
        <v>6</v>
      </c>
      <c r="D441" s="10">
        <f t="shared" si="6"/>
        <v>0.33333333333333331</v>
      </c>
    </row>
    <row r="442" spans="1:4" x14ac:dyDescent="0.25">
      <c r="A442" s="8" t="s">
        <v>11484</v>
      </c>
      <c r="B442" s="9">
        <v>1</v>
      </c>
      <c r="C442" s="9">
        <v>2</v>
      </c>
      <c r="D442" s="10">
        <f t="shared" si="6"/>
        <v>0.5</v>
      </c>
    </row>
    <row r="443" spans="1:4" x14ac:dyDescent="0.25">
      <c r="A443" s="8" t="s">
        <v>11485</v>
      </c>
      <c r="B443" s="9">
        <v>2</v>
      </c>
      <c r="C443" s="9">
        <v>2</v>
      </c>
      <c r="D443" s="10">
        <f t="shared" si="6"/>
        <v>1</v>
      </c>
    </row>
    <row r="444" spans="1:4" x14ac:dyDescent="0.25">
      <c r="A444" s="8" t="s">
        <v>11486</v>
      </c>
      <c r="B444" s="9">
        <v>2</v>
      </c>
      <c r="C444" s="9">
        <v>5</v>
      </c>
      <c r="D444" s="10">
        <f t="shared" si="6"/>
        <v>0.4</v>
      </c>
    </row>
    <row r="445" spans="1:4" x14ac:dyDescent="0.25">
      <c r="A445" s="8" t="s">
        <v>11487</v>
      </c>
      <c r="B445" s="9">
        <v>1</v>
      </c>
      <c r="C445" s="9">
        <v>1</v>
      </c>
      <c r="D445" s="10">
        <f t="shared" si="6"/>
        <v>1</v>
      </c>
    </row>
    <row r="446" spans="1:4" x14ac:dyDescent="0.25">
      <c r="A446" s="8" t="s">
        <v>11488</v>
      </c>
      <c r="B446" s="9">
        <v>2</v>
      </c>
      <c r="C446" s="9">
        <v>2</v>
      </c>
      <c r="D446" s="10">
        <f t="shared" si="6"/>
        <v>1</v>
      </c>
    </row>
    <row r="447" spans="1:4" x14ac:dyDescent="0.25">
      <c r="A447" s="8" t="s">
        <v>11489</v>
      </c>
      <c r="B447" s="9">
        <v>5</v>
      </c>
      <c r="C447" s="9">
        <v>5</v>
      </c>
      <c r="D447" s="10">
        <f t="shared" si="6"/>
        <v>1</v>
      </c>
    </row>
    <row r="448" spans="1:4" x14ac:dyDescent="0.25">
      <c r="A448" s="8" t="s">
        <v>11490</v>
      </c>
      <c r="B448" s="9">
        <v>4</v>
      </c>
      <c r="C448" s="9">
        <v>8</v>
      </c>
      <c r="D448" s="10">
        <f t="shared" si="6"/>
        <v>0.5</v>
      </c>
    </row>
    <row r="449" spans="1:4" x14ac:dyDescent="0.25">
      <c r="A449" s="8" t="s">
        <v>11491</v>
      </c>
      <c r="B449" s="9">
        <v>5</v>
      </c>
      <c r="C449" s="9">
        <v>6</v>
      </c>
      <c r="D449" s="10">
        <f t="shared" si="6"/>
        <v>0.83333333333333337</v>
      </c>
    </row>
    <row r="450" spans="1:4" x14ac:dyDescent="0.25">
      <c r="A450" s="8" t="s">
        <v>11492</v>
      </c>
      <c r="B450" s="9">
        <v>5</v>
      </c>
      <c r="C450" s="9">
        <v>15</v>
      </c>
      <c r="D450" s="10">
        <f t="shared" si="6"/>
        <v>0.33333333333333331</v>
      </c>
    </row>
    <row r="451" spans="1:4" x14ac:dyDescent="0.25">
      <c r="A451" s="8" t="s">
        <v>11493</v>
      </c>
      <c r="B451" s="9">
        <v>1</v>
      </c>
      <c r="C451" s="9">
        <v>3</v>
      </c>
      <c r="D451" s="10">
        <f t="shared" si="6"/>
        <v>0.33333333333333331</v>
      </c>
    </row>
    <row r="452" spans="1:4" x14ac:dyDescent="0.25">
      <c r="A452" s="8" t="s">
        <v>11494</v>
      </c>
      <c r="B452" s="9">
        <v>1</v>
      </c>
      <c r="C452" s="9">
        <v>1</v>
      </c>
      <c r="D452" s="10">
        <f t="shared" si="6"/>
        <v>1</v>
      </c>
    </row>
    <row r="453" spans="1:4" x14ac:dyDescent="0.25">
      <c r="A453" s="8" t="s">
        <v>11495</v>
      </c>
      <c r="B453" s="9">
        <v>1</v>
      </c>
      <c r="C453" s="9">
        <v>3</v>
      </c>
      <c r="D453" s="10">
        <f t="shared" ref="D453:D461" si="7">B453/C453</f>
        <v>0.33333333333333331</v>
      </c>
    </row>
    <row r="454" spans="1:4" x14ac:dyDescent="0.25">
      <c r="A454" s="8" t="s">
        <v>11496</v>
      </c>
      <c r="B454" s="9">
        <v>1</v>
      </c>
      <c r="C454" s="9">
        <v>1</v>
      </c>
      <c r="D454" s="10">
        <f t="shared" si="7"/>
        <v>1</v>
      </c>
    </row>
    <row r="455" spans="1:4" x14ac:dyDescent="0.25">
      <c r="A455" s="8" t="s">
        <v>11497</v>
      </c>
      <c r="B455" s="9">
        <v>1</v>
      </c>
      <c r="C455" s="9">
        <v>1</v>
      </c>
      <c r="D455" s="10">
        <f t="shared" si="7"/>
        <v>1</v>
      </c>
    </row>
    <row r="456" spans="1:4" x14ac:dyDescent="0.25">
      <c r="A456" s="8" t="s">
        <v>11498</v>
      </c>
      <c r="B456" s="9">
        <v>1</v>
      </c>
      <c r="C456" s="9">
        <v>3</v>
      </c>
      <c r="D456" s="10">
        <f t="shared" si="7"/>
        <v>0.33333333333333331</v>
      </c>
    </row>
    <row r="457" spans="1:4" x14ac:dyDescent="0.25">
      <c r="A457" s="8" t="s">
        <v>11499</v>
      </c>
      <c r="B457" s="9">
        <v>8</v>
      </c>
      <c r="C457" s="9">
        <v>13</v>
      </c>
      <c r="D457" s="10">
        <f t="shared" si="7"/>
        <v>0.61538461538461542</v>
      </c>
    </row>
    <row r="458" spans="1:4" x14ac:dyDescent="0.25">
      <c r="A458" s="8" t="s">
        <v>11500</v>
      </c>
      <c r="B458" s="9">
        <v>1</v>
      </c>
      <c r="C458" s="9">
        <v>1</v>
      </c>
      <c r="D458" s="10">
        <f t="shared" si="7"/>
        <v>1</v>
      </c>
    </row>
    <row r="459" spans="1:4" x14ac:dyDescent="0.25">
      <c r="A459" s="8" t="s">
        <v>11501</v>
      </c>
      <c r="B459" s="9">
        <v>2</v>
      </c>
      <c r="C459" s="9">
        <v>2</v>
      </c>
      <c r="D459" s="10">
        <f t="shared" si="7"/>
        <v>1</v>
      </c>
    </row>
    <row r="460" spans="1:4" x14ac:dyDescent="0.25">
      <c r="A460" s="8" t="s">
        <v>11502</v>
      </c>
      <c r="B460" s="9">
        <v>8</v>
      </c>
      <c r="C460" s="9">
        <v>9</v>
      </c>
      <c r="D460" s="10">
        <f t="shared" si="7"/>
        <v>0.88888888888888884</v>
      </c>
    </row>
    <row r="461" spans="1:4" x14ac:dyDescent="0.25">
      <c r="A461" s="8" t="s">
        <v>11503</v>
      </c>
      <c r="B461" s="9">
        <v>1612</v>
      </c>
      <c r="C461" s="9">
        <v>2332</v>
      </c>
      <c r="D461" s="10">
        <f t="shared" si="7"/>
        <v>0.69125214408233271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3"/>
  <sheetViews>
    <sheetView workbookViewId="0">
      <pane ySplit="1" topLeftCell="A2238" activePane="bottomLeft" state="frozen"/>
      <selection pane="bottomLeft" activeCell="C2256" sqref="C2256"/>
    </sheetView>
  </sheetViews>
  <sheetFormatPr defaultRowHeight="15" x14ac:dyDescent="0.25"/>
  <cols>
    <col min="1" max="1" width="14" customWidth="1"/>
    <col min="2" max="2" width="57.5703125" bestFit="1" customWidth="1"/>
    <col min="4" max="4" width="10.42578125" bestFit="1" customWidth="1"/>
    <col min="7" max="7" width="10.5703125" bestFit="1" customWidth="1"/>
    <col min="8" max="8" width="9.140625" style="4"/>
  </cols>
  <sheetData>
    <row r="1" spans="1:8" x14ac:dyDescent="0.25">
      <c r="A1" s="3" t="s">
        <v>4</v>
      </c>
      <c r="B1" s="3" t="s">
        <v>8825</v>
      </c>
      <c r="C1" s="3" t="s">
        <v>11042</v>
      </c>
      <c r="D1" s="3" t="s">
        <v>11506</v>
      </c>
      <c r="E1" s="3">
        <f>COUNTA(B:B)-COUNTA(C:C)</f>
        <v>720</v>
      </c>
      <c r="F1" s="3" t="s">
        <v>11043</v>
      </c>
      <c r="G1" s="5">
        <f>E1/6/60</f>
        <v>2</v>
      </c>
      <c r="H1" s="6">
        <f>1-E1/COUNTA(B:B)</f>
        <v>0.69138448349764259</v>
      </c>
    </row>
    <row r="2" spans="1:8" x14ac:dyDescent="0.25">
      <c r="A2">
        <v>3126</v>
      </c>
      <c r="B2" t="s">
        <v>9809</v>
      </c>
      <c r="C2" t="s">
        <v>11039</v>
      </c>
      <c r="D2" t="str">
        <f>IFERROR(LEFT(RIGHT(Table2[[#This Row],[Full Address]],FIND("-",RIGHT(Table2[[#This Row],[Full Address]],10))+4),5),RIGHT(Table2[[#This Row],[Full Address]],5))</f>
        <v>97346</v>
      </c>
    </row>
    <row r="3" spans="1:8" x14ac:dyDescent="0.25">
      <c r="A3">
        <v>3582</v>
      </c>
      <c r="B3" t="s">
        <v>10171</v>
      </c>
      <c r="C3" t="s">
        <v>11039</v>
      </c>
      <c r="D3" t="str">
        <f>IFERROR(LEFT(RIGHT(Table2[[#This Row],[Full Address]],FIND("-",RIGHT(Table2[[#This Row],[Full Address]],10))+4),5),RIGHT(Table2[[#This Row],[Full Address]],5))</f>
        <v>98001</v>
      </c>
    </row>
    <row r="4" spans="1:8" x14ac:dyDescent="0.25">
      <c r="A4">
        <v>5029</v>
      </c>
      <c r="B4" t="s">
        <v>10846</v>
      </c>
      <c r="D4" t="str">
        <f>IFERROR(LEFT(RIGHT(Table2[[#This Row],[Full Address]],FIND("-",RIGHT(Table2[[#This Row],[Full Address]],10))+4),5),RIGHT(Table2[[#This Row],[Full Address]],5))</f>
        <v>98001</v>
      </c>
    </row>
    <row r="5" spans="1:8" x14ac:dyDescent="0.25">
      <c r="A5">
        <v>2841</v>
      </c>
      <c r="B5" t="s">
        <v>9585</v>
      </c>
      <c r="D5" t="str">
        <f>IFERROR(LEFT(RIGHT(Table2[[#This Row],[Full Address]],FIND("-",RIGHT(Table2[[#This Row],[Full Address]],10))+4),5),RIGHT(Table2[[#This Row],[Full Address]],5))</f>
        <v>98001</v>
      </c>
    </row>
    <row r="6" spans="1:8" x14ac:dyDescent="0.25">
      <c r="A6">
        <v>2702</v>
      </c>
      <c r="B6" t="s">
        <v>9478</v>
      </c>
      <c r="C6" t="s">
        <v>11039</v>
      </c>
      <c r="D6" t="str">
        <f>IFERROR(LEFT(RIGHT(Table2[[#This Row],[Full Address]],FIND("-",RIGHT(Table2[[#This Row],[Full Address]],10))+4),5),RIGHT(Table2[[#This Row],[Full Address]],5))</f>
        <v>98001</v>
      </c>
    </row>
    <row r="7" spans="1:8" x14ac:dyDescent="0.25">
      <c r="A7">
        <v>3547</v>
      </c>
      <c r="B7" t="s">
        <v>10143</v>
      </c>
      <c r="D7" t="str">
        <f>IFERROR(LEFT(RIGHT(Table2[[#This Row],[Full Address]],FIND("-",RIGHT(Table2[[#This Row],[Full Address]],10))+4),5),RIGHT(Table2[[#This Row],[Full Address]],5))</f>
        <v>98001</v>
      </c>
    </row>
    <row r="8" spans="1:8" x14ac:dyDescent="0.25">
      <c r="A8">
        <v>3738</v>
      </c>
      <c r="B8" t="s">
        <v>10284</v>
      </c>
      <c r="C8" t="s">
        <v>11039</v>
      </c>
      <c r="D8" t="str">
        <f>IFERROR(LEFT(RIGHT(Table2[[#This Row],[Full Address]],FIND("-",RIGHT(Table2[[#This Row],[Full Address]],10))+4),5),RIGHT(Table2[[#This Row],[Full Address]],5))</f>
        <v>98001</v>
      </c>
    </row>
    <row r="9" spans="1:8" x14ac:dyDescent="0.25">
      <c r="A9">
        <v>3584</v>
      </c>
      <c r="B9" t="s">
        <v>10173</v>
      </c>
      <c r="D9" t="str">
        <f>IFERROR(LEFT(RIGHT(Table2[[#This Row],[Full Address]],FIND("-",RIGHT(Table2[[#This Row],[Full Address]],10))+4),5),RIGHT(Table2[[#This Row],[Full Address]],5))</f>
        <v>98001</v>
      </c>
    </row>
    <row r="10" spans="1:8" x14ac:dyDescent="0.25">
      <c r="A10">
        <v>3701</v>
      </c>
      <c r="B10" t="s">
        <v>10256</v>
      </c>
      <c r="D10" t="str">
        <f>IFERROR(LEFT(RIGHT(Table2[[#This Row],[Full Address]],FIND("-",RIGHT(Table2[[#This Row],[Full Address]],10))+4),5),RIGHT(Table2[[#This Row],[Full Address]],5))</f>
        <v>98001</v>
      </c>
    </row>
    <row r="11" spans="1:8" x14ac:dyDescent="0.25">
      <c r="A11">
        <v>3745</v>
      </c>
      <c r="B11" t="s">
        <v>10289</v>
      </c>
      <c r="C11" t="s">
        <v>11039</v>
      </c>
      <c r="D11" t="str">
        <f>IFERROR(LEFT(RIGHT(Table2[[#This Row],[Full Address]],FIND("-",RIGHT(Table2[[#This Row],[Full Address]],10))+4),5),RIGHT(Table2[[#This Row],[Full Address]],5))</f>
        <v>98001</v>
      </c>
    </row>
    <row r="12" spans="1:8" x14ac:dyDescent="0.25">
      <c r="A12">
        <v>4480</v>
      </c>
      <c r="B12" t="s">
        <v>10725</v>
      </c>
      <c r="D12" t="str">
        <f>IFERROR(LEFT(RIGHT(Table2[[#This Row],[Full Address]],FIND("-",RIGHT(Table2[[#This Row],[Full Address]],10))+4),5),RIGHT(Table2[[#This Row],[Full Address]],5))</f>
        <v>98001</v>
      </c>
    </row>
    <row r="13" spans="1:8" x14ac:dyDescent="0.25">
      <c r="A13">
        <v>3669</v>
      </c>
      <c r="B13" t="s">
        <v>10234</v>
      </c>
      <c r="C13" t="s">
        <v>11039</v>
      </c>
      <c r="D13" t="str">
        <f>IFERROR(LEFT(RIGHT(Table2[[#This Row],[Full Address]],FIND("-",RIGHT(Table2[[#This Row],[Full Address]],10))+4),5),RIGHT(Table2[[#This Row],[Full Address]],5))</f>
        <v>98002</v>
      </c>
    </row>
    <row r="14" spans="1:8" x14ac:dyDescent="0.25">
      <c r="A14">
        <v>2394</v>
      </c>
      <c r="B14" t="s">
        <v>9284</v>
      </c>
      <c r="C14" t="s">
        <v>11039</v>
      </c>
      <c r="D14" t="str">
        <f>IFERROR(LEFT(RIGHT(Table2[[#This Row],[Full Address]],FIND("-",RIGHT(Table2[[#This Row],[Full Address]],10))+4),5),RIGHT(Table2[[#This Row],[Full Address]],5))</f>
        <v>98002</v>
      </c>
    </row>
    <row r="15" spans="1:8" x14ac:dyDescent="0.25">
      <c r="A15">
        <v>2932</v>
      </c>
      <c r="B15" t="s">
        <v>9653</v>
      </c>
      <c r="C15" t="s">
        <v>11039</v>
      </c>
      <c r="D15" t="str">
        <f>IFERROR(LEFT(RIGHT(Table2[[#This Row],[Full Address]],FIND("-",RIGHT(Table2[[#This Row],[Full Address]],10))+4),5),RIGHT(Table2[[#This Row],[Full Address]],5))</f>
        <v>98002</v>
      </c>
    </row>
    <row r="16" spans="1:8" x14ac:dyDescent="0.25">
      <c r="A16">
        <v>2659</v>
      </c>
      <c r="B16" t="s">
        <v>9450</v>
      </c>
      <c r="C16" t="s">
        <v>11039</v>
      </c>
      <c r="D16" t="str">
        <f>IFERROR(LEFT(RIGHT(Table2[[#This Row],[Full Address]],FIND("-",RIGHT(Table2[[#This Row],[Full Address]],10))+4),5),RIGHT(Table2[[#This Row],[Full Address]],5))</f>
        <v>98002</v>
      </c>
    </row>
    <row r="17" spans="1:4" x14ac:dyDescent="0.25">
      <c r="A17">
        <v>3169</v>
      </c>
      <c r="B17" t="s">
        <v>9843</v>
      </c>
      <c r="C17" t="s">
        <v>11039</v>
      </c>
      <c r="D17" t="str">
        <f>IFERROR(LEFT(RIGHT(Table2[[#This Row],[Full Address]],FIND("-",RIGHT(Table2[[#This Row],[Full Address]],10))+4),5),RIGHT(Table2[[#This Row],[Full Address]],5))</f>
        <v>98002</v>
      </c>
    </row>
    <row r="18" spans="1:4" x14ac:dyDescent="0.25">
      <c r="A18">
        <v>2326</v>
      </c>
      <c r="B18" t="s">
        <v>9239</v>
      </c>
      <c r="C18" t="s">
        <v>11039</v>
      </c>
      <c r="D18" t="str">
        <f>IFERROR(LEFT(RIGHT(Table2[[#This Row],[Full Address]],FIND("-",RIGHT(Table2[[#This Row],[Full Address]],10))+4),5),RIGHT(Table2[[#This Row],[Full Address]],5))</f>
        <v>98002</v>
      </c>
    </row>
    <row r="19" spans="1:4" x14ac:dyDescent="0.25">
      <c r="A19">
        <v>3227</v>
      </c>
      <c r="B19" t="s">
        <v>9893</v>
      </c>
      <c r="C19" t="s">
        <v>11039</v>
      </c>
      <c r="D19" t="str">
        <f>IFERROR(LEFT(RIGHT(Table2[[#This Row],[Full Address]],FIND("-",RIGHT(Table2[[#This Row],[Full Address]],10))+4),5),RIGHT(Table2[[#This Row],[Full Address]],5))</f>
        <v>98002</v>
      </c>
    </row>
    <row r="20" spans="1:4" x14ac:dyDescent="0.25">
      <c r="A20">
        <v>1915</v>
      </c>
      <c r="B20" t="s">
        <v>9001</v>
      </c>
      <c r="C20" t="s">
        <v>11039</v>
      </c>
      <c r="D20" t="str">
        <f>IFERROR(LEFT(RIGHT(Table2[[#This Row],[Full Address]],FIND("-",RIGHT(Table2[[#This Row],[Full Address]],10))+4),5),RIGHT(Table2[[#This Row],[Full Address]],5))</f>
        <v>98002</v>
      </c>
    </row>
    <row r="21" spans="1:4" x14ac:dyDescent="0.25">
      <c r="A21">
        <v>4462</v>
      </c>
      <c r="B21" t="s">
        <v>10708</v>
      </c>
      <c r="D21" t="str">
        <f>IFERROR(LEFT(RIGHT(Table2[[#This Row],[Full Address]],FIND("-",RIGHT(Table2[[#This Row],[Full Address]],10))+4),5),RIGHT(Table2[[#This Row],[Full Address]],5))</f>
        <v>98002</v>
      </c>
    </row>
    <row r="22" spans="1:4" x14ac:dyDescent="0.25">
      <c r="A22">
        <v>2795</v>
      </c>
      <c r="B22" t="s">
        <v>9545</v>
      </c>
      <c r="D22" t="str">
        <f>IFERROR(LEFT(RIGHT(Table2[[#This Row],[Full Address]],FIND("-",RIGHT(Table2[[#This Row],[Full Address]],10))+4),5),RIGHT(Table2[[#This Row],[Full Address]],5))</f>
        <v>98002</v>
      </c>
    </row>
    <row r="23" spans="1:4" x14ac:dyDescent="0.25">
      <c r="A23">
        <v>3625</v>
      </c>
      <c r="B23" t="s">
        <v>10207</v>
      </c>
      <c r="C23" t="s">
        <v>11039</v>
      </c>
      <c r="D23" t="str">
        <f>IFERROR(LEFT(RIGHT(Table2[[#This Row],[Full Address]],FIND("-",RIGHT(Table2[[#This Row],[Full Address]],10))+4),5),RIGHT(Table2[[#This Row],[Full Address]],5))</f>
        <v>98003</v>
      </c>
    </row>
    <row r="24" spans="1:4" x14ac:dyDescent="0.25">
      <c r="A24">
        <v>3626</v>
      </c>
      <c r="B24" t="s">
        <v>10208</v>
      </c>
      <c r="C24" t="s">
        <v>11039</v>
      </c>
      <c r="D24" t="str">
        <f>IFERROR(LEFT(RIGHT(Table2[[#This Row],[Full Address]],FIND("-",RIGHT(Table2[[#This Row],[Full Address]],10))+4),5),RIGHT(Table2[[#This Row],[Full Address]],5))</f>
        <v>98003</v>
      </c>
    </row>
    <row r="25" spans="1:4" x14ac:dyDescent="0.25">
      <c r="A25">
        <v>3583</v>
      </c>
      <c r="B25" t="s">
        <v>10172</v>
      </c>
      <c r="C25" t="s">
        <v>11039</v>
      </c>
      <c r="D25" t="str">
        <f>IFERROR(LEFT(RIGHT(Table2[[#This Row],[Full Address]],FIND("-",RIGHT(Table2[[#This Row],[Full Address]],10))+4),5),RIGHT(Table2[[#This Row],[Full Address]],5))</f>
        <v>98003</v>
      </c>
    </row>
    <row r="26" spans="1:4" x14ac:dyDescent="0.25">
      <c r="A26">
        <v>3627</v>
      </c>
      <c r="B26" t="s">
        <v>10209</v>
      </c>
      <c r="C26" t="s">
        <v>11039</v>
      </c>
      <c r="D26" t="str">
        <f>IFERROR(LEFT(RIGHT(Table2[[#This Row],[Full Address]],FIND("-",RIGHT(Table2[[#This Row],[Full Address]],10))+4),5),RIGHT(Table2[[#This Row],[Full Address]],5))</f>
        <v>98003</v>
      </c>
    </row>
    <row r="27" spans="1:4" x14ac:dyDescent="0.25">
      <c r="A27">
        <v>4422</v>
      </c>
      <c r="B27" t="s">
        <v>10670</v>
      </c>
      <c r="C27" t="s">
        <v>11039</v>
      </c>
      <c r="D27" t="str">
        <f>IFERROR(LEFT(RIGHT(Table2[[#This Row],[Full Address]],FIND("-",RIGHT(Table2[[#This Row],[Full Address]],10))+4),5),RIGHT(Table2[[#This Row],[Full Address]],5))</f>
        <v>98003</v>
      </c>
    </row>
    <row r="28" spans="1:4" x14ac:dyDescent="0.25">
      <c r="A28">
        <v>2417</v>
      </c>
      <c r="B28" t="s">
        <v>9300</v>
      </c>
      <c r="C28" t="s">
        <v>11039</v>
      </c>
      <c r="D28" t="str">
        <f>IFERROR(LEFT(RIGHT(Table2[[#This Row],[Full Address]],FIND("-",RIGHT(Table2[[#This Row],[Full Address]],10))+4),5),RIGHT(Table2[[#This Row],[Full Address]],5))</f>
        <v>98003</v>
      </c>
    </row>
    <row r="29" spans="1:4" x14ac:dyDescent="0.25">
      <c r="A29">
        <v>1951</v>
      </c>
      <c r="B29" t="s">
        <v>9021</v>
      </c>
      <c r="C29" t="s">
        <v>11039</v>
      </c>
      <c r="D29" t="str">
        <f>IFERROR(LEFT(RIGHT(Table2[[#This Row],[Full Address]],FIND("-",RIGHT(Table2[[#This Row],[Full Address]],10))+4),5),RIGHT(Table2[[#This Row],[Full Address]],5))</f>
        <v>98003</v>
      </c>
    </row>
    <row r="30" spans="1:4" x14ac:dyDescent="0.25">
      <c r="A30">
        <v>5107</v>
      </c>
      <c r="B30" t="s">
        <v>10904</v>
      </c>
      <c r="C30" t="s">
        <v>11039</v>
      </c>
      <c r="D30" t="str">
        <f>IFERROR(LEFT(RIGHT(Table2[[#This Row],[Full Address]],FIND("-",RIGHT(Table2[[#This Row],[Full Address]],10))+4),5),RIGHT(Table2[[#This Row],[Full Address]],5))</f>
        <v>98003</v>
      </c>
    </row>
    <row r="31" spans="1:4" x14ac:dyDescent="0.25">
      <c r="A31">
        <v>5218</v>
      </c>
      <c r="B31" t="s">
        <v>10904</v>
      </c>
      <c r="C31" t="s">
        <v>11039</v>
      </c>
      <c r="D31" t="str">
        <f>IFERROR(LEFT(RIGHT(Table2[[#This Row],[Full Address]],FIND("-",RIGHT(Table2[[#This Row],[Full Address]],10))+4),5),RIGHT(Table2[[#This Row],[Full Address]],5))</f>
        <v>98003</v>
      </c>
    </row>
    <row r="32" spans="1:4" x14ac:dyDescent="0.25">
      <c r="A32">
        <v>5255</v>
      </c>
      <c r="B32" t="s">
        <v>10904</v>
      </c>
      <c r="C32" t="s">
        <v>11039</v>
      </c>
      <c r="D32" t="str">
        <f>IFERROR(LEFT(RIGHT(Table2[[#This Row],[Full Address]],FIND("-",RIGHT(Table2[[#This Row],[Full Address]],10))+4),5),RIGHT(Table2[[#This Row],[Full Address]],5))</f>
        <v>98003</v>
      </c>
    </row>
    <row r="33" spans="1:4" x14ac:dyDescent="0.25">
      <c r="A33">
        <v>5163</v>
      </c>
      <c r="B33" t="s">
        <v>10950</v>
      </c>
      <c r="C33" t="s">
        <v>11039</v>
      </c>
      <c r="D33" t="str">
        <f>IFERROR(LEFT(RIGHT(Table2[[#This Row],[Full Address]],FIND("-",RIGHT(Table2[[#This Row],[Full Address]],10))+4),5),RIGHT(Table2[[#This Row],[Full Address]],5))</f>
        <v>98003</v>
      </c>
    </row>
    <row r="34" spans="1:4" x14ac:dyDescent="0.25">
      <c r="A34">
        <v>5219</v>
      </c>
      <c r="B34" t="s">
        <v>10994</v>
      </c>
      <c r="C34" t="s">
        <v>11039</v>
      </c>
      <c r="D34" t="str">
        <f>IFERROR(LEFT(RIGHT(Table2[[#This Row],[Full Address]],FIND("-",RIGHT(Table2[[#This Row],[Full Address]],10))+4),5),RIGHT(Table2[[#This Row],[Full Address]],5))</f>
        <v>98003</v>
      </c>
    </row>
    <row r="35" spans="1:4" x14ac:dyDescent="0.25">
      <c r="A35">
        <v>1759</v>
      </c>
      <c r="B35" t="s">
        <v>8933</v>
      </c>
      <c r="C35" t="s">
        <v>11039</v>
      </c>
      <c r="D35" t="str">
        <f>IFERROR(LEFT(RIGHT(Table2[[#This Row],[Full Address]],FIND("-",RIGHT(Table2[[#This Row],[Full Address]],10))+4),5),RIGHT(Table2[[#This Row],[Full Address]],5))</f>
        <v>98003</v>
      </c>
    </row>
    <row r="36" spans="1:4" x14ac:dyDescent="0.25">
      <c r="A36">
        <v>3329</v>
      </c>
      <c r="B36" t="s">
        <v>9975</v>
      </c>
      <c r="D36" t="str">
        <f>IFERROR(LEFT(RIGHT(Table2[[#This Row],[Full Address]],FIND("-",RIGHT(Table2[[#This Row],[Full Address]],10))+4),5),RIGHT(Table2[[#This Row],[Full Address]],5))</f>
        <v>98003</v>
      </c>
    </row>
    <row r="37" spans="1:4" x14ac:dyDescent="0.25">
      <c r="A37">
        <v>1789</v>
      </c>
      <c r="B37" t="s">
        <v>8946</v>
      </c>
      <c r="C37" t="s">
        <v>11039</v>
      </c>
      <c r="D37" t="str">
        <f>IFERROR(LEFT(RIGHT(Table2[[#This Row],[Full Address]],FIND("-",RIGHT(Table2[[#This Row],[Full Address]],10))+4),5),RIGHT(Table2[[#This Row],[Full Address]],5))</f>
        <v>98003</v>
      </c>
    </row>
    <row r="38" spans="1:4" x14ac:dyDescent="0.25">
      <c r="A38">
        <v>4570</v>
      </c>
      <c r="B38" t="s">
        <v>10804</v>
      </c>
      <c r="D38" t="str">
        <f>IFERROR(LEFT(RIGHT(Table2[[#This Row],[Full Address]],FIND("-",RIGHT(Table2[[#This Row],[Full Address]],10))+4),5),RIGHT(Table2[[#This Row],[Full Address]],5))</f>
        <v>98003</v>
      </c>
    </row>
    <row r="39" spans="1:4" x14ac:dyDescent="0.25">
      <c r="A39">
        <v>4340</v>
      </c>
      <c r="B39" t="s">
        <v>10597</v>
      </c>
      <c r="D39" t="str">
        <f>IFERROR(LEFT(RIGHT(Table2[[#This Row],[Full Address]],FIND("-",RIGHT(Table2[[#This Row],[Full Address]],10))+4),5),RIGHT(Table2[[#This Row],[Full Address]],5))</f>
        <v>98003</v>
      </c>
    </row>
    <row r="40" spans="1:4" x14ac:dyDescent="0.25">
      <c r="A40">
        <v>3898</v>
      </c>
      <c r="B40" t="s">
        <v>10355</v>
      </c>
      <c r="D40" t="str">
        <f>IFERROR(LEFT(RIGHT(Table2[[#This Row],[Full Address]],FIND("-",RIGHT(Table2[[#This Row],[Full Address]],10))+4),5),RIGHT(Table2[[#This Row],[Full Address]],5))</f>
        <v>98003</v>
      </c>
    </row>
    <row r="41" spans="1:4" x14ac:dyDescent="0.25">
      <c r="A41">
        <v>3159</v>
      </c>
      <c r="B41" t="s">
        <v>9835</v>
      </c>
      <c r="D41" t="str">
        <f>IFERROR(LEFT(RIGHT(Table2[[#This Row],[Full Address]],FIND("-",RIGHT(Table2[[#This Row],[Full Address]],10))+4),5),RIGHT(Table2[[#This Row],[Full Address]],5))</f>
        <v>98003</v>
      </c>
    </row>
    <row r="42" spans="1:4" x14ac:dyDescent="0.25">
      <c r="A42">
        <v>2701</v>
      </c>
      <c r="B42" t="s">
        <v>9477</v>
      </c>
      <c r="C42" t="s">
        <v>11039</v>
      </c>
      <c r="D42" t="str">
        <f>IFERROR(LEFT(RIGHT(Table2[[#This Row],[Full Address]],FIND("-",RIGHT(Table2[[#This Row],[Full Address]],10))+4),5),RIGHT(Table2[[#This Row],[Full Address]],5))</f>
        <v>98004</v>
      </c>
    </row>
    <row r="43" spans="1:4" x14ac:dyDescent="0.25">
      <c r="A43">
        <v>2846</v>
      </c>
      <c r="B43" t="s">
        <v>9588</v>
      </c>
      <c r="C43" t="s">
        <v>11039</v>
      </c>
      <c r="D43" t="str">
        <f>IFERROR(LEFT(RIGHT(Table2[[#This Row],[Full Address]],FIND("-",RIGHT(Table2[[#This Row],[Full Address]],10))+4),5),RIGHT(Table2[[#This Row],[Full Address]],5))</f>
        <v>98004</v>
      </c>
    </row>
    <row r="44" spans="1:4" x14ac:dyDescent="0.25">
      <c r="A44">
        <v>3338</v>
      </c>
      <c r="B44" t="s">
        <v>9980</v>
      </c>
      <c r="C44" t="s">
        <v>11039</v>
      </c>
      <c r="D44" t="str">
        <f>IFERROR(LEFT(RIGHT(Table2[[#This Row],[Full Address]],FIND("-",RIGHT(Table2[[#This Row],[Full Address]],10))+4),5),RIGHT(Table2[[#This Row],[Full Address]],5))</f>
        <v>98004</v>
      </c>
    </row>
    <row r="45" spans="1:4" x14ac:dyDescent="0.25">
      <c r="A45">
        <v>2847</v>
      </c>
      <c r="B45" t="s">
        <v>9589</v>
      </c>
      <c r="D45" t="str">
        <f>IFERROR(LEFT(RIGHT(Table2[[#This Row],[Full Address]],FIND("-",RIGHT(Table2[[#This Row],[Full Address]],10))+4),5),RIGHT(Table2[[#This Row],[Full Address]],5))</f>
        <v>98004</v>
      </c>
    </row>
    <row r="46" spans="1:4" x14ac:dyDescent="0.25">
      <c r="A46">
        <v>3282</v>
      </c>
      <c r="B46" t="s">
        <v>9936</v>
      </c>
      <c r="C46" t="s">
        <v>11039</v>
      </c>
      <c r="D46" t="str">
        <f>IFERROR(LEFT(RIGHT(Table2[[#This Row],[Full Address]],FIND("-",RIGHT(Table2[[#This Row],[Full Address]],10))+4),5),RIGHT(Table2[[#This Row],[Full Address]],5))</f>
        <v>98005</v>
      </c>
    </row>
    <row r="47" spans="1:4" x14ac:dyDescent="0.25">
      <c r="A47">
        <v>1832</v>
      </c>
      <c r="B47" t="s">
        <v>8971</v>
      </c>
      <c r="C47" t="s">
        <v>11039</v>
      </c>
      <c r="D47" t="str">
        <f>IFERROR(LEFT(RIGHT(Table2[[#This Row],[Full Address]],FIND("-",RIGHT(Table2[[#This Row],[Full Address]],10))+4),5),RIGHT(Table2[[#This Row],[Full Address]],5))</f>
        <v>98005</v>
      </c>
    </row>
    <row r="48" spans="1:4" x14ac:dyDescent="0.25">
      <c r="A48">
        <v>3167</v>
      </c>
      <c r="B48" t="s">
        <v>9841</v>
      </c>
      <c r="C48" t="s">
        <v>11039</v>
      </c>
      <c r="D48" t="str">
        <f>IFERROR(LEFT(RIGHT(Table2[[#This Row],[Full Address]],FIND("-",RIGHT(Table2[[#This Row],[Full Address]],10))+4),5),RIGHT(Table2[[#This Row],[Full Address]],5))</f>
        <v>98005</v>
      </c>
    </row>
    <row r="49" spans="1:4" x14ac:dyDescent="0.25">
      <c r="A49">
        <v>3522</v>
      </c>
      <c r="B49" t="s">
        <v>10123</v>
      </c>
      <c r="D49" t="str">
        <f>IFERROR(LEFT(RIGHT(Table2[[#This Row],[Full Address]],FIND("-",RIGHT(Table2[[#This Row],[Full Address]],10))+4),5),RIGHT(Table2[[#This Row],[Full Address]],5))</f>
        <v>98005</v>
      </c>
    </row>
    <row r="50" spans="1:4" x14ac:dyDescent="0.25">
      <c r="A50">
        <v>3283</v>
      </c>
      <c r="B50" t="s">
        <v>9937</v>
      </c>
      <c r="C50" t="s">
        <v>11039</v>
      </c>
      <c r="D50" t="str">
        <f>IFERROR(LEFT(RIGHT(Table2[[#This Row],[Full Address]],FIND("-",RIGHT(Table2[[#This Row],[Full Address]],10))+4),5),RIGHT(Table2[[#This Row],[Full Address]],5))</f>
        <v>98006</v>
      </c>
    </row>
    <row r="51" spans="1:4" x14ac:dyDescent="0.25">
      <c r="A51">
        <v>3789</v>
      </c>
      <c r="B51" t="s">
        <v>10315</v>
      </c>
      <c r="C51" t="s">
        <v>11039</v>
      </c>
      <c r="D51" t="str">
        <f>IFERROR(LEFT(RIGHT(Table2[[#This Row],[Full Address]],FIND("-",RIGHT(Table2[[#This Row],[Full Address]],10))+4),5),RIGHT(Table2[[#This Row],[Full Address]],5))</f>
        <v>98006</v>
      </c>
    </row>
    <row r="52" spans="1:4" x14ac:dyDescent="0.25">
      <c r="A52">
        <v>3224</v>
      </c>
      <c r="B52" t="s">
        <v>9890</v>
      </c>
      <c r="D52" t="str">
        <f>IFERROR(LEFT(RIGHT(Table2[[#This Row],[Full Address]],FIND("-",RIGHT(Table2[[#This Row],[Full Address]],10))+4),5),RIGHT(Table2[[#This Row],[Full Address]],5))</f>
        <v>98006</v>
      </c>
    </row>
    <row r="53" spans="1:4" x14ac:dyDescent="0.25">
      <c r="A53">
        <v>3036</v>
      </c>
      <c r="B53" t="s">
        <v>9736</v>
      </c>
      <c r="D53" t="str">
        <f>IFERROR(LEFT(RIGHT(Table2[[#This Row],[Full Address]],FIND("-",RIGHT(Table2[[#This Row],[Full Address]],10))+4),5),RIGHT(Table2[[#This Row],[Full Address]],5))</f>
        <v>98006</v>
      </c>
    </row>
    <row r="54" spans="1:4" x14ac:dyDescent="0.25">
      <c r="A54">
        <v>3486</v>
      </c>
      <c r="B54" t="s">
        <v>10096</v>
      </c>
      <c r="C54" t="s">
        <v>11039</v>
      </c>
      <c r="D54" t="str">
        <f>IFERROR(LEFT(RIGHT(Table2[[#This Row],[Full Address]],FIND("-",RIGHT(Table2[[#This Row],[Full Address]],10))+4),5),RIGHT(Table2[[#This Row],[Full Address]],5))</f>
        <v>98006</v>
      </c>
    </row>
    <row r="55" spans="1:4" x14ac:dyDescent="0.25">
      <c r="A55">
        <v>4375</v>
      </c>
      <c r="B55" t="s">
        <v>10629</v>
      </c>
      <c r="D55" t="str">
        <f>IFERROR(LEFT(RIGHT(Table2[[#This Row],[Full Address]],FIND("-",RIGHT(Table2[[#This Row],[Full Address]],10))+4),5),RIGHT(Table2[[#This Row],[Full Address]],5))</f>
        <v>98006</v>
      </c>
    </row>
    <row r="56" spans="1:4" x14ac:dyDescent="0.25">
      <c r="A56">
        <v>3437</v>
      </c>
      <c r="B56" t="s">
        <v>10060</v>
      </c>
      <c r="C56" t="s">
        <v>11039</v>
      </c>
      <c r="D56" t="str">
        <f>IFERROR(LEFT(RIGHT(Table2[[#This Row],[Full Address]],FIND("-",RIGHT(Table2[[#This Row],[Full Address]],10))+4),5),RIGHT(Table2[[#This Row],[Full Address]],5))</f>
        <v>98006</v>
      </c>
    </row>
    <row r="57" spans="1:4" x14ac:dyDescent="0.25">
      <c r="A57">
        <v>3100</v>
      </c>
      <c r="B57" t="s">
        <v>9786</v>
      </c>
      <c r="C57" t="s">
        <v>11039</v>
      </c>
      <c r="D57" t="str">
        <f>IFERROR(LEFT(RIGHT(Table2[[#This Row],[Full Address]],FIND("-",RIGHT(Table2[[#This Row],[Full Address]],10))+4),5),RIGHT(Table2[[#This Row],[Full Address]],5))</f>
        <v>98007</v>
      </c>
    </row>
    <row r="58" spans="1:4" x14ac:dyDescent="0.25">
      <c r="A58">
        <v>3225</v>
      </c>
      <c r="B58" t="s">
        <v>9891</v>
      </c>
      <c r="C58" t="s">
        <v>11039</v>
      </c>
      <c r="D58" t="str">
        <f>IFERROR(LEFT(RIGHT(Table2[[#This Row],[Full Address]],FIND("-",RIGHT(Table2[[#This Row],[Full Address]],10))+4),5),RIGHT(Table2[[#This Row],[Full Address]],5))</f>
        <v>98007</v>
      </c>
    </row>
    <row r="59" spans="1:4" x14ac:dyDescent="0.25">
      <c r="A59">
        <v>3631</v>
      </c>
      <c r="B59" t="s">
        <v>10212</v>
      </c>
      <c r="C59" t="s">
        <v>11039</v>
      </c>
      <c r="D59" t="str">
        <f>IFERROR(LEFT(RIGHT(Table2[[#This Row],[Full Address]],FIND("-",RIGHT(Table2[[#This Row],[Full Address]],10))+4),5),RIGHT(Table2[[#This Row],[Full Address]],5))</f>
        <v>98007</v>
      </c>
    </row>
    <row r="60" spans="1:4" x14ac:dyDescent="0.25">
      <c r="A60">
        <v>5240</v>
      </c>
      <c r="B60" t="s">
        <v>11013</v>
      </c>
      <c r="C60" t="s">
        <v>11039</v>
      </c>
      <c r="D60" t="str">
        <f>IFERROR(LEFT(RIGHT(Table2[[#This Row],[Full Address]],FIND("-",RIGHT(Table2[[#This Row],[Full Address]],10))+4),5),RIGHT(Table2[[#This Row],[Full Address]],5))</f>
        <v>98007</v>
      </c>
    </row>
    <row r="61" spans="1:4" x14ac:dyDescent="0.25">
      <c r="A61">
        <v>3166</v>
      </c>
      <c r="B61" t="s">
        <v>9840</v>
      </c>
      <c r="C61" t="s">
        <v>11039</v>
      </c>
      <c r="D61" t="str">
        <f>IFERROR(LEFT(RIGHT(Table2[[#This Row],[Full Address]],FIND("-",RIGHT(Table2[[#This Row],[Full Address]],10))+4),5),RIGHT(Table2[[#This Row],[Full Address]],5))</f>
        <v>98007</v>
      </c>
    </row>
    <row r="62" spans="1:4" x14ac:dyDescent="0.25">
      <c r="A62">
        <v>3742</v>
      </c>
      <c r="B62" t="s">
        <v>10288</v>
      </c>
      <c r="C62" t="s">
        <v>11039</v>
      </c>
      <c r="D62" t="str">
        <f>IFERROR(LEFT(RIGHT(Table2[[#This Row],[Full Address]],FIND("-",RIGHT(Table2[[#This Row],[Full Address]],10))+4),5),RIGHT(Table2[[#This Row],[Full Address]],5))</f>
        <v>98007</v>
      </c>
    </row>
    <row r="63" spans="1:4" x14ac:dyDescent="0.25">
      <c r="A63">
        <v>1746</v>
      </c>
      <c r="B63" t="s">
        <v>8924</v>
      </c>
      <c r="C63" t="s">
        <v>11039</v>
      </c>
      <c r="D63" t="str">
        <f>IFERROR(LEFT(RIGHT(Table2[[#This Row],[Full Address]],FIND("-",RIGHT(Table2[[#This Row],[Full Address]],10))+4),5),RIGHT(Table2[[#This Row],[Full Address]],5))</f>
        <v>98007</v>
      </c>
    </row>
    <row r="64" spans="1:4" x14ac:dyDescent="0.25">
      <c r="A64">
        <v>3168</v>
      </c>
      <c r="B64" t="s">
        <v>9842</v>
      </c>
      <c r="C64" t="s">
        <v>11039</v>
      </c>
      <c r="D64" t="str">
        <f>IFERROR(LEFT(RIGHT(Table2[[#This Row],[Full Address]],FIND("-",RIGHT(Table2[[#This Row],[Full Address]],10))+4),5),RIGHT(Table2[[#This Row],[Full Address]],5))</f>
        <v>98008</v>
      </c>
    </row>
    <row r="65" spans="1:4" x14ac:dyDescent="0.25">
      <c r="A65">
        <v>3435</v>
      </c>
      <c r="B65" t="s">
        <v>10058</v>
      </c>
      <c r="C65" t="s">
        <v>11039</v>
      </c>
      <c r="D65" t="str">
        <f>IFERROR(LEFT(RIGHT(Table2[[#This Row],[Full Address]],FIND("-",RIGHT(Table2[[#This Row],[Full Address]],10))+4),5),RIGHT(Table2[[#This Row],[Full Address]],5))</f>
        <v>98008</v>
      </c>
    </row>
    <row r="66" spans="1:4" x14ac:dyDescent="0.25">
      <c r="A66">
        <v>3588</v>
      </c>
      <c r="B66" t="s">
        <v>10177</v>
      </c>
      <c r="C66" t="s">
        <v>11039</v>
      </c>
      <c r="D66" t="str">
        <f>IFERROR(LEFT(RIGHT(Table2[[#This Row],[Full Address]],FIND("-",RIGHT(Table2[[#This Row],[Full Address]],10))+4),5),RIGHT(Table2[[#This Row],[Full Address]],5))</f>
        <v>98008</v>
      </c>
    </row>
    <row r="67" spans="1:4" x14ac:dyDescent="0.25">
      <c r="A67">
        <v>3634</v>
      </c>
      <c r="B67" t="s">
        <v>10214</v>
      </c>
      <c r="C67" t="s">
        <v>11039</v>
      </c>
      <c r="D67" t="str">
        <f>IFERROR(LEFT(RIGHT(Table2[[#This Row],[Full Address]],FIND("-",RIGHT(Table2[[#This Row],[Full Address]],10))+4),5),RIGHT(Table2[[#This Row],[Full Address]],5))</f>
        <v>98008</v>
      </c>
    </row>
    <row r="68" spans="1:4" x14ac:dyDescent="0.25">
      <c r="A68">
        <v>3339</v>
      </c>
      <c r="B68" t="s">
        <v>9981</v>
      </c>
      <c r="C68" t="s">
        <v>11039</v>
      </c>
      <c r="D68" t="str">
        <f>IFERROR(LEFT(RIGHT(Table2[[#This Row],[Full Address]],FIND("-",RIGHT(Table2[[#This Row],[Full Address]],10))+4),5),RIGHT(Table2[[#This Row],[Full Address]],5))</f>
        <v>98008</v>
      </c>
    </row>
    <row r="69" spans="1:4" x14ac:dyDescent="0.25">
      <c r="A69">
        <v>3633</v>
      </c>
      <c r="B69" t="s">
        <v>10213</v>
      </c>
      <c r="C69" t="s">
        <v>11039</v>
      </c>
      <c r="D69" t="str">
        <f>IFERROR(LEFT(RIGHT(Table2[[#This Row],[Full Address]],FIND("-",RIGHT(Table2[[#This Row],[Full Address]],10))+4),5),RIGHT(Table2[[#This Row],[Full Address]],5))</f>
        <v>98008</v>
      </c>
    </row>
    <row r="70" spans="1:4" x14ac:dyDescent="0.25">
      <c r="A70">
        <v>3705</v>
      </c>
      <c r="B70" t="s">
        <v>10260</v>
      </c>
      <c r="C70" t="s">
        <v>11039</v>
      </c>
      <c r="D70" t="str">
        <f>IFERROR(LEFT(RIGHT(Table2[[#This Row],[Full Address]],FIND("-",RIGHT(Table2[[#This Row],[Full Address]],10))+4),5),RIGHT(Table2[[#This Row],[Full Address]],5))</f>
        <v>98008</v>
      </c>
    </row>
    <row r="71" spans="1:4" x14ac:dyDescent="0.25">
      <c r="A71">
        <v>3228</v>
      </c>
      <c r="B71" t="s">
        <v>9894</v>
      </c>
      <c r="D71" t="str">
        <f>IFERROR(LEFT(RIGHT(Table2[[#This Row],[Full Address]],FIND("-",RIGHT(Table2[[#This Row],[Full Address]],10))+4),5),RIGHT(Table2[[#This Row],[Full Address]],5))</f>
        <v>98008</v>
      </c>
    </row>
    <row r="72" spans="1:4" x14ac:dyDescent="0.25">
      <c r="A72">
        <v>3430</v>
      </c>
      <c r="B72" t="s">
        <v>10053</v>
      </c>
      <c r="C72" t="s">
        <v>11039</v>
      </c>
      <c r="D72" t="str">
        <f>IFERROR(LEFT(RIGHT(Table2[[#This Row],[Full Address]],FIND("-",RIGHT(Table2[[#This Row],[Full Address]],10))+4),5),RIGHT(Table2[[#This Row],[Full Address]],5))</f>
        <v>98010</v>
      </c>
    </row>
    <row r="73" spans="1:4" x14ac:dyDescent="0.25">
      <c r="A73">
        <v>4466</v>
      </c>
      <c r="B73" t="s">
        <v>10711</v>
      </c>
      <c r="C73" t="s">
        <v>11039</v>
      </c>
      <c r="D73" t="str">
        <f>IFERROR(LEFT(RIGHT(Table2[[#This Row],[Full Address]],FIND("-",RIGHT(Table2[[#This Row],[Full Address]],10))+4),5),RIGHT(Table2[[#This Row],[Full Address]],5))</f>
        <v>98010</v>
      </c>
    </row>
    <row r="74" spans="1:4" x14ac:dyDescent="0.25">
      <c r="A74">
        <v>4021</v>
      </c>
      <c r="B74" t="s">
        <v>10400</v>
      </c>
      <c r="C74" t="s">
        <v>11039</v>
      </c>
      <c r="D74" t="str">
        <f>IFERROR(LEFT(RIGHT(Table2[[#This Row],[Full Address]],FIND("-",RIGHT(Table2[[#This Row],[Full Address]],10))+4),5),RIGHT(Table2[[#This Row],[Full Address]],5))</f>
        <v>98011</v>
      </c>
    </row>
    <row r="75" spans="1:4" x14ac:dyDescent="0.25">
      <c r="A75">
        <v>3396</v>
      </c>
      <c r="B75" t="s">
        <v>10023</v>
      </c>
      <c r="C75" t="s">
        <v>11039</v>
      </c>
      <c r="D75" t="str">
        <f>IFERROR(LEFT(RIGHT(Table2[[#This Row],[Full Address]],FIND("-",RIGHT(Table2[[#This Row],[Full Address]],10))+4),5),RIGHT(Table2[[#This Row],[Full Address]],5))</f>
        <v>98011</v>
      </c>
    </row>
    <row r="76" spans="1:4" x14ac:dyDescent="0.25">
      <c r="A76">
        <v>4377</v>
      </c>
      <c r="B76" t="s">
        <v>10023</v>
      </c>
      <c r="C76" t="s">
        <v>11039</v>
      </c>
      <c r="D76" t="str">
        <f>IFERROR(LEFT(RIGHT(Table2[[#This Row],[Full Address]],FIND("-",RIGHT(Table2[[#This Row],[Full Address]],10))+4),5),RIGHT(Table2[[#This Row],[Full Address]],5))</f>
        <v>98011</v>
      </c>
    </row>
    <row r="77" spans="1:4" x14ac:dyDescent="0.25">
      <c r="A77">
        <v>3749</v>
      </c>
      <c r="B77" t="s">
        <v>10293</v>
      </c>
      <c r="C77" t="s">
        <v>11039</v>
      </c>
      <c r="D77" t="str">
        <f>IFERROR(LEFT(RIGHT(Table2[[#This Row],[Full Address]],FIND("-",RIGHT(Table2[[#This Row],[Full Address]],10))+4),5),RIGHT(Table2[[#This Row],[Full Address]],5))</f>
        <v>98011</v>
      </c>
    </row>
    <row r="78" spans="1:4" x14ac:dyDescent="0.25">
      <c r="A78">
        <v>3344</v>
      </c>
      <c r="B78" t="s">
        <v>9984</v>
      </c>
      <c r="C78" t="s">
        <v>11039</v>
      </c>
      <c r="D78" t="str">
        <f>IFERROR(LEFT(RIGHT(Table2[[#This Row],[Full Address]],FIND("-",RIGHT(Table2[[#This Row],[Full Address]],10))+4),5),RIGHT(Table2[[#This Row],[Full Address]],5))</f>
        <v>98011</v>
      </c>
    </row>
    <row r="79" spans="1:4" x14ac:dyDescent="0.25">
      <c r="A79">
        <v>3287</v>
      </c>
      <c r="B79" t="s">
        <v>9939</v>
      </c>
      <c r="C79" t="s">
        <v>11039</v>
      </c>
      <c r="D79" t="str">
        <f>IFERROR(LEFT(RIGHT(Table2[[#This Row],[Full Address]],FIND("-",RIGHT(Table2[[#This Row],[Full Address]],10))+4),5),RIGHT(Table2[[#This Row],[Full Address]],5))</f>
        <v>98011</v>
      </c>
    </row>
    <row r="80" spans="1:4" x14ac:dyDescent="0.25">
      <c r="A80">
        <v>2493</v>
      </c>
      <c r="B80" t="s">
        <v>9348</v>
      </c>
      <c r="C80" t="s">
        <v>11039</v>
      </c>
      <c r="D80" t="str">
        <f>IFERROR(LEFT(RIGHT(Table2[[#This Row],[Full Address]],FIND("-",RIGHT(Table2[[#This Row],[Full Address]],10))+4),5),RIGHT(Table2[[#This Row],[Full Address]],5))</f>
        <v>98011</v>
      </c>
    </row>
    <row r="81" spans="1:4" x14ac:dyDescent="0.25">
      <c r="A81">
        <v>3106</v>
      </c>
      <c r="B81" t="s">
        <v>9790</v>
      </c>
      <c r="D81" t="str">
        <f>IFERROR(LEFT(RIGHT(Table2[[#This Row],[Full Address]],FIND("-",RIGHT(Table2[[#This Row],[Full Address]],10))+4),5),RIGHT(Table2[[#This Row],[Full Address]],5))</f>
        <v>98011</v>
      </c>
    </row>
    <row r="82" spans="1:4" x14ac:dyDescent="0.25">
      <c r="A82">
        <v>4334</v>
      </c>
      <c r="B82" t="s">
        <v>10594</v>
      </c>
      <c r="C82" t="s">
        <v>11039</v>
      </c>
      <c r="D82" t="str">
        <f>IFERROR(LEFT(RIGHT(Table2[[#This Row],[Full Address]],FIND("-",RIGHT(Table2[[#This Row],[Full Address]],10))+4),5),RIGHT(Table2[[#This Row],[Full Address]],5))</f>
        <v>98012</v>
      </c>
    </row>
    <row r="83" spans="1:4" x14ac:dyDescent="0.25">
      <c r="A83">
        <v>4438</v>
      </c>
      <c r="B83" t="s">
        <v>10685</v>
      </c>
      <c r="C83" t="s">
        <v>11039</v>
      </c>
      <c r="D83" t="str">
        <f>IFERROR(LEFT(RIGHT(Table2[[#This Row],[Full Address]],FIND("-",RIGHT(Table2[[#This Row],[Full Address]],10))+4),5),RIGHT(Table2[[#This Row],[Full Address]],5))</f>
        <v>98012</v>
      </c>
    </row>
    <row r="84" spans="1:4" x14ac:dyDescent="0.25">
      <c r="A84">
        <v>4125</v>
      </c>
      <c r="B84" t="s">
        <v>10456</v>
      </c>
      <c r="C84" t="s">
        <v>11039</v>
      </c>
      <c r="D84" t="str">
        <f>IFERROR(LEFT(RIGHT(Table2[[#This Row],[Full Address]],FIND("-",RIGHT(Table2[[#This Row],[Full Address]],10))+4),5),RIGHT(Table2[[#This Row],[Full Address]],5))</f>
        <v>98012</v>
      </c>
    </row>
    <row r="85" spans="1:4" x14ac:dyDescent="0.25">
      <c r="A85">
        <v>3755</v>
      </c>
      <c r="B85" t="s">
        <v>10299</v>
      </c>
      <c r="C85" t="s">
        <v>11039</v>
      </c>
      <c r="D85" t="str">
        <f>IFERROR(LEFT(RIGHT(Table2[[#This Row],[Full Address]],FIND("-",RIGHT(Table2[[#This Row],[Full Address]],10))+4),5),RIGHT(Table2[[#This Row],[Full Address]],5))</f>
        <v>98012</v>
      </c>
    </row>
    <row r="86" spans="1:4" x14ac:dyDescent="0.25">
      <c r="A86">
        <v>4316</v>
      </c>
      <c r="B86" t="s">
        <v>10579</v>
      </c>
      <c r="D86" t="str">
        <f>IFERROR(LEFT(RIGHT(Table2[[#This Row],[Full Address]],FIND("-",RIGHT(Table2[[#This Row],[Full Address]],10))+4),5),RIGHT(Table2[[#This Row],[Full Address]],5))</f>
        <v>98012</v>
      </c>
    </row>
    <row r="87" spans="1:4" x14ac:dyDescent="0.25">
      <c r="A87">
        <v>4382</v>
      </c>
      <c r="B87" t="s">
        <v>10635</v>
      </c>
      <c r="D87" t="str">
        <f>IFERROR(LEFT(RIGHT(Table2[[#This Row],[Full Address]],FIND("-",RIGHT(Table2[[#This Row],[Full Address]],10))+4),5),RIGHT(Table2[[#This Row],[Full Address]],5))</f>
        <v>98012</v>
      </c>
    </row>
    <row r="88" spans="1:4" x14ac:dyDescent="0.25">
      <c r="A88">
        <v>4306</v>
      </c>
      <c r="B88" t="s">
        <v>10572</v>
      </c>
      <c r="D88" t="str">
        <f>IFERROR(LEFT(RIGHT(Table2[[#This Row],[Full Address]],FIND("-",RIGHT(Table2[[#This Row],[Full Address]],10))+4),5),RIGHT(Table2[[#This Row],[Full Address]],5))</f>
        <v>98012</v>
      </c>
    </row>
    <row r="89" spans="1:4" x14ac:dyDescent="0.25">
      <c r="A89">
        <v>4332</v>
      </c>
      <c r="B89" t="s">
        <v>10592</v>
      </c>
      <c r="C89" t="s">
        <v>11039</v>
      </c>
      <c r="D89" t="str">
        <f>IFERROR(LEFT(RIGHT(Table2[[#This Row],[Full Address]],FIND("-",RIGHT(Table2[[#This Row],[Full Address]],10))+4),5),RIGHT(Table2[[#This Row],[Full Address]],5))</f>
        <v>98014</v>
      </c>
    </row>
    <row r="90" spans="1:4" x14ac:dyDescent="0.25">
      <c r="A90">
        <v>1854</v>
      </c>
      <c r="B90" t="s">
        <v>8980</v>
      </c>
      <c r="C90" t="s">
        <v>11039</v>
      </c>
      <c r="D90" t="str">
        <f>IFERROR(LEFT(RIGHT(Table2[[#This Row],[Full Address]],FIND("-",RIGHT(Table2[[#This Row],[Full Address]],10))+4),5),RIGHT(Table2[[#This Row],[Full Address]],5))</f>
        <v>98014</v>
      </c>
    </row>
    <row r="91" spans="1:4" x14ac:dyDescent="0.25">
      <c r="A91">
        <v>1756</v>
      </c>
      <c r="B91" t="s">
        <v>8931</v>
      </c>
      <c r="C91" t="s">
        <v>11039</v>
      </c>
      <c r="D91" t="str">
        <f>IFERROR(LEFT(RIGHT(Table2[[#This Row],[Full Address]],FIND("-",RIGHT(Table2[[#This Row],[Full Address]],10))+4),5),RIGHT(Table2[[#This Row],[Full Address]],5))</f>
        <v>98014</v>
      </c>
    </row>
    <row r="92" spans="1:4" x14ac:dyDescent="0.25">
      <c r="A92">
        <v>5244</v>
      </c>
      <c r="B92" t="s">
        <v>11017</v>
      </c>
      <c r="C92" t="s">
        <v>11039</v>
      </c>
      <c r="D92" t="str">
        <f>IFERROR(LEFT(RIGHT(Table2[[#This Row],[Full Address]],FIND("-",RIGHT(Table2[[#This Row],[Full Address]],10))+4),5),RIGHT(Table2[[#This Row],[Full Address]],5))</f>
        <v>98014</v>
      </c>
    </row>
    <row r="93" spans="1:4" x14ac:dyDescent="0.25">
      <c r="A93">
        <v>4318</v>
      </c>
      <c r="B93" t="s">
        <v>10580</v>
      </c>
      <c r="D93" t="str">
        <f>IFERROR(LEFT(RIGHT(Table2[[#This Row],[Full Address]],FIND("-",RIGHT(Table2[[#This Row],[Full Address]],10))+4),5),RIGHT(Table2[[#This Row],[Full Address]],5))</f>
        <v>98014</v>
      </c>
    </row>
    <row r="94" spans="1:4" x14ac:dyDescent="0.25">
      <c r="A94">
        <v>2485</v>
      </c>
      <c r="B94" t="s">
        <v>9343</v>
      </c>
      <c r="D94" t="str">
        <f>IFERROR(LEFT(RIGHT(Table2[[#This Row],[Full Address]],FIND("-",RIGHT(Table2[[#This Row],[Full Address]],10))+4),5),RIGHT(Table2[[#This Row],[Full Address]],5))</f>
        <v>98014</v>
      </c>
    </row>
    <row r="95" spans="1:4" x14ac:dyDescent="0.25">
      <c r="A95">
        <v>3101</v>
      </c>
      <c r="B95" t="s">
        <v>9787</v>
      </c>
      <c r="C95" t="s">
        <v>11039</v>
      </c>
      <c r="D95" t="str">
        <f>IFERROR(LEFT(RIGHT(Table2[[#This Row],[Full Address]],FIND("-",RIGHT(Table2[[#This Row],[Full Address]],10))+4),5),RIGHT(Table2[[#This Row],[Full Address]],5))</f>
        <v>98019</v>
      </c>
    </row>
    <row r="96" spans="1:4" x14ac:dyDescent="0.25">
      <c r="A96">
        <v>3524</v>
      </c>
      <c r="B96" t="s">
        <v>10124</v>
      </c>
      <c r="C96" t="s">
        <v>11039</v>
      </c>
      <c r="D96" t="str">
        <f>IFERROR(LEFT(RIGHT(Table2[[#This Row],[Full Address]],FIND("-",RIGHT(Table2[[#This Row],[Full Address]],10))+4),5),RIGHT(Table2[[#This Row],[Full Address]],5))</f>
        <v>98019</v>
      </c>
    </row>
    <row r="97" spans="1:4" x14ac:dyDescent="0.25">
      <c r="A97">
        <v>3006</v>
      </c>
      <c r="B97" t="s">
        <v>9709</v>
      </c>
      <c r="C97" t="s">
        <v>11039</v>
      </c>
      <c r="D97" t="str">
        <f>IFERROR(LEFT(RIGHT(Table2[[#This Row],[Full Address]],FIND("-",RIGHT(Table2[[#This Row],[Full Address]],10))+4),5),RIGHT(Table2[[#This Row],[Full Address]],5))</f>
        <v>98019</v>
      </c>
    </row>
    <row r="98" spans="1:4" x14ac:dyDescent="0.25">
      <c r="A98">
        <v>3606</v>
      </c>
      <c r="B98" t="s">
        <v>10191</v>
      </c>
      <c r="C98" t="s">
        <v>11039</v>
      </c>
      <c r="D98" t="str">
        <f>IFERROR(LEFT(RIGHT(Table2[[#This Row],[Full Address]],FIND("-",RIGHT(Table2[[#This Row],[Full Address]],10))+4),5),RIGHT(Table2[[#This Row],[Full Address]],5))</f>
        <v>98020</v>
      </c>
    </row>
    <row r="99" spans="1:4" x14ac:dyDescent="0.25">
      <c r="A99">
        <v>3818</v>
      </c>
      <c r="B99" t="s">
        <v>10329</v>
      </c>
      <c r="C99" t="s">
        <v>11039</v>
      </c>
      <c r="D99" t="str">
        <f>IFERROR(LEFT(RIGHT(Table2[[#This Row],[Full Address]],FIND("-",RIGHT(Table2[[#This Row],[Full Address]],10))+4),5),RIGHT(Table2[[#This Row],[Full Address]],5))</f>
        <v>98020</v>
      </c>
    </row>
    <row r="100" spans="1:4" x14ac:dyDescent="0.25">
      <c r="A100">
        <v>3534</v>
      </c>
      <c r="B100" t="s">
        <v>10133</v>
      </c>
      <c r="C100" t="s">
        <v>11039</v>
      </c>
      <c r="D100" t="str">
        <f>IFERROR(LEFT(RIGHT(Table2[[#This Row],[Full Address]],FIND("-",RIGHT(Table2[[#This Row],[Full Address]],10))+4),5),RIGHT(Table2[[#This Row],[Full Address]],5))</f>
        <v>98020</v>
      </c>
    </row>
    <row r="101" spans="1:4" x14ac:dyDescent="0.25">
      <c r="A101">
        <v>3605</v>
      </c>
      <c r="B101" t="s">
        <v>10190</v>
      </c>
      <c r="C101" t="s">
        <v>11039</v>
      </c>
      <c r="D101" t="str">
        <f>IFERROR(LEFT(RIGHT(Table2[[#This Row],[Full Address]],FIND("-",RIGHT(Table2[[#This Row],[Full Address]],10))+4),5),RIGHT(Table2[[#This Row],[Full Address]],5))</f>
        <v>98020</v>
      </c>
    </row>
    <row r="102" spans="1:4" x14ac:dyDescent="0.25">
      <c r="A102">
        <v>3854</v>
      </c>
      <c r="B102" t="s">
        <v>10342</v>
      </c>
      <c r="C102" t="s">
        <v>11039</v>
      </c>
      <c r="D102" t="str">
        <f>IFERROR(LEFT(RIGHT(Table2[[#This Row],[Full Address]],FIND("-",RIGHT(Table2[[#This Row],[Full Address]],10))+4),5),RIGHT(Table2[[#This Row],[Full Address]],5))</f>
        <v>98020</v>
      </c>
    </row>
    <row r="103" spans="1:4" x14ac:dyDescent="0.25">
      <c r="A103">
        <v>1966</v>
      </c>
      <c r="B103" t="s">
        <v>9029</v>
      </c>
      <c r="C103" t="s">
        <v>11039</v>
      </c>
      <c r="D103" t="str">
        <f>IFERROR(LEFT(RIGHT(Table2[[#This Row],[Full Address]],FIND("-",RIGHT(Table2[[#This Row],[Full Address]],10))+4),5),RIGHT(Table2[[#This Row],[Full Address]],5))</f>
        <v>98020</v>
      </c>
    </row>
    <row r="104" spans="1:4" x14ac:dyDescent="0.25">
      <c r="A104">
        <v>3461</v>
      </c>
      <c r="B104" t="s">
        <v>10078</v>
      </c>
      <c r="D104" t="str">
        <f>IFERROR(LEFT(RIGHT(Table2[[#This Row],[Full Address]],FIND("-",RIGHT(Table2[[#This Row],[Full Address]],10))+4),5),RIGHT(Table2[[#This Row],[Full Address]],5))</f>
        <v>98020</v>
      </c>
    </row>
    <row r="105" spans="1:4" x14ac:dyDescent="0.25">
      <c r="A105">
        <v>3463</v>
      </c>
      <c r="B105" t="s">
        <v>10079</v>
      </c>
      <c r="D105" t="str">
        <f>IFERROR(LEFT(RIGHT(Table2[[#This Row],[Full Address]],FIND("-",RIGHT(Table2[[#This Row],[Full Address]],10))+4),5),RIGHT(Table2[[#This Row],[Full Address]],5))</f>
        <v>98020</v>
      </c>
    </row>
    <row r="106" spans="1:4" x14ac:dyDescent="0.25">
      <c r="A106">
        <v>3186</v>
      </c>
      <c r="B106" t="s">
        <v>9858</v>
      </c>
      <c r="D106" t="str">
        <f>IFERROR(LEFT(RIGHT(Table2[[#This Row],[Full Address]],FIND("-",RIGHT(Table2[[#This Row],[Full Address]],10))+4),5),RIGHT(Table2[[#This Row],[Full Address]],5))</f>
        <v>98020</v>
      </c>
    </row>
    <row r="107" spans="1:4" x14ac:dyDescent="0.25">
      <c r="A107">
        <v>4017</v>
      </c>
      <c r="B107" t="s">
        <v>10396</v>
      </c>
      <c r="C107" t="s">
        <v>11039</v>
      </c>
      <c r="D107" t="str">
        <f>IFERROR(LEFT(RIGHT(Table2[[#This Row],[Full Address]],FIND("-",RIGHT(Table2[[#This Row],[Full Address]],10))+4),5),RIGHT(Table2[[#This Row],[Full Address]],5))</f>
        <v>98021</v>
      </c>
    </row>
    <row r="108" spans="1:4" x14ac:dyDescent="0.25">
      <c r="A108">
        <v>4371</v>
      </c>
      <c r="B108" t="s">
        <v>10625</v>
      </c>
      <c r="C108" t="s">
        <v>11039</v>
      </c>
      <c r="D108" t="str">
        <f>IFERROR(LEFT(RIGHT(Table2[[#This Row],[Full Address]],FIND("-",RIGHT(Table2[[#This Row],[Full Address]],10))+4),5),RIGHT(Table2[[#This Row],[Full Address]],5))</f>
        <v>98021</v>
      </c>
    </row>
    <row r="109" spans="1:4" x14ac:dyDescent="0.25">
      <c r="A109">
        <v>3105</v>
      </c>
      <c r="B109" t="s">
        <v>9789</v>
      </c>
      <c r="C109" t="s">
        <v>11039</v>
      </c>
      <c r="D109" t="str">
        <f>IFERROR(LEFT(RIGHT(Table2[[#This Row],[Full Address]],FIND("-",RIGHT(Table2[[#This Row],[Full Address]],10))+4),5),RIGHT(Table2[[#This Row],[Full Address]],5))</f>
        <v>98021</v>
      </c>
    </row>
    <row r="110" spans="1:4" x14ac:dyDescent="0.25">
      <c r="A110">
        <v>3811</v>
      </c>
      <c r="B110" t="s">
        <v>10327</v>
      </c>
      <c r="C110" t="s">
        <v>11039</v>
      </c>
      <c r="D110" t="str">
        <f>IFERROR(LEFT(RIGHT(Table2[[#This Row],[Full Address]],FIND("-",RIGHT(Table2[[#This Row],[Full Address]],10))+4),5),RIGHT(Table2[[#This Row],[Full Address]],5))</f>
        <v>98021</v>
      </c>
    </row>
    <row r="111" spans="1:4" x14ac:dyDescent="0.25">
      <c r="A111">
        <v>3679</v>
      </c>
      <c r="B111" t="s">
        <v>10241</v>
      </c>
      <c r="C111" t="s">
        <v>11039</v>
      </c>
      <c r="D111" t="str">
        <f>IFERROR(LEFT(RIGHT(Table2[[#This Row],[Full Address]],FIND("-",RIGHT(Table2[[#This Row],[Full Address]],10))+4),5),RIGHT(Table2[[#This Row],[Full Address]],5))</f>
        <v>98021</v>
      </c>
    </row>
    <row r="112" spans="1:4" x14ac:dyDescent="0.25">
      <c r="A112">
        <v>3493</v>
      </c>
      <c r="B112" t="s">
        <v>10102</v>
      </c>
      <c r="C112" t="s">
        <v>11039</v>
      </c>
      <c r="D112" t="str">
        <f>IFERROR(LEFT(RIGHT(Table2[[#This Row],[Full Address]],FIND("-",RIGHT(Table2[[#This Row],[Full Address]],10))+4),5),RIGHT(Table2[[#This Row],[Full Address]],5))</f>
        <v>98021</v>
      </c>
    </row>
    <row r="113" spans="1:4" x14ac:dyDescent="0.25">
      <c r="A113">
        <v>3390</v>
      </c>
      <c r="B113" t="s">
        <v>10018</v>
      </c>
      <c r="C113" t="s">
        <v>11039</v>
      </c>
      <c r="D113" t="str">
        <f>IFERROR(LEFT(RIGHT(Table2[[#This Row],[Full Address]],FIND("-",RIGHT(Table2[[#This Row],[Full Address]],10))+4),5),RIGHT(Table2[[#This Row],[Full Address]],5))</f>
        <v>98021</v>
      </c>
    </row>
    <row r="114" spans="1:4" x14ac:dyDescent="0.25">
      <c r="A114">
        <v>4355</v>
      </c>
      <c r="B114" t="s">
        <v>10611</v>
      </c>
      <c r="C114" t="s">
        <v>11039</v>
      </c>
      <c r="D114" t="str">
        <f>IFERROR(LEFT(RIGHT(Table2[[#This Row],[Full Address]],FIND("-",RIGHT(Table2[[#This Row],[Full Address]],10))+4),5),RIGHT(Table2[[#This Row],[Full Address]],5))</f>
        <v>98021</v>
      </c>
    </row>
    <row r="115" spans="1:4" x14ac:dyDescent="0.25">
      <c r="A115">
        <v>1814</v>
      </c>
      <c r="B115" t="s">
        <v>8962</v>
      </c>
      <c r="C115" t="s">
        <v>11039</v>
      </c>
      <c r="D115" t="str">
        <f>IFERROR(LEFT(RIGHT(Table2[[#This Row],[Full Address]],FIND("-",RIGHT(Table2[[#This Row],[Full Address]],10))+4),5),RIGHT(Table2[[#This Row],[Full Address]],5))</f>
        <v>98021</v>
      </c>
    </row>
    <row r="116" spans="1:4" x14ac:dyDescent="0.25">
      <c r="A116">
        <v>1815</v>
      </c>
      <c r="B116" t="s">
        <v>8962</v>
      </c>
      <c r="C116" t="s">
        <v>11039</v>
      </c>
      <c r="D116" t="str">
        <f>IFERROR(LEFT(RIGHT(Table2[[#This Row],[Full Address]],FIND("-",RIGHT(Table2[[#This Row],[Full Address]],10))+4),5),RIGHT(Table2[[#This Row],[Full Address]],5))</f>
        <v>98021</v>
      </c>
    </row>
    <row r="117" spans="1:4" x14ac:dyDescent="0.25">
      <c r="A117">
        <v>2980</v>
      </c>
      <c r="B117" t="s">
        <v>9689</v>
      </c>
      <c r="C117" t="s">
        <v>11039</v>
      </c>
      <c r="D117" t="str">
        <f>IFERROR(LEFT(RIGHT(Table2[[#This Row],[Full Address]],FIND("-",RIGHT(Table2[[#This Row],[Full Address]],10))+4),5),RIGHT(Table2[[#This Row],[Full Address]],5))</f>
        <v>98022</v>
      </c>
    </row>
    <row r="118" spans="1:4" x14ac:dyDescent="0.25">
      <c r="A118">
        <v>3585</v>
      </c>
      <c r="B118" t="s">
        <v>10174</v>
      </c>
      <c r="C118" t="s">
        <v>11039</v>
      </c>
      <c r="D118" t="str">
        <f>IFERROR(LEFT(RIGHT(Table2[[#This Row],[Full Address]],FIND("-",RIGHT(Table2[[#This Row],[Full Address]],10))+4),5),RIGHT(Table2[[#This Row],[Full Address]],5))</f>
        <v>98022</v>
      </c>
    </row>
    <row r="119" spans="1:4" x14ac:dyDescent="0.25">
      <c r="A119">
        <v>3330</v>
      </c>
      <c r="B119" t="s">
        <v>9976</v>
      </c>
      <c r="C119" t="s">
        <v>11039</v>
      </c>
      <c r="D119" t="str">
        <f>IFERROR(LEFT(RIGHT(Table2[[#This Row],[Full Address]],FIND("-",RIGHT(Table2[[#This Row],[Full Address]],10))+4),5),RIGHT(Table2[[#This Row],[Full Address]],5))</f>
        <v>98022</v>
      </c>
    </row>
    <row r="120" spans="1:4" x14ac:dyDescent="0.25">
      <c r="A120">
        <v>1523</v>
      </c>
      <c r="B120" t="s">
        <v>8836</v>
      </c>
      <c r="C120" t="s">
        <v>11039</v>
      </c>
      <c r="D120" t="str">
        <f>IFERROR(LEFT(RIGHT(Table2[[#This Row],[Full Address]],FIND("-",RIGHT(Table2[[#This Row],[Full Address]],10))+4),5),RIGHT(Table2[[#This Row],[Full Address]],5))</f>
        <v>98022</v>
      </c>
    </row>
    <row r="121" spans="1:4" x14ac:dyDescent="0.25">
      <c r="A121">
        <v>3739</v>
      </c>
      <c r="B121" t="s">
        <v>10285</v>
      </c>
      <c r="C121" t="s">
        <v>11039</v>
      </c>
      <c r="D121" t="str">
        <f>IFERROR(LEFT(RIGHT(Table2[[#This Row],[Full Address]],FIND("-",RIGHT(Table2[[#This Row],[Full Address]],10))+4),5),RIGHT(Table2[[#This Row],[Full Address]],5))</f>
        <v>98022</v>
      </c>
    </row>
    <row r="122" spans="1:4" x14ac:dyDescent="0.25">
      <c r="A122">
        <v>4550</v>
      </c>
      <c r="B122" t="s">
        <v>10786</v>
      </c>
      <c r="D122" t="str">
        <f>IFERROR(LEFT(RIGHT(Table2[[#This Row],[Full Address]],FIND("-",RIGHT(Table2[[#This Row],[Full Address]],10))+4),5),RIGHT(Table2[[#This Row],[Full Address]],5))</f>
        <v>98022</v>
      </c>
    </row>
    <row r="123" spans="1:4" x14ac:dyDescent="0.25">
      <c r="A123">
        <v>4210</v>
      </c>
      <c r="B123" t="s">
        <v>10517</v>
      </c>
      <c r="D123" t="str">
        <f>IFERROR(LEFT(RIGHT(Table2[[#This Row],[Full Address]],FIND("-",RIGHT(Table2[[#This Row],[Full Address]],10))+4),5),RIGHT(Table2[[#This Row],[Full Address]],5))</f>
        <v>98022</v>
      </c>
    </row>
    <row r="124" spans="1:4" x14ac:dyDescent="0.25">
      <c r="A124">
        <v>4289</v>
      </c>
      <c r="B124" t="s">
        <v>10558</v>
      </c>
      <c r="D124" t="str">
        <f>IFERROR(LEFT(RIGHT(Table2[[#This Row],[Full Address]],FIND("-",RIGHT(Table2[[#This Row],[Full Address]],10))+4),5),RIGHT(Table2[[#This Row],[Full Address]],5))</f>
        <v>98022</v>
      </c>
    </row>
    <row r="125" spans="1:4" x14ac:dyDescent="0.25">
      <c r="A125">
        <v>4343</v>
      </c>
      <c r="B125" t="s">
        <v>10600</v>
      </c>
      <c r="C125" t="s">
        <v>11039</v>
      </c>
      <c r="D125" t="str">
        <f>IFERROR(LEFT(RIGHT(Table2[[#This Row],[Full Address]],FIND("-",RIGHT(Table2[[#This Row],[Full Address]],10))+4),5),RIGHT(Table2[[#This Row],[Full Address]],5))</f>
        <v>98023</v>
      </c>
    </row>
    <row r="126" spans="1:4" x14ac:dyDescent="0.25">
      <c r="A126">
        <v>3381</v>
      </c>
      <c r="B126" t="s">
        <v>10011</v>
      </c>
      <c r="C126" t="s">
        <v>11039</v>
      </c>
      <c r="D126" t="str">
        <f>IFERROR(LEFT(RIGHT(Table2[[#This Row],[Full Address]],FIND("-",RIGHT(Table2[[#This Row],[Full Address]],10))+4),5),RIGHT(Table2[[#This Row],[Full Address]],5))</f>
        <v>98023</v>
      </c>
    </row>
    <row r="127" spans="1:4" x14ac:dyDescent="0.25">
      <c r="A127">
        <v>3519</v>
      </c>
      <c r="B127" t="s">
        <v>10121</v>
      </c>
      <c r="C127" t="s">
        <v>11039</v>
      </c>
      <c r="D127" t="str">
        <f>IFERROR(LEFT(RIGHT(Table2[[#This Row],[Full Address]],FIND("-",RIGHT(Table2[[#This Row],[Full Address]],10))+4),5),RIGHT(Table2[[#This Row],[Full Address]],5))</f>
        <v>98023</v>
      </c>
    </row>
    <row r="128" spans="1:4" x14ac:dyDescent="0.25">
      <c r="A128">
        <v>3432</v>
      </c>
      <c r="B128" t="s">
        <v>10055</v>
      </c>
      <c r="C128" t="s">
        <v>11039</v>
      </c>
      <c r="D128" t="str">
        <f>IFERROR(LEFT(RIGHT(Table2[[#This Row],[Full Address]],FIND("-",RIGHT(Table2[[#This Row],[Full Address]],10))+4),5),RIGHT(Table2[[#This Row],[Full Address]],5))</f>
        <v>98023</v>
      </c>
    </row>
    <row r="129" spans="1:4" x14ac:dyDescent="0.25">
      <c r="A129">
        <v>3766</v>
      </c>
      <c r="B129" t="s">
        <v>10306</v>
      </c>
      <c r="C129" t="s">
        <v>11039</v>
      </c>
      <c r="D129" t="str">
        <f>IFERROR(LEFT(RIGHT(Table2[[#This Row],[Full Address]],FIND("-",RIGHT(Table2[[#This Row],[Full Address]],10))+4),5),RIGHT(Table2[[#This Row],[Full Address]],5))</f>
        <v>98023</v>
      </c>
    </row>
    <row r="130" spans="1:4" x14ac:dyDescent="0.25">
      <c r="A130">
        <v>3568</v>
      </c>
      <c r="B130" t="s">
        <v>10161</v>
      </c>
      <c r="C130" t="s">
        <v>11039</v>
      </c>
      <c r="D130" t="str">
        <f>IFERROR(LEFT(RIGHT(Table2[[#This Row],[Full Address]],FIND("-",RIGHT(Table2[[#This Row],[Full Address]],10))+4),5),RIGHT(Table2[[#This Row],[Full Address]],5))</f>
        <v>98023</v>
      </c>
    </row>
    <row r="131" spans="1:4" x14ac:dyDescent="0.25">
      <c r="A131">
        <v>4426</v>
      </c>
      <c r="B131" t="s">
        <v>10674</v>
      </c>
      <c r="C131" t="s">
        <v>11039</v>
      </c>
      <c r="D131" t="str">
        <f>IFERROR(LEFT(RIGHT(Table2[[#This Row],[Full Address]],FIND("-",RIGHT(Table2[[#This Row],[Full Address]],10))+4),5),RIGHT(Table2[[#This Row],[Full Address]],5))</f>
        <v>98023</v>
      </c>
    </row>
    <row r="132" spans="1:4" x14ac:dyDescent="0.25">
      <c r="A132">
        <v>1950</v>
      </c>
      <c r="B132" t="s">
        <v>9020</v>
      </c>
      <c r="C132" t="s">
        <v>11039</v>
      </c>
      <c r="D132" t="str">
        <f>IFERROR(LEFT(RIGHT(Table2[[#This Row],[Full Address]],FIND("-",RIGHT(Table2[[#This Row],[Full Address]],10))+4),5),RIGHT(Table2[[#This Row],[Full Address]],5))</f>
        <v>98023</v>
      </c>
    </row>
    <row r="133" spans="1:4" x14ac:dyDescent="0.25">
      <c r="A133">
        <v>4456</v>
      </c>
      <c r="B133" t="s">
        <v>10702</v>
      </c>
      <c r="D133" t="str">
        <f>IFERROR(LEFT(RIGHT(Table2[[#This Row],[Full Address]],FIND("-",RIGHT(Table2[[#This Row],[Full Address]],10))+4),5),RIGHT(Table2[[#This Row],[Full Address]],5))</f>
        <v>98023</v>
      </c>
    </row>
    <row r="134" spans="1:4" x14ac:dyDescent="0.25">
      <c r="A134">
        <v>4374</v>
      </c>
      <c r="B134" t="s">
        <v>10628</v>
      </c>
      <c r="D134" t="str">
        <f>IFERROR(LEFT(RIGHT(Table2[[#This Row],[Full Address]],FIND("-",RIGHT(Table2[[#This Row],[Full Address]],10))+4),5),RIGHT(Table2[[#This Row],[Full Address]],5))</f>
        <v>98023</v>
      </c>
    </row>
    <row r="135" spans="1:4" x14ac:dyDescent="0.25">
      <c r="A135">
        <v>4470</v>
      </c>
      <c r="B135" t="s">
        <v>10715</v>
      </c>
      <c r="D135" t="str">
        <f>IFERROR(LEFT(RIGHT(Table2[[#This Row],[Full Address]],FIND("-",RIGHT(Table2[[#This Row],[Full Address]],10))+4),5),RIGHT(Table2[[#This Row],[Full Address]],5))</f>
        <v>98023</v>
      </c>
    </row>
    <row r="136" spans="1:4" x14ac:dyDescent="0.25">
      <c r="A136">
        <v>1952</v>
      </c>
      <c r="B136" t="s">
        <v>9022</v>
      </c>
      <c r="C136" t="s">
        <v>11039</v>
      </c>
      <c r="D136" t="str">
        <f>IFERROR(LEFT(RIGHT(Table2[[#This Row],[Full Address]],FIND("-",RIGHT(Table2[[#This Row],[Full Address]],10))+4),5),RIGHT(Table2[[#This Row],[Full Address]],5))</f>
        <v>98023</v>
      </c>
    </row>
    <row r="137" spans="1:4" x14ac:dyDescent="0.25">
      <c r="A137">
        <v>3700</v>
      </c>
      <c r="B137" t="s">
        <v>10255</v>
      </c>
      <c r="D137" t="str">
        <f>IFERROR(LEFT(RIGHT(Table2[[#This Row],[Full Address]],FIND("-",RIGHT(Table2[[#This Row],[Full Address]],10))+4),5),RIGHT(Table2[[#This Row],[Full Address]],5))</f>
        <v>98023</v>
      </c>
    </row>
    <row r="138" spans="1:4" x14ac:dyDescent="0.25">
      <c r="A138">
        <v>3628</v>
      </c>
      <c r="B138" t="s">
        <v>10210</v>
      </c>
      <c r="D138" t="str">
        <f>IFERROR(LEFT(RIGHT(Table2[[#This Row],[Full Address]],FIND("-",RIGHT(Table2[[#This Row],[Full Address]],10))+4),5),RIGHT(Table2[[#This Row],[Full Address]],5))</f>
        <v>98023</v>
      </c>
    </row>
    <row r="139" spans="1:4" x14ac:dyDescent="0.25">
      <c r="A139">
        <v>4397</v>
      </c>
      <c r="B139" t="s">
        <v>10649</v>
      </c>
      <c r="C139" t="s">
        <v>11039</v>
      </c>
      <c r="D139" t="str">
        <f>IFERROR(LEFT(RIGHT(Table2[[#This Row],[Full Address]],FIND("-",RIGHT(Table2[[#This Row],[Full Address]],10))+4),5),RIGHT(Table2[[#This Row],[Full Address]],5))</f>
        <v>98024</v>
      </c>
    </row>
    <row r="140" spans="1:4" x14ac:dyDescent="0.25">
      <c r="A140">
        <v>2222</v>
      </c>
      <c r="B140" t="s">
        <v>9171</v>
      </c>
      <c r="D140" t="str">
        <f>IFERROR(LEFT(RIGHT(Table2[[#This Row],[Full Address]],FIND("-",RIGHT(Table2[[#This Row],[Full Address]],10))+4),5),RIGHT(Table2[[#This Row],[Full Address]],5))</f>
        <v>98024</v>
      </c>
    </row>
    <row r="141" spans="1:4" x14ac:dyDescent="0.25">
      <c r="A141">
        <v>3687</v>
      </c>
      <c r="B141" t="s">
        <v>10246</v>
      </c>
      <c r="C141" t="s">
        <v>11039</v>
      </c>
      <c r="D141" t="str">
        <f>IFERROR(LEFT(RIGHT(Table2[[#This Row],[Full Address]],FIND("-",RIGHT(Table2[[#This Row],[Full Address]],10))+4),5),RIGHT(Table2[[#This Row],[Full Address]],5))</f>
        <v>98026</v>
      </c>
    </row>
    <row r="142" spans="1:4" x14ac:dyDescent="0.25">
      <c r="A142">
        <v>4165</v>
      </c>
      <c r="B142" t="s">
        <v>10487</v>
      </c>
      <c r="D142" t="str">
        <f>IFERROR(LEFT(RIGHT(Table2[[#This Row],[Full Address]],FIND("-",RIGHT(Table2[[#This Row],[Full Address]],10))+4),5),RIGHT(Table2[[#This Row],[Full Address]],5))</f>
        <v>98026</v>
      </c>
    </row>
    <row r="143" spans="1:4" x14ac:dyDescent="0.25">
      <c r="A143">
        <v>3123</v>
      </c>
      <c r="B143" t="s">
        <v>9806</v>
      </c>
      <c r="C143" t="s">
        <v>11039</v>
      </c>
      <c r="D143" t="str">
        <f>IFERROR(LEFT(RIGHT(Table2[[#This Row],[Full Address]],FIND("-",RIGHT(Table2[[#This Row],[Full Address]],10))+4),5),RIGHT(Table2[[#This Row],[Full Address]],5))</f>
        <v>98026</v>
      </c>
    </row>
    <row r="144" spans="1:4" x14ac:dyDescent="0.25">
      <c r="A144">
        <v>1685</v>
      </c>
      <c r="B144" t="s">
        <v>8895</v>
      </c>
      <c r="C144" t="s">
        <v>11039</v>
      </c>
      <c r="D144" t="str">
        <f>IFERROR(LEFT(RIGHT(Table2[[#This Row],[Full Address]],FIND("-",RIGHT(Table2[[#This Row],[Full Address]],10))+4),5),RIGHT(Table2[[#This Row],[Full Address]],5))</f>
        <v>98026</v>
      </c>
    </row>
    <row r="145" spans="1:4" x14ac:dyDescent="0.25">
      <c r="A145">
        <v>4376</v>
      </c>
      <c r="B145" t="s">
        <v>10630</v>
      </c>
      <c r="C145" t="s">
        <v>11039</v>
      </c>
      <c r="D145" t="str">
        <f>IFERROR(LEFT(RIGHT(Table2[[#This Row],[Full Address]],FIND("-",RIGHT(Table2[[#This Row],[Full Address]],10))+4),5),RIGHT(Table2[[#This Row],[Full Address]],5))</f>
        <v>98027</v>
      </c>
    </row>
    <row r="146" spans="1:4" x14ac:dyDescent="0.25">
      <c r="A146">
        <v>1540</v>
      </c>
      <c r="B146" t="s">
        <v>8844</v>
      </c>
      <c r="C146" t="s">
        <v>11039</v>
      </c>
      <c r="D146" t="str">
        <f>IFERROR(LEFT(RIGHT(Table2[[#This Row],[Full Address]],FIND("-",RIGHT(Table2[[#This Row],[Full Address]],10))+4),5),RIGHT(Table2[[#This Row],[Full Address]],5))</f>
        <v>98027</v>
      </c>
    </row>
    <row r="147" spans="1:4" x14ac:dyDescent="0.25">
      <c r="A147">
        <v>3038</v>
      </c>
      <c r="B147" t="s">
        <v>9737</v>
      </c>
      <c r="D147" t="str">
        <f>IFERROR(LEFT(RIGHT(Table2[[#This Row],[Full Address]],FIND("-",RIGHT(Table2[[#This Row],[Full Address]],10))+4),5),RIGHT(Table2[[#This Row],[Full Address]],5))</f>
        <v>98027</v>
      </c>
    </row>
    <row r="148" spans="1:4" x14ac:dyDescent="0.25">
      <c r="A148">
        <v>2738</v>
      </c>
      <c r="B148" t="s">
        <v>9505</v>
      </c>
      <c r="D148" t="str">
        <f>IFERROR(LEFT(RIGHT(Table2[[#This Row],[Full Address]],FIND("-",RIGHT(Table2[[#This Row],[Full Address]],10))+4),5),RIGHT(Table2[[#This Row],[Full Address]],5))</f>
        <v>98027</v>
      </c>
    </row>
    <row r="149" spans="1:4" x14ac:dyDescent="0.25">
      <c r="A149">
        <v>3673</v>
      </c>
      <c r="B149" t="s">
        <v>10235</v>
      </c>
      <c r="C149" t="s">
        <v>11039</v>
      </c>
      <c r="D149" t="str">
        <f>IFERROR(LEFT(RIGHT(Table2[[#This Row],[Full Address]],FIND("-",RIGHT(Table2[[#This Row],[Full Address]],10))+4),5),RIGHT(Table2[[#This Row],[Full Address]],5))</f>
        <v>98027</v>
      </c>
    </row>
    <row r="150" spans="1:4" x14ac:dyDescent="0.25">
      <c r="A150">
        <v>1624</v>
      </c>
      <c r="B150" t="s">
        <v>8867</v>
      </c>
      <c r="C150" t="s">
        <v>11039</v>
      </c>
      <c r="D150" t="str">
        <f>IFERROR(LEFT(RIGHT(Table2[[#This Row],[Full Address]],FIND("-",RIGHT(Table2[[#This Row],[Full Address]],10))+4),5),RIGHT(Table2[[#This Row],[Full Address]],5))</f>
        <v>98027</v>
      </c>
    </row>
    <row r="151" spans="1:4" x14ac:dyDescent="0.25">
      <c r="A151">
        <v>3385</v>
      </c>
      <c r="B151" t="s">
        <v>10013</v>
      </c>
      <c r="D151" t="str">
        <f>IFERROR(LEFT(RIGHT(Table2[[#This Row],[Full Address]],FIND("-",RIGHT(Table2[[#This Row],[Full Address]],10))+4),5),RIGHT(Table2[[#This Row],[Full Address]],5))</f>
        <v>98027</v>
      </c>
    </row>
    <row r="152" spans="1:4" x14ac:dyDescent="0.25">
      <c r="A152">
        <v>3442</v>
      </c>
      <c r="B152" t="s">
        <v>10064</v>
      </c>
      <c r="C152" t="s">
        <v>11039</v>
      </c>
      <c r="D152" t="str">
        <f>IFERROR(LEFT(RIGHT(Table2[[#This Row],[Full Address]],FIND("-",RIGHT(Table2[[#This Row],[Full Address]],10))+4),5),RIGHT(Table2[[#This Row],[Full Address]],5))</f>
        <v>98028</v>
      </c>
    </row>
    <row r="153" spans="1:4" x14ac:dyDescent="0.25">
      <c r="A153">
        <v>3492</v>
      </c>
      <c r="B153" t="s">
        <v>10101</v>
      </c>
      <c r="C153" t="s">
        <v>11039</v>
      </c>
      <c r="D153" t="str">
        <f>IFERROR(LEFT(RIGHT(Table2[[#This Row],[Full Address]],FIND("-",RIGHT(Table2[[#This Row],[Full Address]],10))+4),5),RIGHT(Table2[[#This Row],[Full Address]],5))</f>
        <v>98028</v>
      </c>
    </row>
    <row r="154" spans="1:4" x14ac:dyDescent="0.25">
      <c r="A154">
        <v>2993</v>
      </c>
      <c r="B154" t="s">
        <v>9697</v>
      </c>
      <c r="C154" t="s">
        <v>11039</v>
      </c>
      <c r="D154" t="str">
        <f>IFERROR(LEFT(RIGHT(Table2[[#This Row],[Full Address]],FIND("-",RIGHT(Table2[[#This Row],[Full Address]],10))+4),5),RIGHT(Table2[[#This Row],[Full Address]],5))</f>
        <v>98028</v>
      </c>
    </row>
    <row r="155" spans="1:4" x14ac:dyDescent="0.25">
      <c r="A155">
        <v>3345</v>
      </c>
      <c r="B155" t="s">
        <v>9985</v>
      </c>
      <c r="C155" t="s">
        <v>11039</v>
      </c>
      <c r="D155" t="str">
        <f>IFERROR(LEFT(RIGHT(Table2[[#This Row],[Full Address]],FIND("-",RIGHT(Table2[[#This Row],[Full Address]],10))+4),5),RIGHT(Table2[[#This Row],[Full Address]],5))</f>
        <v>98028</v>
      </c>
    </row>
    <row r="156" spans="1:4" x14ac:dyDescent="0.25">
      <c r="A156">
        <v>3107</v>
      </c>
      <c r="B156" t="s">
        <v>9791</v>
      </c>
      <c r="D156" t="str">
        <f>IFERROR(LEFT(RIGHT(Table2[[#This Row],[Full Address]],FIND("-",RIGHT(Table2[[#This Row],[Full Address]],10))+4),5),RIGHT(Table2[[#This Row],[Full Address]],5))</f>
        <v>98028</v>
      </c>
    </row>
    <row r="157" spans="1:4" x14ac:dyDescent="0.25">
      <c r="A157">
        <v>5056</v>
      </c>
      <c r="B157" t="s">
        <v>10866</v>
      </c>
      <c r="C157" t="s">
        <v>11039</v>
      </c>
      <c r="D157" t="str">
        <f>IFERROR(LEFT(RIGHT(Table2[[#This Row],[Full Address]],FIND("-",RIGHT(Table2[[#This Row],[Full Address]],10))+4),5),RIGHT(Table2[[#This Row],[Full Address]],5))</f>
        <v>98029</v>
      </c>
    </row>
    <row r="158" spans="1:4" x14ac:dyDescent="0.25">
      <c r="A158">
        <v>5200</v>
      </c>
      <c r="B158" t="s">
        <v>10983</v>
      </c>
      <c r="C158" t="s">
        <v>11039</v>
      </c>
      <c r="D158" t="str">
        <f>IFERROR(LEFT(RIGHT(Table2[[#This Row],[Full Address]],FIND("-",RIGHT(Table2[[#This Row],[Full Address]],10))+4),5),RIGHT(Table2[[#This Row],[Full Address]],5))</f>
        <v>98029</v>
      </c>
    </row>
    <row r="159" spans="1:4" x14ac:dyDescent="0.25">
      <c r="A159">
        <v>4460</v>
      </c>
      <c r="B159" t="s">
        <v>10706</v>
      </c>
      <c r="C159" t="s">
        <v>11039</v>
      </c>
      <c r="D159" t="str">
        <f>IFERROR(LEFT(RIGHT(Table2[[#This Row],[Full Address]],FIND("-",RIGHT(Table2[[#This Row],[Full Address]],10))+4),5),RIGHT(Table2[[#This Row],[Full Address]],5))</f>
        <v>98029</v>
      </c>
    </row>
    <row r="160" spans="1:4" x14ac:dyDescent="0.25">
      <c r="A160">
        <v>4300</v>
      </c>
      <c r="B160" t="s">
        <v>10566</v>
      </c>
      <c r="C160" t="s">
        <v>11039</v>
      </c>
      <c r="D160" t="str">
        <f>IFERROR(LEFT(RIGHT(Table2[[#This Row],[Full Address]],FIND("-",RIGHT(Table2[[#This Row],[Full Address]],10))+4),5),RIGHT(Table2[[#This Row],[Full Address]],5))</f>
        <v>98029</v>
      </c>
    </row>
    <row r="161" spans="1:4" x14ac:dyDescent="0.25">
      <c r="A161">
        <v>4493</v>
      </c>
      <c r="B161" t="s">
        <v>10737</v>
      </c>
      <c r="C161" t="s">
        <v>11039</v>
      </c>
      <c r="D161" t="str">
        <f>IFERROR(LEFT(RIGHT(Table2[[#This Row],[Full Address]],FIND("-",RIGHT(Table2[[#This Row],[Full Address]],10))+4),5),RIGHT(Table2[[#This Row],[Full Address]],5))</f>
        <v>98029</v>
      </c>
    </row>
    <row r="162" spans="1:4" x14ac:dyDescent="0.25">
      <c r="A162">
        <v>2797</v>
      </c>
      <c r="B162" t="s">
        <v>9547</v>
      </c>
      <c r="C162" t="s">
        <v>11039</v>
      </c>
      <c r="D162" t="str">
        <f>IFERROR(LEFT(RIGHT(Table2[[#This Row],[Full Address]],FIND("-",RIGHT(Table2[[#This Row],[Full Address]],10))+4),5),RIGHT(Table2[[#This Row],[Full Address]],5))</f>
        <v>98030</v>
      </c>
    </row>
    <row r="163" spans="1:4" x14ac:dyDescent="0.25">
      <c r="A163">
        <v>1955</v>
      </c>
      <c r="B163" t="s">
        <v>9023</v>
      </c>
      <c r="C163" t="s">
        <v>11039</v>
      </c>
      <c r="D163" t="str">
        <f>IFERROR(LEFT(RIGHT(Table2[[#This Row],[Full Address]],FIND("-",RIGHT(Table2[[#This Row],[Full Address]],10))+4),5),RIGHT(Table2[[#This Row],[Full Address]],5))</f>
        <v>98030</v>
      </c>
    </row>
    <row r="164" spans="1:4" x14ac:dyDescent="0.25">
      <c r="A164">
        <v>5098</v>
      </c>
      <c r="B164" t="s">
        <v>10897</v>
      </c>
      <c r="C164" t="s">
        <v>11039</v>
      </c>
      <c r="D164" t="str">
        <f>IFERROR(LEFT(RIGHT(Table2[[#This Row],[Full Address]],FIND("-",RIGHT(Table2[[#This Row],[Full Address]],10))+4),5),RIGHT(Table2[[#This Row],[Full Address]],5))</f>
        <v>98030</v>
      </c>
    </row>
    <row r="165" spans="1:4" x14ac:dyDescent="0.25">
      <c r="A165">
        <v>4413</v>
      </c>
      <c r="B165" t="s">
        <v>10662</v>
      </c>
      <c r="C165" t="s">
        <v>11039</v>
      </c>
      <c r="D165" t="str">
        <f>IFERROR(LEFT(RIGHT(Table2[[#This Row],[Full Address]],FIND("-",RIGHT(Table2[[#This Row],[Full Address]],10))+4),5),RIGHT(Table2[[#This Row],[Full Address]],5))</f>
        <v>98030</v>
      </c>
    </row>
    <row r="166" spans="1:4" x14ac:dyDescent="0.25">
      <c r="A166">
        <v>4581</v>
      </c>
      <c r="B166" t="s">
        <v>10814</v>
      </c>
      <c r="C166" t="s">
        <v>11039</v>
      </c>
      <c r="D166" t="str">
        <f>IFERROR(LEFT(RIGHT(Table2[[#This Row],[Full Address]],FIND("-",RIGHT(Table2[[#This Row],[Full Address]],10))+4),5),RIGHT(Table2[[#This Row],[Full Address]],5))</f>
        <v>98030</v>
      </c>
    </row>
    <row r="167" spans="1:4" x14ac:dyDescent="0.25">
      <c r="A167">
        <v>1807</v>
      </c>
      <c r="B167" t="s">
        <v>8958</v>
      </c>
      <c r="C167" t="s">
        <v>11039</v>
      </c>
      <c r="D167" t="str">
        <f>IFERROR(LEFT(RIGHT(Table2[[#This Row],[Full Address]],FIND("-",RIGHT(Table2[[#This Row],[Full Address]],10))+4),5),RIGHT(Table2[[#This Row],[Full Address]],5))</f>
        <v>98030</v>
      </c>
    </row>
    <row r="168" spans="1:4" x14ac:dyDescent="0.25">
      <c r="A168">
        <v>5150</v>
      </c>
      <c r="B168" t="s">
        <v>10938</v>
      </c>
      <c r="C168" t="s">
        <v>11039</v>
      </c>
      <c r="D168" t="str">
        <f>IFERROR(LEFT(RIGHT(Table2[[#This Row],[Full Address]],FIND("-",RIGHT(Table2[[#This Row],[Full Address]],10))+4),5),RIGHT(Table2[[#This Row],[Full Address]],5))</f>
        <v>98030</v>
      </c>
    </row>
    <row r="169" spans="1:4" x14ac:dyDescent="0.25">
      <c r="A169">
        <v>4294</v>
      </c>
      <c r="B169" t="s">
        <v>10560</v>
      </c>
      <c r="C169" t="s">
        <v>11039</v>
      </c>
      <c r="D169" t="str">
        <f>IFERROR(LEFT(RIGHT(Table2[[#This Row],[Full Address]],FIND("-",RIGHT(Table2[[#This Row],[Full Address]],10))+4),5),RIGHT(Table2[[#This Row],[Full Address]],5))</f>
        <v>98030</v>
      </c>
    </row>
    <row r="170" spans="1:4" x14ac:dyDescent="0.25">
      <c r="A170">
        <v>3389</v>
      </c>
      <c r="B170" t="s">
        <v>10017</v>
      </c>
      <c r="C170" t="s">
        <v>11039</v>
      </c>
      <c r="D170" t="str">
        <f>IFERROR(LEFT(RIGHT(Table2[[#This Row],[Full Address]],FIND("-",RIGHT(Table2[[#This Row],[Full Address]],10))+4),5),RIGHT(Table2[[#This Row],[Full Address]],5))</f>
        <v>98030</v>
      </c>
    </row>
    <row r="171" spans="1:4" x14ac:dyDescent="0.25">
      <c r="A171">
        <v>4465</v>
      </c>
      <c r="B171" t="s">
        <v>10710</v>
      </c>
      <c r="C171" t="s">
        <v>11039</v>
      </c>
      <c r="D171" t="str">
        <f>IFERROR(LEFT(RIGHT(Table2[[#This Row],[Full Address]],FIND("-",RIGHT(Table2[[#This Row],[Full Address]],10))+4),5),RIGHT(Table2[[#This Row],[Full Address]],5))</f>
        <v>98030</v>
      </c>
    </row>
    <row r="172" spans="1:4" x14ac:dyDescent="0.25">
      <c r="A172">
        <v>3593</v>
      </c>
      <c r="B172" t="s">
        <v>10182</v>
      </c>
      <c r="C172" t="s">
        <v>11039</v>
      </c>
      <c r="D172" t="str">
        <f>IFERROR(LEFT(RIGHT(Table2[[#This Row],[Full Address]],FIND("-",RIGHT(Table2[[#This Row],[Full Address]],10))+4),5),RIGHT(Table2[[#This Row],[Full Address]],5))</f>
        <v>98030</v>
      </c>
    </row>
    <row r="173" spans="1:4" x14ac:dyDescent="0.25">
      <c r="A173">
        <v>5178</v>
      </c>
      <c r="B173" t="s">
        <v>10965</v>
      </c>
      <c r="C173" t="s">
        <v>11039</v>
      </c>
      <c r="D173" t="str">
        <f>IFERROR(LEFT(RIGHT(Table2[[#This Row],[Full Address]],FIND("-",RIGHT(Table2[[#This Row],[Full Address]],10))+4),5),RIGHT(Table2[[#This Row],[Full Address]],5))</f>
        <v>98031</v>
      </c>
    </row>
    <row r="174" spans="1:4" x14ac:dyDescent="0.25">
      <c r="A174">
        <v>3491</v>
      </c>
      <c r="B174" t="s">
        <v>10100</v>
      </c>
      <c r="C174" t="s">
        <v>11039</v>
      </c>
      <c r="D174" t="str">
        <f>IFERROR(LEFT(RIGHT(Table2[[#This Row],[Full Address]],FIND("-",RIGHT(Table2[[#This Row],[Full Address]],10))+4),5),RIGHT(Table2[[#This Row],[Full Address]],5))</f>
        <v>98031</v>
      </c>
    </row>
    <row r="175" spans="1:4" x14ac:dyDescent="0.25">
      <c r="A175">
        <v>4545</v>
      </c>
      <c r="B175" t="s">
        <v>10782</v>
      </c>
      <c r="C175" t="s">
        <v>11039</v>
      </c>
      <c r="D175" t="str">
        <f>IFERROR(LEFT(RIGHT(Table2[[#This Row],[Full Address]],FIND("-",RIGHT(Table2[[#This Row],[Full Address]],10))+4),5),RIGHT(Table2[[#This Row],[Full Address]],5))</f>
        <v>98031</v>
      </c>
    </row>
    <row r="176" spans="1:4" x14ac:dyDescent="0.25">
      <c r="A176">
        <v>3640</v>
      </c>
      <c r="B176" t="s">
        <v>10218</v>
      </c>
      <c r="C176" t="s">
        <v>11039</v>
      </c>
      <c r="D176" t="str">
        <f>IFERROR(LEFT(RIGHT(Table2[[#This Row],[Full Address]],FIND("-",RIGHT(Table2[[#This Row],[Full Address]],10))+4),5),RIGHT(Table2[[#This Row],[Full Address]],5))</f>
        <v>98031</v>
      </c>
    </row>
    <row r="177" spans="1:4" x14ac:dyDescent="0.25">
      <c r="A177">
        <v>3707</v>
      </c>
      <c r="B177" t="s">
        <v>10262</v>
      </c>
      <c r="C177" t="s">
        <v>11039</v>
      </c>
      <c r="D177" t="str">
        <f>IFERROR(LEFT(RIGHT(Table2[[#This Row],[Full Address]],FIND("-",RIGHT(Table2[[#This Row],[Full Address]],10))+4),5),RIGHT(Table2[[#This Row],[Full Address]],5))</f>
        <v>98031</v>
      </c>
    </row>
    <row r="178" spans="1:4" x14ac:dyDescent="0.25">
      <c r="A178">
        <v>4489</v>
      </c>
      <c r="B178" t="s">
        <v>10733</v>
      </c>
      <c r="C178" t="s">
        <v>11039</v>
      </c>
      <c r="D178" t="str">
        <f>IFERROR(LEFT(RIGHT(Table2[[#This Row],[Full Address]],FIND("-",RIGHT(Table2[[#This Row],[Full Address]],10))+4),5),RIGHT(Table2[[#This Row],[Full Address]],5))</f>
        <v>98031</v>
      </c>
    </row>
    <row r="179" spans="1:4" x14ac:dyDescent="0.25">
      <c r="A179">
        <v>3677</v>
      </c>
      <c r="B179" t="s">
        <v>10239</v>
      </c>
      <c r="C179" t="s">
        <v>11039</v>
      </c>
      <c r="D179" t="str">
        <f>IFERROR(LEFT(RIGHT(Table2[[#This Row],[Full Address]],FIND("-",RIGHT(Table2[[#This Row],[Full Address]],10))+4),5),RIGHT(Table2[[#This Row],[Full Address]],5))</f>
        <v>98031</v>
      </c>
    </row>
    <row r="180" spans="1:4" x14ac:dyDescent="0.25">
      <c r="A180">
        <v>3233</v>
      </c>
      <c r="B180" t="s">
        <v>9898</v>
      </c>
      <c r="C180" t="s">
        <v>11039</v>
      </c>
      <c r="D180" t="str">
        <f>IFERROR(LEFT(RIGHT(Table2[[#This Row],[Full Address]],FIND("-",RIGHT(Table2[[#This Row],[Full Address]],10))+4),5),RIGHT(Table2[[#This Row],[Full Address]],5))</f>
        <v>98031</v>
      </c>
    </row>
    <row r="181" spans="1:4" x14ac:dyDescent="0.25">
      <c r="A181">
        <v>3431</v>
      </c>
      <c r="B181" t="s">
        <v>10054</v>
      </c>
      <c r="C181" t="s">
        <v>11039</v>
      </c>
      <c r="D181" t="str">
        <f>IFERROR(LEFT(RIGHT(Table2[[#This Row],[Full Address]],FIND("-",RIGHT(Table2[[#This Row],[Full Address]],10))+4),5),RIGHT(Table2[[#This Row],[Full Address]],5))</f>
        <v>98031</v>
      </c>
    </row>
    <row r="182" spans="1:4" x14ac:dyDescent="0.25">
      <c r="A182">
        <v>3160</v>
      </c>
      <c r="B182" t="s">
        <v>9836</v>
      </c>
      <c r="D182" t="str">
        <f>IFERROR(LEFT(RIGHT(Table2[[#This Row],[Full Address]],FIND("-",RIGHT(Table2[[#This Row],[Full Address]],10))+4),5),RIGHT(Table2[[#This Row],[Full Address]],5))</f>
        <v>98031</v>
      </c>
    </row>
    <row r="183" spans="1:4" x14ac:dyDescent="0.25">
      <c r="A183">
        <v>2851</v>
      </c>
      <c r="B183" t="s">
        <v>9593</v>
      </c>
      <c r="D183" t="str">
        <f>IFERROR(LEFT(RIGHT(Table2[[#This Row],[Full Address]],FIND("-",RIGHT(Table2[[#This Row],[Full Address]],10))+4),5),RIGHT(Table2[[#This Row],[Full Address]],5))</f>
        <v>98031</v>
      </c>
    </row>
    <row r="184" spans="1:4" x14ac:dyDescent="0.25">
      <c r="A184">
        <v>3567</v>
      </c>
      <c r="B184" t="s">
        <v>10160</v>
      </c>
      <c r="C184" t="s">
        <v>11039</v>
      </c>
      <c r="D184" t="str">
        <f>IFERROR(LEFT(RIGHT(Table2[[#This Row],[Full Address]],FIND("-",RIGHT(Table2[[#This Row],[Full Address]],10))+4),5),RIGHT(Table2[[#This Row],[Full Address]],5))</f>
        <v>98032</v>
      </c>
    </row>
    <row r="185" spans="1:4" x14ac:dyDescent="0.25">
      <c r="A185">
        <v>4520</v>
      </c>
      <c r="B185" t="s">
        <v>10761</v>
      </c>
      <c r="C185" t="s">
        <v>11039</v>
      </c>
      <c r="D185" t="str">
        <f>IFERROR(LEFT(RIGHT(Table2[[#This Row],[Full Address]],FIND("-",RIGHT(Table2[[#This Row],[Full Address]],10))+4),5),RIGHT(Table2[[#This Row],[Full Address]],5))</f>
        <v>98032</v>
      </c>
    </row>
    <row r="186" spans="1:4" x14ac:dyDescent="0.25">
      <c r="A186">
        <v>5138</v>
      </c>
      <c r="B186" t="s">
        <v>10930</v>
      </c>
      <c r="C186" t="s">
        <v>11039</v>
      </c>
      <c r="D186" t="str">
        <f>IFERROR(LEFT(RIGHT(Table2[[#This Row],[Full Address]],FIND("-",RIGHT(Table2[[#This Row],[Full Address]],10))+4),5),RIGHT(Table2[[#This Row],[Full Address]],5))</f>
        <v>98032</v>
      </c>
    </row>
    <row r="187" spans="1:4" x14ac:dyDescent="0.25">
      <c r="A187">
        <v>5016</v>
      </c>
      <c r="B187" t="s">
        <v>10837</v>
      </c>
      <c r="D187" t="str">
        <f>IFERROR(LEFT(RIGHT(Table2[[#This Row],[Full Address]],FIND("-",RIGHT(Table2[[#This Row],[Full Address]],10))+4),5),RIGHT(Table2[[#This Row],[Full Address]],5))</f>
        <v>98032</v>
      </c>
    </row>
    <row r="188" spans="1:4" x14ac:dyDescent="0.25">
      <c r="A188">
        <v>4356</v>
      </c>
      <c r="B188" t="s">
        <v>10612</v>
      </c>
      <c r="D188" t="str">
        <f>IFERROR(LEFT(RIGHT(Table2[[#This Row],[Full Address]],FIND("-",RIGHT(Table2[[#This Row],[Full Address]],10))+4),5),RIGHT(Table2[[#This Row],[Full Address]],5))</f>
        <v>98032</v>
      </c>
    </row>
    <row r="189" spans="1:4" x14ac:dyDescent="0.25">
      <c r="A189">
        <v>3041</v>
      </c>
      <c r="B189" t="s">
        <v>9738</v>
      </c>
      <c r="C189" t="s">
        <v>11039</v>
      </c>
      <c r="D189" t="str">
        <f>IFERROR(LEFT(RIGHT(Table2[[#This Row],[Full Address]],FIND("-",RIGHT(Table2[[#This Row],[Full Address]],10))+4),5),RIGHT(Table2[[#This Row],[Full Address]],5))</f>
        <v>98033</v>
      </c>
    </row>
    <row r="190" spans="1:4" x14ac:dyDescent="0.25">
      <c r="A190">
        <v>1931</v>
      </c>
      <c r="B190" t="s">
        <v>9008</v>
      </c>
      <c r="C190" t="s">
        <v>11039</v>
      </c>
      <c r="D190" t="str">
        <f>IFERROR(LEFT(RIGHT(Table2[[#This Row],[Full Address]],FIND("-",RIGHT(Table2[[#This Row],[Full Address]],10))+4),5),RIGHT(Table2[[#This Row],[Full Address]],5))</f>
        <v>98033</v>
      </c>
    </row>
    <row r="191" spans="1:4" x14ac:dyDescent="0.25">
      <c r="A191">
        <v>3855</v>
      </c>
      <c r="B191" t="s">
        <v>9008</v>
      </c>
      <c r="C191" t="s">
        <v>11039</v>
      </c>
      <c r="D191" t="str">
        <f>IFERROR(LEFT(RIGHT(Table2[[#This Row],[Full Address]],FIND("-",RIGHT(Table2[[#This Row],[Full Address]],10))+4),5),RIGHT(Table2[[#This Row],[Full Address]],5))</f>
        <v>98033</v>
      </c>
    </row>
    <row r="192" spans="1:4" x14ac:dyDescent="0.25">
      <c r="A192">
        <v>1688</v>
      </c>
      <c r="B192" t="s">
        <v>8897</v>
      </c>
      <c r="C192" t="s">
        <v>11039</v>
      </c>
      <c r="D192" t="str">
        <f>IFERROR(LEFT(RIGHT(Table2[[#This Row],[Full Address]],FIND("-",RIGHT(Table2[[#This Row],[Full Address]],10))+4),5),RIGHT(Table2[[#This Row],[Full Address]],5))</f>
        <v>98033</v>
      </c>
    </row>
    <row r="193" spans="1:4" x14ac:dyDescent="0.25">
      <c r="A193">
        <v>1706</v>
      </c>
      <c r="B193" t="s">
        <v>8903</v>
      </c>
      <c r="C193" t="s">
        <v>11039</v>
      </c>
      <c r="D193" t="str">
        <f>IFERROR(LEFT(RIGHT(Table2[[#This Row],[Full Address]],FIND("-",RIGHT(Table2[[#This Row],[Full Address]],10))+4),5),RIGHT(Table2[[#This Row],[Full Address]],5))</f>
        <v>98033</v>
      </c>
    </row>
    <row r="194" spans="1:4" x14ac:dyDescent="0.25">
      <c r="A194">
        <v>3856</v>
      </c>
      <c r="B194" t="s">
        <v>10343</v>
      </c>
      <c r="C194" t="s">
        <v>11039</v>
      </c>
      <c r="D194" t="str">
        <f>IFERROR(LEFT(RIGHT(Table2[[#This Row],[Full Address]],FIND("-",RIGHT(Table2[[#This Row],[Full Address]],10))+4),5),RIGHT(Table2[[#This Row],[Full Address]],5))</f>
        <v>98033</v>
      </c>
    </row>
    <row r="195" spans="1:4" x14ac:dyDescent="0.25">
      <c r="A195">
        <v>3592</v>
      </c>
      <c r="B195" t="s">
        <v>10181</v>
      </c>
      <c r="C195" t="s">
        <v>11039</v>
      </c>
      <c r="D195" t="str">
        <f>IFERROR(LEFT(RIGHT(Table2[[#This Row],[Full Address]],FIND("-",RIGHT(Table2[[#This Row],[Full Address]],10))+4),5),RIGHT(Table2[[#This Row],[Full Address]],5))</f>
        <v>98033</v>
      </c>
    </row>
    <row r="196" spans="1:4" x14ac:dyDescent="0.25">
      <c r="A196">
        <v>4167</v>
      </c>
      <c r="B196" t="s">
        <v>10489</v>
      </c>
      <c r="C196" t="s">
        <v>11039</v>
      </c>
      <c r="D196" t="str">
        <f>IFERROR(LEFT(RIGHT(Table2[[#This Row],[Full Address]],FIND("-",RIGHT(Table2[[#This Row],[Full Address]],10))+4),5),RIGHT(Table2[[#This Row],[Full Address]],5))</f>
        <v>98033</v>
      </c>
    </row>
    <row r="197" spans="1:4" x14ac:dyDescent="0.25">
      <c r="A197">
        <v>2739</v>
      </c>
      <c r="B197" t="s">
        <v>9506</v>
      </c>
      <c r="C197" t="s">
        <v>11039</v>
      </c>
      <c r="D197" t="str">
        <f>IFERROR(LEFT(RIGHT(Table2[[#This Row],[Full Address]],FIND("-",RIGHT(Table2[[#This Row],[Full Address]],10))+4),5),RIGHT(Table2[[#This Row],[Full Address]],5))</f>
        <v>98033</v>
      </c>
    </row>
    <row r="198" spans="1:4" x14ac:dyDescent="0.25">
      <c r="A198">
        <v>3591</v>
      </c>
      <c r="B198" t="s">
        <v>10180</v>
      </c>
      <c r="C198" t="s">
        <v>11039</v>
      </c>
      <c r="D198" t="str">
        <f>IFERROR(LEFT(RIGHT(Table2[[#This Row],[Full Address]],FIND("-",RIGHT(Table2[[#This Row],[Full Address]],10))+4),5),RIGHT(Table2[[#This Row],[Full Address]],5))</f>
        <v>98033</v>
      </c>
    </row>
    <row r="199" spans="1:4" x14ac:dyDescent="0.25">
      <c r="A199">
        <v>3941</v>
      </c>
      <c r="B199" t="s">
        <v>10372</v>
      </c>
      <c r="C199" t="s">
        <v>11039</v>
      </c>
      <c r="D199" t="str">
        <f>IFERROR(LEFT(RIGHT(Table2[[#This Row],[Full Address]],FIND("-",RIGHT(Table2[[#This Row],[Full Address]],10))+4),5),RIGHT(Table2[[#This Row],[Full Address]],5))</f>
        <v>98033</v>
      </c>
    </row>
    <row r="200" spans="1:4" x14ac:dyDescent="0.25">
      <c r="A200">
        <v>2308</v>
      </c>
      <c r="B200" t="s">
        <v>9227</v>
      </c>
      <c r="D200" t="str">
        <f>IFERROR(LEFT(RIGHT(Table2[[#This Row],[Full Address]],FIND("-",RIGHT(Table2[[#This Row],[Full Address]],10))+4),5),RIGHT(Table2[[#This Row],[Full Address]],5))</f>
        <v>98033</v>
      </c>
    </row>
    <row r="201" spans="1:4" x14ac:dyDescent="0.25">
      <c r="A201">
        <v>2992</v>
      </c>
      <c r="B201" t="s">
        <v>9696</v>
      </c>
      <c r="D201" t="str">
        <f>IFERROR(LEFT(RIGHT(Table2[[#This Row],[Full Address]],FIND("-",RIGHT(Table2[[#This Row],[Full Address]],10))+4),5),RIGHT(Table2[[#This Row],[Full Address]],5))</f>
        <v>98033</v>
      </c>
    </row>
    <row r="202" spans="1:4" x14ac:dyDescent="0.25">
      <c r="A202">
        <v>3441</v>
      </c>
      <c r="B202" t="s">
        <v>10063</v>
      </c>
      <c r="D202" t="str">
        <f>IFERROR(LEFT(RIGHT(Table2[[#This Row],[Full Address]],FIND("-",RIGHT(Table2[[#This Row],[Full Address]],10))+4),5),RIGHT(Table2[[#This Row],[Full Address]],5))</f>
        <v>98033</v>
      </c>
    </row>
    <row r="203" spans="1:4" x14ac:dyDescent="0.25">
      <c r="A203">
        <v>1804</v>
      </c>
      <c r="B203" t="s">
        <v>8956</v>
      </c>
      <c r="C203" t="s">
        <v>11039</v>
      </c>
      <c r="D203" t="str">
        <f>IFERROR(LEFT(RIGHT(Table2[[#This Row],[Full Address]],FIND("-",RIGHT(Table2[[#This Row],[Full Address]],10))+4),5),RIGHT(Table2[[#This Row],[Full Address]],5))</f>
        <v>98034</v>
      </c>
    </row>
    <row r="204" spans="1:4" x14ac:dyDescent="0.25">
      <c r="A204">
        <v>3771</v>
      </c>
      <c r="B204" t="s">
        <v>10307</v>
      </c>
      <c r="C204" t="s">
        <v>11039</v>
      </c>
      <c r="D204" t="str">
        <f>IFERROR(LEFT(RIGHT(Table2[[#This Row],[Full Address]],FIND("-",RIGHT(Table2[[#This Row],[Full Address]],10))+4),5),RIGHT(Table2[[#This Row],[Full Address]],5))</f>
        <v>98034</v>
      </c>
    </row>
    <row r="205" spans="1:4" x14ac:dyDescent="0.25">
      <c r="A205">
        <v>3675</v>
      </c>
      <c r="B205" t="s">
        <v>10237</v>
      </c>
      <c r="C205" t="s">
        <v>11039</v>
      </c>
      <c r="D205" t="str">
        <f>IFERROR(LEFT(RIGHT(Table2[[#This Row],[Full Address]],FIND("-",RIGHT(Table2[[#This Row],[Full Address]],10))+4),5),RIGHT(Table2[[#This Row],[Full Address]],5))</f>
        <v>98034</v>
      </c>
    </row>
    <row r="206" spans="1:4" x14ac:dyDescent="0.25">
      <c r="A206">
        <v>3747</v>
      </c>
      <c r="B206" t="s">
        <v>10291</v>
      </c>
      <c r="C206" t="s">
        <v>11039</v>
      </c>
      <c r="D206" t="str">
        <f>IFERROR(LEFT(RIGHT(Table2[[#This Row],[Full Address]],FIND("-",RIGHT(Table2[[#This Row],[Full Address]],10))+4),5),RIGHT(Table2[[#This Row],[Full Address]],5))</f>
        <v>98034</v>
      </c>
    </row>
    <row r="207" spans="1:4" x14ac:dyDescent="0.25">
      <c r="A207">
        <v>1658</v>
      </c>
      <c r="B207" t="s">
        <v>8883</v>
      </c>
      <c r="C207" t="s">
        <v>11039</v>
      </c>
      <c r="D207" t="str">
        <f>IFERROR(LEFT(RIGHT(Table2[[#This Row],[Full Address]],FIND("-",RIGHT(Table2[[#This Row],[Full Address]],10))+4),5),RIGHT(Table2[[#This Row],[Full Address]],5))</f>
        <v>98034</v>
      </c>
    </row>
    <row r="208" spans="1:4" x14ac:dyDescent="0.25">
      <c r="A208">
        <v>3704</v>
      </c>
      <c r="B208" t="s">
        <v>10259</v>
      </c>
      <c r="C208" t="s">
        <v>11039</v>
      </c>
      <c r="D208" t="str">
        <f>IFERROR(LEFT(RIGHT(Table2[[#This Row],[Full Address]],FIND("-",RIGHT(Table2[[#This Row],[Full Address]],10))+4),5),RIGHT(Table2[[#This Row],[Full Address]],5))</f>
        <v>98034</v>
      </c>
    </row>
    <row r="209" spans="1:4" x14ac:dyDescent="0.25">
      <c r="A209">
        <v>3748</v>
      </c>
      <c r="B209" t="s">
        <v>10292</v>
      </c>
      <c r="C209" t="s">
        <v>11039</v>
      </c>
      <c r="D209" t="str">
        <f>IFERROR(LEFT(RIGHT(Table2[[#This Row],[Full Address]],FIND("-",RIGHT(Table2[[#This Row],[Full Address]],10))+4),5),RIGHT(Table2[[#This Row],[Full Address]],5))</f>
        <v>98034</v>
      </c>
    </row>
    <row r="210" spans="1:4" x14ac:dyDescent="0.25">
      <c r="A210">
        <v>3922</v>
      </c>
      <c r="B210" t="s">
        <v>10364</v>
      </c>
      <c r="C210" t="s">
        <v>11039</v>
      </c>
      <c r="D210" t="str">
        <f>IFERROR(LEFT(RIGHT(Table2[[#This Row],[Full Address]],FIND("-",RIGHT(Table2[[#This Row],[Full Address]],10))+4),5),RIGHT(Table2[[#This Row],[Full Address]],5))</f>
        <v>98034</v>
      </c>
    </row>
    <row r="211" spans="1:4" x14ac:dyDescent="0.25">
      <c r="A211">
        <v>3590</v>
      </c>
      <c r="B211" t="s">
        <v>10179</v>
      </c>
      <c r="C211" t="s">
        <v>11039</v>
      </c>
      <c r="D211" t="str">
        <f>IFERROR(LEFT(RIGHT(Table2[[#This Row],[Full Address]],FIND("-",RIGHT(Table2[[#This Row],[Full Address]],10))+4),5),RIGHT(Table2[[#This Row],[Full Address]],5))</f>
        <v>98034</v>
      </c>
    </row>
    <row r="212" spans="1:4" x14ac:dyDescent="0.25">
      <c r="A212">
        <v>1800</v>
      </c>
      <c r="B212" t="s">
        <v>8953</v>
      </c>
      <c r="C212" t="s">
        <v>11039</v>
      </c>
      <c r="D212" t="str">
        <f>IFERROR(LEFT(RIGHT(Table2[[#This Row],[Full Address]],FIND("-",RIGHT(Table2[[#This Row],[Full Address]],10))+4),5),RIGHT(Table2[[#This Row],[Full Address]],5))</f>
        <v>98034</v>
      </c>
    </row>
    <row r="213" spans="1:4" x14ac:dyDescent="0.25">
      <c r="A213">
        <v>3490</v>
      </c>
      <c r="B213" t="s">
        <v>10099</v>
      </c>
      <c r="D213" t="str">
        <f>IFERROR(LEFT(RIGHT(Table2[[#This Row],[Full Address]],FIND("-",RIGHT(Table2[[#This Row],[Full Address]],10))+4),5),RIGHT(Table2[[#This Row],[Full Address]],5))</f>
        <v>98034</v>
      </c>
    </row>
    <row r="214" spans="1:4" x14ac:dyDescent="0.25">
      <c r="A214">
        <v>2796</v>
      </c>
      <c r="B214" t="s">
        <v>9546</v>
      </c>
      <c r="D214" t="str">
        <f>IFERROR(LEFT(RIGHT(Table2[[#This Row],[Full Address]],FIND("-",RIGHT(Table2[[#This Row],[Full Address]],10))+4),5),RIGHT(Table2[[#This Row],[Full Address]],5))</f>
        <v>98034</v>
      </c>
    </row>
    <row r="215" spans="1:4" x14ac:dyDescent="0.25">
      <c r="A215">
        <v>3409</v>
      </c>
      <c r="B215" t="s">
        <v>10035</v>
      </c>
      <c r="C215" t="s">
        <v>11039</v>
      </c>
      <c r="D215" t="str">
        <f>IFERROR(LEFT(RIGHT(Table2[[#This Row],[Full Address]],FIND("-",RIGHT(Table2[[#This Row],[Full Address]],10))+4),5),RIGHT(Table2[[#This Row],[Full Address]],5))</f>
        <v>98036</v>
      </c>
    </row>
    <row r="216" spans="1:4" x14ac:dyDescent="0.25">
      <c r="A216">
        <v>3185</v>
      </c>
      <c r="B216" t="s">
        <v>9857</v>
      </c>
      <c r="C216" t="s">
        <v>11039</v>
      </c>
      <c r="D216" t="str">
        <f>IFERROR(LEFT(RIGHT(Table2[[#This Row],[Full Address]],FIND("-",RIGHT(Table2[[#This Row],[Full Address]],10))+4),5),RIGHT(Table2[[#This Row],[Full Address]],5))</f>
        <v>98036</v>
      </c>
    </row>
    <row r="217" spans="1:4" x14ac:dyDescent="0.25">
      <c r="A217">
        <v>3560</v>
      </c>
      <c r="B217" t="s">
        <v>10154</v>
      </c>
      <c r="C217" t="s">
        <v>11039</v>
      </c>
      <c r="D217" t="str">
        <f>IFERROR(LEFT(RIGHT(Table2[[#This Row],[Full Address]],FIND("-",RIGHT(Table2[[#This Row],[Full Address]],10))+4),5),RIGHT(Table2[[#This Row],[Full Address]],5))</f>
        <v>98036</v>
      </c>
    </row>
    <row r="218" spans="1:4" x14ac:dyDescent="0.25">
      <c r="A218">
        <v>5060</v>
      </c>
      <c r="B218" t="s">
        <v>10869</v>
      </c>
      <c r="C218" t="s">
        <v>11039</v>
      </c>
      <c r="D218" t="str">
        <f>IFERROR(LEFT(RIGHT(Table2[[#This Row],[Full Address]],FIND("-",RIGHT(Table2[[#This Row],[Full Address]],10))+4),5),RIGHT(Table2[[#This Row],[Full Address]],5))</f>
        <v>98036</v>
      </c>
    </row>
    <row r="219" spans="1:4" x14ac:dyDescent="0.25">
      <c r="A219">
        <v>3691</v>
      </c>
      <c r="B219" t="s">
        <v>10249</v>
      </c>
      <c r="C219" t="s">
        <v>11039</v>
      </c>
      <c r="D219" t="str">
        <f>IFERROR(LEFT(RIGHT(Table2[[#This Row],[Full Address]],FIND("-",RIGHT(Table2[[#This Row],[Full Address]],10))+4),5),RIGHT(Table2[[#This Row],[Full Address]],5))</f>
        <v>98036</v>
      </c>
    </row>
    <row r="220" spans="1:4" x14ac:dyDescent="0.25">
      <c r="A220">
        <v>1558</v>
      </c>
      <c r="B220" t="s">
        <v>8847</v>
      </c>
      <c r="C220" t="s">
        <v>11039</v>
      </c>
      <c r="D220" t="str">
        <f>IFERROR(LEFT(RIGHT(Table2[[#This Row],[Full Address]],FIND("-",RIGHT(Table2[[#This Row],[Full Address]],10))+4),5),RIGHT(Table2[[#This Row],[Full Address]],5))</f>
        <v>98036</v>
      </c>
    </row>
    <row r="221" spans="1:4" x14ac:dyDescent="0.25">
      <c r="A221">
        <v>1519</v>
      </c>
      <c r="B221" t="s">
        <v>8834</v>
      </c>
      <c r="C221" t="s">
        <v>11039</v>
      </c>
      <c r="D221" t="str">
        <f>IFERROR(LEFT(RIGHT(Table2[[#This Row],[Full Address]],FIND("-",RIGHT(Table2[[#This Row],[Full Address]],10))+4),5),RIGHT(Table2[[#This Row],[Full Address]],5))</f>
        <v>98036</v>
      </c>
    </row>
    <row r="222" spans="1:4" x14ac:dyDescent="0.25">
      <c r="A222">
        <v>1830</v>
      </c>
      <c r="B222" t="s">
        <v>8834</v>
      </c>
      <c r="C222" t="s">
        <v>11039</v>
      </c>
      <c r="D222" t="str">
        <f>IFERROR(LEFT(RIGHT(Table2[[#This Row],[Full Address]],FIND("-",RIGHT(Table2[[#This Row],[Full Address]],10))+4),5),RIGHT(Table2[[#This Row],[Full Address]],5))</f>
        <v>98036</v>
      </c>
    </row>
    <row r="223" spans="1:4" x14ac:dyDescent="0.25">
      <c r="A223">
        <v>3689</v>
      </c>
      <c r="B223" t="s">
        <v>10248</v>
      </c>
      <c r="C223" t="s">
        <v>11039</v>
      </c>
      <c r="D223" t="str">
        <f>IFERROR(LEFT(RIGHT(Table2[[#This Row],[Full Address]],FIND("-",RIGHT(Table2[[#This Row],[Full Address]],10))+4),5),RIGHT(Table2[[#This Row],[Full Address]],5))</f>
        <v>98036</v>
      </c>
    </row>
    <row r="224" spans="1:4" x14ac:dyDescent="0.25">
      <c r="A224">
        <v>1655</v>
      </c>
      <c r="B224" t="s">
        <v>8881</v>
      </c>
      <c r="C224" t="s">
        <v>11039</v>
      </c>
      <c r="D224" t="str">
        <f>IFERROR(LEFT(RIGHT(Table2[[#This Row],[Full Address]],FIND("-",RIGHT(Table2[[#This Row],[Full Address]],10))+4),5),RIGHT(Table2[[#This Row],[Full Address]],5))</f>
        <v>98036</v>
      </c>
    </row>
    <row r="225" spans="1:4" x14ac:dyDescent="0.25">
      <c r="A225">
        <v>3650</v>
      </c>
      <c r="B225" t="s">
        <v>10224</v>
      </c>
      <c r="C225" t="s">
        <v>11039</v>
      </c>
      <c r="D225" t="str">
        <f>IFERROR(LEFT(RIGHT(Table2[[#This Row],[Full Address]],FIND("-",RIGHT(Table2[[#This Row],[Full Address]],10))+4),5),RIGHT(Table2[[#This Row],[Full Address]],5))</f>
        <v>98036</v>
      </c>
    </row>
    <row r="226" spans="1:4" x14ac:dyDescent="0.25">
      <c r="A226">
        <v>3607</v>
      </c>
      <c r="B226" t="s">
        <v>10192</v>
      </c>
      <c r="D226" t="str">
        <f>IFERROR(LEFT(RIGHT(Table2[[#This Row],[Full Address]],FIND("-",RIGHT(Table2[[#This Row],[Full Address]],10))+4),5),RIGHT(Table2[[#This Row],[Full Address]],5))</f>
        <v>98036</v>
      </c>
    </row>
    <row r="227" spans="1:4" x14ac:dyDescent="0.25">
      <c r="A227">
        <v>3536</v>
      </c>
      <c r="B227" t="s">
        <v>10134</v>
      </c>
      <c r="D227" t="str">
        <f>IFERROR(LEFT(RIGHT(Table2[[#This Row],[Full Address]],FIND("-",RIGHT(Table2[[#This Row],[Full Address]],10))+4),5),RIGHT(Table2[[#This Row],[Full Address]],5))</f>
        <v>98036</v>
      </c>
    </row>
    <row r="228" spans="1:4" x14ac:dyDescent="0.25">
      <c r="A228">
        <v>3122</v>
      </c>
      <c r="B228" t="s">
        <v>9805</v>
      </c>
      <c r="D228" t="str">
        <f>IFERROR(LEFT(RIGHT(Table2[[#This Row],[Full Address]],FIND("-",RIGHT(Table2[[#This Row],[Full Address]],10))+4),5),RIGHT(Table2[[#This Row],[Full Address]],5))</f>
        <v>98036</v>
      </c>
    </row>
    <row r="229" spans="1:4" x14ac:dyDescent="0.25">
      <c r="A229">
        <v>3754</v>
      </c>
      <c r="B229" t="s">
        <v>10298</v>
      </c>
      <c r="D229" t="str">
        <f>IFERROR(LEFT(RIGHT(Table2[[#This Row],[Full Address]],FIND("-",RIGHT(Table2[[#This Row],[Full Address]],10))+4),5),RIGHT(Table2[[#This Row],[Full Address]],5))</f>
        <v>98036</v>
      </c>
    </row>
    <row r="230" spans="1:4" x14ac:dyDescent="0.25">
      <c r="A230">
        <v>3608</v>
      </c>
      <c r="B230" t="s">
        <v>10193</v>
      </c>
      <c r="C230" t="s">
        <v>11039</v>
      </c>
      <c r="D230" t="str">
        <f>IFERROR(LEFT(RIGHT(Table2[[#This Row],[Full Address]],FIND("-",RIGHT(Table2[[#This Row],[Full Address]],10))+4),5),RIGHT(Table2[[#This Row],[Full Address]],5))</f>
        <v>98037</v>
      </c>
    </row>
    <row r="231" spans="1:4" x14ac:dyDescent="0.25">
      <c r="A231">
        <v>1960</v>
      </c>
      <c r="B231" t="s">
        <v>9024</v>
      </c>
      <c r="C231" t="s">
        <v>11039</v>
      </c>
      <c r="D231" t="str">
        <f>IFERROR(LEFT(RIGHT(Table2[[#This Row],[Full Address]],FIND("-",RIGHT(Table2[[#This Row],[Full Address]],10))+4),5),RIGHT(Table2[[#This Row],[Full Address]],5))</f>
        <v>98037</v>
      </c>
    </row>
    <row r="232" spans="1:4" x14ac:dyDescent="0.25">
      <c r="A232">
        <v>3410</v>
      </c>
      <c r="B232" t="s">
        <v>10036</v>
      </c>
      <c r="C232" t="s">
        <v>11039</v>
      </c>
      <c r="D232" t="str">
        <f>IFERROR(LEFT(RIGHT(Table2[[#This Row],[Full Address]],FIND("-",RIGHT(Table2[[#This Row],[Full Address]],10))+4),5),RIGHT(Table2[[#This Row],[Full Address]],5))</f>
        <v>98037</v>
      </c>
    </row>
    <row r="233" spans="1:4" x14ac:dyDescent="0.25">
      <c r="A233">
        <v>2887</v>
      </c>
      <c r="B233" t="s">
        <v>9619</v>
      </c>
      <c r="C233" t="s">
        <v>11039</v>
      </c>
      <c r="D233" t="str">
        <f>IFERROR(LEFT(RIGHT(Table2[[#This Row],[Full Address]],FIND("-",RIGHT(Table2[[#This Row],[Full Address]],10))+4),5),RIGHT(Table2[[#This Row],[Full Address]],5))</f>
        <v>98037</v>
      </c>
    </row>
    <row r="234" spans="1:4" x14ac:dyDescent="0.25">
      <c r="A234">
        <v>3503</v>
      </c>
      <c r="B234" t="s">
        <v>10109</v>
      </c>
      <c r="C234" t="s">
        <v>11039</v>
      </c>
      <c r="D234" t="str">
        <f>IFERROR(LEFT(RIGHT(Table2[[#This Row],[Full Address]],FIND("-",RIGHT(Table2[[#This Row],[Full Address]],10))+4),5),RIGHT(Table2[[#This Row],[Full Address]],5))</f>
        <v>98037</v>
      </c>
    </row>
    <row r="235" spans="1:4" x14ac:dyDescent="0.25">
      <c r="A235">
        <v>3302</v>
      </c>
      <c r="B235" t="s">
        <v>9951</v>
      </c>
      <c r="D235" t="str">
        <f>IFERROR(LEFT(RIGHT(Table2[[#This Row],[Full Address]],FIND("-",RIGHT(Table2[[#This Row],[Full Address]],10))+4),5),RIGHT(Table2[[#This Row],[Full Address]],5))</f>
        <v>98037</v>
      </c>
    </row>
    <row r="236" spans="1:4" x14ac:dyDescent="0.25">
      <c r="A236">
        <v>3464</v>
      </c>
      <c r="B236" t="s">
        <v>10080</v>
      </c>
      <c r="D236" t="str">
        <f>IFERROR(LEFT(RIGHT(Table2[[#This Row],[Full Address]],FIND("-",RIGHT(Table2[[#This Row],[Full Address]],10))+4),5),RIGHT(Table2[[#This Row],[Full Address]],5))</f>
        <v>98037</v>
      </c>
    </row>
    <row r="237" spans="1:4" x14ac:dyDescent="0.25">
      <c r="A237">
        <v>3353</v>
      </c>
      <c r="B237" t="s">
        <v>9989</v>
      </c>
      <c r="C237" t="s">
        <v>11039</v>
      </c>
      <c r="D237" t="str">
        <f>IFERROR(LEFT(RIGHT(Table2[[#This Row],[Full Address]],FIND("-",RIGHT(Table2[[#This Row],[Full Address]],10))+4),5),RIGHT(Table2[[#This Row],[Full Address]],5))</f>
        <v>98037</v>
      </c>
    </row>
    <row r="238" spans="1:4" x14ac:dyDescent="0.25">
      <c r="A238">
        <v>3504</v>
      </c>
      <c r="B238" t="s">
        <v>10110</v>
      </c>
      <c r="C238" t="s">
        <v>11039</v>
      </c>
      <c r="D238" t="str">
        <f>IFERROR(LEFT(RIGHT(Table2[[#This Row],[Full Address]],FIND("-",RIGHT(Table2[[#This Row],[Full Address]],10))+4),5),RIGHT(Table2[[#This Row],[Full Address]],5))</f>
        <v>98037</v>
      </c>
    </row>
    <row r="239" spans="1:4" x14ac:dyDescent="0.25">
      <c r="A239">
        <v>1711</v>
      </c>
      <c r="B239" t="s">
        <v>8907</v>
      </c>
      <c r="C239" t="s">
        <v>11039</v>
      </c>
      <c r="D239" t="str">
        <f>IFERROR(LEFT(RIGHT(Table2[[#This Row],[Full Address]],FIND("-",RIGHT(Table2[[#This Row],[Full Address]],10))+4),5),RIGHT(Table2[[#This Row],[Full Address]],5))</f>
        <v>98038</v>
      </c>
    </row>
    <row r="240" spans="1:4" x14ac:dyDescent="0.25">
      <c r="A240">
        <v>3937</v>
      </c>
      <c r="B240" t="s">
        <v>8907</v>
      </c>
      <c r="C240" t="s">
        <v>11039</v>
      </c>
      <c r="D240" t="str">
        <f>IFERROR(LEFT(RIGHT(Table2[[#This Row],[Full Address]],FIND("-",RIGHT(Table2[[#This Row],[Full Address]],10))+4),5),RIGHT(Table2[[#This Row],[Full Address]],5))</f>
        <v>98038</v>
      </c>
    </row>
    <row r="241" spans="1:4" x14ac:dyDescent="0.25">
      <c r="A241">
        <v>3589</v>
      </c>
      <c r="B241" t="s">
        <v>10178</v>
      </c>
      <c r="C241" t="s">
        <v>11039</v>
      </c>
      <c r="D241" t="str">
        <f>IFERROR(LEFT(RIGHT(Table2[[#This Row],[Full Address]],FIND("-",RIGHT(Table2[[#This Row],[Full Address]],10))+4),5),RIGHT(Table2[[#This Row],[Full Address]],5))</f>
        <v>98038</v>
      </c>
    </row>
    <row r="242" spans="1:4" x14ac:dyDescent="0.25">
      <c r="A242">
        <v>4453</v>
      </c>
      <c r="B242" t="s">
        <v>10699</v>
      </c>
      <c r="C242" t="s">
        <v>11039</v>
      </c>
      <c r="D242" t="str">
        <f>IFERROR(LEFT(RIGHT(Table2[[#This Row],[Full Address]],FIND("-",RIGHT(Table2[[#This Row],[Full Address]],10))+4),5),RIGHT(Table2[[#This Row],[Full Address]],5))</f>
        <v>98038</v>
      </c>
    </row>
    <row r="243" spans="1:4" x14ac:dyDescent="0.25">
      <c r="A243">
        <v>3286</v>
      </c>
      <c r="B243" t="s">
        <v>9938</v>
      </c>
      <c r="C243" t="s">
        <v>11039</v>
      </c>
      <c r="D243" t="str">
        <f>IFERROR(LEFT(RIGHT(Table2[[#This Row],[Full Address]],FIND("-",RIGHT(Table2[[#This Row],[Full Address]],10))+4),5),RIGHT(Table2[[#This Row],[Full Address]],5))</f>
        <v>98038</v>
      </c>
    </row>
    <row r="244" spans="1:4" x14ac:dyDescent="0.25">
      <c r="A244">
        <v>3341</v>
      </c>
      <c r="B244" t="s">
        <v>9982</v>
      </c>
      <c r="C244" t="s">
        <v>11039</v>
      </c>
      <c r="D244" t="str">
        <f>IFERROR(LEFT(RIGHT(Table2[[#This Row],[Full Address]],FIND("-",RIGHT(Table2[[#This Row],[Full Address]],10))+4),5),RIGHT(Table2[[#This Row],[Full Address]],5))</f>
        <v>98038</v>
      </c>
    </row>
    <row r="245" spans="1:4" x14ac:dyDescent="0.25">
      <c r="A245">
        <v>4415</v>
      </c>
      <c r="B245" t="s">
        <v>10664</v>
      </c>
      <c r="C245" t="s">
        <v>11039</v>
      </c>
      <c r="D245" t="str">
        <f>IFERROR(LEFT(RIGHT(Table2[[#This Row],[Full Address]],FIND("-",RIGHT(Table2[[#This Row],[Full Address]],10))+4),5),RIGHT(Table2[[#This Row],[Full Address]],5))</f>
        <v>98038</v>
      </c>
    </row>
    <row r="246" spans="1:4" x14ac:dyDescent="0.25">
      <c r="A246">
        <v>3436</v>
      </c>
      <c r="B246" t="s">
        <v>10059</v>
      </c>
      <c r="C246" t="s">
        <v>11039</v>
      </c>
      <c r="D246" t="str">
        <f>IFERROR(LEFT(RIGHT(Table2[[#This Row],[Full Address]],FIND("-",RIGHT(Table2[[#This Row],[Full Address]],10))+4),5),RIGHT(Table2[[#This Row],[Full Address]],5))</f>
        <v>98039</v>
      </c>
    </row>
    <row r="247" spans="1:4" x14ac:dyDescent="0.25">
      <c r="A247">
        <v>3433</v>
      </c>
      <c r="B247" t="s">
        <v>10056</v>
      </c>
      <c r="C247" t="s">
        <v>11039</v>
      </c>
      <c r="D247" t="str">
        <f>IFERROR(LEFT(RIGHT(Table2[[#This Row],[Full Address]],FIND("-",RIGHT(Table2[[#This Row],[Full Address]],10))+4),5),RIGHT(Table2[[#This Row],[Full Address]],5))</f>
        <v>98040</v>
      </c>
    </row>
    <row r="248" spans="1:4" x14ac:dyDescent="0.25">
      <c r="A248">
        <v>3162</v>
      </c>
      <c r="B248" t="s">
        <v>9837</v>
      </c>
      <c r="C248" t="s">
        <v>11039</v>
      </c>
      <c r="D248" t="str">
        <f>IFERROR(LEFT(RIGHT(Table2[[#This Row],[Full Address]],FIND("-",RIGHT(Table2[[#This Row],[Full Address]],10))+4),5),RIGHT(Table2[[#This Row],[Full Address]],5))</f>
        <v>98040</v>
      </c>
    </row>
    <row r="249" spans="1:4" x14ac:dyDescent="0.25">
      <c r="A249">
        <v>2981</v>
      </c>
      <c r="B249" t="s">
        <v>9690</v>
      </c>
      <c r="C249" t="s">
        <v>11039</v>
      </c>
      <c r="D249" t="str">
        <f>IFERROR(LEFT(RIGHT(Table2[[#This Row],[Full Address]],FIND("-",RIGHT(Table2[[#This Row],[Full Address]],10))+4),5),RIGHT(Table2[[#This Row],[Full Address]],5))</f>
        <v>98040</v>
      </c>
    </row>
    <row r="250" spans="1:4" x14ac:dyDescent="0.25">
      <c r="A250">
        <v>3219</v>
      </c>
      <c r="B250" t="s">
        <v>9889</v>
      </c>
      <c r="D250" t="str">
        <f>IFERROR(LEFT(RIGHT(Table2[[#This Row],[Full Address]],FIND("-",RIGHT(Table2[[#This Row],[Full Address]],10))+4),5),RIGHT(Table2[[#This Row],[Full Address]],5))</f>
        <v>98040</v>
      </c>
    </row>
    <row r="251" spans="1:4" x14ac:dyDescent="0.25">
      <c r="A251">
        <v>3029</v>
      </c>
      <c r="B251" t="s">
        <v>9732</v>
      </c>
      <c r="D251" t="str">
        <f>IFERROR(LEFT(RIGHT(Table2[[#This Row],[Full Address]],FIND("-",RIGHT(Table2[[#This Row],[Full Address]],10))+4),5),RIGHT(Table2[[#This Row],[Full Address]],5))</f>
        <v>98040</v>
      </c>
    </row>
    <row r="252" spans="1:4" x14ac:dyDescent="0.25">
      <c r="A252">
        <v>4127</v>
      </c>
      <c r="B252" t="s">
        <v>10458</v>
      </c>
      <c r="C252" t="s">
        <v>11039</v>
      </c>
      <c r="D252" t="str">
        <f>IFERROR(LEFT(RIGHT(Table2[[#This Row],[Full Address]],FIND("-",RIGHT(Table2[[#This Row],[Full Address]],10))+4),5),RIGHT(Table2[[#This Row],[Full Address]],5))</f>
        <v>98042</v>
      </c>
    </row>
    <row r="253" spans="1:4" x14ac:dyDescent="0.25">
      <c r="A253">
        <v>3388</v>
      </c>
      <c r="B253" t="s">
        <v>10016</v>
      </c>
      <c r="C253" t="s">
        <v>11039</v>
      </c>
      <c r="D253" t="str">
        <f>IFERROR(LEFT(RIGHT(Table2[[#This Row],[Full Address]],FIND("-",RIGHT(Table2[[#This Row],[Full Address]],10))+4),5),RIGHT(Table2[[#This Row],[Full Address]],5))</f>
        <v>98042</v>
      </c>
    </row>
    <row r="254" spans="1:4" x14ac:dyDescent="0.25">
      <c r="A254">
        <v>2849</v>
      </c>
      <c r="B254" t="s">
        <v>9591</v>
      </c>
      <c r="C254" t="s">
        <v>11039</v>
      </c>
      <c r="D254" t="str">
        <f>IFERROR(LEFT(RIGHT(Table2[[#This Row],[Full Address]],FIND("-",RIGHT(Table2[[#This Row],[Full Address]],10))+4),5),RIGHT(Table2[[#This Row],[Full Address]],5))</f>
        <v>98042</v>
      </c>
    </row>
    <row r="255" spans="1:4" x14ac:dyDescent="0.25">
      <c r="A255">
        <v>4440</v>
      </c>
      <c r="B255" t="s">
        <v>10687</v>
      </c>
      <c r="C255" t="s">
        <v>11039</v>
      </c>
      <c r="D255" t="str">
        <f>IFERROR(LEFT(RIGHT(Table2[[#This Row],[Full Address]],FIND("-",RIGHT(Table2[[#This Row],[Full Address]],10))+4),5),RIGHT(Table2[[#This Row],[Full Address]],5))</f>
        <v>98042</v>
      </c>
    </row>
    <row r="256" spans="1:4" x14ac:dyDescent="0.25">
      <c r="A256">
        <v>3550</v>
      </c>
      <c r="B256" t="s">
        <v>10146</v>
      </c>
      <c r="C256" t="s">
        <v>11039</v>
      </c>
      <c r="D256" t="str">
        <f>IFERROR(LEFT(RIGHT(Table2[[#This Row],[Full Address]],FIND("-",RIGHT(Table2[[#This Row],[Full Address]],10))+4),5),RIGHT(Table2[[#This Row],[Full Address]],5))</f>
        <v>98042</v>
      </c>
    </row>
    <row r="257" spans="1:4" x14ac:dyDescent="0.25">
      <c r="A257">
        <v>4492</v>
      </c>
      <c r="B257" t="s">
        <v>10736</v>
      </c>
      <c r="C257" t="s">
        <v>11039</v>
      </c>
      <c r="D257" t="str">
        <f>IFERROR(LEFT(RIGHT(Table2[[#This Row],[Full Address]],FIND("-",RIGHT(Table2[[#This Row],[Full Address]],10))+4),5),RIGHT(Table2[[#This Row],[Full Address]],5))</f>
        <v>98042</v>
      </c>
    </row>
    <row r="258" spans="1:4" x14ac:dyDescent="0.25">
      <c r="A258">
        <v>4420</v>
      </c>
      <c r="B258" t="s">
        <v>10668</v>
      </c>
      <c r="C258" t="s">
        <v>11039</v>
      </c>
      <c r="D258" t="str">
        <f>IFERROR(LEFT(RIGHT(Table2[[#This Row],[Full Address]],FIND("-",RIGHT(Table2[[#This Row],[Full Address]],10))+4),5),RIGHT(Table2[[#This Row],[Full Address]],5))</f>
        <v>98042</v>
      </c>
    </row>
    <row r="259" spans="1:4" x14ac:dyDescent="0.25">
      <c r="A259">
        <v>4126</v>
      </c>
      <c r="B259" t="s">
        <v>10457</v>
      </c>
      <c r="C259" t="s">
        <v>11039</v>
      </c>
      <c r="D259" t="str">
        <f>IFERROR(LEFT(RIGHT(Table2[[#This Row],[Full Address]],FIND("-",RIGHT(Table2[[#This Row],[Full Address]],10))+4),5),RIGHT(Table2[[#This Row],[Full Address]],5))</f>
        <v>98042</v>
      </c>
    </row>
    <row r="260" spans="1:4" x14ac:dyDescent="0.25">
      <c r="A260">
        <v>2565</v>
      </c>
      <c r="B260" t="s">
        <v>9397</v>
      </c>
      <c r="C260" t="s">
        <v>11039</v>
      </c>
      <c r="D260" t="str">
        <f>IFERROR(LEFT(RIGHT(Table2[[#This Row],[Full Address]],FIND("-",RIGHT(Table2[[#This Row],[Full Address]],10))+4),5),RIGHT(Table2[[#This Row],[Full Address]],5))</f>
        <v>98042</v>
      </c>
    </row>
    <row r="261" spans="1:4" x14ac:dyDescent="0.25">
      <c r="A261">
        <v>4128</v>
      </c>
      <c r="B261" t="s">
        <v>10459</v>
      </c>
      <c r="C261" t="s">
        <v>11039</v>
      </c>
      <c r="D261" t="str">
        <f>IFERROR(LEFT(RIGHT(Table2[[#This Row],[Full Address]],FIND("-",RIGHT(Table2[[#This Row],[Full Address]],10))+4),5),RIGHT(Table2[[#This Row],[Full Address]],5))</f>
        <v>98042</v>
      </c>
    </row>
    <row r="262" spans="1:4" x14ac:dyDescent="0.25">
      <c r="A262">
        <v>3676</v>
      </c>
      <c r="B262" t="s">
        <v>10238</v>
      </c>
      <c r="C262" t="s">
        <v>11039</v>
      </c>
      <c r="D262" t="str">
        <f>IFERROR(LEFT(RIGHT(Table2[[#This Row],[Full Address]],FIND("-",RIGHT(Table2[[#This Row],[Full Address]],10))+4),5),RIGHT(Table2[[#This Row],[Full Address]],5))</f>
        <v>98042</v>
      </c>
    </row>
    <row r="263" spans="1:4" x14ac:dyDescent="0.25">
      <c r="A263">
        <v>4301</v>
      </c>
      <c r="B263" t="s">
        <v>10567</v>
      </c>
      <c r="C263" t="s">
        <v>11039</v>
      </c>
      <c r="D263" t="str">
        <f>IFERROR(LEFT(RIGHT(Table2[[#This Row],[Full Address]],FIND("-",RIGHT(Table2[[#This Row],[Full Address]],10))+4),5),RIGHT(Table2[[#This Row],[Full Address]],5))</f>
        <v>98042</v>
      </c>
    </row>
    <row r="264" spans="1:4" x14ac:dyDescent="0.25">
      <c r="A264">
        <v>4345</v>
      </c>
      <c r="B264" t="s">
        <v>10602</v>
      </c>
      <c r="C264" t="s">
        <v>11039</v>
      </c>
      <c r="D264" t="str">
        <f>IFERROR(LEFT(RIGHT(Table2[[#This Row],[Full Address]],FIND("-",RIGHT(Table2[[#This Row],[Full Address]],10))+4),5),RIGHT(Table2[[#This Row],[Full Address]],5))</f>
        <v>98042</v>
      </c>
    </row>
    <row r="265" spans="1:4" x14ac:dyDescent="0.25">
      <c r="A265">
        <v>3708</v>
      </c>
      <c r="B265" t="s">
        <v>10263</v>
      </c>
      <c r="C265" t="s">
        <v>11039</v>
      </c>
      <c r="D265" t="str">
        <f>IFERROR(LEFT(RIGHT(Table2[[#This Row],[Full Address]],FIND("-",RIGHT(Table2[[#This Row],[Full Address]],10))+4),5),RIGHT(Table2[[#This Row],[Full Address]],5))</f>
        <v>98042</v>
      </c>
    </row>
    <row r="266" spans="1:4" x14ac:dyDescent="0.25">
      <c r="A266">
        <v>3303</v>
      </c>
      <c r="B266" t="s">
        <v>9952</v>
      </c>
      <c r="C266" t="s">
        <v>11039</v>
      </c>
      <c r="D266" t="str">
        <f>IFERROR(LEFT(RIGHT(Table2[[#This Row],[Full Address]],FIND("-",RIGHT(Table2[[#This Row],[Full Address]],10))+4),5),RIGHT(Table2[[#This Row],[Full Address]],5))</f>
        <v>98043</v>
      </c>
    </row>
    <row r="267" spans="1:4" x14ac:dyDescent="0.25">
      <c r="A267">
        <v>3254</v>
      </c>
      <c r="B267" t="s">
        <v>9915</v>
      </c>
      <c r="C267" t="s">
        <v>11039</v>
      </c>
      <c r="D267" t="str">
        <f>IFERROR(LEFT(RIGHT(Table2[[#This Row],[Full Address]],FIND("-",RIGHT(Table2[[#This Row],[Full Address]],10))+4),5),RIGHT(Table2[[#This Row],[Full Address]],5))</f>
        <v>98043</v>
      </c>
    </row>
    <row r="268" spans="1:4" x14ac:dyDescent="0.25">
      <c r="A268">
        <v>3304</v>
      </c>
      <c r="B268" t="s">
        <v>9953</v>
      </c>
      <c r="C268" t="s">
        <v>11039</v>
      </c>
      <c r="D268" t="str">
        <f>IFERROR(LEFT(RIGHT(Table2[[#This Row],[Full Address]],FIND("-",RIGHT(Table2[[#This Row],[Full Address]],10))+4),5),RIGHT(Table2[[#This Row],[Full Address]],5))</f>
        <v>98043</v>
      </c>
    </row>
    <row r="269" spans="1:4" x14ac:dyDescent="0.25">
      <c r="A269">
        <v>1520</v>
      </c>
      <c r="B269" t="s">
        <v>8835</v>
      </c>
      <c r="C269" t="s">
        <v>11039</v>
      </c>
      <c r="D269" t="str">
        <f>IFERROR(LEFT(RIGHT(Table2[[#This Row],[Full Address]],FIND("-",RIGHT(Table2[[#This Row],[Full Address]],10))+4),5),RIGHT(Table2[[#This Row],[Full Address]],5))</f>
        <v>98043</v>
      </c>
    </row>
    <row r="270" spans="1:4" x14ac:dyDescent="0.25">
      <c r="A270">
        <v>2888</v>
      </c>
      <c r="B270" t="s">
        <v>8835</v>
      </c>
      <c r="C270" t="s">
        <v>11039</v>
      </c>
      <c r="D270" t="str">
        <f>IFERROR(LEFT(RIGHT(Table2[[#This Row],[Full Address]],FIND("-",RIGHT(Table2[[#This Row],[Full Address]],10))+4),5),RIGHT(Table2[[#This Row],[Full Address]],5))</f>
        <v>98043</v>
      </c>
    </row>
    <row r="271" spans="1:4" x14ac:dyDescent="0.25">
      <c r="A271">
        <v>4308</v>
      </c>
      <c r="B271" t="s">
        <v>10574</v>
      </c>
      <c r="C271" t="s">
        <v>11039</v>
      </c>
      <c r="D271" t="str">
        <f>IFERROR(LEFT(RIGHT(Table2[[#This Row],[Full Address]],FIND("-",RIGHT(Table2[[#This Row],[Full Address]],10))+4),5),RIGHT(Table2[[#This Row],[Full Address]],5))</f>
        <v>98045</v>
      </c>
    </row>
    <row r="272" spans="1:4" x14ac:dyDescent="0.25">
      <c r="A272">
        <v>1502</v>
      </c>
      <c r="B272" t="s">
        <v>8827</v>
      </c>
      <c r="C272" t="s">
        <v>11039</v>
      </c>
      <c r="D272" t="str">
        <f>IFERROR(LEFT(RIGHT(Table2[[#This Row],[Full Address]],FIND("-",RIGHT(Table2[[#This Row],[Full Address]],10))+4),5),RIGHT(Table2[[#This Row],[Full Address]],5))</f>
        <v>98045</v>
      </c>
    </row>
    <row r="273" spans="1:4" x14ac:dyDescent="0.25">
      <c r="A273">
        <v>2287</v>
      </c>
      <c r="B273" t="s">
        <v>9210</v>
      </c>
      <c r="D273" t="str">
        <f>IFERROR(LEFT(RIGHT(Table2[[#This Row],[Full Address]],FIND("-",RIGHT(Table2[[#This Row],[Full Address]],10))+4),5),RIGHT(Table2[[#This Row],[Full Address]],5))</f>
        <v>98045</v>
      </c>
    </row>
    <row r="274" spans="1:4" x14ac:dyDescent="0.25">
      <c r="A274">
        <v>5135</v>
      </c>
      <c r="B274" t="s">
        <v>10927</v>
      </c>
      <c r="D274" t="str">
        <f>IFERROR(LEFT(RIGHT(Table2[[#This Row],[Full Address]],FIND("-",RIGHT(Table2[[#This Row],[Full Address]],10))+4),5),RIGHT(Table2[[#This Row],[Full Address]],5))</f>
        <v>98045</v>
      </c>
    </row>
    <row r="275" spans="1:4" x14ac:dyDescent="0.25">
      <c r="A275">
        <v>3825</v>
      </c>
      <c r="B275" t="s">
        <v>10335</v>
      </c>
      <c r="C275" t="s">
        <v>11039</v>
      </c>
      <c r="D275" t="str">
        <f>IFERROR(LEFT(RIGHT(Table2[[#This Row],[Full Address]],FIND("-",RIGHT(Table2[[#This Row],[Full Address]],10))+4),5),RIGHT(Table2[[#This Row],[Full Address]],5))</f>
        <v>98047</v>
      </c>
    </row>
    <row r="276" spans="1:4" x14ac:dyDescent="0.25">
      <c r="A276">
        <v>4556</v>
      </c>
      <c r="B276" t="s">
        <v>10792</v>
      </c>
      <c r="C276" t="s">
        <v>11039</v>
      </c>
      <c r="D276" t="str">
        <f>IFERROR(LEFT(RIGHT(Table2[[#This Row],[Full Address]],FIND("-",RIGHT(Table2[[#This Row],[Full Address]],10))+4),5),RIGHT(Table2[[#This Row],[Full Address]],5))</f>
        <v>98051</v>
      </c>
    </row>
    <row r="277" spans="1:4" x14ac:dyDescent="0.25">
      <c r="A277">
        <v>3232</v>
      </c>
      <c r="B277" t="s">
        <v>9897</v>
      </c>
      <c r="C277" t="s">
        <v>11039</v>
      </c>
      <c r="D277" t="str">
        <f>IFERROR(LEFT(RIGHT(Table2[[#This Row],[Full Address]],FIND("-",RIGHT(Table2[[#This Row],[Full Address]],10))+4),5),RIGHT(Table2[[#This Row],[Full Address]],5))</f>
        <v>98052</v>
      </c>
    </row>
    <row r="278" spans="1:4" x14ac:dyDescent="0.25">
      <c r="A278">
        <v>4147</v>
      </c>
      <c r="B278" t="s">
        <v>10473</v>
      </c>
      <c r="C278" t="s">
        <v>11039</v>
      </c>
      <c r="D278" t="str">
        <f>IFERROR(LEFT(RIGHT(Table2[[#This Row],[Full Address]],FIND("-",RIGHT(Table2[[#This Row],[Full Address]],10))+4),5),RIGHT(Table2[[#This Row],[Full Address]],5))</f>
        <v>98052</v>
      </c>
    </row>
    <row r="279" spans="1:4" x14ac:dyDescent="0.25">
      <c r="A279">
        <v>1975</v>
      </c>
      <c r="B279" t="s">
        <v>9035</v>
      </c>
      <c r="C279" t="s">
        <v>11039</v>
      </c>
      <c r="D279" t="str">
        <f>IFERROR(LEFT(RIGHT(Table2[[#This Row],[Full Address]],FIND("-",RIGHT(Table2[[#This Row],[Full Address]],10))+4),5),RIGHT(Table2[[#This Row],[Full Address]],5))</f>
        <v>98052</v>
      </c>
    </row>
    <row r="280" spans="1:4" x14ac:dyDescent="0.25">
      <c r="A280">
        <v>3706</v>
      </c>
      <c r="B280" t="s">
        <v>10261</v>
      </c>
      <c r="C280" t="s">
        <v>11039</v>
      </c>
      <c r="D280" t="str">
        <f>IFERROR(LEFT(RIGHT(Table2[[#This Row],[Full Address]],FIND("-",RIGHT(Table2[[#This Row],[Full Address]],10))+4),5),RIGHT(Table2[[#This Row],[Full Address]],5))</f>
        <v>98052</v>
      </c>
    </row>
    <row r="281" spans="1:4" x14ac:dyDescent="0.25">
      <c r="A281">
        <v>4187</v>
      </c>
      <c r="B281" t="s">
        <v>10502</v>
      </c>
      <c r="C281" t="s">
        <v>11039</v>
      </c>
      <c r="D281" t="str">
        <f>IFERROR(LEFT(RIGHT(Table2[[#This Row],[Full Address]],FIND("-",RIGHT(Table2[[#This Row],[Full Address]],10))+4),5),RIGHT(Table2[[#This Row],[Full Address]],5))</f>
        <v>98052</v>
      </c>
    </row>
    <row r="282" spans="1:4" x14ac:dyDescent="0.25">
      <c r="A282">
        <v>3549</v>
      </c>
      <c r="B282" t="s">
        <v>10145</v>
      </c>
      <c r="C282" t="s">
        <v>11039</v>
      </c>
      <c r="D282" t="str">
        <f>IFERROR(LEFT(RIGHT(Table2[[#This Row],[Full Address]],FIND("-",RIGHT(Table2[[#This Row],[Full Address]],10))+4),5),RIGHT(Table2[[#This Row],[Full Address]],5))</f>
        <v>98052</v>
      </c>
    </row>
    <row r="283" spans="1:4" x14ac:dyDescent="0.25">
      <c r="A283">
        <v>1649</v>
      </c>
      <c r="B283" t="s">
        <v>8878</v>
      </c>
      <c r="C283" t="s">
        <v>11039</v>
      </c>
      <c r="D283" t="str">
        <f>IFERROR(LEFT(RIGHT(Table2[[#This Row],[Full Address]],FIND("-",RIGHT(Table2[[#This Row],[Full Address]],10))+4),5),RIGHT(Table2[[#This Row],[Full Address]],5))</f>
        <v>98052</v>
      </c>
    </row>
    <row r="284" spans="1:4" x14ac:dyDescent="0.25">
      <c r="A284">
        <v>5958</v>
      </c>
      <c r="B284" t="s">
        <v>11036</v>
      </c>
      <c r="C284" t="s">
        <v>11039</v>
      </c>
      <c r="D284" t="str">
        <f>IFERROR(LEFT(RIGHT(Table2[[#This Row],[Full Address]],FIND("-",RIGHT(Table2[[#This Row],[Full Address]],10))+4),5),RIGHT(Table2[[#This Row],[Full Address]],5))</f>
        <v>98052</v>
      </c>
    </row>
    <row r="285" spans="1:4" x14ac:dyDescent="0.25">
      <c r="A285">
        <v>1976</v>
      </c>
      <c r="B285" t="s">
        <v>9036</v>
      </c>
      <c r="C285" t="s">
        <v>11039</v>
      </c>
      <c r="D285" t="str">
        <f>IFERROR(LEFT(RIGHT(Table2[[#This Row],[Full Address]],FIND("-",RIGHT(Table2[[#This Row],[Full Address]],10))+4),5),RIGHT(Table2[[#This Row],[Full Address]],5))</f>
        <v>98052</v>
      </c>
    </row>
    <row r="286" spans="1:4" x14ac:dyDescent="0.25">
      <c r="A286">
        <v>2289</v>
      </c>
      <c r="B286" t="s">
        <v>9212</v>
      </c>
      <c r="C286" t="s">
        <v>11039</v>
      </c>
      <c r="D286" t="str">
        <f>IFERROR(LEFT(RIGHT(Table2[[#This Row],[Full Address]],FIND("-",RIGHT(Table2[[#This Row],[Full Address]],10))+4),5),RIGHT(Table2[[#This Row],[Full Address]],5))</f>
        <v>98052</v>
      </c>
    </row>
    <row r="287" spans="1:4" x14ac:dyDescent="0.25">
      <c r="A287">
        <v>3529</v>
      </c>
      <c r="B287" t="s">
        <v>10128</v>
      </c>
      <c r="C287" t="s">
        <v>11039</v>
      </c>
      <c r="D287" t="str">
        <f>IFERROR(LEFT(RIGHT(Table2[[#This Row],[Full Address]],FIND("-",RIGHT(Table2[[#This Row],[Full Address]],10))+4),5),RIGHT(Table2[[#This Row],[Full Address]],5))</f>
        <v>98052</v>
      </c>
    </row>
    <row r="288" spans="1:4" x14ac:dyDescent="0.25">
      <c r="A288">
        <v>3528</v>
      </c>
      <c r="B288" t="s">
        <v>10127</v>
      </c>
      <c r="C288" t="s">
        <v>11039</v>
      </c>
      <c r="D288" t="str">
        <f>IFERROR(LEFT(RIGHT(Table2[[#This Row],[Full Address]],FIND("-",RIGHT(Table2[[#This Row],[Full Address]],10))+4),5),RIGHT(Table2[[#This Row],[Full Address]],5))</f>
        <v>98052</v>
      </c>
    </row>
    <row r="289" spans="1:4" x14ac:dyDescent="0.25">
      <c r="A289">
        <v>4424</v>
      </c>
      <c r="B289" t="s">
        <v>10672</v>
      </c>
      <c r="C289" t="s">
        <v>11039</v>
      </c>
      <c r="D289" t="str">
        <f>IFERROR(LEFT(RIGHT(Table2[[#This Row],[Full Address]],FIND("-",RIGHT(Table2[[#This Row],[Full Address]],10))+4),5),RIGHT(Table2[[#This Row],[Full Address]],5))</f>
        <v>98052</v>
      </c>
    </row>
    <row r="290" spans="1:4" x14ac:dyDescent="0.25">
      <c r="A290">
        <v>3548</v>
      </c>
      <c r="B290" t="s">
        <v>10144</v>
      </c>
      <c r="C290" t="s">
        <v>11039</v>
      </c>
      <c r="D290" t="str">
        <f>IFERROR(LEFT(RIGHT(Table2[[#This Row],[Full Address]],FIND("-",RIGHT(Table2[[#This Row],[Full Address]],10))+4),5),RIGHT(Table2[[#This Row],[Full Address]],5))</f>
        <v>98052</v>
      </c>
    </row>
    <row r="291" spans="1:4" x14ac:dyDescent="0.25">
      <c r="A291">
        <v>3703</v>
      </c>
      <c r="B291" t="s">
        <v>10258</v>
      </c>
      <c r="D291" t="str">
        <f>IFERROR(LEFT(RIGHT(Table2[[#This Row],[Full Address]],FIND("-",RIGHT(Table2[[#This Row],[Full Address]],10))+4),5),RIGHT(Table2[[#This Row],[Full Address]],5))</f>
        <v>98052</v>
      </c>
    </row>
    <row r="292" spans="1:4" x14ac:dyDescent="0.25">
      <c r="A292">
        <v>5053</v>
      </c>
      <c r="B292" t="s">
        <v>10863</v>
      </c>
      <c r="C292" t="s">
        <v>11039</v>
      </c>
      <c r="D292" t="str">
        <f>IFERROR(LEFT(RIGHT(Table2[[#This Row],[Full Address]],FIND("-",RIGHT(Table2[[#This Row],[Full Address]],10))+4),5),RIGHT(Table2[[#This Row],[Full Address]],5))</f>
        <v>98053</v>
      </c>
    </row>
    <row r="293" spans="1:4" x14ac:dyDescent="0.25">
      <c r="A293">
        <v>4256</v>
      </c>
      <c r="B293" t="s">
        <v>10544</v>
      </c>
      <c r="D293" t="str">
        <f>IFERROR(LEFT(RIGHT(Table2[[#This Row],[Full Address]],FIND("-",RIGHT(Table2[[#This Row],[Full Address]],10))+4),5),RIGHT(Table2[[#This Row],[Full Address]],5))</f>
        <v>98053</v>
      </c>
    </row>
    <row r="294" spans="1:4" x14ac:dyDescent="0.25">
      <c r="A294">
        <v>4148</v>
      </c>
      <c r="B294" t="s">
        <v>10474</v>
      </c>
      <c r="D294" t="str">
        <f>IFERROR(LEFT(RIGHT(Table2[[#This Row],[Full Address]],FIND("-",RIGHT(Table2[[#This Row],[Full Address]],10))+4),5),RIGHT(Table2[[#This Row],[Full Address]],5))</f>
        <v>98053</v>
      </c>
    </row>
    <row r="295" spans="1:4" x14ac:dyDescent="0.25">
      <c r="A295">
        <v>4018</v>
      </c>
      <c r="B295" t="s">
        <v>10397</v>
      </c>
      <c r="C295" t="s">
        <v>11039</v>
      </c>
      <c r="D295" t="str">
        <f>IFERROR(LEFT(RIGHT(Table2[[#This Row],[Full Address]],FIND("-",RIGHT(Table2[[#This Row],[Full Address]],10))+4),5),RIGHT(Table2[[#This Row],[Full Address]],5))</f>
        <v>98053</v>
      </c>
    </row>
    <row r="296" spans="1:4" x14ac:dyDescent="0.25">
      <c r="A296">
        <v>1687</v>
      </c>
      <c r="B296" t="s">
        <v>8896</v>
      </c>
      <c r="C296" t="s">
        <v>11039</v>
      </c>
      <c r="D296" t="str">
        <f>IFERROR(LEFT(RIGHT(Table2[[#This Row],[Full Address]],FIND("-",RIGHT(Table2[[#This Row],[Full Address]],10))+4),5),RIGHT(Table2[[#This Row],[Full Address]],5))</f>
        <v>98053</v>
      </c>
    </row>
    <row r="297" spans="1:4" x14ac:dyDescent="0.25">
      <c r="A297">
        <v>3740</v>
      </c>
      <c r="B297" t="s">
        <v>10286</v>
      </c>
      <c r="C297" t="s">
        <v>11039</v>
      </c>
      <c r="D297" t="str">
        <f>IFERROR(LEFT(RIGHT(Table2[[#This Row],[Full Address]],FIND("-",RIGHT(Table2[[#This Row],[Full Address]],10))+4),5),RIGHT(Table2[[#This Row],[Full Address]],5))</f>
        <v>98055</v>
      </c>
    </row>
    <row r="298" spans="1:4" x14ac:dyDescent="0.25">
      <c r="A298">
        <v>3434</v>
      </c>
      <c r="B298" t="s">
        <v>10057</v>
      </c>
      <c r="C298" t="s">
        <v>11039</v>
      </c>
      <c r="D298" t="str">
        <f>IFERROR(LEFT(RIGHT(Table2[[#This Row],[Full Address]],FIND("-",RIGHT(Table2[[#This Row],[Full Address]],10))+4),5),RIGHT(Table2[[#This Row],[Full Address]],5))</f>
        <v>98055</v>
      </c>
    </row>
    <row r="299" spans="1:4" x14ac:dyDescent="0.25">
      <c r="A299">
        <v>1784</v>
      </c>
      <c r="B299" t="s">
        <v>8944</v>
      </c>
      <c r="C299" t="s">
        <v>11039</v>
      </c>
      <c r="D299" t="str">
        <f>IFERROR(LEFT(RIGHT(Table2[[#This Row],[Full Address]],FIND("-",RIGHT(Table2[[#This Row],[Full Address]],10))+4),5),RIGHT(Table2[[#This Row],[Full Address]],5))</f>
        <v>98055</v>
      </c>
    </row>
    <row r="300" spans="1:4" x14ac:dyDescent="0.25">
      <c r="A300">
        <v>1648</v>
      </c>
      <c r="B300" t="s">
        <v>8877</v>
      </c>
      <c r="C300" t="s">
        <v>11039</v>
      </c>
      <c r="D300" t="str">
        <f>IFERROR(LEFT(RIGHT(Table2[[#This Row],[Full Address]],FIND("-",RIGHT(Table2[[#This Row],[Full Address]],10))+4),5),RIGHT(Table2[[#This Row],[Full Address]],5))</f>
        <v>98055</v>
      </c>
    </row>
    <row r="301" spans="1:4" x14ac:dyDescent="0.25">
      <c r="A301">
        <v>1527</v>
      </c>
      <c r="B301" t="s">
        <v>8837</v>
      </c>
      <c r="C301" t="s">
        <v>11039</v>
      </c>
      <c r="D301" t="str">
        <f>IFERROR(LEFT(RIGHT(Table2[[#This Row],[Full Address]],FIND("-",RIGHT(Table2[[#This Row],[Full Address]],10))+4),5),RIGHT(Table2[[#This Row],[Full Address]],5))</f>
        <v>98055</v>
      </c>
    </row>
    <row r="302" spans="1:4" x14ac:dyDescent="0.25">
      <c r="A302">
        <v>2475</v>
      </c>
      <c r="B302" t="s">
        <v>9336</v>
      </c>
      <c r="D302" t="str">
        <f>IFERROR(LEFT(RIGHT(Table2[[#This Row],[Full Address]],FIND("-",RIGHT(Table2[[#This Row],[Full Address]],10))+4),5),RIGHT(Table2[[#This Row],[Full Address]],5))</f>
        <v>98055</v>
      </c>
    </row>
    <row r="303" spans="1:4" x14ac:dyDescent="0.25">
      <c r="A303">
        <v>3035</v>
      </c>
      <c r="B303" t="s">
        <v>9735</v>
      </c>
      <c r="C303" t="s">
        <v>11039</v>
      </c>
      <c r="D303" t="str">
        <f>IFERROR(LEFT(RIGHT(Table2[[#This Row],[Full Address]],FIND("-",RIGHT(Table2[[#This Row],[Full Address]],10))+4),5),RIGHT(Table2[[#This Row],[Full Address]],5))</f>
        <v>98056</v>
      </c>
    </row>
    <row r="304" spans="1:4" x14ac:dyDescent="0.25">
      <c r="A304">
        <v>2597</v>
      </c>
      <c r="B304" t="s">
        <v>9415</v>
      </c>
      <c r="C304" t="s">
        <v>11039</v>
      </c>
      <c r="D304" t="str">
        <f>IFERROR(LEFT(RIGHT(Table2[[#This Row],[Full Address]],FIND("-",RIGHT(Table2[[#This Row],[Full Address]],10))+4),5),RIGHT(Table2[[#This Row],[Full Address]],5))</f>
        <v>98056</v>
      </c>
    </row>
    <row r="305" spans="1:4" x14ac:dyDescent="0.25">
      <c r="A305">
        <v>2931</v>
      </c>
      <c r="B305" t="s">
        <v>9652</v>
      </c>
      <c r="C305" t="s">
        <v>11039</v>
      </c>
      <c r="D305" t="str">
        <f>IFERROR(LEFT(RIGHT(Table2[[#This Row],[Full Address]],FIND("-",RIGHT(Table2[[#This Row],[Full Address]],10))+4),5),RIGHT(Table2[[#This Row],[Full Address]],5))</f>
        <v>98056</v>
      </c>
    </row>
    <row r="306" spans="1:4" x14ac:dyDescent="0.25">
      <c r="A306">
        <v>1534</v>
      </c>
      <c r="B306" t="s">
        <v>8841</v>
      </c>
      <c r="C306" t="s">
        <v>11039</v>
      </c>
      <c r="D306" t="str">
        <f>IFERROR(LEFT(RIGHT(Table2[[#This Row],[Full Address]],FIND("-",RIGHT(Table2[[#This Row],[Full Address]],10))+4),5),RIGHT(Table2[[#This Row],[Full Address]],5))</f>
        <v>98056</v>
      </c>
    </row>
    <row r="307" spans="1:4" x14ac:dyDescent="0.25">
      <c r="A307">
        <v>2640</v>
      </c>
      <c r="B307" t="s">
        <v>9438</v>
      </c>
      <c r="C307" t="s">
        <v>11039</v>
      </c>
      <c r="D307" t="str">
        <f>IFERROR(LEFT(RIGHT(Table2[[#This Row],[Full Address]],FIND("-",RIGHT(Table2[[#This Row],[Full Address]],10))+4),5),RIGHT(Table2[[#This Row],[Full Address]],5))</f>
        <v>98056</v>
      </c>
    </row>
    <row r="308" spans="1:4" x14ac:dyDescent="0.25">
      <c r="A308">
        <v>3485</v>
      </c>
      <c r="B308" t="s">
        <v>10095</v>
      </c>
      <c r="D308" t="str">
        <f>IFERROR(LEFT(RIGHT(Table2[[#This Row],[Full Address]],FIND("-",RIGHT(Table2[[#This Row],[Full Address]],10))+4),5),RIGHT(Table2[[#This Row],[Full Address]],5))</f>
        <v>98056</v>
      </c>
    </row>
    <row r="309" spans="1:4" x14ac:dyDescent="0.25">
      <c r="A309">
        <v>5070</v>
      </c>
      <c r="B309" t="s">
        <v>10874</v>
      </c>
      <c r="D309" t="str">
        <f>IFERROR(LEFT(RIGHT(Table2[[#This Row],[Full Address]],FIND("-",RIGHT(Table2[[#This Row],[Full Address]],10))+4),5),RIGHT(Table2[[#This Row],[Full Address]],5))</f>
        <v>98056</v>
      </c>
    </row>
    <row r="310" spans="1:4" x14ac:dyDescent="0.25">
      <c r="A310">
        <v>3764</v>
      </c>
      <c r="B310" t="s">
        <v>10305</v>
      </c>
      <c r="C310" t="s">
        <v>11039</v>
      </c>
      <c r="D310" t="str">
        <f>IFERROR(LEFT(RIGHT(Table2[[#This Row],[Full Address]],FIND("-",RIGHT(Table2[[#This Row],[Full Address]],10))+4),5),RIGHT(Table2[[#This Row],[Full Address]],5))</f>
        <v>98058</v>
      </c>
    </row>
    <row r="311" spans="1:4" x14ac:dyDescent="0.25">
      <c r="A311">
        <v>3702</v>
      </c>
      <c r="B311" t="s">
        <v>10257</v>
      </c>
      <c r="C311" t="s">
        <v>11039</v>
      </c>
      <c r="D311" t="str">
        <f>IFERROR(LEFT(RIGHT(Table2[[#This Row],[Full Address]],FIND("-",RIGHT(Table2[[#This Row],[Full Address]],10))+4),5),RIGHT(Table2[[#This Row],[Full Address]],5))</f>
        <v>98058</v>
      </c>
    </row>
    <row r="312" spans="1:4" x14ac:dyDescent="0.25">
      <c r="A312">
        <v>3337</v>
      </c>
      <c r="B312" t="s">
        <v>9979</v>
      </c>
      <c r="C312" t="s">
        <v>11039</v>
      </c>
      <c r="D312" t="str">
        <f>IFERROR(LEFT(RIGHT(Table2[[#This Row],[Full Address]],FIND("-",RIGHT(Table2[[#This Row],[Full Address]],10))+4),5),RIGHT(Table2[[#This Row],[Full Address]],5))</f>
        <v>98058</v>
      </c>
    </row>
    <row r="313" spans="1:4" x14ac:dyDescent="0.25">
      <c r="A313">
        <v>3741</v>
      </c>
      <c r="B313" t="s">
        <v>10287</v>
      </c>
      <c r="C313" t="s">
        <v>11039</v>
      </c>
      <c r="D313" t="str">
        <f>IFERROR(LEFT(RIGHT(Table2[[#This Row],[Full Address]],FIND("-",RIGHT(Table2[[#This Row],[Full Address]],10))+4),5),RIGHT(Table2[[#This Row],[Full Address]],5))</f>
        <v>98058</v>
      </c>
    </row>
    <row r="314" spans="1:4" x14ac:dyDescent="0.25">
      <c r="A314">
        <v>3678</v>
      </c>
      <c r="B314" t="s">
        <v>10240</v>
      </c>
      <c r="C314" t="s">
        <v>11039</v>
      </c>
      <c r="D314" t="str">
        <f>IFERROR(LEFT(RIGHT(Table2[[#This Row],[Full Address]],FIND("-",RIGHT(Table2[[#This Row],[Full Address]],10))+4),5),RIGHT(Table2[[#This Row],[Full Address]],5))</f>
        <v>98058</v>
      </c>
    </row>
    <row r="315" spans="1:4" x14ac:dyDescent="0.25">
      <c r="A315">
        <v>3521</v>
      </c>
      <c r="B315" t="s">
        <v>10122</v>
      </c>
      <c r="C315" t="s">
        <v>11039</v>
      </c>
      <c r="D315" t="str">
        <f>IFERROR(LEFT(RIGHT(Table2[[#This Row],[Full Address]],FIND("-",RIGHT(Table2[[#This Row],[Full Address]],10))+4),5),RIGHT(Table2[[#This Row],[Full Address]],5))</f>
        <v>98058</v>
      </c>
    </row>
    <row r="316" spans="1:4" x14ac:dyDescent="0.25">
      <c r="A316">
        <v>4485</v>
      </c>
      <c r="B316" t="s">
        <v>10730</v>
      </c>
      <c r="C316" t="s">
        <v>11039</v>
      </c>
      <c r="D316" t="str">
        <f>IFERROR(LEFT(RIGHT(Table2[[#This Row],[Full Address]],FIND("-",RIGHT(Table2[[#This Row],[Full Address]],10))+4),5),RIGHT(Table2[[#This Row],[Full Address]],5))</f>
        <v>98058</v>
      </c>
    </row>
    <row r="317" spans="1:4" x14ac:dyDescent="0.25">
      <c r="A317">
        <v>4293</v>
      </c>
      <c r="B317" t="s">
        <v>10559</v>
      </c>
      <c r="C317" t="s">
        <v>11039</v>
      </c>
      <c r="D317" t="str">
        <f>IFERROR(LEFT(RIGHT(Table2[[#This Row],[Full Address]],FIND("-",RIGHT(Table2[[#This Row],[Full Address]],10))+4),5),RIGHT(Table2[[#This Row],[Full Address]],5))</f>
        <v>98058</v>
      </c>
    </row>
    <row r="318" spans="1:4" x14ac:dyDescent="0.25">
      <c r="A318">
        <v>4353</v>
      </c>
      <c r="B318" t="s">
        <v>10609</v>
      </c>
      <c r="C318" t="s">
        <v>11039</v>
      </c>
      <c r="D318" t="str">
        <f>IFERROR(LEFT(RIGHT(Table2[[#This Row],[Full Address]],FIND("-",RIGHT(Table2[[#This Row],[Full Address]],10))+4),5),RIGHT(Table2[[#This Row],[Full Address]],5))</f>
        <v>98058</v>
      </c>
    </row>
    <row r="319" spans="1:4" x14ac:dyDescent="0.25">
      <c r="A319">
        <v>3587</v>
      </c>
      <c r="B319" t="s">
        <v>10176</v>
      </c>
      <c r="C319" t="s">
        <v>11039</v>
      </c>
      <c r="D319" t="str">
        <f>IFERROR(LEFT(RIGHT(Table2[[#This Row],[Full Address]],FIND("-",RIGHT(Table2[[#This Row],[Full Address]],10))+4),5),RIGHT(Table2[[#This Row],[Full Address]],5))</f>
        <v>98058</v>
      </c>
    </row>
    <row r="320" spans="1:4" x14ac:dyDescent="0.25">
      <c r="A320">
        <v>5229</v>
      </c>
      <c r="B320" t="s">
        <v>11002</v>
      </c>
      <c r="D320" t="str">
        <f>IFERROR(LEFT(RIGHT(Table2[[#This Row],[Full Address]],FIND("-",RIGHT(Table2[[#This Row],[Full Address]],10))+4),5),RIGHT(Table2[[#This Row],[Full Address]],5))</f>
        <v>98058</v>
      </c>
    </row>
    <row r="321" spans="1:4" x14ac:dyDescent="0.25">
      <c r="A321">
        <v>3630</v>
      </c>
      <c r="B321" t="s">
        <v>10211</v>
      </c>
      <c r="C321" t="s">
        <v>11039</v>
      </c>
      <c r="D321" t="str">
        <f>IFERROR(LEFT(RIGHT(Table2[[#This Row],[Full Address]],FIND("-",RIGHT(Table2[[#This Row],[Full Address]],10))+4),5),RIGHT(Table2[[#This Row],[Full Address]],5))</f>
        <v>98059</v>
      </c>
    </row>
    <row r="322" spans="1:4" x14ac:dyDescent="0.25">
      <c r="A322">
        <v>3586</v>
      </c>
      <c r="B322" t="s">
        <v>10175</v>
      </c>
      <c r="C322" t="s">
        <v>11039</v>
      </c>
      <c r="D322" t="str">
        <f>IFERROR(LEFT(RIGHT(Table2[[#This Row],[Full Address]],FIND("-",RIGHT(Table2[[#This Row],[Full Address]],10))+4),5),RIGHT(Table2[[#This Row],[Full Address]],5))</f>
        <v>98059</v>
      </c>
    </row>
    <row r="323" spans="1:4" x14ac:dyDescent="0.25">
      <c r="A323">
        <v>3636</v>
      </c>
      <c r="B323" t="s">
        <v>10216</v>
      </c>
      <c r="C323" t="s">
        <v>11039</v>
      </c>
      <c r="D323" t="str">
        <f>IFERROR(LEFT(RIGHT(Table2[[#This Row],[Full Address]],FIND("-",RIGHT(Table2[[#This Row],[Full Address]],10))+4),5),RIGHT(Table2[[#This Row],[Full Address]],5))</f>
        <v>98059</v>
      </c>
    </row>
    <row r="324" spans="1:4" x14ac:dyDescent="0.25">
      <c r="A324">
        <v>5062</v>
      </c>
      <c r="B324" t="s">
        <v>10870</v>
      </c>
      <c r="C324" t="s">
        <v>11039</v>
      </c>
      <c r="D324" t="str">
        <f>IFERROR(LEFT(RIGHT(Table2[[#This Row],[Full Address]],FIND("-",RIGHT(Table2[[#This Row],[Full Address]],10))+4),5),RIGHT(Table2[[#This Row],[Full Address]],5))</f>
        <v>98059</v>
      </c>
    </row>
    <row r="325" spans="1:4" x14ac:dyDescent="0.25">
      <c r="A325">
        <v>3746</v>
      </c>
      <c r="B325" t="s">
        <v>10290</v>
      </c>
      <c r="C325" t="s">
        <v>11039</v>
      </c>
      <c r="D325" t="str">
        <f>IFERROR(LEFT(RIGHT(Table2[[#This Row],[Full Address]],FIND("-",RIGHT(Table2[[#This Row],[Full Address]],10))+4),5),RIGHT(Table2[[#This Row],[Full Address]],5))</f>
        <v>98059</v>
      </c>
    </row>
    <row r="326" spans="1:4" x14ac:dyDescent="0.25">
      <c r="A326">
        <v>3637</v>
      </c>
      <c r="B326" t="s">
        <v>10217</v>
      </c>
      <c r="C326" t="s">
        <v>11039</v>
      </c>
      <c r="D326" t="str">
        <f>IFERROR(LEFT(RIGHT(Table2[[#This Row],[Full Address]],FIND("-",RIGHT(Table2[[#This Row],[Full Address]],10))+4),5),RIGHT(Table2[[#This Row],[Full Address]],5))</f>
        <v>98059</v>
      </c>
    </row>
    <row r="327" spans="1:4" x14ac:dyDescent="0.25">
      <c r="A327">
        <v>3962</v>
      </c>
      <c r="B327" t="s">
        <v>10377</v>
      </c>
      <c r="C327" t="s">
        <v>11039</v>
      </c>
      <c r="D327" t="str">
        <f>IFERROR(LEFT(RIGHT(Table2[[#This Row],[Full Address]],FIND("-",RIGHT(Table2[[#This Row],[Full Address]],10))+4),5),RIGHT(Table2[[#This Row],[Full Address]],5))</f>
        <v>98059</v>
      </c>
    </row>
    <row r="328" spans="1:4" x14ac:dyDescent="0.25">
      <c r="A328">
        <v>3440</v>
      </c>
      <c r="B328" t="s">
        <v>10062</v>
      </c>
      <c r="C328" t="s">
        <v>11039</v>
      </c>
      <c r="D328" t="str">
        <f>IFERROR(LEFT(RIGHT(Table2[[#This Row],[Full Address]],FIND("-",RIGHT(Table2[[#This Row],[Full Address]],10))+4),5),RIGHT(Table2[[#This Row],[Full Address]],5))</f>
        <v>98059</v>
      </c>
    </row>
    <row r="329" spans="1:4" x14ac:dyDescent="0.25">
      <c r="A329">
        <v>4592</v>
      </c>
      <c r="B329" t="s">
        <v>10823</v>
      </c>
      <c r="D329" t="str">
        <f>IFERROR(LEFT(RIGHT(Table2[[#This Row],[Full Address]],FIND("-",RIGHT(Table2[[#This Row],[Full Address]],10))+4),5),RIGHT(Table2[[#This Row],[Full Address]],5))</f>
        <v>98059</v>
      </c>
    </row>
    <row r="330" spans="1:4" x14ac:dyDescent="0.25">
      <c r="A330">
        <v>3668</v>
      </c>
      <c r="B330" t="s">
        <v>10233</v>
      </c>
      <c r="D330" t="str">
        <f>IFERROR(LEFT(RIGHT(Table2[[#This Row],[Full Address]],FIND("-",RIGHT(Table2[[#This Row],[Full Address]],10))+4),5),RIGHT(Table2[[#This Row],[Full Address]],5))</f>
        <v>98059</v>
      </c>
    </row>
    <row r="331" spans="1:4" x14ac:dyDescent="0.25">
      <c r="A331">
        <v>3569</v>
      </c>
      <c r="B331" t="s">
        <v>10162</v>
      </c>
      <c r="D331" t="str">
        <f>IFERROR(LEFT(RIGHT(Table2[[#This Row],[Full Address]],FIND("-",RIGHT(Table2[[#This Row],[Full Address]],10))+4),5),RIGHT(Table2[[#This Row],[Full Address]],5))</f>
        <v>98065</v>
      </c>
    </row>
    <row r="332" spans="1:4" x14ac:dyDescent="0.25">
      <c r="A332">
        <v>5015</v>
      </c>
      <c r="B332" t="s">
        <v>10836</v>
      </c>
      <c r="D332" t="str">
        <f>IFERROR(LEFT(RIGHT(Table2[[#This Row],[Full Address]],FIND("-",RIGHT(Table2[[#This Row],[Full Address]],10))+4),5),RIGHT(Table2[[#This Row],[Full Address]],5))</f>
        <v>98065</v>
      </c>
    </row>
    <row r="333" spans="1:4" x14ac:dyDescent="0.25">
      <c r="A333">
        <v>2288</v>
      </c>
      <c r="B333" t="s">
        <v>9211</v>
      </c>
      <c r="D333" t="str">
        <f>IFERROR(LEFT(RIGHT(Table2[[#This Row],[Full Address]],FIND("-",RIGHT(Table2[[#This Row],[Full Address]],10))+4),5),RIGHT(Table2[[#This Row],[Full Address]],5))</f>
        <v>98065</v>
      </c>
    </row>
    <row r="334" spans="1:4" x14ac:dyDescent="0.25">
      <c r="A334">
        <v>5181</v>
      </c>
      <c r="B334" t="s">
        <v>10968</v>
      </c>
      <c r="C334" t="s">
        <v>11039</v>
      </c>
      <c r="D334" t="str">
        <f>IFERROR(LEFT(RIGHT(Table2[[#This Row],[Full Address]],FIND("-",RIGHT(Table2[[#This Row],[Full Address]],10))+4),5),RIGHT(Table2[[#This Row],[Full Address]],5))</f>
        <v>98065</v>
      </c>
    </row>
    <row r="335" spans="1:4" x14ac:dyDescent="0.25">
      <c r="A335">
        <v>5222</v>
      </c>
      <c r="B335" t="s">
        <v>10968</v>
      </c>
      <c r="C335" t="s">
        <v>11039</v>
      </c>
      <c r="D335" t="str">
        <f>IFERROR(LEFT(RIGHT(Table2[[#This Row],[Full Address]],FIND("-",RIGHT(Table2[[#This Row],[Full Address]],10))+4),5),RIGHT(Table2[[#This Row],[Full Address]],5))</f>
        <v>98065</v>
      </c>
    </row>
    <row r="336" spans="1:4" x14ac:dyDescent="0.25">
      <c r="A336">
        <v>2850</v>
      </c>
      <c r="B336" t="s">
        <v>9592</v>
      </c>
      <c r="D336" t="str">
        <f>IFERROR(LEFT(RIGHT(Table2[[#This Row],[Full Address]],FIND("-",RIGHT(Table2[[#This Row],[Full Address]],10))+4),5),RIGHT(Table2[[#This Row],[Full Address]],5))</f>
        <v>98065</v>
      </c>
    </row>
    <row r="337" spans="1:4" x14ac:dyDescent="0.25">
      <c r="A337">
        <v>2124</v>
      </c>
      <c r="B337" t="s">
        <v>9107</v>
      </c>
      <c r="D337" t="str">
        <f>IFERROR(LEFT(RIGHT(Table2[[#This Row],[Full Address]],FIND("-",RIGHT(Table2[[#This Row],[Full Address]],10))+4),5),RIGHT(Table2[[#This Row],[Full Address]],5))</f>
        <v>98065</v>
      </c>
    </row>
    <row r="338" spans="1:4" x14ac:dyDescent="0.25">
      <c r="A338">
        <v>1938</v>
      </c>
      <c r="B338" t="s">
        <v>9014</v>
      </c>
      <c r="C338" t="s">
        <v>11039</v>
      </c>
      <c r="D338" t="str">
        <f>IFERROR(LEFT(RIGHT(Table2[[#This Row],[Full Address]],FIND("-",RIGHT(Table2[[#This Row],[Full Address]],10))+4),5),RIGHT(Table2[[#This Row],[Full Address]],5))</f>
        <v>98070</v>
      </c>
    </row>
    <row r="339" spans="1:4" x14ac:dyDescent="0.25">
      <c r="A339">
        <v>2419</v>
      </c>
      <c r="B339" t="s">
        <v>9302</v>
      </c>
      <c r="C339" t="s">
        <v>11039</v>
      </c>
      <c r="D339" t="str">
        <f>IFERROR(LEFT(RIGHT(Table2[[#This Row],[Full Address]],FIND("-",RIGHT(Table2[[#This Row],[Full Address]],10))+4),5),RIGHT(Table2[[#This Row],[Full Address]],5))</f>
        <v>98070</v>
      </c>
    </row>
    <row r="340" spans="1:4" x14ac:dyDescent="0.25">
      <c r="A340">
        <v>1822</v>
      </c>
      <c r="B340" t="s">
        <v>8966</v>
      </c>
      <c r="C340" t="s">
        <v>11039</v>
      </c>
      <c r="D340" t="str">
        <f>IFERROR(LEFT(RIGHT(Table2[[#This Row],[Full Address]],FIND("-",RIGHT(Table2[[#This Row],[Full Address]],10))+4),5),RIGHT(Table2[[#This Row],[Full Address]],5))</f>
        <v>98070</v>
      </c>
    </row>
    <row r="341" spans="1:4" x14ac:dyDescent="0.25">
      <c r="A341">
        <v>4468</v>
      </c>
      <c r="B341" t="s">
        <v>10713</v>
      </c>
      <c r="D341" t="str">
        <f>IFERROR(LEFT(RIGHT(Table2[[#This Row],[Full Address]],FIND("-",RIGHT(Table2[[#This Row],[Full Address]],10))+4),5),RIGHT(Table2[[#This Row],[Full Address]],5))</f>
        <v>98070</v>
      </c>
    </row>
    <row r="342" spans="1:4" x14ac:dyDescent="0.25">
      <c r="A342">
        <v>3667</v>
      </c>
      <c r="B342" t="s">
        <v>10232</v>
      </c>
      <c r="D342" t="str">
        <f>IFERROR(LEFT(RIGHT(Table2[[#This Row],[Full Address]],FIND("-",RIGHT(Table2[[#This Row],[Full Address]],10))+4),5),RIGHT(Table2[[#This Row],[Full Address]],5))</f>
        <v>98070</v>
      </c>
    </row>
    <row r="343" spans="1:4" x14ac:dyDescent="0.25">
      <c r="A343">
        <v>4069</v>
      </c>
      <c r="B343" t="s">
        <v>10426</v>
      </c>
      <c r="C343" t="s">
        <v>11039</v>
      </c>
      <c r="D343" t="str">
        <f>IFERROR(LEFT(RIGHT(Table2[[#This Row],[Full Address]],FIND("-",RIGHT(Table2[[#This Row],[Full Address]],10))+4),5),RIGHT(Table2[[#This Row],[Full Address]],5))</f>
        <v>98072</v>
      </c>
    </row>
    <row r="344" spans="1:4" x14ac:dyDescent="0.25">
      <c r="A344">
        <v>4124</v>
      </c>
      <c r="B344" t="s">
        <v>10455</v>
      </c>
      <c r="C344" t="s">
        <v>11039</v>
      </c>
      <c r="D344" t="str">
        <f>IFERROR(LEFT(RIGHT(Table2[[#This Row],[Full Address]],FIND("-",RIGHT(Table2[[#This Row],[Full Address]],10))+4),5),RIGHT(Table2[[#This Row],[Full Address]],5))</f>
        <v>98072</v>
      </c>
    </row>
    <row r="345" spans="1:4" x14ac:dyDescent="0.25">
      <c r="A345">
        <v>3790</v>
      </c>
      <c r="B345" t="s">
        <v>10316</v>
      </c>
      <c r="C345" t="s">
        <v>11039</v>
      </c>
      <c r="D345" t="str">
        <f>IFERROR(LEFT(RIGHT(Table2[[#This Row],[Full Address]],FIND("-",RIGHT(Table2[[#This Row],[Full Address]],10))+4),5),RIGHT(Table2[[#This Row],[Full Address]],5))</f>
        <v>98072</v>
      </c>
    </row>
    <row r="346" spans="1:4" x14ac:dyDescent="0.25">
      <c r="A346">
        <v>4208</v>
      </c>
      <c r="B346" t="s">
        <v>10515</v>
      </c>
      <c r="C346" t="s">
        <v>11039</v>
      </c>
      <c r="D346" t="str">
        <f>IFERROR(LEFT(RIGHT(Table2[[#This Row],[Full Address]],FIND("-",RIGHT(Table2[[#This Row],[Full Address]],10))+4),5),RIGHT(Table2[[#This Row],[Full Address]],5))</f>
        <v>98072</v>
      </c>
    </row>
    <row r="347" spans="1:4" x14ac:dyDescent="0.25">
      <c r="A347">
        <v>4455</v>
      </c>
      <c r="B347" t="s">
        <v>10701</v>
      </c>
      <c r="C347" t="s">
        <v>11039</v>
      </c>
      <c r="D347" t="str">
        <f>IFERROR(LEFT(RIGHT(Table2[[#This Row],[Full Address]],FIND("-",RIGHT(Table2[[#This Row],[Full Address]],10))+4),5),RIGHT(Table2[[#This Row],[Full Address]],5))</f>
        <v>98072</v>
      </c>
    </row>
    <row r="348" spans="1:4" x14ac:dyDescent="0.25">
      <c r="A348">
        <v>5139</v>
      </c>
      <c r="B348" t="s">
        <v>10931</v>
      </c>
      <c r="C348" t="s">
        <v>11039</v>
      </c>
      <c r="D348" t="str">
        <f>IFERROR(LEFT(RIGHT(Table2[[#This Row],[Full Address]],FIND("-",RIGHT(Table2[[#This Row],[Full Address]],10))+4),5),RIGHT(Table2[[#This Row],[Full Address]],5))</f>
        <v>98074</v>
      </c>
    </row>
    <row r="349" spans="1:4" x14ac:dyDescent="0.25">
      <c r="A349">
        <v>4096</v>
      </c>
      <c r="B349" t="s">
        <v>10435</v>
      </c>
      <c r="C349" t="s">
        <v>11039</v>
      </c>
      <c r="D349" t="str">
        <f>IFERROR(LEFT(RIGHT(Table2[[#This Row],[Full Address]],FIND("-",RIGHT(Table2[[#This Row],[Full Address]],10))+4),5),RIGHT(Table2[[#This Row],[Full Address]],5))</f>
        <v>98074</v>
      </c>
    </row>
    <row r="350" spans="1:4" x14ac:dyDescent="0.25">
      <c r="A350">
        <v>4302</v>
      </c>
      <c r="B350" t="s">
        <v>10568</v>
      </c>
      <c r="C350" t="s">
        <v>11039</v>
      </c>
      <c r="D350" t="str">
        <f>IFERROR(LEFT(RIGHT(Table2[[#This Row],[Full Address]],FIND("-",RIGHT(Table2[[#This Row],[Full Address]],10))+4),5),RIGHT(Table2[[#This Row],[Full Address]],5))</f>
        <v>98074</v>
      </c>
    </row>
    <row r="351" spans="1:4" x14ac:dyDescent="0.25">
      <c r="A351">
        <v>4354</v>
      </c>
      <c r="B351" t="s">
        <v>10610</v>
      </c>
      <c r="C351" t="s">
        <v>11039</v>
      </c>
      <c r="D351" t="str">
        <f>IFERROR(LEFT(RIGHT(Table2[[#This Row],[Full Address]],FIND("-",RIGHT(Table2[[#This Row],[Full Address]],10))+4),5),RIGHT(Table2[[#This Row],[Full Address]],5))</f>
        <v>98074</v>
      </c>
    </row>
    <row r="352" spans="1:4" x14ac:dyDescent="0.25">
      <c r="A352">
        <v>4386</v>
      </c>
      <c r="B352" t="s">
        <v>10639</v>
      </c>
      <c r="C352" t="s">
        <v>11039</v>
      </c>
      <c r="D352" t="str">
        <f>IFERROR(LEFT(RIGHT(Table2[[#This Row],[Full Address]],FIND("-",RIGHT(Table2[[#This Row],[Full Address]],10))+4),5),RIGHT(Table2[[#This Row],[Full Address]],5))</f>
        <v>98074</v>
      </c>
    </row>
    <row r="353" spans="1:4" x14ac:dyDescent="0.25">
      <c r="A353">
        <v>4532</v>
      </c>
      <c r="B353" t="s">
        <v>10770</v>
      </c>
      <c r="C353" t="s">
        <v>11039</v>
      </c>
      <c r="D353" t="str">
        <f>IFERROR(LEFT(RIGHT(Table2[[#This Row],[Full Address]],FIND("-",RIGHT(Table2[[#This Row],[Full Address]],10))+4),5),RIGHT(Table2[[#This Row],[Full Address]],5))</f>
        <v>98074</v>
      </c>
    </row>
    <row r="354" spans="1:4" x14ac:dyDescent="0.25">
      <c r="A354">
        <v>4439</v>
      </c>
      <c r="B354" t="s">
        <v>10686</v>
      </c>
      <c r="D354" t="str">
        <f>IFERROR(LEFT(RIGHT(Table2[[#This Row],[Full Address]],FIND("-",RIGHT(Table2[[#This Row],[Full Address]],10))+4),5),RIGHT(Table2[[#This Row],[Full Address]],5))</f>
        <v>98074</v>
      </c>
    </row>
    <row r="355" spans="1:4" x14ac:dyDescent="0.25">
      <c r="A355">
        <v>5057</v>
      </c>
      <c r="B355" t="s">
        <v>10867</v>
      </c>
      <c r="D355" t="str">
        <f>IFERROR(LEFT(RIGHT(Table2[[#This Row],[Full Address]],FIND("-",RIGHT(Table2[[#This Row],[Full Address]],10))+4),5),RIGHT(Table2[[#This Row],[Full Address]],5))</f>
        <v>98074</v>
      </c>
    </row>
    <row r="356" spans="1:4" x14ac:dyDescent="0.25">
      <c r="A356">
        <v>4495</v>
      </c>
      <c r="B356" t="s">
        <v>10739</v>
      </c>
      <c r="C356" t="s">
        <v>11039</v>
      </c>
      <c r="D356" t="str">
        <f>IFERROR(LEFT(RIGHT(Table2[[#This Row],[Full Address]],FIND("-",RIGHT(Table2[[#This Row],[Full Address]],10))+4),5),RIGHT(Table2[[#This Row],[Full Address]],5))</f>
        <v>98075</v>
      </c>
    </row>
    <row r="357" spans="1:4" x14ac:dyDescent="0.25">
      <c r="A357">
        <v>4565</v>
      </c>
      <c r="B357" t="s">
        <v>10799</v>
      </c>
      <c r="C357" t="s">
        <v>11039</v>
      </c>
      <c r="D357" t="str">
        <f>IFERROR(LEFT(RIGHT(Table2[[#This Row],[Full Address]],FIND("-",RIGHT(Table2[[#This Row],[Full Address]],10))+4),5),RIGHT(Table2[[#This Row],[Full Address]],5))</f>
        <v>98075</v>
      </c>
    </row>
    <row r="358" spans="1:4" x14ac:dyDescent="0.25">
      <c r="A358">
        <v>5201</v>
      </c>
      <c r="B358" t="s">
        <v>10984</v>
      </c>
      <c r="C358" t="s">
        <v>11039</v>
      </c>
      <c r="D358" t="str">
        <f>IFERROR(LEFT(RIGHT(Table2[[#This Row],[Full Address]],FIND("-",RIGHT(Table2[[#This Row],[Full Address]],10))+4),5),RIGHT(Table2[[#This Row],[Full Address]],5))</f>
        <v>98075</v>
      </c>
    </row>
    <row r="359" spans="1:4" x14ac:dyDescent="0.25">
      <c r="A359">
        <v>3879</v>
      </c>
      <c r="B359" t="s">
        <v>10349</v>
      </c>
      <c r="C359" t="s">
        <v>11039</v>
      </c>
      <c r="D359" t="str">
        <f>IFERROR(LEFT(RIGHT(Table2[[#This Row],[Full Address]],FIND("-",RIGHT(Table2[[#This Row],[Full Address]],10))+4),5),RIGHT(Table2[[#This Row],[Full Address]],5))</f>
        <v>98075</v>
      </c>
    </row>
    <row r="360" spans="1:4" x14ac:dyDescent="0.25">
      <c r="A360">
        <v>3386</v>
      </c>
      <c r="B360" t="s">
        <v>10014</v>
      </c>
      <c r="C360" t="s">
        <v>11039</v>
      </c>
      <c r="D360" t="str">
        <f>IFERROR(LEFT(RIGHT(Table2[[#This Row],[Full Address]],FIND("-",RIGHT(Table2[[#This Row],[Full Address]],10))+4),5),RIGHT(Table2[[#This Row],[Full Address]],5))</f>
        <v>98075</v>
      </c>
    </row>
    <row r="361" spans="1:4" x14ac:dyDescent="0.25">
      <c r="A361">
        <v>3234</v>
      </c>
      <c r="B361" t="s">
        <v>9899</v>
      </c>
      <c r="C361" t="s">
        <v>11039</v>
      </c>
      <c r="D361" t="str">
        <f>IFERROR(LEFT(RIGHT(Table2[[#This Row],[Full Address]],FIND("-",RIGHT(Table2[[#This Row],[Full Address]],10))+4),5),RIGHT(Table2[[#This Row],[Full Address]],5))</f>
        <v>98077</v>
      </c>
    </row>
    <row r="362" spans="1:4" x14ac:dyDescent="0.25">
      <c r="A362">
        <v>4305</v>
      </c>
      <c r="B362" t="s">
        <v>10571</v>
      </c>
      <c r="C362" t="s">
        <v>11039</v>
      </c>
      <c r="D362" t="str">
        <f>IFERROR(LEFT(RIGHT(Table2[[#This Row],[Full Address]],FIND("-",RIGHT(Table2[[#This Row],[Full Address]],10))+4),5),RIGHT(Table2[[#This Row],[Full Address]],5))</f>
        <v>98077</v>
      </c>
    </row>
    <row r="363" spans="1:4" x14ac:dyDescent="0.25">
      <c r="A363">
        <v>4516</v>
      </c>
      <c r="B363" t="s">
        <v>10757</v>
      </c>
      <c r="C363" t="s">
        <v>11039</v>
      </c>
      <c r="D363" t="str">
        <f>IFERROR(LEFT(RIGHT(Table2[[#This Row],[Full Address]],FIND("-",RIGHT(Table2[[#This Row],[Full Address]],10))+4),5),RIGHT(Table2[[#This Row],[Full Address]],5))</f>
        <v>98077</v>
      </c>
    </row>
    <row r="364" spans="1:4" x14ac:dyDescent="0.25">
      <c r="A364">
        <v>4336</v>
      </c>
      <c r="B364" t="s">
        <v>10596</v>
      </c>
      <c r="C364" t="s">
        <v>11039</v>
      </c>
      <c r="D364" t="str">
        <f>IFERROR(LEFT(RIGHT(Table2[[#This Row],[Full Address]],FIND("-",RIGHT(Table2[[#This Row],[Full Address]],10))+4),5),RIGHT(Table2[[#This Row],[Full Address]],5))</f>
        <v>98077</v>
      </c>
    </row>
    <row r="365" spans="1:4" x14ac:dyDescent="0.25">
      <c r="A365">
        <v>4379</v>
      </c>
      <c r="B365" t="s">
        <v>10632</v>
      </c>
      <c r="C365" t="s">
        <v>11039</v>
      </c>
      <c r="D365" t="str">
        <f>IFERROR(LEFT(RIGHT(Table2[[#This Row],[Full Address]],FIND("-",RIGHT(Table2[[#This Row],[Full Address]],10))+4),5),RIGHT(Table2[[#This Row],[Full Address]],5))</f>
        <v>98077</v>
      </c>
    </row>
    <row r="366" spans="1:4" x14ac:dyDescent="0.25">
      <c r="A366">
        <v>5051</v>
      </c>
      <c r="B366" t="s">
        <v>10861</v>
      </c>
      <c r="C366" t="s">
        <v>11039</v>
      </c>
      <c r="D366" t="str">
        <f>IFERROR(LEFT(RIGHT(Table2[[#This Row],[Full Address]],FIND("-",RIGHT(Table2[[#This Row],[Full Address]],10))+4),5),RIGHT(Table2[[#This Row],[Full Address]],5))</f>
        <v>98092</v>
      </c>
    </row>
    <row r="367" spans="1:4" x14ac:dyDescent="0.25">
      <c r="A367">
        <v>4347</v>
      </c>
      <c r="B367" t="s">
        <v>10604</v>
      </c>
      <c r="C367" t="s">
        <v>11039</v>
      </c>
      <c r="D367" t="str">
        <f>IFERROR(LEFT(RIGHT(Table2[[#This Row],[Full Address]],FIND("-",RIGHT(Table2[[#This Row],[Full Address]],10))+4),5),RIGHT(Table2[[#This Row],[Full Address]],5))</f>
        <v>98092</v>
      </c>
    </row>
    <row r="368" spans="1:4" x14ac:dyDescent="0.25">
      <c r="A368">
        <v>4120</v>
      </c>
      <c r="B368" t="s">
        <v>10451</v>
      </c>
      <c r="C368" t="s">
        <v>11039</v>
      </c>
      <c r="D368" t="str">
        <f>IFERROR(LEFT(RIGHT(Table2[[#This Row],[Full Address]],FIND("-",RIGHT(Table2[[#This Row],[Full Address]],10))+4),5),RIGHT(Table2[[#This Row],[Full Address]],5))</f>
        <v>98092</v>
      </c>
    </row>
    <row r="369" spans="1:4" x14ac:dyDescent="0.25">
      <c r="A369">
        <v>5037</v>
      </c>
      <c r="B369" t="s">
        <v>10853</v>
      </c>
      <c r="C369" t="s">
        <v>11039</v>
      </c>
      <c r="D369" t="str">
        <f>IFERROR(LEFT(RIGHT(Table2[[#This Row],[Full Address]],FIND("-",RIGHT(Table2[[#This Row],[Full Address]],10))+4),5),RIGHT(Table2[[#This Row],[Full Address]],5))</f>
        <v>98092</v>
      </c>
    </row>
    <row r="370" spans="1:4" x14ac:dyDescent="0.25">
      <c r="A370">
        <v>5082</v>
      </c>
      <c r="B370" t="s">
        <v>10884</v>
      </c>
      <c r="C370" t="s">
        <v>11039</v>
      </c>
      <c r="D370" t="str">
        <f>IFERROR(LEFT(RIGHT(Table2[[#This Row],[Full Address]],FIND("-",RIGHT(Table2[[#This Row],[Full Address]],10))+4),5),RIGHT(Table2[[#This Row],[Full Address]],5))</f>
        <v>98092</v>
      </c>
    </row>
    <row r="371" spans="1:4" x14ac:dyDescent="0.25">
      <c r="A371">
        <v>4417</v>
      </c>
      <c r="B371" t="s">
        <v>10666</v>
      </c>
      <c r="C371" t="s">
        <v>11039</v>
      </c>
      <c r="D371" t="str">
        <f>IFERROR(LEFT(RIGHT(Table2[[#This Row],[Full Address]],FIND("-",RIGHT(Table2[[#This Row],[Full Address]],10))+4),5),RIGHT(Table2[[#This Row],[Full Address]],5))</f>
        <v>98092</v>
      </c>
    </row>
    <row r="372" spans="1:4" x14ac:dyDescent="0.25">
      <c r="A372">
        <v>4385</v>
      </c>
      <c r="B372" t="s">
        <v>10638</v>
      </c>
      <c r="C372" t="s">
        <v>11039</v>
      </c>
      <c r="D372" t="str">
        <f>IFERROR(LEFT(RIGHT(Table2[[#This Row],[Full Address]],FIND("-",RIGHT(Table2[[#This Row],[Full Address]],10))+4),5),RIGHT(Table2[[#This Row],[Full Address]],5))</f>
        <v>98092</v>
      </c>
    </row>
    <row r="373" spans="1:4" x14ac:dyDescent="0.25">
      <c r="A373">
        <v>3525</v>
      </c>
      <c r="B373" t="s">
        <v>10125</v>
      </c>
      <c r="C373" t="s">
        <v>11039</v>
      </c>
      <c r="D373" t="str">
        <f>IFERROR(LEFT(RIGHT(Table2[[#This Row],[Full Address]],FIND("-",RIGHT(Table2[[#This Row],[Full Address]],10))+4),5),RIGHT(Table2[[#This Row],[Full Address]],5))</f>
        <v>98092</v>
      </c>
    </row>
    <row r="374" spans="1:4" x14ac:dyDescent="0.25">
      <c r="A374">
        <v>3439</v>
      </c>
      <c r="B374" t="s">
        <v>10061</v>
      </c>
      <c r="D374" t="str">
        <f>IFERROR(LEFT(RIGHT(Table2[[#This Row],[Full Address]],FIND("-",RIGHT(Table2[[#This Row],[Full Address]],10))+4),5),RIGHT(Table2[[#This Row],[Full Address]],5))</f>
        <v>98092</v>
      </c>
    </row>
    <row r="375" spans="1:4" x14ac:dyDescent="0.25">
      <c r="A375">
        <v>1986</v>
      </c>
      <c r="B375" t="s">
        <v>9042</v>
      </c>
      <c r="C375" t="s">
        <v>11039</v>
      </c>
      <c r="D375" t="str">
        <f>IFERROR(LEFT(RIGHT(Table2[[#This Row],[Full Address]],FIND("-",RIGHT(Table2[[#This Row],[Full Address]],10))+4),5),RIGHT(Table2[[#This Row],[Full Address]],5))</f>
        <v>98092</v>
      </c>
    </row>
    <row r="376" spans="1:4" x14ac:dyDescent="0.25">
      <c r="A376">
        <v>4474</v>
      </c>
      <c r="B376" t="s">
        <v>10719</v>
      </c>
      <c r="D376" t="str">
        <f>IFERROR(LEFT(RIGHT(Table2[[#This Row],[Full Address]],FIND("-",RIGHT(Table2[[#This Row],[Full Address]],10))+4),5),RIGHT(Table2[[#This Row],[Full Address]],5))</f>
        <v>98092</v>
      </c>
    </row>
    <row r="377" spans="1:4" x14ac:dyDescent="0.25">
      <c r="A377">
        <v>3714</v>
      </c>
      <c r="B377" t="s">
        <v>10267</v>
      </c>
      <c r="C377" t="s">
        <v>11039</v>
      </c>
      <c r="D377" t="str">
        <f>IFERROR(LEFT(RIGHT(Table2[[#This Row],[Full Address]],FIND("-",RIGHT(Table2[[#This Row],[Full Address]],10))+4),5),RIGHT(Table2[[#This Row],[Full Address]],5))</f>
        <v>98102</v>
      </c>
    </row>
    <row r="378" spans="1:4" x14ac:dyDescent="0.25">
      <c r="A378">
        <v>1579</v>
      </c>
      <c r="B378" t="s">
        <v>8854</v>
      </c>
      <c r="C378" t="s">
        <v>11039</v>
      </c>
      <c r="D378" t="str">
        <f>IFERROR(LEFT(RIGHT(Table2[[#This Row],[Full Address]],FIND("-",RIGHT(Table2[[#This Row],[Full Address]],10))+4),5),RIGHT(Table2[[#This Row],[Full Address]],5))</f>
        <v>98102</v>
      </c>
    </row>
    <row r="379" spans="1:4" x14ac:dyDescent="0.25">
      <c r="A379">
        <v>2013</v>
      </c>
      <c r="B379" t="s">
        <v>9054</v>
      </c>
      <c r="C379" t="s">
        <v>11039</v>
      </c>
      <c r="D379" t="str">
        <f>IFERROR(LEFT(RIGHT(Table2[[#This Row],[Full Address]],FIND("-",RIGHT(Table2[[#This Row],[Full Address]],10))+4),5),RIGHT(Table2[[#This Row],[Full Address]],5))</f>
        <v>98103</v>
      </c>
    </row>
    <row r="380" spans="1:4" x14ac:dyDescent="0.25">
      <c r="A380">
        <v>2371</v>
      </c>
      <c r="B380" t="s">
        <v>9269</v>
      </c>
      <c r="C380" t="s">
        <v>11039</v>
      </c>
      <c r="D380" t="str">
        <f>IFERROR(LEFT(RIGHT(Table2[[#This Row],[Full Address]],FIND("-",RIGHT(Table2[[#This Row],[Full Address]],10))+4),5),RIGHT(Table2[[#This Row],[Full Address]],5))</f>
        <v>98103</v>
      </c>
    </row>
    <row r="381" spans="1:4" x14ac:dyDescent="0.25">
      <c r="A381">
        <v>2061</v>
      </c>
      <c r="B381" t="s">
        <v>9065</v>
      </c>
      <c r="C381" t="s">
        <v>11039</v>
      </c>
      <c r="D381" t="str">
        <f>IFERROR(LEFT(RIGHT(Table2[[#This Row],[Full Address]],FIND("-",RIGHT(Table2[[#This Row],[Full Address]],10))+4),5),RIGHT(Table2[[#This Row],[Full Address]],5))</f>
        <v>98103</v>
      </c>
    </row>
    <row r="382" spans="1:4" x14ac:dyDescent="0.25">
      <c r="A382">
        <v>3717</v>
      </c>
      <c r="B382" t="s">
        <v>10268</v>
      </c>
      <c r="D382" t="str">
        <f>IFERROR(LEFT(RIGHT(Table2[[#This Row],[Full Address]],FIND("-",RIGHT(Table2[[#This Row],[Full Address]],10))+4),5),RIGHT(Table2[[#This Row],[Full Address]],5))</f>
        <v>98103</v>
      </c>
    </row>
    <row r="383" spans="1:4" x14ac:dyDescent="0.25">
      <c r="A383">
        <v>5203</v>
      </c>
      <c r="B383" t="s">
        <v>10985</v>
      </c>
      <c r="D383" t="str">
        <f>IFERROR(LEFT(RIGHT(Table2[[#This Row],[Full Address]],FIND("-",RIGHT(Table2[[#This Row],[Full Address]],10))+4),5),RIGHT(Table2[[#This Row],[Full Address]],5))</f>
        <v>98103</v>
      </c>
    </row>
    <row r="384" spans="1:4" x14ac:dyDescent="0.25">
      <c r="A384">
        <v>3870</v>
      </c>
      <c r="B384" t="s">
        <v>10347</v>
      </c>
      <c r="D384" t="str">
        <f>IFERROR(LEFT(RIGHT(Table2[[#This Row],[Full Address]],FIND("-",RIGHT(Table2[[#This Row],[Full Address]],10))+4),5),RIGHT(Table2[[#This Row],[Full Address]],5))</f>
        <v>98103</v>
      </c>
    </row>
    <row r="385" spans="1:4" x14ac:dyDescent="0.25">
      <c r="A385">
        <v>5204</v>
      </c>
      <c r="B385" t="s">
        <v>10986</v>
      </c>
      <c r="D385" t="str">
        <f>IFERROR(LEFT(RIGHT(Table2[[#This Row],[Full Address]],FIND("-",RIGHT(Table2[[#This Row],[Full Address]],10))+4),5),RIGHT(Table2[[#This Row],[Full Address]],5))</f>
        <v>98103</v>
      </c>
    </row>
    <row r="386" spans="1:4" x14ac:dyDescent="0.25">
      <c r="A386">
        <v>2450</v>
      </c>
      <c r="B386" t="s">
        <v>9323</v>
      </c>
      <c r="D386" t="str">
        <f>IFERROR(LEFT(RIGHT(Table2[[#This Row],[Full Address]],FIND("-",RIGHT(Table2[[#This Row],[Full Address]],10))+4),5),RIGHT(Table2[[#This Row],[Full Address]],5))</f>
        <v>98103</v>
      </c>
    </row>
    <row r="387" spans="1:4" x14ac:dyDescent="0.25">
      <c r="A387">
        <v>2081</v>
      </c>
      <c r="B387" t="s">
        <v>9079</v>
      </c>
      <c r="C387" t="s">
        <v>11039</v>
      </c>
      <c r="D387" t="str">
        <f>IFERROR(LEFT(RIGHT(Table2[[#This Row],[Full Address]],FIND("-",RIGHT(Table2[[#This Row],[Full Address]],10))+4),5),RIGHT(Table2[[#This Row],[Full Address]],5))</f>
        <v>98105</v>
      </c>
    </row>
    <row r="388" spans="1:4" x14ac:dyDescent="0.25">
      <c r="A388">
        <v>2437</v>
      </c>
      <c r="B388" t="s">
        <v>9314</v>
      </c>
      <c r="D388" t="str">
        <f>IFERROR(LEFT(RIGHT(Table2[[#This Row],[Full Address]],FIND("-",RIGHT(Table2[[#This Row],[Full Address]],10))+4),5),RIGHT(Table2[[#This Row],[Full Address]],5))</f>
        <v>98105</v>
      </c>
    </row>
    <row r="389" spans="1:4" x14ac:dyDescent="0.25">
      <c r="A389">
        <v>2269</v>
      </c>
      <c r="B389" t="s">
        <v>9197</v>
      </c>
      <c r="C389" t="s">
        <v>11039</v>
      </c>
      <c r="D389" t="str">
        <f>IFERROR(LEFT(RIGHT(Table2[[#This Row],[Full Address]],FIND("-",RIGHT(Table2[[#This Row],[Full Address]],10))+4),5),RIGHT(Table2[[#This Row],[Full Address]],5))</f>
        <v>98106</v>
      </c>
    </row>
    <row r="390" spans="1:4" x14ac:dyDescent="0.25">
      <c r="A390">
        <v>3665</v>
      </c>
      <c r="B390" t="s">
        <v>10231</v>
      </c>
      <c r="C390" t="s">
        <v>11039</v>
      </c>
      <c r="D390" t="str">
        <f>IFERROR(LEFT(RIGHT(Table2[[#This Row],[Full Address]],FIND("-",RIGHT(Table2[[#This Row],[Full Address]],10))+4),5),RIGHT(Table2[[#This Row],[Full Address]],5))</f>
        <v>98106</v>
      </c>
    </row>
    <row r="391" spans="1:4" x14ac:dyDescent="0.25">
      <c r="A391">
        <v>5116</v>
      </c>
      <c r="B391" t="s">
        <v>10913</v>
      </c>
      <c r="D391" t="str">
        <f>IFERROR(LEFT(RIGHT(Table2[[#This Row],[Full Address]],FIND("-",RIGHT(Table2[[#This Row],[Full Address]],10))+4),5),RIGHT(Table2[[#This Row],[Full Address]],5))</f>
        <v>98106</v>
      </c>
    </row>
    <row r="392" spans="1:4" x14ac:dyDescent="0.25">
      <c r="A392">
        <v>1998</v>
      </c>
      <c r="B392" t="s">
        <v>9048</v>
      </c>
      <c r="C392" t="s">
        <v>11039</v>
      </c>
      <c r="D392" t="str">
        <f>IFERROR(LEFT(RIGHT(Table2[[#This Row],[Full Address]],FIND("-",RIGHT(Table2[[#This Row],[Full Address]],10))+4),5),RIGHT(Table2[[#This Row],[Full Address]],5))</f>
        <v>98106</v>
      </c>
    </row>
    <row r="393" spans="1:4" x14ac:dyDescent="0.25">
      <c r="A393">
        <v>2142</v>
      </c>
      <c r="B393" t="s">
        <v>9123</v>
      </c>
      <c r="D393" t="str">
        <f>IFERROR(LEFT(RIGHT(Table2[[#This Row],[Full Address]],FIND("-",RIGHT(Table2[[#This Row],[Full Address]],10))+4),5),RIGHT(Table2[[#This Row],[Full Address]],5))</f>
        <v>98107</v>
      </c>
    </row>
    <row r="394" spans="1:4" x14ac:dyDescent="0.25">
      <c r="A394">
        <v>2138</v>
      </c>
      <c r="B394" t="s">
        <v>9120</v>
      </c>
      <c r="C394" t="s">
        <v>11039</v>
      </c>
      <c r="D394" t="str">
        <f>IFERROR(LEFT(RIGHT(Table2[[#This Row],[Full Address]],FIND("-",RIGHT(Table2[[#This Row],[Full Address]],10))+4),5),RIGHT(Table2[[#This Row],[Full Address]],5))</f>
        <v>98107</v>
      </c>
    </row>
    <row r="395" spans="1:4" x14ac:dyDescent="0.25">
      <c r="A395">
        <v>1750</v>
      </c>
      <c r="B395" t="s">
        <v>8926</v>
      </c>
      <c r="C395" t="s">
        <v>11039</v>
      </c>
      <c r="D395" t="str">
        <f>IFERROR(LEFT(RIGHT(Table2[[#This Row],[Full Address]],FIND("-",RIGHT(Table2[[#This Row],[Full Address]],10))+4),5),RIGHT(Table2[[#This Row],[Full Address]],5))</f>
        <v>98108</v>
      </c>
    </row>
    <row r="396" spans="1:4" x14ac:dyDescent="0.25">
      <c r="A396">
        <v>3095</v>
      </c>
      <c r="B396" t="s">
        <v>9782</v>
      </c>
      <c r="C396" t="s">
        <v>11039</v>
      </c>
      <c r="D396" t="str">
        <f>IFERROR(LEFT(RIGHT(Table2[[#This Row],[Full Address]],FIND("-",RIGHT(Table2[[#This Row],[Full Address]],10))+4),5),RIGHT(Table2[[#This Row],[Full Address]],5))</f>
        <v>98108</v>
      </c>
    </row>
    <row r="397" spans="1:4" x14ac:dyDescent="0.25">
      <c r="A397">
        <v>3803</v>
      </c>
      <c r="B397" t="s">
        <v>10325</v>
      </c>
      <c r="C397" t="s">
        <v>11039</v>
      </c>
      <c r="D397" t="str">
        <f>IFERROR(LEFT(RIGHT(Table2[[#This Row],[Full Address]],FIND("-",RIGHT(Table2[[#This Row],[Full Address]],10))+4),5),RIGHT(Table2[[#This Row],[Full Address]],5))</f>
        <v>98108</v>
      </c>
    </row>
    <row r="398" spans="1:4" x14ac:dyDescent="0.25">
      <c r="A398">
        <v>2353</v>
      </c>
      <c r="B398" t="s">
        <v>9256</v>
      </c>
      <c r="D398" t="str">
        <f>IFERROR(LEFT(RIGHT(Table2[[#This Row],[Full Address]],FIND("-",RIGHT(Table2[[#This Row],[Full Address]],10))+4),5),RIGHT(Table2[[#This Row],[Full Address]],5))</f>
        <v>98108</v>
      </c>
    </row>
    <row r="399" spans="1:4" x14ac:dyDescent="0.25">
      <c r="A399">
        <v>2392</v>
      </c>
      <c r="B399" t="s">
        <v>9283</v>
      </c>
      <c r="D399" t="str">
        <f>IFERROR(LEFT(RIGHT(Table2[[#This Row],[Full Address]],FIND("-",RIGHT(Table2[[#This Row],[Full Address]],10))+4),5),RIGHT(Table2[[#This Row],[Full Address]],5))</f>
        <v>98108</v>
      </c>
    </row>
    <row r="400" spans="1:4" x14ac:dyDescent="0.25">
      <c r="A400">
        <v>2199</v>
      </c>
      <c r="B400" t="s">
        <v>9160</v>
      </c>
      <c r="D400" t="str">
        <f>IFERROR(LEFT(RIGHT(Table2[[#This Row],[Full Address]],FIND("-",RIGHT(Table2[[#This Row],[Full Address]],10))+4),5),RIGHT(Table2[[#This Row],[Full Address]],5))</f>
        <v>98108</v>
      </c>
    </row>
    <row r="401" spans="1:4" x14ac:dyDescent="0.25">
      <c r="A401">
        <v>2120</v>
      </c>
      <c r="B401" t="s">
        <v>9104</v>
      </c>
      <c r="D401" t="str">
        <f>IFERROR(LEFT(RIGHT(Table2[[#This Row],[Full Address]],FIND("-",RIGHT(Table2[[#This Row],[Full Address]],10))+4),5),RIGHT(Table2[[#This Row],[Full Address]],5))</f>
        <v>98108</v>
      </c>
    </row>
    <row r="402" spans="1:4" x14ac:dyDescent="0.25">
      <c r="A402">
        <v>2063</v>
      </c>
      <c r="B402" t="s">
        <v>9067</v>
      </c>
      <c r="C402" t="s">
        <v>11039</v>
      </c>
      <c r="D402" t="str">
        <f>IFERROR(LEFT(RIGHT(Table2[[#This Row],[Full Address]],FIND("-",RIGHT(Table2[[#This Row],[Full Address]],10))+4),5),RIGHT(Table2[[#This Row],[Full Address]],5))</f>
        <v>98109</v>
      </c>
    </row>
    <row r="403" spans="1:4" x14ac:dyDescent="0.25">
      <c r="A403">
        <v>1596</v>
      </c>
      <c r="B403" t="s">
        <v>8857</v>
      </c>
      <c r="C403" t="s">
        <v>11039</v>
      </c>
      <c r="D403" t="str">
        <f>IFERROR(LEFT(RIGHT(Table2[[#This Row],[Full Address]],FIND("-",RIGHT(Table2[[#This Row],[Full Address]],10))+4),5),RIGHT(Table2[[#This Row],[Full Address]],5))</f>
        <v>98109</v>
      </c>
    </row>
    <row r="404" spans="1:4" x14ac:dyDescent="0.25">
      <c r="A404">
        <v>1856</v>
      </c>
      <c r="B404" t="s">
        <v>8981</v>
      </c>
      <c r="C404" t="s">
        <v>11039</v>
      </c>
      <c r="D404" t="str">
        <f>IFERROR(LEFT(RIGHT(Table2[[#This Row],[Full Address]],FIND("-",RIGHT(Table2[[#This Row],[Full Address]],10))+4),5),RIGHT(Table2[[#This Row],[Full Address]],5))</f>
        <v>98109</v>
      </c>
    </row>
    <row r="405" spans="1:4" x14ac:dyDescent="0.25">
      <c r="A405">
        <v>4277</v>
      </c>
      <c r="B405" t="s">
        <v>10550</v>
      </c>
      <c r="D405" t="str">
        <f>IFERROR(LEFT(RIGHT(Table2[[#This Row],[Full Address]],FIND("-",RIGHT(Table2[[#This Row],[Full Address]],10))+4),5),RIGHT(Table2[[#This Row],[Full Address]],5))</f>
        <v>98109</v>
      </c>
    </row>
    <row r="406" spans="1:4" x14ac:dyDescent="0.25">
      <c r="A406">
        <v>3043</v>
      </c>
      <c r="B406" t="s">
        <v>9739</v>
      </c>
      <c r="C406" t="s">
        <v>11039</v>
      </c>
      <c r="D406" t="str">
        <f>IFERROR(LEFT(RIGHT(Table2[[#This Row],[Full Address]],FIND("-",RIGHT(Table2[[#This Row],[Full Address]],10))+4),5),RIGHT(Table2[[#This Row],[Full Address]],5))</f>
        <v>98110</v>
      </c>
    </row>
    <row r="407" spans="1:4" x14ac:dyDescent="0.25">
      <c r="A407">
        <v>3552</v>
      </c>
      <c r="B407" t="s">
        <v>10147</v>
      </c>
      <c r="D407" t="str">
        <f>IFERROR(LEFT(RIGHT(Table2[[#This Row],[Full Address]],FIND("-",RIGHT(Table2[[#This Row],[Full Address]],10))+4),5),RIGHT(Table2[[#This Row],[Full Address]],5))</f>
        <v>98110</v>
      </c>
    </row>
    <row r="408" spans="1:4" x14ac:dyDescent="0.25">
      <c r="A408">
        <v>1939</v>
      </c>
      <c r="B408" t="s">
        <v>9015</v>
      </c>
      <c r="C408" t="s">
        <v>11039</v>
      </c>
      <c r="D408" t="str">
        <f>IFERROR(LEFT(RIGHT(Table2[[#This Row],[Full Address]],FIND("-",RIGHT(Table2[[#This Row],[Full Address]],10))+4),5),RIGHT(Table2[[#This Row],[Full Address]],5))</f>
        <v>98110</v>
      </c>
    </row>
    <row r="409" spans="1:4" x14ac:dyDescent="0.25">
      <c r="A409">
        <v>4062</v>
      </c>
      <c r="B409" t="s">
        <v>10421</v>
      </c>
      <c r="D409" t="str">
        <f>IFERROR(LEFT(RIGHT(Table2[[#This Row],[Full Address]],FIND("-",RIGHT(Table2[[#This Row],[Full Address]],10))+4),5),RIGHT(Table2[[#This Row],[Full Address]],5))</f>
        <v>98110</v>
      </c>
    </row>
    <row r="410" spans="1:4" x14ac:dyDescent="0.25">
      <c r="A410">
        <v>4505</v>
      </c>
      <c r="B410" t="s">
        <v>10748</v>
      </c>
      <c r="D410" t="str">
        <f>IFERROR(LEFT(RIGHT(Table2[[#This Row],[Full Address]],FIND("-",RIGHT(Table2[[#This Row],[Full Address]],10))+4),5),RIGHT(Table2[[#This Row],[Full Address]],5))</f>
        <v>98110</v>
      </c>
    </row>
    <row r="411" spans="1:4" x14ac:dyDescent="0.25">
      <c r="A411">
        <v>2395</v>
      </c>
      <c r="B411" t="s">
        <v>9285</v>
      </c>
      <c r="D411" t="str">
        <f>IFERROR(LEFT(RIGHT(Table2[[#This Row],[Full Address]],FIND("-",RIGHT(Table2[[#This Row],[Full Address]],10))+4),5),RIGHT(Table2[[#This Row],[Full Address]],5))</f>
        <v>98110</v>
      </c>
    </row>
    <row r="412" spans="1:4" x14ac:dyDescent="0.25">
      <c r="A412">
        <v>4542</v>
      </c>
      <c r="B412" t="s">
        <v>10779</v>
      </c>
      <c r="D412" t="str">
        <f>IFERROR(LEFT(RIGHT(Table2[[#This Row],[Full Address]],FIND("-",RIGHT(Table2[[#This Row],[Full Address]],10))+4),5),RIGHT(Table2[[#This Row],[Full Address]],5))</f>
        <v>98110</v>
      </c>
    </row>
    <row r="413" spans="1:4" x14ac:dyDescent="0.25">
      <c r="A413">
        <v>1699</v>
      </c>
      <c r="B413" t="s">
        <v>8901</v>
      </c>
      <c r="C413" t="s">
        <v>11039</v>
      </c>
      <c r="D413" t="str">
        <f>IFERROR(LEFT(RIGHT(Table2[[#This Row],[Full Address]],FIND("-",RIGHT(Table2[[#This Row],[Full Address]],10))+4),5),RIGHT(Table2[[#This Row],[Full Address]],5))</f>
        <v>98110</v>
      </c>
    </row>
    <row r="414" spans="1:4" x14ac:dyDescent="0.25">
      <c r="A414">
        <v>1841</v>
      </c>
      <c r="B414" t="s">
        <v>8901</v>
      </c>
      <c r="C414" t="s">
        <v>11039</v>
      </c>
      <c r="D414" t="str">
        <f>IFERROR(LEFT(RIGHT(Table2[[#This Row],[Full Address]],FIND("-",RIGHT(Table2[[#This Row],[Full Address]],10))+4),5),RIGHT(Table2[[#This Row],[Full Address]],5))</f>
        <v>98110</v>
      </c>
    </row>
    <row r="415" spans="1:4" x14ac:dyDescent="0.25">
      <c r="A415">
        <v>1935</v>
      </c>
      <c r="B415" t="s">
        <v>8901</v>
      </c>
      <c r="C415" t="s">
        <v>11039</v>
      </c>
      <c r="D415" t="str">
        <f>IFERROR(LEFT(RIGHT(Table2[[#This Row],[Full Address]],FIND("-",RIGHT(Table2[[#This Row],[Full Address]],10))+4),5),RIGHT(Table2[[#This Row],[Full Address]],5))</f>
        <v>98110</v>
      </c>
    </row>
    <row r="416" spans="1:4" x14ac:dyDescent="0.25">
      <c r="A416">
        <v>2080</v>
      </c>
      <c r="B416" t="s">
        <v>9078</v>
      </c>
      <c r="C416" t="s">
        <v>11039</v>
      </c>
      <c r="D416" t="str">
        <f>IFERROR(LEFT(RIGHT(Table2[[#This Row],[Full Address]],FIND("-",RIGHT(Table2[[#This Row],[Full Address]],10))+4),5),RIGHT(Table2[[#This Row],[Full Address]],5))</f>
        <v>98112</v>
      </c>
    </row>
    <row r="417" spans="1:4" x14ac:dyDescent="0.25">
      <c r="A417">
        <v>2201</v>
      </c>
      <c r="B417" t="s">
        <v>9161</v>
      </c>
      <c r="C417" t="s">
        <v>11039</v>
      </c>
      <c r="D417" t="str">
        <f>IFERROR(LEFT(RIGHT(Table2[[#This Row],[Full Address]],FIND("-",RIGHT(Table2[[#This Row],[Full Address]],10))+4),5),RIGHT(Table2[[#This Row],[Full Address]],5))</f>
        <v>98112</v>
      </c>
    </row>
    <row r="418" spans="1:4" x14ac:dyDescent="0.25">
      <c r="A418">
        <v>4068</v>
      </c>
      <c r="B418" t="s">
        <v>10425</v>
      </c>
      <c r="C418" t="s">
        <v>11039</v>
      </c>
      <c r="D418" t="str">
        <f>IFERROR(LEFT(RIGHT(Table2[[#This Row],[Full Address]],FIND("-",RIGHT(Table2[[#This Row],[Full Address]],10))+4),5),RIGHT(Table2[[#This Row],[Full Address]],5))</f>
        <v>98112</v>
      </c>
    </row>
    <row r="419" spans="1:4" x14ac:dyDescent="0.25">
      <c r="A419">
        <v>2322</v>
      </c>
      <c r="B419" t="s">
        <v>9237</v>
      </c>
      <c r="C419" t="s">
        <v>11039</v>
      </c>
      <c r="D419" t="str">
        <f>IFERROR(LEFT(RIGHT(Table2[[#This Row],[Full Address]],FIND("-",RIGHT(Table2[[#This Row],[Full Address]],10))+4),5),RIGHT(Table2[[#This Row],[Full Address]],5))</f>
        <v>98112</v>
      </c>
    </row>
    <row r="420" spans="1:4" x14ac:dyDescent="0.25">
      <c r="A420">
        <v>2285</v>
      </c>
      <c r="B420" t="s">
        <v>9209</v>
      </c>
      <c r="C420" t="s">
        <v>11039</v>
      </c>
      <c r="D420" t="str">
        <f>IFERROR(LEFT(RIGHT(Table2[[#This Row],[Full Address]],FIND("-",RIGHT(Table2[[#This Row],[Full Address]],10))+4),5),RIGHT(Table2[[#This Row],[Full Address]],5))</f>
        <v>98115</v>
      </c>
    </row>
    <row r="421" spans="1:4" x14ac:dyDescent="0.25">
      <c r="A421">
        <v>3026</v>
      </c>
      <c r="B421" t="s">
        <v>9729</v>
      </c>
      <c r="C421" t="s">
        <v>11039</v>
      </c>
      <c r="D421" t="str">
        <f>IFERROR(LEFT(RIGHT(Table2[[#This Row],[Full Address]],FIND("-",RIGHT(Table2[[#This Row],[Full Address]],10))+4),5),RIGHT(Table2[[#This Row],[Full Address]],5))</f>
        <v>98115</v>
      </c>
    </row>
    <row r="422" spans="1:4" x14ac:dyDescent="0.25">
      <c r="A422">
        <v>2729</v>
      </c>
      <c r="B422" t="s">
        <v>9501</v>
      </c>
      <c r="C422" t="s">
        <v>11039</v>
      </c>
      <c r="D422" t="str">
        <f>IFERROR(LEFT(RIGHT(Table2[[#This Row],[Full Address]],FIND("-",RIGHT(Table2[[#This Row],[Full Address]],10))+4),5),RIGHT(Table2[[#This Row],[Full Address]],5))</f>
        <v>98115</v>
      </c>
    </row>
    <row r="423" spans="1:4" x14ac:dyDescent="0.25">
      <c r="A423">
        <v>2372</v>
      </c>
      <c r="B423" t="s">
        <v>9270</v>
      </c>
      <c r="D423" t="str">
        <f>IFERROR(LEFT(RIGHT(Table2[[#This Row],[Full Address]],FIND("-",RIGHT(Table2[[#This Row],[Full Address]],10))+4),5),RIGHT(Table2[[#This Row],[Full Address]],5))</f>
        <v>98115</v>
      </c>
    </row>
    <row r="424" spans="1:4" x14ac:dyDescent="0.25">
      <c r="A424">
        <v>2256</v>
      </c>
      <c r="B424" t="s">
        <v>9186</v>
      </c>
      <c r="D424" t="str">
        <f>IFERROR(LEFT(RIGHT(Table2[[#This Row],[Full Address]],FIND("-",RIGHT(Table2[[#This Row],[Full Address]],10))+4),5),RIGHT(Table2[[#This Row],[Full Address]],5))</f>
        <v>98115</v>
      </c>
    </row>
    <row r="425" spans="1:4" x14ac:dyDescent="0.25">
      <c r="A425">
        <v>5205</v>
      </c>
      <c r="B425" t="s">
        <v>10987</v>
      </c>
      <c r="D425" t="str">
        <f>IFERROR(LEFT(RIGHT(Table2[[#This Row],[Full Address]],FIND("-",RIGHT(Table2[[#This Row],[Full Address]],10))+4),5),RIGHT(Table2[[#This Row],[Full Address]],5))</f>
        <v>98115</v>
      </c>
    </row>
    <row r="426" spans="1:4" x14ac:dyDescent="0.25">
      <c r="A426">
        <v>2667</v>
      </c>
      <c r="B426" t="s">
        <v>9455</v>
      </c>
      <c r="D426" t="str">
        <f>IFERROR(LEFT(RIGHT(Table2[[#This Row],[Full Address]],FIND("-",RIGHT(Table2[[#This Row],[Full Address]],10))+4),5),RIGHT(Table2[[#This Row],[Full Address]],5))</f>
        <v>98115</v>
      </c>
    </row>
    <row r="427" spans="1:4" x14ac:dyDescent="0.25">
      <c r="A427">
        <v>3974</v>
      </c>
      <c r="B427" t="s">
        <v>10384</v>
      </c>
      <c r="D427" t="str">
        <f>IFERROR(LEFT(RIGHT(Table2[[#This Row],[Full Address]],FIND("-",RIGHT(Table2[[#This Row],[Full Address]],10))+4),5),RIGHT(Table2[[#This Row],[Full Address]],5))</f>
        <v>98115</v>
      </c>
    </row>
    <row r="428" spans="1:4" x14ac:dyDescent="0.25">
      <c r="A428">
        <v>3028</v>
      </c>
      <c r="B428" t="s">
        <v>9731</v>
      </c>
      <c r="D428" t="str">
        <f>IFERROR(LEFT(RIGHT(Table2[[#This Row],[Full Address]],FIND("-",RIGHT(Table2[[#This Row],[Full Address]],10))+4),5),RIGHT(Table2[[#This Row],[Full Address]],5))</f>
        <v>98115</v>
      </c>
    </row>
    <row r="429" spans="1:4" x14ac:dyDescent="0.25">
      <c r="A429">
        <v>1620</v>
      </c>
      <c r="B429" t="s">
        <v>8865</v>
      </c>
      <c r="C429" t="s">
        <v>11039</v>
      </c>
      <c r="D429" t="str">
        <f>IFERROR(LEFT(RIGHT(Table2[[#This Row],[Full Address]],FIND("-",RIGHT(Table2[[#This Row],[Full Address]],10))+4),5),RIGHT(Table2[[#This Row],[Full Address]],5))</f>
        <v>98116</v>
      </c>
    </row>
    <row r="430" spans="1:4" x14ac:dyDescent="0.25">
      <c r="A430">
        <v>2733</v>
      </c>
      <c r="B430" t="s">
        <v>9503</v>
      </c>
      <c r="C430" t="s">
        <v>11039</v>
      </c>
      <c r="D430" t="str">
        <f>IFERROR(LEFT(RIGHT(Table2[[#This Row],[Full Address]],FIND("-",RIGHT(Table2[[#This Row],[Full Address]],10))+4),5),RIGHT(Table2[[#This Row],[Full Address]],5))</f>
        <v>98116</v>
      </c>
    </row>
    <row r="431" spans="1:4" x14ac:dyDescent="0.25">
      <c r="A431">
        <v>2234</v>
      </c>
      <c r="B431" t="s">
        <v>9177</v>
      </c>
      <c r="C431" t="s">
        <v>11039</v>
      </c>
      <c r="D431" t="str">
        <f>IFERROR(LEFT(RIGHT(Table2[[#This Row],[Full Address]],FIND("-",RIGHT(Table2[[#This Row],[Full Address]],10))+4),5),RIGHT(Table2[[#This Row],[Full Address]],5))</f>
        <v>98116</v>
      </c>
    </row>
    <row r="432" spans="1:4" x14ac:dyDescent="0.25">
      <c r="A432">
        <v>2181</v>
      </c>
      <c r="B432" t="s">
        <v>9150</v>
      </c>
      <c r="C432" t="s">
        <v>11039</v>
      </c>
      <c r="D432" t="str">
        <f>IFERROR(LEFT(RIGHT(Table2[[#This Row],[Full Address]],FIND("-",RIGHT(Table2[[#This Row],[Full Address]],10))+4),5),RIGHT(Table2[[#This Row],[Full Address]],5))</f>
        <v>98116</v>
      </c>
    </row>
    <row r="433" spans="1:4" x14ac:dyDescent="0.25">
      <c r="A433">
        <v>2435</v>
      </c>
      <c r="B433" t="s">
        <v>9313</v>
      </c>
      <c r="D433" t="str">
        <f>IFERROR(LEFT(RIGHT(Table2[[#This Row],[Full Address]],FIND("-",RIGHT(Table2[[#This Row],[Full Address]],10))+4),5),RIGHT(Table2[[#This Row],[Full Address]],5))</f>
        <v>98116</v>
      </c>
    </row>
    <row r="434" spans="1:4" x14ac:dyDescent="0.25">
      <c r="A434">
        <v>3429</v>
      </c>
      <c r="B434" t="s">
        <v>10052</v>
      </c>
      <c r="D434" t="str">
        <f>IFERROR(LEFT(RIGHT(Table2[[#This Row],[Full Address]],FIND("-",RIGHT(Table2[[#This Row],[Full Address]],10))+4),5),RIGHT(Table2[[#This Row],[Full Address]],5))</f>
        <v>98116</v>
      </c>
    </row>
    <row r="435" spans="1:4" x14ac:dyDescent="0.25">
      <c r="A435">
        <v>2092</v>
      </c>
      <c r="B435" t="s">
        <v>9087</v>
      </c>
      <c r="C435" t="s">
        <v>11039</v>
      </c>
      <c r="D435" t="str">
        <f>IFERROR(LEFT(RIGHT(Table2[[#This Row],[Full Address]],FIND("-",RIGHT(Table2[[#This Row],[Full Address]],10))+4),5),RIGHT(Table2[[#This Row],[Full Address]],5))</f>
        <v>98117</v>
      </c>
    </row>
    <row r="436" spans="1:4" x14ac:dyDescent="0.25">
      <c r="A436">
        <v>1751</v>
      </c>
      <c r="B436" t="s">
        <v>8927</v>
      </c>
      <c r="C436" t="s">
        <v>11039</v>
      </c>
      <c r="D436" t="str">
        <f>IFERROR(LEFT(RIGHT(Table2[[#This Row],[Full Address]],FIND("-",RIGHT(Table2[[#This Row],[Full Address]],10))+4),5),RIGHT(Table2[[#This Row],[Full Address]],5))</f>
        <v>98117</v>
      </c>
    </row>
    <row r="437" spans="1:4" x14ac:dyDescent="0.25">
      <c r="A437">
        <v>2220</v>
      </c>
      <c r="B437" t="s">
        <v>9170</v>
      </c>
      <c r="C437" t="s">
        <v>11039</v>
      </c>
      <c r="D437" t="str">
        <f>IFERROR(LEFT(RIGHT(Table2[[#This Row],[Full Address]],FIND("-",RIGHT(Table2[[#This Row],[Full Address]],10))+4),5),RIGHT(Table2[[#This Row],[Full Address]],5))</f>
        <v>98117</v>
      </c>
    </row>
    <row r="438" spans="1:4" x14ac:dyDescent="0.25">
      <c r="A438">
        <v>2123</v>
      </c>
      <c r="B438" t="s">
        <v>9106</v>
      </c>
      <c r="C438" t="s">
        <v>11039</v>
      </c>
      <c r="D438" t="str">
        <f>IFERROR(LEFT(RIGHT(Table2[[#This Row],[Full Address]],FIND("-",RIGHT(Table2[[#This Row],[Full Address]],10))+4),5),RIGHT(Table2[[#This Row],[Full Address]],5))</f>
        <v>98117</v>
      </c>
    </row>
    <row r="439" spans="1:4" x14ac:dyDescent="0.25">
      <c r="A439">
        <v>1796</v>
      </c>
      <c r="B439" t="s">
        <v>8950</v>
      </c>
      <c r="C439" t="s">
        <v>11039</v>
      </c>
      <c r="D439" t="str">
        <f>IFERROR(LEFT(RIGHT(Table2[[#This Row],[Full Address]],FIND("-",RIGHT(Table2[[#This Row],[Full Address]],10))+4),5),RIGHT(Table2[[#This Row],[Full Address]],5))</f>
        <v>98117</v>
      </c>
    </row>
    <row r="440" spans="1:4" x14ac:dyDescent="0.25">
      <c r="A440">
        <v>2462</v>
      </c>
      <c r="B440" t="s">
        <v>9328</v>
      </c>
      <c r="C440" t="s">
        <v>11039</v>
      </c>
      <c r="D440" t="str">
        <f>IFERROR(LEFT(RIGHT(Table2[[#This Row],[Full Address]],FIND("-",RIGHT(Table2[[#This Row],[Full Address]],10))+4),5),RIGHT(Table2[[#This Row],[Full Address]],5))</f>
        <v>98117</v>
      </c>
    </row>
    <row r="441" spans="1:4" x14ac:dyDescent="0.25">
      <c r="A441">
        <v>3218</v>
      </c>
      <c r="B441" t="s">
        <v>9888</v>
      </c>
      <c r="D441" t="str">
        <f>IFERROR(LEFT(RIGHT(Table2[[#This Row],[Full Address]],FIND("-",RIGHT(Table2[[#This Row],[Full Address]],10))+4),5),RIGHT(Table2[[#This Row],[Full Address]],5))</f>
        <v>98117</v>
      </c>
    </row>
    <row r="442" spans="1:4" x14ac:dyDescent="0.25">
      <c r="A442">
        <v>3277</v>
      </c>
      <c r="B442" t="s">
        <v>9932</v>
      </c>
      <c r="D442" t="str">
        <f>IFERROR(LEFT(RIGHT(Table2[[#This Row],[Full Address]],FIND("-",RIGHT(Table2[[#This Row],[Full Address]],10))+4),5),RIGHT(Table2[[#This Row],[Full Address]],5))</f>
        <v>98117</v>
      </c>
    </row>
    <row r="443" spans="1:4" x14ac:dyDescent="0.25">
      <c r="A443">
        <v>3581</v>
      </c>
      <c r="B443" t="s">
        <v>10170</v>
      </c>
      <c r="C443" t="s">
        <v>11039</v>
      </c>
      <c r="D443" t="str">
        <f>IFERROR(LEFT(RIGHT(Table2[[#This Row],[Full Address]],FIND("-",RIGHT(Table2[[#This Row],[Full Address]],10))+4),5),RIGHT(Table2[[#This Row],[Full Address]],5))</f>
        <v>98118</v>
      </c>
    </row>
    <row r="444" spans="1:4" x14ac:dyDescent="0.25">
      <c r="A444">
        <v>3774</v>
      </c>
      <c r="B444" t="s">
        <v>10308</v>
      </c>
      <c r="D444" t="str">
        <f>IFERROR(LEFT(RIGHT(Table2[[#This Row],[Full Address]],FIND("-",RIGHT(Table2[[#This Row],[Full Address]],10))+4),5),RIGHT(Table2[[#This Row],[Full Address]],5))</f>
        <v>98118</v>
      </c>
    </row>
    <row r="445" spans="1:4" x14ac:dyDescent="0.25">
      <c r="A445">
        <v>4248</v>
      </c>
      <c r="B445" t="s">
        <v>10539</v>
      </c>
      <c r="D445" t="str">
        <f>IFERROR(LEFT(RIGHT(Table2[[#This Row],[Full Address]],FIND("-",RIGHT(Table2[[#This Row],[Full Address]],10))+4),5),RIGHT(Table2[[#This Row],[Full Address]],5))</f>
        <v>98118</v>
      </c>
    </row>
    <row r="446" spans="1:4" x14ac:dyDescent="0.25">
      <c r="A446">
        <v>2321</v>
      </c>
      <c r="B446" t="s">
        <v>9236</v>
      </c>
      <c r="C446" t="s">
        <v>11039</v>
      </c>
      <c r="D446" t="str">
        <f>IFERROR(LEFT(RIGHT(Table2[[#This Row],[Full Address]],FIND("-",RIGHT(Table2[[#This Row],[Full Address]],10))+4),5),RIGHT(Table2[[#This Row],[Full Address]],5))</f>
        <v>98118</v>
      </c>
    </row>
    <row r="447" spans="1:4" x14ac:dyDescent="0.25">
      <c r="A447">
        <v>4218</v>
      </c>
      <c r="B447" t="s">
        <v>10519</v>
      </c>
      <c r="D447" t="str">
        <f>IFERROR(LEFT(RIGHT(Table2[[#This Row],[Full Address]],FIND("-",RIGHT(Table2[[#This Row],[Full Address]],10))+4),5),RIGHT(Table2[[#This Row],[Full Address]],5))</f>
        <v>98118</v>
      </c>
    </row>
    <row r="448" spans="1:4" x14ac:dyDescent="0.25">
      <c r="A448">
        <v>3378</v>
      </c>
      <c r="B448" t="s">
        <v>10009</v>
      </c>
      <c r="C448" t="s">
        <v>11039</v>
      </c>
      <c r="D448" t="str">
        <f>IFERROR(LEFT(RIGHT(Table2[[#This Row],[Full Address]],FIND("-",RIGHT(Table2[[#This Row],[Full Address]],10))+4),5),RIGHT(Table2[[#This Row],[Full Address]],5))</f>
        <v>98118</v>
      </c>
    </row>
    <row r="449" spans="1:4" x14ac:dyDescent="0.25">
      <c r="A449">
        <v>4065</v>
      </c>
      <c r="B449" t="s">
        <v>10424</v>
      </c>
      <c r="D449" t="str">
        <f>IFERROR(LEFT(RIGHT(Table2[[#This Row],[Full Address]],FIND("-",RIGHT(Table2[[#This Row],[Full Address]],10))+4),5),RIGHT(Table2[[#This Row],[Full Address]],5))</f>
        <v>98118</v>
      </c>
    </row>
    <row r="450" spans="1:4" x14ac:dyDescent="0.25">
      <c r="A450">
        <v>3778</v>
      </c>
      <c r="B450" t="s">
        <v>10309</v>
      </c>
      <c r="C450" t="s">
        <v>11039</v>
      </c>
      <c r="D450" t="str">
        <f>IFERROR(LEFT(RIGHT(Table2[[#This Row],[Full Address]],FIND("-",RIGHT(Table2[[#This Row],[Full Address]],10))+4),5),RIGHT(Table2[[#This Row],[Full Address]],5))</f>
        <v>98118</v>
      </c>
    </row>
    <row r="451" spans="1:4" x14ac:dyDescent="0.25">
      <c r="A451">
        <v>3327</v>
      </c>
      <c r="B451" t="s">
        <v>9973</v>
      </c>
      <c r="D451" t="str">
        <f>IFERROR(LEFT(RIGHT(Table2[[#This Row],[Full Address]],FIND("-",RIGHT(Table2[[#This Row],[Full Address]],10))+4),5),RIGHT(Table2[[#This Row],[Full Address]],5))</f>
        <v>98118</v>
      </c>
    </row>
    <row r="452" spans="1:4" x14ac:dyDescent="0.25">
      <c r="A452">
        <v>2118</v>
      </c>
      <c r="B452" t="s">
        <v>9103</v>
      </c>
      <c r="D452" t="str">
        <f>IFERROR(LEFT(RIGHT(Table2[[#This Row],[Full Address]],FIND("-",RIGHT(Table2[[#This Row],[Full Address]],10))+4),5),RIGHT(Table2[[#This Row],[Full Address]],5))</f>
        <v>98118</v>
      </c>
    </row>
    <row r="453" spans="1:4" x14ac:dyDescent="0.25">
      <c r="A453">
        <v>3517</v>
      </c>
      <c r="B453" t="s">
        <v>10120</v>
      </c>
      <c r="C453" t="s">
        <v>11039</v>
      </c>
      <c r="D453" t="str">
        <f>IFERROR(LEFT(RIGHT(Table2[[#This Row],[Full Address]],FIND("-",RIGHT(Table2[[#This Row],[Full Address]],10))+4),5),RIGHT(Table2[[#This Row],[Full Address]],5))</f>
        <v>98119</v>
      </c>
    </row>
    <row r="454" spans="1:4" x14ac:dyDescent="0.25">
      <c r="A454">
        <v>4263</v>
      </c>
      <c r="B454" t="s">
        <v>10546</v>
      </c>
      <c r="C454" t="s">
        <v>11039</v>
      </c>
      <c r="D454" t="str">
        <f>IFERROR(LEFT(RIGHT(Table2[[#This Row],[Full Address]],FIND("-",RIGHT(Table2[[#This Row],[Full Address]],10))+4),5),RIGHT(Table2[[#This Row],[Full Address]],5))</f>
        <v>98119</v>
      </c>
    </row>
    <row r="455" spans="1:4" x14ac:dyDescent="0.25">
      <c r="A455">
        <v>2090</v>
      </c>
      <c r="B455" t="s">
        <v>9086</v>
      </c>
      <c r="C455" t="s">
        <v>11039</v>
      </c>
      <c r="D455" t="str">
        <f>IFERROR(LEFT(RIGHT(Table2[[#This Row],[Full Address]],FIND("-",RIGHT(Table2[[#This Row],[Full Address]],10))+4),5),RIGHT(Table2[[#This Row],[Full Address]],5))</f>
        <v>98119</v>
      </c>
    </row>
    <row r="456" spans="1:4" x14ac:dyDescent="0.25">
      <c r="A456">
        <v>2069</v>
      </c>
      <c r="B456" t="s">
        <v>9071</v>
      </c>
      <c r="C456" t="s">
        <v>11039</v>
      </c>
      <c r="D456" t="str">
        <f>IFERROR(LEFT(RIGHT(Table2[[#This Row],[Full Address]],FIND("-",RIGHT(Table2[[#This Row],[Full Address]],10))+4),5),RIGHT(Table2[[#This Row],[Full Address]],5))</f>
        <v>98122</v>
      </c>
    </row>
    <row r="457" spans="1:4" x14ac:dyDescent="0.25">
      <c r="A457">
        <v>2307</v>
      </c>
      <c r="B457" t="s">
        <v>9226</v>
      </c>
      <c r="C457" t="s">
        <v>11039</v>
      </c>
      <c r="D457" t="str">
        <f>IFERROR(LEFT(RIGHT(Table2[[#This Row],[Full Address]],FIND("-",RIGHT(Table2[[#This Row],[Full Address]],10))+4),5),RIGHT(Table2[[#This Row],[Full Address]],5))</f>
        <v>98122</v>
      </c>
    </row>
    <row r="458" spans="1:4" x14ac:dyDescent="0.25">
      <c r="A458">
        <v>2121</v>
      </c>
      <c r="B458" t="s">
        <v>9105</v>
      </c>
      <c r="C458" t="s">
        <v>11039</v>
      </c>
      <c r="D458" t="str">
        <f>IFERROR(LEFT(RIGHT(Table2[[#This Row],[Full Address]],FIND("-",RIGHT(Table2[[#This Row],[Full Address]],10))+4),5),RIGHT(Table2[[#This Row],[Full Address]],5))</f>
        <v>98122</v>
      </c>
    </row>
    <row r="459" spans="1:4" x14ac:dyDescent="0.25">
      <c r="A459">
        <v>3868</v>
      </c>
      <c r="B459" t="s">
        <v>10346</v>
      </c>
      <c r="C459" t="s">
        <v>11039</v>
      </c>
      <c r="D459" t="str">
        <f>IFERROR(LEFT(RIGHT(Table2[[#This Row],[Full Address]],FIND("-",RIGHT(Table2[[#This Row],[Full Address]],10))+4),5),RIGHT(Table2[[#This Row],[Full Address]],5))</f>
        <v>98122</v>
      </c>
    </row>
    <row r="460" spans="1:4" x14ac:dyDescent="0.25">
      <c r="A460">
        <v>1782</v>
      </c>
      <c r="B460" t="s">
        <v>11040</v>
      </c>
      <c r="C460" t="s">
        <v>11039</v>
      </c>
      <c r="D460" t="str">
        <f>IFERROR(LEFT(RIGHT(Table2[[#This Row],[Full Address]],FIND("-",RIGHT(Table2[[#This Row],[Full Address]],10))+4),5),RIGHT(Table2[[#This Row],[Full Address]],5))</f>
        <v>98122</v>
      </c>
    </row>
    <row r="461" spans="1:4" x14ac:dyDescent="0.25">
      <c r="A461">
        <v>2306</v>
      </c>
      <c r="B461" t="s">
        <v>9225</v>
      </c>
      <c r="D461" t="str">
        <f>IFERROR(LEFT(RIGHT(Table2[[#This Row],[Full Address]],FIND("-",RIGHT(Table2[[#This Row],[Full Address]],10))+4),5),RIGHT(Table2[[#This Row],[Full Address]],5))</f>
        <v>98122</v>
      </c>
    </row>
    <row r="462" spans="1:4" x14ac:dyDescent="0.25">
      <c r="A462">
        <v>5046</v>
      </c>
      <c r="B462" t="s">
        <v>10857</v>
      </c>
      <c r="C462" t="s">
        <v>11039</v>
      </c>
      <c r="D462" t="str">
        <f>IFERROR(LEFT(RIGHT(Table2[[#This Row],[Full Address]],FIND("-",RIGHT(Table2[[#This Row],[Full Address]],10))+4),5),RIGHT(Table2[[#This Row],[Full Address]],5))</f>
        <v>98124</v>
      </c>
    </row>
    <row r="463" spans="1:4" x14ac:dyDescent="0.25">
      <c r="A463">
        <v>3479</v>
      </c>
      <c r="B463" t="s">
        <v>10094</v>
      </c>
      <c r="C463" t="s">
        <v>11039</v>
      </c>
      <c r="D463" t="str">
        <f>IFERROR(LEFT(RIGHT(Table2[[#This Row],[Full Address]],FIND("-",RIGHT(Table2[[#This Row],[Full Address]],10))+4),5),RIGHT(Table2[[#This Row],[Full Address]],5))</f>
        <v>98125</v>
      </c>
    </row>
    <row r="464" spans="1:4" x14ac:dyDescent="0.25">
      <c r="A464">
        <v>5175</v>
      </c>
      <c r="B464" t="s">
        <v>10962</v>
      </c>
      <c r="C464" t="s">
        <v>11039</v>
      </c>
      <c r="D464" t="str">
        <f>IFERROR(LEFT(RIGHT(Table2[[#This Row],[Full Address]],FIND("-",RIGHT(Table2[[#This Row],[Full Address]],10))+4),5),RIGHT(Table2[[#This Row],[Full Address]],5))</f>
        <v>98125</v>
      </c>
    </row>
    <row r="465" spans="1:4" x14ac:dyDescent="0.25">
      <c r="A465">
        <v>3874</v>
      </c>
      <c r="B465" t="s">
        <v>10348</v>
      </c>
      <c r="C465" t="s">
        <v>11039</v>
      </c>
      <c r="D465" t="str">
        <f>IFERROR(LEFT(RIGHT(Table2[[#This Row],[Full Address]],FIND("-",RIGHT(Table2[[#This Row],[Full Address]],10))+4),5),RIGHT(Table2[[#This Row],[Full Address]],5))</f>
        <v>98125</v>
      </c>
    </row>
    <row r="466" spans="1:4" x14ac:dyDescent="0.25">
      <c r="A466">
        <v>3027</v>
      </c>
      <c r="B466" t="s">
        <v>9730</v>
      </c>
      <c r="C466" t="s">
        <v>11039</v>
      </c>
      <c r="D466" t="str">
        <f>IFERROR(LEFT(RIGHT(Table2[[#This Row],[Full Address]],FIND("-",RIGHT(Table2[[#This Row],[Full Address]],10))+4),5),RIGHT(Table2[[#This Row],[Full Address]],5))</f>
        <v>98125</v>
      </c>
    </row>
    <row r="467" spans="1:4" x14ac:dyDescent="0.25">
      <c r="A467">
        <v>2976</v>
      </c>
      <c r="B467" t="s">
        <v>9687</v>
      </c>
      <c r="C467" t="s">
        <v>11039</v>
      </c>
      <c r="D467" t="str">
        <f>IFERROR(LEFT(RIGHT(Table2[[#This Row],[Full Address]],FIND("-",RIGHT(Table2[[#This Row],[Full Address]],10))+4),5),RIGHT(Table2[[#This Row],[Full Address]],5))</f>
        <v>98125</v>
      </c>
    </row>
    <row r="468" spans="1:4" x14ac:dyDescent="0.25">
      <c r="A468">
        <v>1547</v>
      </c>
      <c r="B468" t="s">
        <v>8846</v>
      </c>
      <c r="C468" t="s">
        <v>11039</v>
      </c>
      <c r="D468" t="str">
        <f>IFERROR(LEFT(RIGHT(Table2[[#This Row],[Full Address]],FIND("-",RIGHT(Table2[[#This Row],[Full Address]],10))+4),5),RIGHT(Table2[[#This Row],[Full Address]],5))</f>
        <v>98125</v>
      </c>
    </row>
    <row r="469" spans="1:4" x14ac:dyDescent="0.25">
      <c r="A469">
        <v>2975</v>
      </c>
      <c r="B469" t="s">
        <v>9686</v>
      </c>
      <c r="D469" t="str">
        <f>IFERROR(LEFT(RIGHT(Table2[[#This Row],[Full Address]],FIND("-",RIGHT(Table2[[#This Row],[Full Address]],10))+4),5),RIGHT(Table2[[#This Row],[Full Address]],5))</f>
        <v>98125</v>
      </c>
    </row>
    <row r="470" spans="1:4" x14ac:dyDescent="0.25">
      <c r="A470">
        <v>3096</v>
      </c>
      <c r="B470" t="s">
        <v>9783</v>
      </c>
      <c r="C470" t="s">
        <v>11039</v>
      </c>
      <c r="D470" t="str">
        <f>IFERROR(LEFT(RIGHT(Table2[[#This Row],[Full Address]],FIND("-",RIGHT(Table2[[#This Row],[Full Address]],10))+4),5),RIGHT(Table2[[#This Row],[Full Address]],5))</f>
        <v>98126</v>
      </c>
    </row>
    <row r="471" spans="1:4" x14ac:dyDescent="0.25">
      <c r="A471">
        <v>2089</v>
      </c>
      <c r="B471" t="s">
        <v>9085</v>
      </c>
      <c r="D471" t="str">
        <f>IFERROR(LEFT(RIGHT(Table2[[#This Row],[Full Address]],FIND("-",RIGHT(Table2[[#This Row],[Full Address]],10))+4),5),RIGHT(Table2[[#This Row],[Full Address]],5))</f>
        <v>98126</v>
      </c>
    </row>
    <row r="472" spans="1:4" x14ac:dyDescent="0.25">
      <c r="A472">
        <v>2645</v>
      </c>
      <c r="B472" t="s">
        <v>9443</v>
      </c>
      <c r="D472" t="str">
        <f>IFERROR(LEFT(RIGHT(Table2[[#This Row],[Full Address]],FIND("-",RIGHT(Table2[[#This Row],[Full Address]],10))+4),5),RIGHT(Table2[[#This Row],[Full Address]],5))</f>
        <v>98126</v>
      </c>
    </row>
    <row r="473" spans="1:4" x14ac:dyDescent="0.25">
      <c r="A473">
        <v>2839</v>
      </c>
      <c r="B473" t="s">
        <v>9584</v>
      </c>
      <c r="C473" t="s">
        <v>11039</v>
      </c>
      <c r="D473" t="str">
        <f>IFERROR(LEFT(RIGHT(Table2[[#This Row],[Full Address]],FIND("-",RIGHT(Table2[[#This Row],[Full Address]],10))+4),5),RIGHT(Table2[[#This Row],[Full Address]],5))</f>
        <v>98126</v>
      </c>
    </row>
    <row r="474" spans="1:4" x14ac:dyDescent="0.25">
      <c r="A474">
        <v>3157</v>
      </c>
      <c r="B474" t="s">
        <v>9834</v>
      </c>
      <c r="D474" t="str">
        <f>IFERROR(LEFT(RIGHT(Table2[[#This Row],[Full Address]],FIND("-",RIGHT(Table2[[#This Row],[Full Address]],10))+4),5),RIGHT(Table2[[#This Row],[Full Address]],5))</f>
        <v>98126</v>
      </c>
    </row>
    <row r="475" spans="1:4" x14ac:dyDescent="0.25">
      <c r="A475">
        <v>3231</v>
      </c>
      <c r="B475" t="s">
        <v>9896</v>
      </c>
      <c r="C475" t="s">
        <v>11039</v>
      </c>
      <c r="D475" t="str">
        <f>IFERROR(LEFT(RIGHT(Table2[[#This Row],[Full Address]],FIND("-",RIGHT(Table2[[#This Row],[Full Address]],10))+4),5),RIGHT(Table2[[#This Row],[Full Address]],5))</f>
        <v>98133</v>
      </c>
    </row>
    <row r="476" spans="1:4" x14ac:dyDescent="0.25">
      <c r="A476">
        <v>2209</v>
      </c>
      <c r="B476" t="s">
        <v>9165</v>
      </c>
      <c r="C476" t="s">
        <v>11039</v>
      </c>
      <c r="D476" t="str">
        <f>IFERROR(LEFT(RIGHT(Table2[[#This Row],[Full Address]],FIND("-",RIGHT(Table2[[#This Row],[Full Address]],10))+4),5),RIGHT(Table2[[#This Row],[Full Address]],5))</f>
        <v>98133</v>
      </c>
    </row>
    <row r="477" spans="1:4" x14ac:dyDescent="0.25">
      <c r="A477">
        <v>5154</v>
      </c>
      <c r="B477" t="s">
        <v>10942</v>
      </c>
      <c r="C477" t="s">
        <v>11039</v>
      </c>
      <c r="D477" t="str">
        <f>IFERROR(LEFT(RIGHT(Table2[[#This Row],[Full Address]],FIND("-",RIGHT(Table2[[#This Row],[Full Address]],10))+4),5),RIGHT(Table2[[#This Row],[Full Address]],5))</f>
        <v>98133</v>
      </c>
    </row>
    <row r="478" spans="1:4" x14ac:dyDescent="0.25">
      <c r="A478">
        <v>1942</v>
      </c>
      <c r="B478" t="s">
        <v>9017</v>
      </c>
      <c r="C478" t="s">
        <v>11039</v>
      </c>
      <c r="D478" t="str">
        <f>IFERROR(LEFT(RIGHT(Table2[[#This Row],[Full Address]],FIND("-",RIGHT(Table2[[#This Row],[Full Address]],10))+4),5),RIGHT(Table2[[#This Row],[Full Address]],5))</f>
        <v>98133</v>
      </c>
    </row>
    <row r="479" spans="1:4" x14ac:dyDescent="0.25">
      <c r="A479">
        <v>3958</v>
      </c>
      <c r="B479" t="s">
        <v>10375</v>
      </c>
      <c r="C479" t="s">
        <v>11039</v>
      </c>
      <c r="D479" t="str">
        <f>IFERROR(LEFT(RIGHT(Table2[[#This Row],[Full Address]],FIND("-",RIGHT(Table2[[#This Row],[Full Address]],10))+4),5),RIGHT(Table2[[#This Row],[Full Address]],5))</f>
        <v>98133</v>
      </c>
    </row>
    <row r="480" spans="1:4" x14ac:dyDescent="0.25">
      <c r="A480">
        <v>3921</v>
      </c>
      <c r="B480" t="s">
        <v>10363</v>
      </c>
      <c r="C480" t="s">
        <v>11039</v>
      </c>
      <c r="D480" t="str">
        <f>IFERROR(LEFT(RIGHT(Table2[[#This Row],[Full Address]],FIND("-",RIGHT(Table2[[#This Row],[Full Address]],10))+4),5),RIGHT(Table2[[#This Row],[Full Address]],5))</f>
        <v>98133</v>
      </c>
    </row>
    <row r="481" spans="1:4" x14ac:dyDescent="0.25">
      <c r="A481">
        <v>3489</v>
      </c>
      <c r="B481" t="s">
        <v>10098</v>
      </c>
      <c r="C481" t="s">
        <v>11039</v>
      </c>
      <c r="D481" t="str">
        <f>IFERROR(LEFT(RIGHT(Table2[[#This Row],[Full Address]],FIND("-",RIGHT(Table2[[#This Row],[Full Address]],10))+4),5),RIGHT(Table2[[#This Row],[Full Address]],5))</f>
        <v>98133</v>
      </c>
    </row>
    <row r="482" spans="1:4" x14ac:dyDescent="0.25">
      <c r="A482">
        <v>3276</v>
      </c>
      <c r="B482" t="s">
        <v>9931</v>
      </c>
      <c r="C482" t="s">
        <v>11039</v>
      </c>
      <c r="D482" t="str">
        <f>IFERROR(LEFT(RIGHT(Table2[[#This Row],[Full Address]],FIND("-",RIGHT(Table2[[#This Row],[Full Address]],10))+4),5),RIGHT(Table2[[#This Row],[Full Address]],5))</f>
        <v>98133</v>
      </c>
    </row>
    <row r="483" spans="1:4" x14ac:dyDescent="0.25">
      <c r="A483">
        <v>3104</v>
      </c>
      <c r="B483" t="s">
        <v>9788</v>
      </c>
      <c r="C483" t="s">
        <v>11039</v>
      </c>
      <c r="D483" t="str">
        <f>IFERROR(LEFT(RIGHT(Table2[[#This Row],[Full Address]],FIND("-",RIGHT(Table2[[#This Row],[Full Address]],10))+4),5),RIGHT(Table2[[#This Row],[Full Address]],5))</f>
        <v>98133</v>
      </c>
    </row>
    <row r="484" spans="1:4" x14ac:dyDescent="0.25">
      <c r="A484">
        <v>5048</v>
      </c>
      <c r="B484" t="s">
        <v>10859</v>
      </c>
      <c r="C484" t="s">
        <v>11039</v>
      </c>
      <c r="D484" t="str">
        <f>IFERROR(LEFT(RIGHT(Table2[[#This Row],[Full Address]],FIND("-",RIGHT(Table2[[#This Row],[Full Address]],10))+4),5),RIGHT(Table2[[#This Row],[Full Address]],5))</f>
        <v>98134</v>
      </c>
    </row>
    <row r="485" spans="1:4" x14ac:dyDescent="0.25">
      <c r="A485">
        <v>2012</v>
      </c>
      <c r="B485" t="s">
        <v>9053</v>
      </c>
      <c r="C485" t="s">
        <v>11039</v>
      </c>
      <c r="D485" t="str">
        <f>IFERROR(LEFT(RIGHT(Table2[[#This Row],[Full Address]],FIND("-",RIGHT(Table2[[#This Row],[Full Address]],10))+4),5),RIGHT(Table2[[#This Row],[Full Address]],5))</f>
        <v>98134</v>
      </c>
    </row>
    <row r="486" spans="1:4" x14ac:dyDescent="0.25">
      <c r="A486">
        <v>1635</v>
      </c>
      <c r="B486" t="s">
        <v>8871</v>
      </c>
      <c r="C486" t="s">
        <v>11039</v>
      </c>
      <c r="D486" t="str">
        <f>IFERROR(LEFT(RIGHT(Table2[[#This Row],[Full Address]],FIND("-",RIGHT(Table2[[#This Row],[Full Address]],10))+4),5),RIGHT(Table2[[#This Row],[Full Address]],5))</f>
        <v>98134</v>
      </c>
    </row>
    <row r="487" spans="1:4" x14ac:dyDescent="0.25">
      <c r="A487">
        <v>2139</v>
      </c>
      <c r="B487" t="s">
        <v>9121</v>
      </c>
      <c r="C487" t="s">
        <v>11039</v>
      </c>
      <c r="D487" t="str">
        <f>IFERROR(LEFT(RIGHT(Table2[[#This Row],[Full Address]],FIND("-",RIGHT(Table2[[#This Row],[Full Address]],10))+4),5),RIGHT(Table2[[#This Row],[Full Address]],5))</f>
        <v>98136</v>
      </c>
    </row>
    <row r="488" spans="1:4" x14ac:dyDescent="0.25">
      <c r="A488">
        <v>2070</v>
      </c>
      <c r="B488" t="s">
        <v>9072</v>
      </c>
      <c r="C488" t="s">
        <v>11039</v>
      </c>
      <c r="D488" t="str">
        <f>IFERROR(LEFT(RIGHT(Table2[[#This Row],[Full Address]],FIND("-",RIGHT(Table2[[#This Row],[Full Address]],10))+4),5),RIGHT(Table2[[#This Row],[Full Address]],5))</f>
        <v>98144</v>
      </c>
    </row>
    <row r="489" spans="1:4" x14ac:dyDescent="0.25">
      <c r="A489">
        <v>4064</v>
      </c>
      <c r="B489" t="s">
        <v>10423</v>
      </c>
      <c r="C489" t="s">
        <v>11039</v>
      </c>
      <c r="D489" t="str">
        <f>IFERROR(LEFT(RIGHT(Table2[[#This Row],[Full Address]],FIND("-",RIGHT(Table2[[#This Row],[Full Address]],10))+4),5),RIGHT(Table2[[#This Row],[Full Address]],5))</f>
        <v>98144</v>
      </c>
    </row>
    <row r="490" spans="1:4" x14ac:dyDescent="0.25">
      <c r="A490">
        <v>2141</v>
      </c>
      <c r="B490" t="s">
        <v>9122</v>
      </c>
      <c r="C490" t="s">
        <v>11039</v>
      </c>
      <c r="D490" t="str">
        <f>IFERROR(LEFT(RIGHT(Table2[[#This Row],[Full Address]],FIND("-",RIGHT(Table2[[#This Row],[Full Address]],10))+4),5),RIGHT(Table2[[#This Row],[Full Address]],5))</f>
        <v>98144</v>
      </c>
    </row>
    <row r="491" spans="1:4" x14ac:dyDescent="0.25">
      <c r="A491">
        <v>2182</v>
      </c>
      <c r="B491" t="s">
        <v>9151</v>
      </c>
      <c r="C491" t="s">
        <v>11039</v>
      </c>
      <c r="D491" t="str">
        <f>IFERROR(LEFT(RIGHT(Table2[[#This Row],[Full Address]],FIND("-",RIGHT(Table2[[#This Row],[Full Address]],10))+4),5),RIGHT(Table2[[#This Row],[Full Address]],5))</f>
        <v>98144</v>
      </c>
    </row>
    <row r="492" spans="1:4" x14ac:dyDescent="0.25">
      <c r="A492">
        <v>3478</v>
      </c>
      <c r="B492" t="s">
        <v>10093</v>
      </c>
      <c r="C492" t="s">
        <v>11039</v>
      </c>
      <c r="D492" t="str">
        <f>IFERROR(LEFT(RIGHT(Table2[[#This Row],[Full Address]],FIND("-",RIGHT(Table2[[#This Row],[Full Address]],10))+4),5),RIGHT(Table2[[#This Row],[Full Address]],5))</f>
        <v>98144</v>
      </c>
    </row>
    <row r="493" spans="1:4" x14ac:dyDescent="0.25">
      <c r="A493">
        <v>2143</v>
      </c>
      <c r="B493" t="s">
        <v>9124</v>
      </c>
      <c r="D493" t="str">
        <f>IFERROR(LEFT(RIGHT(Table2[[#This Row],[Full Address]],FIND("-",RIGHT(Table2[[#This Row],[Full Address]],10))+4),5),RIGHT(Table2[[#This Row],[Full Address]],5))</f>
        <v>98144</v>
      </c>
    </row>
    <row r="494" spans="1:4" x14ac:dyDescent="0.25">
      <c r="A494">
        <v>2144</v>
      </c>
      <c r="B494" t="s">
        <v>9125</v>
      </c>
      <c r="C494" t="s">
        <v>11039</v>
      </c>
      <c r="D494" t="str">
        <f>IFERROR(LEFT(RIGHT(Table2[[#This Row],[Full Address]],FIND("-",RIGHT(Table2[[#This Row],[Full Address]],10))+4),5),RIGHT(Table2[[#This Row],[Full Address]],5))</f>
        <v>98146</v>
      </c>
    </row>
    <row r="495" spans="1:4" x14ac:dyDescent="0.25">
      <c r="A495">
        <v>3163</v>
      </c>
      <c r="B495" t="s">
        <v>9838</v>
      </c>
      <c r="C495" t="s">
        <v>11039</v>
      </c>
      <c r="D495" t="str">
        <f>IFERROR(LEFT(RIGHT(Table2[[#This Row],[Full Address]],FIND("-",RIGHT(Table2[[#This Row],[Full Address]],10))+4),5),RIGHT(Table2[[#This Row],[Full Address]],5))</f>
        <v>98146</v>
      </c>
    </row>
    <row r="496" spans="1:4" x14ac:dyDescent="0.25">
      <c r="A496">
        <v>2842</v>
      </c>
      <c r="B496" t="s">
        <v>9586</v>
      </c>
      <c r="C496" t="s">
        <v>11039</v>
      </c>
      <c r="D496" t="str">
        <f>IFERROR(LEFT(RIGHT(Table2[[#This Row],[Full Address]],FIND("-",RIGHT(Table2[[#This Row],[Full Address]],10))+4),5),RIGHT(Table2[[#This Row],[Full Address]],5))</f>
        <v>98146</v>
      </c>
    </row>
    <row r="497" spans="1:4" x14ac:dyDescent="0.25">
      <c r="A497">
        <v>2730</v>
      </c>
      <c r="B497" t="s">
        <v>9502</v>
      </c>
      <c r="D497" t="str">
        <f>IFERROR(LEFT(RIGHT(Table2[[#This Row],[Full Address]],FIND("-",RIGHT(Table2[[#This Row],[Full Address]],10))+4),5),RIGHT(Table2[[#This Row],[Full Address]],5))</f>
        <v>98146</v>
      </c>
    </row>
    <row r="498" spans="1:4" x14ac:dyDescent="0.25">
      <c r="A498">
        <v>2699</v>
      </c>
      <c r="B498" t="s">
        <v>9476</v>
      </c>
      <c r="D498" t="str">
        <f>IFERROR(LEFT(RIGHT(Table2[[#This Row],[Full Address]],FIND("-",RIGHT(Table2[[#This Row],[Full Address]],10))+4),5),RIGHT(Table2[[#This Row],[Full Address]],5))</f>
        <v>98146</v>
      </c>
    </row>
    <row r="499" spans="1:4" x14ac:dyDescent="0.25">
      <c r="A499">
        <v>1972</v>
      </c>
      <c r="B499" t="s">
        <v>9033</v>
      </c>
      <c r="C499" t="s">
        <v>11039</v>
      </c>
      <c r="D499" t="str">
        <f>IFERROR(LEFT(RIGHT(Table2[[#This Row],[Full Address]],FIND("-",RIGHT(Table2[[#This Row],[Full Address]],10))+4),5),RIGHT(Table2[[#This Row],[Full Address]],5))</f>
        <v>98146</v>
      </c>
    </row>
    <row r="500" spans="1:4" x14ac:dyDescent="0.25">
      <c r="A500">
        <v>5254</v>
      </c>
      <c r="B500" t="s">
        <v>11027</v>
      </c>
      <c r="C500" t="s">
        <v>11039</v>
      </c>
      <c r="D500" t="str">
        <f>IFERROR(LEFT(RIGHT(Table2[[#This Row],[Full Address]],FIND("-",RIGHT(Table2[[#This Row],[Full Address]],10))+4),5),RIGHT(Table2[[#This Row],[Full Address]],5))</f>
        <v>98146</v>
      </c>
    </row>
    <row r="501" spans="1:4" x14ac:dyDescent="0.25">
      <c r="A501">
        <v>5102</v>
      </c>
      <c r="B501" t="s">
        <v>10901</v>
      </c>
      <c r="D501" t="str">
        <f>IFERROR(LEFT(RIGHT(Table2[[#This Row],[Full Address]],FIND("-",RIGHT(Table2[[#This Row],[Full Address]],10))+4),5),RIGHT(Table2[[#This Row],[Full Address]],5))</f>
        <v>98146</v>
      </c>
    </row>
    <row r="502" spans="1:4" x14ac:dyDescent="0.25">
      <c r="A502">
        <v>5103</v>
      </c>
      <c r="B502" t="s">
        <v>10901</v>
      </c>
      <c r="D502" t="str">
        <f>IFERROR(LEFT(RIGHT(Table2[[#This Row],[Full Address]],FIND("-",RIGHT(Table2[[#This Row],[Full Address]],10))+4),5),RIGHT(Table2[[#This Row],[Full Address]],5))</f>
        <v>98146</v>
      </c>
    </row>
    <row r="503" spans="1:4" x14ac:dyDescent="0.25">
      <c r="A503">
        <v>5101</v>
      </c>
      <c r="B503" t="s">
        <v>10900</v>
      </c>
      <c r="D503" t="str">
        <f>IFERROR(LEFT(RIGHT(Table2[[#This Row],[Full Address]],FIND("-",RIGHT(Table2[[#This Row],[Full Address]],10))+4),5),RIGHT(Table2[[#This Row],[Full Address]],5))</f>
        <v>98146</v>
      </c>
    </row>
    <row r="504" spans="1:4" x14ac:dyDescent="0.25">
      <c r="A504">
        <v>2270</v>
      </c>
      <c r="B504" t="s">
        <v>9198</v>
      </c>
      <c r="C504" t="s">
        <v>11039</v>
      </c>
      <c r="D504" t="str">
        <f>IFERROR(LEFT(RIGHT(Table2[[#This Row],[Full Address]],FIND("-",RIGHT(Table2[[#This Row],[Full Address]],10))+4),5),RIGHT(Table2[[#This Row],[Full Address]],5))</f>
        <v>98148</v>
      </c>
    </row>
    <row r="505" spans="1:4" x14ac:dyDescent="0.25">
      <c r="A505">
        <v>5172</v>
      </c>
      <c r="B505" t="s">
        <v>10959</v>
      </c>
      <c r="C505" t="s">
        <v>11039</v>
      </c>
      <c r="D505" t="str">
        <f>IFERROR(LEFT(RIGHT(Table2[[#This Row],[Full Address]],FIND("-",RIGHT(Table2[[#This Row],[Full Address]],10))+4),5),RIGHT(Table2[[#This Row],[Full Address]],5))</f>
        <v>98148</v>
      </c>
    </row>
    <row r="506" spans="1:4" x14ac:dyDescent="0.25">
      <c r="A506">
        <v>1973</v>
      </c>
      <c r="B506" t="s">
        <v>9034</v>
      </c>
      <c r="C506" t="s">
        <v>11039</v>
      </c>
      <c r="D506" t="str">
        <f>IFERROR(LEFT(RIGHT(Table2[[#This Row],[Full Address]],FIND("-",RIGHT(Table2[[#This Row],[Full Address]],10))+4),5),RIGHT(Table2[[#This Row],[Full Address]],5))</f>
        <v>98148</v>
      </c>
    </row>
    <row r="507" spans="1:4" x14ac:dyDescent="0.25">
      <c r="A507">
        <v>2983</v>
      </c>
      <c r="B507" t="s">
        <v>9692</v>
      </c>
      <c r="C507" t="s">
        <v>11039</v>
      </c>
      <c r="D507" t="str">
        <f>IFERROR(LEFT(RIGHT(Table2[[#This Row],[Full Address]],FIND("-",RIGHT(Table2[[#This Row],[Full Address]],10))+4),5),RIGHT(Table2[[#This Row],[Full Address]],5))</f>
        <v>98148</v>
      </c>
    </row>
    <row r="508" spans="1:4" x14ac:dyDescent="0.25">
      <c r="A508">
        <v>2325</v>
      </c>
      <c r="B508" t="s">
        <v>9238</v>
      </c>
      <c r="C508" t="s">
        <v>11039</v>
      </c>
      <c r="D508" t="str">
        <f>IFERROR(LEFT(RIGHT(Table2[[#This Row],[Full Address]],FIND("-",RIGHT(Table2[[#This Row],[Full Address]],10))+4),5),RIGHT(Table2[[#This Row],[Full Address]],5))</f>
        <v>98148</v>
      </c>
    </row>
    <row r="509" spans="1:4" x14ac:dyDescent="0.25">
      <c r="A509">
        <v>5028</v>
      </c>
      <c r="B509" t="s">
        <v>10845</v>
      </c>
      <c r="C509" t="s">
        <v>11039</v>
      </c>
      <c r="D509" t="str">
        <f>IFERROR(LEFT(RIGHT(Table2[[#This Row],[Full Address]],FIND("-",RIGHT(Table2[[#This Row],[Full Address]],10))+4),5),RIGHT(Table2[[#This Row],[Full Address]],5))</f>
        <v>98148</v>
      </c>
    </row>
    <row r="510" spans="1:4" x14ac:dyDescent="0.25">
      <c r="A510">
        <v>1539</v>
      </c>
      <c r="B510" t="s">
        <v>8843</v>
      </c>
      <c r="C510" t="s">
        <v>11039</v>
      </c>
      <c r="D510" t="str">
        <f>IFERROR(LEFT(RIGHT(Table2[[#This Row],[Full Address]],FIND("-",RIGHT(Table2[[#This Row],[Full Address]],10))+4),5),RIGHT(Table2[[#This Row],[Full Address]],5))</f>
        <v>98148</v>
      </c>
    </row>
    <row r="511" spans="1:4" x14ac:dyDescent="0.25">
      <c r="A511">
        <v>2612</v>
      </c>
      <c r="B511" t="s">
        <v>9423</v>
      </c>
      <c r="C511" t="s">
        <v>11039</v>
      </c>
      <c r="D511" t="str">
        <f>IFERROR(LEFT(RIGHT(Table2[[#This Row],[Full Address]],FIND("-",RIGHT(Table2[[#This Row],[Full Address]],10))+4),5),RIGHT(Table2[[#This Row],[Full Address]],5))</f>
        <v>98155</v>
      </c>
    </row>
    <row r="512" spans="1:4" x14ac:dyDescent="0.25">
      <c r="A512">
        <v>3343</v>
      </c>
      <c r="B512" t="s">
        <v>9983</v>
      </c>
      <c r="C512" t="s">
        <v>11039</v>
      </c>
      <c r="D512" t="str">
        <f>IFERROR(LEFT(RIGHT(Table2[[#This Row],[Full Address]],FIND("-",RIGHT(Table2[[#This Row],[Full Address]],10))+4),5),RIGHT(Table2[[#This Row],[Full Address]],5))</f>
        <v>98155</v>
      </c>
    </row>
    <row r="513" spans="1:4" x14ac:dyDescent="0.25">
      <c r="A513">
        <v>3387</v>
      </c>
      <c r="B513" t="s">
        <v>10015</v>
      </c>
      <c r="C513" t="s">
        <v>11039</v>
      </c>
      <c r="D513" t="str">
        <f>IFERROR(LEFT(RIGHT(Table2[[#This Row],[Full Address]],FIND("-",RIGHT(Table2[[#This Row],[Full Address]],10))+4),5),RIGHT(Table2[[#This Row],[Full Address]],5))</f>
        <v>98155</v>
      </c>
    </row>
    <row r="514" spans="1:4" x14ac:dyDescent="0.25">
      <c r="A514">
        <v>2703</v>
      </c>
      <c r="B514" t="s">
        <v>9479</v>
      </c>
      <c r="C514" t="s">
        <v>11039</v>
      </c>
      <c r="D514" t="str">
        <f>IFERROR(LEFT(RIGHT(Table2[[#This Row],[Full Address]],FIND("-",RIGHT(Table2[[#This Row],[Full Address]],10))+4),5),RIGHT(Table2[[#This Row],[Full Address]],5))</f>
        <v>98155</v>
      </c>
    </row>
    <row r="515" spans="1:4" x14ac:dyDescent="0.25">
      <c r="A515">
        <v>3230</v>
      </c>
      <c r="B515" t="s">
        <v>9895</v>
      </c>
      <c r="C515" t="s">
        <v>11039</v>
      </c>
      <c r="D515" t="str">
        <f>IFERROR(LEFT(RIGHT(Table2[[#This Row],[Full Address]],FIND("-",RIGHT(Table2[[#This Row],[Full Address]],10))+4),5),RIGHT(Table2[[#This Row],[Full Address]],5))</f>
        <v>98155</v>
      </c>
    </row>
    <row r="516" spans="1:4" x14ac:dyDescent="0.25">
      <c r="A516">
        <v>2185</v>
      </c>
      <c r="B516" t="s">
        <v>9153</v>
      </c>
      <c r="C516" t="s">
        <v>11039</v>
      </c>
      <c r="D516" t="str">
        <f>IFERROR(LEFT(RIGHT(Table2[[#This Row],[Full Address]],FIND("-",RIGHT(Table2[[#This Row],[Full Address]],10))+4),5),RIGHT(Table2[[#This Row],[Full Address]],5))</f>
        <v>98155</v>
      </c>
    </row>
    <row r="517" spans="1:4" x14ac:dyDescent="0.25">
      <c r="A517">
        <v>1667</v>
      </c>
      <c r="B517" t="s">
        <v>8886</v>
      </c>
      <c r="C517" t="s">
        <v>11039</v>
      </c>
      <c r="D517" t="str">
        <f>IFERROR(LEFT(RIGHT(Table2[[#This Row],[Full Address]],FIND("-",RIGHT(Table2[[#This Row],[Full Address]],10))+4),5),RIGHT(Table2[[#This Row],[Full Address]],5))</f>
        <v>98155</v>
      </c>
    </row>
    <row r="518" spans="1:4" x14ac:dyDescent="0.25">
      <c r="A518">
        <v>2990</v>
      </c>
      <c r="B518" t="s">
        <v>9695</v>
      </c>
      <c r="C518" t="s">
        <v>11039</v>
      </c>
      <c r="D518" t="str">
        <f>IFERROR(LEFT(RIGHT(Table2[[#This Row],[Full Address]],FIND("-",RIGHT(Table2[[#This Row],[Full Address]],10))+4),5),RIGHT(Table2[[#This Row],[Full Address]],5))</f>
        <v>98155</v>
      </c>
    </row>
    <row r="519" spans="1:4" x14ac:dyDescent="0.25">
      <c r="A519">
        <v>1771</v>
      </c>
      <c r="B519" t="s">
        <v>8940</v>
      </c>
      <c r="C519" t="s">
        <v>11039</v>
      </c>
      <c r="D519" t="str">
        <f>IFERROR(LEFT(RIGHT(Table2[[#This Row],[Full Address]],FIND("-",RIGHT(Table2[[#This Row],[Full Address]],10))+4),5),RIGHT(Table2[[#This Row],[Full Address]],5))</f>
        <v>98155</v>
      </c>
    </row>
    <row r="520" spans="1:4" x14ac:dyDescent="0.25">
      <c r="A520">
        <v>3382</v>
      </c>
      <c r="B520" t="s">
        <v>10012</v>
      </c>
      <c r="C520" t="s">
        <v>11039</v>
      </c>
      <c r="D520" t="str">
        <f>IFERROR(LEFT(RIGHT(Table2[[#This Row],[Full Address]],FIND("-",RIGHT(Table2[[#This Row],[Full Address]],10))+4),5),RIGHT(Table2[[#This Row],[Full Address]],5))</f>
        <v>98166</v>
      </c>
    </row>
    <row r="521" spans="1:4" x14ac:dyDescent="0.25">
      <c r="A521">
        <v>1993</v>
      </c>
      <c r="B521" t="s">
        <v>9047</v>
      </c>
      <c r="C521" t="s">
        <v>11039</v>
      </c>
      <c r="D521" t="str">
        <f>IFERROR(LEFT(RIGHT(Table2[[#This Row],[Full Address]],FIND("-",RIGHT(Table2[[#This Row],[Full Address]],10))+4),5),RIGHT(Table2[[#This Row],[Full Address]],5))</f>
        <v>98166</v>
      </c>
    </row>
    <row r="522" spans="1:4" x14ac:dyDescent="0.25">
      <c r="A522">
        <v>1997</v>
      </c>
      <c r="B522" t="s">
        <v>9047</v>
      </c>
      <c r="C522" t="s">
        <v>11039</v>
      </c>
      <c r="D522" t="str">
        <f>IFERROR(LEFT(RIGHT(Table2[[#This Row],[Full Address]],FIND("-",RIGHT(Table2[[#This Row],[Full Address]],10))+4),5),RIGHT(Table2[[#This Row],[Full Address]],5))</f>
        <v>98166</v>
      </c>
    </row>
    <row r="523" spans="1:4" x14ac:dyDescent="0.25">
      <c r="A523">
        <v>1999</v>
      </c>
      <c r="B523" t="s">
        <v>9047</v>
      </c>
      <c r="C523" t="s">
        <v>11039</v>
      </c>
      <c r="D523" t="str">
        <f>IFERROR(LEFT(RIGHT(Table2[[#This Row],[Full Address]],FIND("-",RIGHT(Table2[[#This Row],[Full Address]],10))+4),5),RIGHT(Table2[[#This Row],[Full Address]],5))</f>
        <v>98166</v>
      </c>
    </row>
    <row r="524" spans="1:4" x14ac:dyDescent="0.25">
      <c r="A524">
        <v>1978</v>
      </c>
      <c r="B524" t="s">
        <v>9038</v>
      </c>
      <c r="C524" t="s">
        <v>11039</v>
      </c>
      <c r="D524" t="str">
        <f>IFERROR(LEFT(RIGHT(Table2[[#This Row],[Full Address]],FIND("-",RIGHT(Table2[[#This Row],[Full Address]],10))+4),5),RIGHT(Table2[[#This Row],[Full Address]],5))</f>
        <v>98166</v>
      </c>
    </row>
    <row r="525" spans="1:4" x14ac:dyDescent="0.25">
      <c r="A525">
        <v>2844</v>
      </c>
      <c r="B525" t="s">
        <v>9587</v>
      </c>
      <c r="C525" t="s">
        <v>11039</v>
      </c>
      <c r="D525" t="str">
        <f>IFERROR(LEFT(RIGHT(Table2[[#This Row],[Full Address]],FIND("-",RIGHT(Table2[[#This Row],[Full Address]],10))+4),5),RIGHT(Table2[[#This Row],[Full Address]],5))</f>
        <v>98166</v>
      </c>
    </row>
    <row r="526" spans="1:4" x14ac:dyDescent="0.25">
      <c r="A526">
        <v>2927</v>
      </c>
      <c r="B526" t="s">
        <v>9650</v>
      </c>
      <c r="C526" t="s">
        <v>11039</v>
      </c>
      <c r="D526" t="str">
        <f>IFERROR(LEFT(RIGHT(Table2[[#This Row],[Full Address]],FIND("-",RIGHT(Table2[[#This Row],[Full Address]],10))+4),5),RIGHT(Table2[[#This Row],[Full Address]],5))</f>
        <v>98166</v>
      </c>
    </row>
    <row r="527" spans="1:4" x14ac:dyDescent="0.25">
      <c r="A527">
        <v>3097</v>
      </c>
      <c r="B527" t="s">
        <v>9784</v>
      </c>
      <c r="C527" t="s">
        <v>11039</v>
      </c>
      <c r="D527" t="str">
        <f>IFERROR(LEFT(RIGHT(Table2[[#This Row],[Full Address]],FIND("-",RIGHT(Table2[[#This Row],[Full Address]],10))+4),5),RIGHT(Table2[[#This Row],[Full Address]],5))</f>
        <v>98166</v>
      </c>
    </row>
    <row r="528" spans="1:4" x14ac:dyDescent="0.25">
      <c r="A528">
        <v>3032</v>
      </c>
      <c r="B528" t="s">
        <v>9733</v>
      </c>
      <c r="C528" t="s">
        <v>11039</v>
      </c>
      <c r="D528" t="str">
        <f>IFERROR(LEFT(RIGHT(Table2[[#This Row],[Full Address]],FIND("-",RIGHT(Table2[[#This Row],[Full Address]],10))+4),5),RIGHT(Table2[[#This Row],[Full Address]],5))</f>
        <v>98168</v>
      </c>
    </row>
    <row r="529" spans="1:4" x14ac:dyDescent="0.25">
      <c r="A529">
        <v>2639</v>
      </c>
      <c r="B529" t="s">
        <v>9437</v>
      </c>
      <c r="C529" t="s">
        <v>11039</v>
      </c>
      <c r="D529" t="str">
        <f>IFERROR(LEFT(RIGHT(Table2[[#This Row],[Full Address]],FIND("-",RIGHT(Table2[[#This Row],[Full Address]],10))+4),5),RIGHT(Table2[[#This Row],[Full Address]],5))</f>
        <v>98168</v>
      </c>
    </row>
    <row r="530" spans="1:4" x14ac:dyDescent="0.25">
      <c r="A530">
        <v>2765</v>
      </c>
      <c r="B530" t="s">
        <v>9526</v>
      </c>
      <c r="C530" t="s">
        <v>11039</v>
      </c>
      <c r="D530" t="str">
        <f>IFERROR(LEFT(RIGHT(Table2[[#This Row],[Full Address]],FIND("-",RIGHT(Table2[[#This Row],[Full Address]],10))+4),5),RIGHT(Table2[[#This Row],[Full Address]],5))</f>
        <v>98168</v>
      </c>
    </row>
    <row r="531" spans="1:4" x14ac:dyDescent="0.25">
      <c r="A531">
        <v>3165</v>
      </c>
      <c r="B531" t="s">
        <v>9839</v>
      </c>
      <c r="C531" t="s">
        <v>11039</v>
      </c>
      <c r="D531" t="str">
        <f>IFERROR(LEFT(RIGHT(Table2[[#This Row],[Full Address]],FIND("-",RIGHT(Table2[[#This Row],[Full Address]],10))+4),5),RIGHT(Table2[[#This Row],[Full Address]],5))</f>
        <v>98168</v>
      </c>
    </row>
    <row r="532" spans="1:4" x14ac:dyDescent="0.25">
      <c r="A532">
        <v>3226</v>
      </c>
      <c r="B532" t="s">
        <v>9892</v>
      </c>
      <c r="C532" t="s">
        <v>11039</v>
      </c>
      <c r="D532" t="str">
        <f>IFERROR(LEFT(RIGHT(Table2[[#This Row],[Full Address]],FIND("-",RIGHT(Table2[[#This Row],[Full Address]],10))+4),5),RIGHT(Table2[[#This Row],[Full Address]],5))</f>
        <v>98168</v>
      </c>
    </row>
    <row r="533" spans="1:4" x14ac:dyDescent="0.25">
      <c r="A533">
        <v>2848</v>
      </c>
      <c r="B533" t="s">
        <v>9590</v>
      </c>
      <c r="D533" t="str">
        <f>IFERROR(LEFT(RIGHT(Table2[[#This Row],[Full Address]],FIND("-",RIGHT(Table2[[#This Row],[Full Address]],10))+4),5),RIGHT(Table2[[#This Row],[Full Address]],5))</f>
        <v>98168</v>
      </c>
    </row>
    <row r="534" spans="1:4" x14ac:dyDescent="0.25">
      <c r="A534">
        <v>2564</v>
      </c>
      <c r="B534" t="s">
        <v>9396</v>
      </c>
      <c r="D534" t="str">
        <f>IFERROR(LEFT(RIGHT(Table2[[#This Row],[Full Address]],FIND("-",RIGHT(Table2[[#This Row],[Full Address]],10))+4),5),RIGHT(Table2[[#This Row],[Full Address]],5))</f>
        <v>98168</v>
      </c>
    </row>
    <row r="535" spans="1:4" x14ac:dyDescent="0.25">
      <c r="A535">
        <v>3488</v>
      </c>
      <c r="B535" t="s">
        <v>10097</v>
      </c>
      <c r="D535" t="str">
        <f>IFERROR(LEFT(RIGHT(Table2[[#This Row],[Full Address]],FIND("-",RIGHT(Table2[[#This Row],[Full Address]],10))+4),5),RIGHT(Table2[[#This Row],[Full Address]],5))</f>
        <v>98168</v>
      </c>
    </row>
    <row r="536" spans="1:4" x14ac:dyDescent="0.25">
      <c r="A536">
        <v>2926</v>
      </c>
      <c r="B536" t="s">
        <v>9649</v>
      </c>
      <c r="D536" t="str">
        <f>IFERROR(LEFT(RIGHT(Table2[[#This Row],[Full Address]],FIND("-",RIGHT(Table2[[#This Row],[Full Address]],10))+4),5),RIGHT(Table2[[#This Row],[Full Address]],5))</f>
        <v>98168</v>
      </c>
    </row>
    <row r="537" spans="1:4" x14ac:dyDescent="0.25">
      <c r="A537">
        <v>2977</v>
      </c>
      <c r="B537" t="s">
        <v>9688</v>
      </c>
      <c r="C537" t="s">
        <v>11039</v>
      </c>
      <c r="D537" t="str">
        <f>IFERROR(LEFT(RIGHT(Table2[[#This Row],[Full Address]],FIND("-",RIGHT(Table2[[#This Row],[Full Address]],10))+4),5),RIGHT(Table2[[#This Row],[Full Address]],5))</f>
        <v>98177</v>
      </c>
    </row>
    <row r="538" spans="1:4" x14ac:dyDescent="0.25">
      <c r="A538">
        <v>3674</v>
      </c>
      <c r="B538" t="s">
        <v>10236</v>
      </c>
      <c r="C538" t="s">
        <v>11039</v>
      </c>
      <c r="D538" t="str">
        <f>IFERROR(LEFT(RIGHT(Table2[[#This Row],[Full Address]],FIND("-",RIGHT(Table2[[#This Row],[Full Address]],10))+4),5),RIGHT(Table2[[#This Row],[Full Address]],5))</f>
        <v>98177</v>
      </c>
    </row>
    <row r="539" spans="1:4" x14ac:dyDescent="0.25">
      <c r="A539">
        <v>3527</v>
      </c>
      <c r="B539" t="s">
        <v>10126</v>
      </c>
      <c r="C539" t="s">
        <v>11039</v>
      </c>
      <c r="D539" t="str">
        <f>IFERROR(LEFT(RIGHT(Table2[[#This Row],[Full Address]],FIND("-",RIGHT(Table2[[#This Row],[Full Address]],10))+4),5),RIGHT(Table2[[#This Row],[Full Address]],5))</f>
        <v>98177</v>
      </c>
    </row>
    <row r="540" spans="1:4" x14ac:dyDescent="0.25">
      <c r="A540">
        <v>3380</v>
      </c>
      <c r="B540" t="s">
        <v>10010</v>
      </c>
      <c r="C540" t="s">
        <v>11039</v>
      </c>
      <c r="D540" t="str">
        <f>IFERROR(LEFT(RIGHT(Table2[[#This Row],[Full Address]],FIND("-",RIGHT(Table2[[#This Row],[Full Address]],10))+4),5),RIGHT(Table2[[#This Row],[Full Address]],5))</f>
        <v>98178</v>
      </c>
    </row>
    <row r="541" spans="1:4" x14ac:dyDescent="0.25">
      <c r="A541">
        <v>3280</v>
      </c>
      <c r="B541" t="s">
        <v>9935</v>
      </c>
      <c r="C541" t="s">
        <v>11039</v>
      </c>
      <c r="D541" t="str">
        <f>IFERROR(LEFT(RIGHT(Table2[[#This Row],[Full Address]],FIND("-",RIGHT(Table2[[#This Row],[Full Address]],10))+4),5),RIGHT(Table2[[#This Row],[Full Address]],5))</f>
        <v>98178</v>
      </c>
    </row>
    <row r="542" spans="1:4" x14ac:dyDescent="0.25">
      <c r="A542">
        <v>3034</v>
      </c>
      <c r="B542" t="s">
        <v>9734</v>
      </c>
      <c r="D542" t="str">
        <f>IFERROR(LEFT(RIGHT(Table2[[#This Row],[Full Address]],FIND("-",RIGHT(Table2[[#This Row],[Full Address]],10))+4),5),RIGHT(Table2[[#This Row],[Full Address]],5))</f>
        <v>98178</v>
      </c>
    </row>
    <row r="543" spans="1:4" x14ac:dyDescent="0.25">
      <c r="A543">
        <v>2929</v>
      </c>
      <c r="B543" t="s">
        <v>9651</v>
      </c>
      <c r="D543" t="str">
        <f>IFERROR(LEFT(RIGHT(Table2[[#This Row],[Full Address]],FIND("-",RIGHT(Table2[[#This Row],[Full Address]],10))+4),5),RIGHT(Table2[[#This Row],[Full Address]],5))</f>
        <v>98178</v>
      </c>
    </row>
    <row r="544" spans="1:4" x14ac:dyDescent="0.25">
      <c r="A544">
        <v>2439</v>
      </c>
      <c r="B544" t="s">
        <v>9315</v>
      </c>
      <c r="D544" t="str">
        <f>IFERROR(LEFT(RIGHT(Table2[[#This Row],[Full Address]],FIND("-",RIGHT(Table2[[#This Row],[Full Address]],10))+4),5),RIGHT(Table2[[#This Row],[Full Address]],5))</f>
        <v>98178</v>
      </c>
    </row>
    <row r="545" spans="1:4" x14ac:dyDescent="0.25">
      <c r="A545">
        <v>5119</v>
      </c>
      <c r="B545" t="s">
        <v>10915</v>
      </c>
      <c r="C545" t="s">
        <v>11039</v>
      </c>
      <c r="D545" t="str">
        <f>IFERROR(LEFT(RIGHT(Table2[[#This Row],[Full Address]],FIND("-",RIGHT(Table2[[#This Row],[Full Address]],10))+4),5),RIGHT(Table2[[#This Row],[Full Address]],5))</f>
        <v>98188</v>
      </c>
    </row>
    <row r="546" spans="1:4" x14ac:dyDescent="0.25">
      <c r="A546">
        <v>2982</v>
      </c>
      <c r="B546" t="s">
        <v>9691</v>
      </c>
      <c r="C546" t="s">
        <v>11039</v>
      </c>
      <c r="D546" t="str">
        <f>IFERROR(LEFT(RIGHT(Table2[[#This Row],[Full Address]],FIND("-",RIGHT(Table2[[#This Row],[Full Address]],10))+4),5),RIGHT(Table2[[#This Row],[Full Address]],5))</f>
        <v>98188</v>
      </c>
    </row>
    <row r="547" spans="1:4" x14ac:dyDescent="0.25">
      <c r="A547">
        <v>3098</v>
      </c>
      <c r="B547" t="s">
        <v>9785</v>
      </c>
      <c r="C547" t="s">
        <v>11039</v>
      </c>
      <c r="D547" t="str">
        <f>IFERROR(LEFT(RIGHT(Table2[[#This Row],[Full Address]],FIND("-",RIGHT(Table2[[#This Row],[Full Address]],10))+4),5),RIGHT(Table2[[#This Row],[Full Address]],5))</f>
        <v>98188</v>
      </c>
    </row>
    <row r="548" spans="1:4" x14ac:dyDescent="0.25">
      <c r="A548">
        <v>2734</v>
      </c>
      <c r="B548" t="s">
        <v>9504</v>
      </c>
      <c r="D548" t="str">
        <f>IFERROR(LEFT(RIGHT(Table2[[#This Row],[Full Address]],FIND("-",RIGHT(Table2[[#This Row],[Full Address]],10))+4),5),RIGHT(Table2[[#This Row],[Full Address]],5))</f>
        <v>98188</v>
      </c>
    </row>
    <row r="549" spans="1:4" x14ac:dyDescent="0.25">
      <c r="A549">
        <v>3635</v>
      </c>
      <c r="B549" t="s">
        <v>10215</v>
      </c>
      <c r="D549" t="str">
        <f>IFERROR(LEFT(RIGHT(Table2[[#This Row],[Full Address]],FIND("-",RIGHT(Table2[[#This Row],[Full Address]],10))+4),5),RIGHT(Table2[[#This Row],[Full Address]],5))</f>
        <v>98188</v>
      </c>
    </row>
    <row r="550" spans="1:4" x14ac:dyDescent="0.25">
      <c r="A550">
        <v>5063</v>
      </c>
      <c r="B550" t="s">
        <v>10871</v>
      </c>
      <c r="D550" t="str">
        <f>IFERROR(LEFT(RIGHT(Table2[[#This Row],[Full Address]],FIND("-",RIGHT(Table2[[#This Row],[Full Address]],10))+4),5),RIGHT(Table2[[#This Row],[Full Address]],5))</f>
        <v>98188</v>
      </c>
    </row>
    <row r="551" spans="1:4" x14ac:dyDescent="0.25">
      <c r="A551">
        <v>5064</v>
      </c>
      <c r="B551" t="s">
        <v>10871</v>
      </c>
      <c r="D551" t="str">
        <f>IFERROR(LEFT(RIGHT(Table2[[#This Row],[Full Address]],FIND("-",RIGHT(Table2[[#This Row],[Full Address]],10))+4),5),RIGHT(Table2[[#This Row],[Full Address]],5))</f>
        <v>98188</v>
      </c>
    </row>
    <row r="552" spans="1:4" x14ac:dyDescent="0.25">
      <c r="A552">
        <v>5065</v>
      </c>
      <c r="B552" t="s">
        <v>10871</v>
      </c>
      <c r="D552" t="str">
        <f>IFERROR(LEFT(RIGHT(Table2[[#This Row],[Full Address]],FIND("-",RIGHT(Table2[[#This Row],[Full Address]],10))+4),5),RIGHT(Table2[[#This Row],[Full Address]],5))</f>
        <v>98188</v>
      </c>
    </row>
    <row r="553" spans="1:4" x14ac:dyDescent="0.25">
      <c r="A553">
        <v>1808</v>
      </c>
      <c r="B553" t="s">
        <v>8959</v>
      </c>
      <c r="C553" t="s">
        <v>11039</v>
      </c>
      <c r="D553" t="str">
        <f>IFERROR(LEFT(RIGHT(Table2[[#This Row],[Full Address]],FIND("-",RIGHT(Table2[[#This Row],[Full Address]],10))+4),5),RIGHT(Table2[[#This Row],[Full Address]],5))</f>
        <v>98195</v>
      </c>
    </row>
    <row r="554" spans="1:4" x14ac:dyDescent="0.25">
      <c r="A554">
        <v>3335</v>
      </c>
      <c r="B554" t="s">
        <v>9978</v>
      </c>
      <c r="C554" t="s">
        <v>11039</v>
      </c>
      <c r="D554" t="str">
        <f>IFERROR(LEFT(RIGHT(Table2[[#This Row],[Full Address]],FIND("-",RIGHT(Table2[[#This Row],[Full Address]],10))+4),5),RIGHT(Table2[[#This Row],[Full Address]],5))</f>
        <v>98198</v>
      </c>
    </row>
    <row r="555" spans="1:4" x14ac:dyDescent="0.25">
      <c r="A555">
        <v>2418</v>
      </c>
      <c r="B555" t="s">
        <v>9301</v>
      </c>
      <c r="C555" t="s">
        <v>11039</v>
      </c>
      <c r="D555" t="str">
        <f>IFERROR(LEFT(RIGHT(Table2[[#This Row],[Full Address]],FIND("-",RIGHT(Table2[[#This Row],[Full Address]],10))+4),5),RIGHT(Table2[[#This Row],[Full Address]],5))</f>
        <v>98198</v>
      </c>
    </row>
    <row r="556" spans="1:4" x14ac:dyDescent="0.25">
      <c r="A556">
        <v>3014</v>
      </c>
      <c r="B556" t="s">
        <v>9717</v>
      </c>
      <c r="C556" t="s">
        <v>11039</v>
      </c>
      <c r="D556" t="str">
        <f>IFERROR(LEFT(RIGHT(Table2[[#This Row],[Full Address]],FIND("-",RIGHT(Table2[[#This Row],[Full Address]],10))+4),5),RIGHT(Table2[[#This Row],[Full Address]],5))</f>
        <v>98198</v>
      </c>
    </row>
    <row r="557" spans="1:4" x14ac:dyDescent="0.25">
      <c r="A557">
        <v>2984</v>
      </c>
      <c r="B557" t="s">
        <v>9693</v>
      </c>
      <c r="C557" t="s">
        <v>11039</v>
      </c>
      <c r="D557" t="str">
        <f>IFERROR(LEFT(RIGHT(Table2[[#This Row],[Full Address]],FIND("-",RIGHT(Table2[[#This Row],[Full Address]],10))+4),5),RIGHT(Table2[[#This Row],[Full Address]],5))</f>
        <v>98198</v>
      </c>
    </row>
    <row r="558" spans="1:4" x14ac:dyDescent="0.25">
      <c r="A558">
        <v>3279</v>
      </c>
      <c r="B558" t="s">
        <v>9934</v>
      </c>
      <c r="C558" t="s">
        <v>11039</v>
      </c>
      <c r="D558" t="str">
        <f>IFERROR(LEFT(RIGHT(Table2[[#This Row],[Full Address]],FIND("-",RIGHT(Table2[[#This Row],[Full Address]],10))+4),5),RIGHT(Table2[[#This Row],[Full Address]],5))</f>
        <v>98198</v>
      </c>
    </row>
    <row r="559" spans="1:4" x14ac:dyDescent="0.25">
      <c r="A559">
        <v>3333</v>
      </c>
      <c r="B559" t="s">
        <v>9977</v>
      </c>
      <c r="C559" t="s">
        <v>11039</v>
      </c>
      <c r="D559" t="str">
        <f>IFERROR(LEFT(RIGHT(Table2[[#This Row],[Full Address]],FIND("-",RIGHT(Table2[[#This Row],[Full Address]],10))+4),5),RIGHT(Table2[[#This Row],[Full Address]],5))</f>
        <v>98198</v>
      </c>
    </row>
    <row r="560" spans="1:4" x14ac:dyDescent="0.25">
      <c r="A560">
        <v>3328</v>
      </c>
      <c r="B560" t="s">
        <v>9974</v>
      </c>
      <c r="C560" t="s">
        <v>11039</v>
      </c>
      <c r="D560" t="str">
        <f>IFERROR(LEFT(RIGHT(Table2[[#This Row],[Full Address]],FIND("-",RIGHT(Table2[[#This Row],[Full Address]],10))+4),5),RIGHT(Table2[[#This Row],[Full Address]],5))</f>
        <v>98198</v>
      </c>
    </row>
    <row r="561" spans="1:4" x14ac:dyDescent="0.25">
      <c r="A561">
        <v>3278</v>
      </c>
      <c r="B561" t="s">
        <v>9933</v>
      </c>
      <c r="C561" t="s">
        <v>11039</v>
      </c>
      <c r="D561" t="str">
        <f>IFERROR(LEFT(RIGHT(Table2[[#This Row],[Full Address]],FIND("-",RIGHT(Table2[[#This Row],[Full Address]],10))+4),5),RIGHT(Table2[[#This Row],[Full Address]],5))</f>
        <v>98198</v>
      </c>
    </row>
    <row r="562" spans="1:4" x14ac:dyDescent="0.25">
      <c r="A562">
        <v>3553</v>
      </c>
      <c r="B562" t="s">
        <v>10148</v>
      </c>
      <c r="D562" t="str">
        <f>IFERROR(LEFT(RIGHT(Table2[[#This Row],[Full Address]],FIND("-",RIGHT(Table2[[#This Row],[Full Address]],10))+4),5),RIGHT(Table2[[#This Row],[Full Address]],5))</f>
        <v>98198</v>
      </c>
    </row>
    <row r="563" spans="1:4" x14ac:dyDescent="0.25">
      <c r="A563">
        <v>2838</v>
      </c>
      <c r="B563" t="s">
        <v>9583</v>
      </c>
      <c r="C563" t="s">
        <v>11039</v>
      </c>
      <c r="D563" t="str">
        <f>IFERROR(LEFT(RIGHT(Table2[[#This Row],[Full Address]],FIND("-",RIGHT(Table2[[#This Row],[Full Address]],10))+4),5),RIGHT(Table2[[#This Row],[Full Address]],5))</f>
        <v>98199</v>
      </c>
    </row>
    <row r="564" spans="1:4" x14ac:dyDescent="0.25">
      <c r="A564">
        <v>2183</v>
      </c>
      <c r="B564" t="s">
        <v>9152</v>
      </c>
      <c r="D564" t="str">
        <f>IFERROR(LEFT(RIGHT(Table2[[#This Row],[Full Address]],FIND("-",RIGHT(Table2[[#This Row],[Full Address]],10))+4),5),RIGHT(Table2[[#This Row],[Full Address]],5))</f>
        <v>98199</v>
      </c>
    </row>
    <row r="565" spans="1:4" x14ac:dyDescent="0.25">
      <c r="A565">
        <v>2883</v>
      </c>
      <c r="B565" t="s">
        <v>9615</v>
      </c>
      <c r="C565" t="s">
        <v>11039</v>
      </c>
      <c r="D565" t="str">
        <f>IFERROR(LEFT(RIGHT(Table2[[#This Row],[Full Address]],FIND("-",RIGHT(Table2[[#This Row],[Full Address]],10))+4),5),RIGHT(Table2[[#This Row],[Full Address]],5))</f>
        <v>98201</v>
      </c>
    </row>
    <row r="566" spans="1:4" x14ac:dyDescent="0.25">
      <c r="A566">
        <v>1810</v>
      </c>
      <c r="B566" t="s">
        <v>8960</v>
      </c>
      <c r="C566" t="s">
        <v>11039</v>
      </c>
      <c r="D566" t="str">
        <f>IFERROR(LEFT(RIGHT(Table2[[#This Row],[Full Address]],FIND("-",RIGHT(Table2[[#This Row],[Full Address]],10))+4),5),RIGHT(Table2[[#This Row],[Full Address]],5))</f>
        <v>98201</v>
      </c>
    </row>
    <row r="567" spans="1:4" x14ac:dyDescent="0.25">
      <c r="A567">
        <v>2065</v>
      </c>
      <c r="B567" t="s">
        <v>9068</v>
      </c>
      <c r="C567" t="s">
        <v>11039</v>
      </c>
      <c r="D567" t="str">
        <f>IFERROR(LEFT(RIGHT(Table2[[#This Row],[Full Address]],FIND("-",RIGHT(Table2[[#This Row],[Full Address]],10))+4),5),RIGHT(Table2[[#This Row],[Full Address]],5))</f>
        <v>98201</v>
      </c>
    </row>
    <row r="568" spans="1:4" x14ac:dyDescent="0.25">
      <c r="A568">
        <v>2126</v>
      </c>
      <c r="B568" t="s">
        <v>9109</v>
      </c>
      <c r="C568" t="s">
        <v>11039</v>
      </c>
      <c r="D568" t="str">
        <f>IFERROR(LEFT(RIGHT(Table2[[#This Row],[Full Address]],FIND("-",RIGHT(Table2[[#This Row],[Full Address]],10))+4),5),RIGHT(Table2[[#This Row],[Full Address]],5))</f>
        <v>98201</v>
      </c>
    </row>
    <row r="569" spans="1:4" x14ac:dyDescent="0.25">
      <c r="A569">
        <v>2364</v>
      </c>
      <c r="B569" t="s">
        <v>9263</v>
      </c>
      <c r="C569" t="s">
        <v>11039</v>
      </c>
      <c r="D569" t="str">
        <f>IFERROR(LEFT(RIGHT(Table2[[#This Row],[Full Address]],FIND("-",RIGHT(Table2[[#This Row],[Full Address]],10))+4),5),RIGHT(Table2[[#This Row],[Full Address]],5))</f>
        <v>98201</v>
      </c>
    </row>
    <row r="570" spans="1:4" x14ac:dyDescent="0.25">
      <c r="A570">
        <v>1811</v>
      </c>
      <c r="B570" t="s">
        <v>8961</v>
      </c>
      <c r="C570" t="s">
        <v>11039</v>
      </c>
      <c r="D570" t="str">
        <f>IFERROR(LEFT(RIGHT(Table2[[#This Row],[Full Address]],FIND("-",RIGHT(Table2[[#This Row],[Full Address]],10))+4),5),RIGHT(Table2[[#This Row],[Full Address]],5))</f>
        <v>98201</v>
      </c>
    </row>
    <row r="571" spans="1:4" x14ac:dyDescent="0.25">
      <c r="A571">
        <v>1907</v>
      </c>
      <c r="B571" t="s">
        <v>8996</v>
      </c>
      <c r="C571" t="s">
        <v>11039</v>
      </c>
      <c r="D571" t="str">
        <f>IFERROR(LEFT(RIGHT(Table2[[#This Row],[Full Address]],FIND("-",RIGHT(Table2[[#This Row],[Full Address]],10))+4),5),RIGHT(Table2[[#This Row],[Full Address]],5))</f>
        <v>98201</v>
      </c>
    </row>
    <row r="572" spans="1:4" x14ac:dyDescent="0.25">
      <c r="A572">
        <v>4137</v>
      </c>
      <c r="B572" t="s">
        <v>8996</v>
      </c>
      <c r="C572" t="s">
        <v>11039</v>
      </c>
      <c r="D572" t="str">
        <f>IFERROR(LEFT(RIGHT(Table2[[#This Row],[Full Address]],FIND("-",RIGHT(Table2[[#This Row],[Full Address]],10))+4),5),RIGHT(Table2[[#This Row],[Full Address]],5))</f>
        <v>98201</v>
      </c>
    </row>
    <row r="573" spans="1:4" x14ac:dyDescent="0.25">
      <c r="A573">
        <v>2751</v>
      </c>
      <c r="B573" t="s">
        <v>9516</v>
      </c>
      <c r="D573" t="str">
        <f>IFERROR(LEFT(RIGHT(Table2[[#This Row],[Full Address]],FIND("-",RIGHT(Table2[[#This Row],[Full Address]],10))+4),5),RIGHT(Table2[[#This Row],[Full Address]],5))</f>
        <v>98201</v>
      </c>
    </row>
    <row r="574" spans="1:4" x14ac:dyDescent="0.25">
      <c r="A574">
        <v>2752</v>
      </c>
      <c r="B574" t="s">
        <v>9517</v>
      </c>
      <c r="D574" t="str">
        <f>IFERROR(LEFT(RIGHT(Table2[[#This Row],[Full Address]],FIND("-",RIGHT(Table2[[#This Row],[Full Address]],10))+4),5),RIGHT(Table2[[#This Row],[Full Address]],5))</f>
        <v>98201</v>
      </c>
    </row>
    <row r="575" spans="1:4" x14ac:dyDescent="0.25">
      <c r="A575">
        <v>1663</v>
      </c>
      <c r="B575" t="s">
        <v>8884</v>
      </c>
      <c r="C575" t="s">
        <v>11039</v>
      </c>
      <c r="D575" t="str">
        <f>IFERROR(LEFT(RIGHT(Table2[[#This Row],[Full Address]],FIND("-",RIGHT(Table2[[#This Row],[Full Address]],10))+4),5),RIGHT(Table2[[#This Row],[Full Address]],5))</f>
        <v>98203</v>
      </c>
    </row>
    <row r="576" spans="1:4" x14ac:dyDescent="0.25">
      <c r="A576">
        <v>3002</v>
      </c>
      <c r="B576" t="s">
        <v>9706</v>
      </c>
      <c r="C576" t="s">
        <v>11039</v>
      </c>
      <c r="D576" t="str">
        <f>IFERROR(LEFT(RIGHT(Table2[[#This Row],[Full Address]],FIND("-",RIGHT(Table2[[#This Row],[Full Address]],10))+4),5),RIGHT(Table2[[#This Row],[Full Address]],5))</f>
        <v>98203</v>
      </c>
    </row>
    <row r="577" spans="1:4" x14ac:dyDescent="0.25">
      <c r="A577">
        <v>1665</v>
      </c>
      <c r="B577" t="s">
        <v>8885</v>
      </c>
      <c r="C577" t="s">
        <v>11039</v>
      </c>
      <c r="D577" t="str">
        <f>IFERROR(LEFT(RIGHT(Table2[[#This Row],[Full Address]],FIND("-",RIGHT(Table2[[#This Row],[Full Address]],10))+4),5),RIGHT(Table2[[#This Row],[Full Address]],5))</f>
        <v>98203</v>
      </c>
    </row>
    <row r="578" spans="1:4" x14ac:dyDescent="0.25">
      <c r="A578">
        <v>3120</v>
      </c>
      <c r="B578" t="s">
        <v>9803</v>
      </c>
      <c r="C578" t="s">
        <v>11039</v>
      </c>
      <c r="D578" t="str">
        <f>IFERROR(LEFT(RIGHT(Table2[[#This Row],[Full Address]],FIND("-",RIGHT(Table2[[#This Row],[Full Address]],10))+4),5),RIGHT(Table2[[#This Row],[Full Address]],5))</f>
        <v>98203</v>
      </c>
    </row>
    <row r="579" spans="1:4" x14ac:dyDescent="0.25">
      <c r="A579">
        <v>3903</v>
      </c>
      <c r="B579" t="s">
        <v>10359</v>
      </c>
      <c r="D579" t="str">
        <f>IFERROR(LEFT(RIGHT(Table2[[#This Row],[Full Address]],FIND("-",RIGHT(Table2[[#This Row],[Full Address]],10))+4),5),RIGHT(Table2[[#This Row],[Full Address]],5))</f>
        <v>98203</v>
      </c>
    </row>
    <row r="580" spans="1:4" x14ac:dyDescent="0.25">
      <c r="A580">
        <v>2811</v>
      </c>
      <c r="B580" t="s">
        <v>9560</v>
      </c>
      <c r="D580" t="str">
        <f>IFERROR(LEFT(RIGHT(Table2[[#This Row],[Full Address]],FIND("-",RIGHT(Table2[[#This Row],[Full Address]],10))+4),5),RIGHT(Table2[[#This Row],[Full Address]],5))</f>
        <v>98203</v>
      </c>
    </row>
    <row r="581" spans="1:4" x14ac:dyDescent="0.25">
      <c r="A581">
        <v>2669</v>
      </c>
      <c r="B581" t="s">
        <v>9457</v>
      </c>
      <c r="D581" t="str">
        <f>IFERROR(LEFT(RIGHT(Table2[[#This Row],[Full Address]],FIND("-",RIGHT(Table2[[#This Row],[Full Address]],10))+4),5),RIGHT(Table2[[#This Row],[Full Address]],5))</f>
        <v>98203</v>
      </c>
    </row>
    <row r="582" spans="1:4" x14ac:dyDescent="0.25">
      <c r="A582">
        <v>3253</v>
      </c>
      <c r="B582" t="s">
        <v>9914</v>
      </c>
      <c r="D582" t="str">
        <f>IFERROR(LEFT(RIGHT(Table2[[#This Row],[Full Address]],FIND("-",RIGHT(Table2[[#This Row],[Full Address]],10))+4),5),RIGHT(Table2[[#This Row],[Full Address]],5))</f>
        <v>98203</v>
      </c>
    </row>
    <row r="583" spans="1:4" x14ac:dyDescent="0.25">
      <c r="A583">
        <v>3407</v>
      </c>
      <c r="B583" t="s">
        <v>10033</v>
      </c>
      <c r="D583" t="str">
        <f>IFERROR(LEFT(RIGHT(Table2[[#This Row],[Full Address]],FIND("-",RIGHT(Table2[[#This Row],[Full Address]],10))+4),5),RIGHT(Table2[[#This Row],[Full Address]],5))</f>
        <v>98203</v>
      </c>
    </row>
    <row r="584" spans="1:4" x14ac:dyDescent="0.25">
      <c r="A584">
        <v>2886</v>
      </c>
      <c r="B584" t="s">
        <v>9618</v>
      </c>
      <c r="C584" t="s">
        <v>11039</v>
      </c>
      <c r="D584" t="str">
        <f>IFERROR(LEFT(RIGHT(Table2[[#This Row],[Full Address]],FIND("-",RIGHT(Table2[[#This Row],[Full Address]],10))+4),5),RIGHT(Table2[[#This Row],[Full Address]],5))</f>
        <v>98204</v>
      </c>
    </row>
    <row r="585" spans="1:4" x14ac:dyDescent="0.25">
      <c r="A585">
        <v>4425</v>
      </c>
      <c r="B585" t="s">
        <v>10673</v>
      </c>
      <c r="C585" t="s">
        <v>11039</v>
      </c>
      <c r="D585" t="str">
        <f>IFERROR(LEFT(RIGHT(Table2[[#This Row],[Full Address]],FIND("-",RIGHT(Table2[[#This Row],[Full Address]],10))+4),5),RIGHT(Table2[[#This Row],[Full Address]],5))</f>
        <v>98204</v>
      </c>
    </row>
    <row r="586" spans="1:4" x14ac:dyDescent="0.25">
      <c r="A586">
        <v>4583</v>
      </c>
      <c r="B586" t="s">
        <v>10816</v>
      </c>
      <c r="C586" t="s">
        <v>11039</v>
      </c>
      <c r="D586" t="str">
        <f>IFERROR(LEFT(RIGHT(Table2[[#This Row],[Full Address]],FIND("-",RIGHT(Table2[[#This Row],[Full Address]],10))+4),5),RIGHT(Table2[[#This Row],[Full Address]],5))</f>
        <v>98204</v>
      </c>
    </row>
    <row r="587" spans="1:4" x14ac:dyDescent="0.25">
      <c r="A587">
        <v>3121</v>
      </c>
      <c r="B587" t="s">
        <v>9804</v>
      </c>
      <c r="C587" t="s">
        <v>11039</v>
      </c>
      <c r="D587" t="str">
        <f>IFERROR(LEFT(RIGHT(Table2[[#This Row],[Full Address]],FIND("-",RIGHT(Table2[[#This Row],[Full Address]],10))+4),5),RIGHT(Table2[[#This Row],[Full Address]],5))</f>
        <v>98204</v>
      </c>
    </row>
    <row r="588" spans="1:4" x14ac:dyDescent="0.25">
      <c r="A588">
        <v>3688</v>
      </c>
      <c r="B588" t="s">
        <v>10247</v>
      </c>
      <c r="C588" t="s">
        <v>11039</v>
      </c>
      <c r="D588" t="str">
        <f>IFERROR(LEFT(RIGHT(Table2[[#This Row],[Full Address]],FIND("-",RIGHT(Table2[[#This Row],[Full Address]],10))+4),5),RIGHT(Table2[[#This Row],[Full Address]],5))</f>
        <v>98204</v>
      </c>
    </row>
    <row r="589" spans="1:4" x14ac:dyDescent="0.25">
      <c r="A589">
        <v>4344</v>
      </c>
      <c r="B589" t="s">
        <v>10601</v>
      </c>
      <c r="C589" t="s">
        <v>11039</v>
      </c>
      <c r="D589" t="str">
        <f>IFERROR(LEFT(RIGHT(Table2[[#This Row],[Full Address]],FIND("-",RIGHT(Table2[[#This Row],[Full Address]],10))+4),5),RIGHT(Table2[[#This Row],[Full Address]],5))</f>
        <v>98204</v>
      </c>
    </row>
    <row r="590" spans="1:4" x14ac:dyDescent="0.25">
      <c r="A590">
        <v>4019</v>
      </c>
      <c r="B590" t="s">
        <v>10398</v>
      </c>
      <c r="D590" t="str">
        <f>IFERROR(LEFT(RIGHT(Table2[[#This Row],[Full Address]],FIND("-",RIGHT(Table2[[#This Row],[Full Address]],10))+4),5),RIGHT(Table2[[#This Row],[Full Address]],5))</f>
        <v>98204</v>
      </c>
    </row>
    <row r="591" spans="1:4" x14ac:dyDescent="0.25">
      <c r="A591">
        <v>4303</v>
      </c>
      <c r="B591" t="s">
        <v>10569</v>
      </c>
      <c r="D591" t="str">
        <f>IFERROR(LEFT(RIGHT(Table2[[#This Row],[Full Address]],FIND("-",RIGHT(Table2[[#This Row],[Full Address]],10))+4),5),RIGHT(Table2[[#This Row],[Full Address]],5))</f>
        <v>98204</v>
      </c>
    </row>
    <row r="592" spans="1:4" x14ac:dyDescent="0.25">
      <c r="A592">
        <v>1848</v>
      </c>
      <c r="B592" t="s">
        <v>8976</v>
      </c>
      <c r="C592" t="s">
        <v>11039</v>
      </c>
      <c r="D592" t="str">
        <f>IFERROR(LEFT(RIGHT(Table2[[#This Row],[Full Address]],FIND("-",RIGHT(Table2[[#This Row],[Full Address]],10))+4),5),RIGHT(Table2[[#This Row],[Full Address]],5))</f>
        <v>98204</v>
      </c>
    </row>
    <row r="593" spans="1:4" x14ac:dyDescent="0.25">
      <c r="A593">
        <v>4231</v>
      </c>
      <c r="B593" t="s">
        <v>8976</v>
      </c>
      <c r="C593" t="s">
        <v>11039</v>
      </c>
      <c r="D593" t="str">
        <f>IFERROR(LEFT(RIGHT(Table2[[#This Row],[Full Address]],FIND("-",RIGHT(Table2[[#This Row],[Full Address]],10))+4),5),RIGHT(Table2[[#This Row],[Full Address]],5))</f>
        <v>98204</v>
      </c>
    </row>
    <row r="594" spans="1:4" x14ac:dyDescent="0.25">
      <c r="A594">
        <v>4247</v>
      </c>
      <c r="B594" t="s">
        <v>10538</v>
      </c>
      <c r="D594" t="str">
        <f>IFERROR(LEFT(RIGHT(Table2[[#This Row],[Full Address]],FIND("-",RIGHT(Table2[[#This Row],[Full Address]],10))+4),5),RIGHT(Table2[[#This Row],[Full Address]],5))</f>
        <v>98204</v>
      </c>
    </row>
    <row r="595" spans="1:4" x14ac:dyDescent="0.25">
      <c r="A595">
        <v>3752</v>
      </c>
      <c r="B595" t="s">
        <v>10296</v>
      </c>
      <c r="C595" t="s">
        <v>11039</v>
      </c>
      <c r="D595" t="str">
        <f>IFERROR(LEFT(RIGHT(Table2[[#This Row],[Full Address]],FIND("-",RIGHT(Table2[[#This Row],[Full Address]],10))+4),5),RIGHT(Table2[[#This Row],[Full Address]],5))</f>
        <v>98208</v>
      </c>
    </row>
    <row r="596" spans="1:4" x14ac:dyDescent="0.25">
      <c r="A596">
        <v>3686</v>
      </c>
      <c r="B596" t="s">
        <v>10245</v>
      </c>
      <c r="C596" t="s">
        <v>11039</v>
      </c>
      <c r="D596" t="str">
        <f>IFERROR(LEFT(RIGHT(Table2[[#This Row],[Full Address]],FIND("-",RIGHT(Table2[[#This Row],[Full Address]],10))+4),5),RIGHT(Table2[[#This Row],[Full Address]],5))</f>
        <v>98208</v>
      </c>
    </row>
    <row r="597" spans="1:4" x14ac:dyDescent="0.25">
      <c r="A597">
        <v>4304</v>
      </c>
      <c r="B597" t="s">
        <v>10570</v>
      </c>
      <c r="C597" t="s">
        <v>11039</v>
      </c>
      <c r="D597" t="str">
        <f>IFERROR(LEFT(RIGHT(Table2[[#This Row],[Full Address]],FIND("-",RIGHT(Table2[[#This Row],[Full Address]],10))+4),5),RIGHT(Table2[[#This Row],[Full Address]],5))</f>
        <v>98208</v>
      </c>
    </row>
    <row r="598" spans="1:4" x14ac:dyDescent="0.25">
      <c r="A598">
        <v>4184</v>
      </c>
      <c r="B598" t="s">
        <v>10499</v>
      </c>
      <c r="C598" t="s">
        <v>11039</v>
      </c>
      <c r="D598" t="str">
        <f>IFERROR(LEFT(RIGHT(Table2[[#This Row],[Full Address]],FIND("-",RIGHT(Table2[[#This Row],[Full Address]],10))+4),5),RIGHT(Table2[[#This Row],[Full Address]],5))</f>
        <v>98208</v>
      </c>
    </row>
    <row r="599" spans="1:4" x14ac:dyDescent="0.25">
      <c r="A599">
        <v>2545</v>
      </c>
      <c r="B599" t="s">
        <v>9383</v>
      </c>
      <c r="C599" t="s">
        <v>11039</v>
      </c>
      <c r="D599" t="str">
        <f>IFERROR(LEFT(RIGHT(Table2[[#This Row],[Full Address]],FIND("-",RIGHT(Table2[[#This Row],[Full Address]],10))+4),5),RIGHT(Table2[[#This Row],[Full Address]],5))</f>
        <v>98208</v>
      </c>
    </row>
    <row r="600" spans="1:4" x14ac:dyDescent="0.25">
      <c r="A600">
        <v>4437</v>
      </c>
      <c r="B600" t="s">
        <v>10684</v>
      </c>
      <c r="C600" t="s">
        <v>11039</v>
      </c>
      <c r="D600" t="str">
        <f>IFERROR(LEFT(RIGHT(Table2[[#This Row],[Full Address]],FIND("-",RIGHT(Table2[[#This Row],[Full Address]],10))+4),5),RIGHT(Table2[[#This Row],[Full Address]],5))</f>
        <v>98208</v>
      </c>
    </row>
    <row r="601" spans="1:4" x14ac:dyDescent="0.25">
      <c r="A601">
        <v>3533</v>
      </c>
      <c r="B601" t="s">
        <v>10132</v>
      </c>
      <c r="C601" t="s">
        <v>11039</v>
      </c>
      <c r="D601" t="str">
        <f>IFERROR(LEFT(RIGHT(Table2[[#This Row],[Full Address]],FIND("-",RIGHT(Table2[[#This Row],[Full Address]],10))+4),5),RIGHT(Table2[[#This Row],[Full Address]],5))</f>
        <v>98208</v>
      </c>
    </row>
    <row r="602" spans="1:4" x14ac:dyDescent="0.25">
      <c r="A602">
        <v>4530</v>
      </c>
      <c r="B602" t="s">
        <v>10769</v>
      </c>
      <c r="D602" t="str">
        <f>IFERROR(LEFT(RIGHT(Table2[[#This Row],[Full Address]],FIND("-",RIGHT(Table2[[#This Row],[Full Address]],10))+4),5),RIGHT(Table2[[#This Row],[Full Address]],5))</f>
        <v>98208</v>
      </c>
    </row>
    <row r="603" spans="1:4" x14ac:dyDescent="0.25">
      <c r="A603">
        <v>5091</v>
      </c>
      <c r="B603" t="s">
        <v>10891</v>
      </c>
      <c r="D603" t="str">
        <f>IFERROR(LEFT(RIGHT(Table2[[#This Row],[Full Address]],FIND("-",RIGHT(Table2[[#This Row],[Full Address]],10))+4),5),RIGHT(Table2[[#This Row],[Full Address]],5))</f>
        <v>98208</v>
      </c>
    </row>
    <row r="604" spans="1:4" x14ac:dyDescent="0.25">
      <c r="A604">
        <v>4298</v>
      </c>
      <c r="B604" t="s">
        <v>10564</v>
      </c>
      <c r="D604" t="str">
        <f>IFERROR(LEFT(RIGHT(Table2[[#This Row],[Full Address]],FIND("-",RIGHT(Table2[[#This Row],[Full Address]],10))+4),5),RIGHT(Table2[[#This Row],[Full Address]],5))</f>
        <v>98208</v>
      </c>
    </row>
    <row r="605" spans="1:4" x14ac:dyDescent="0.25">
      <c r="A605">
        <v>3184</v>
      </c>
      <c r="B605" t="s">
        <v>9856</v>
      </c>
      <c r="D605" t="str">
        <f>IFERROR(LEFT(RIGHT(Table2[[#This Row],[Full Address]],FIND("-",RIGHT(Table2[[#This Row],[Full Address]],10))+4),5),RIGHT(Table2[[#This Row],[Full Address]],5))</f>
        <v>98208</v>
      </c>
    </row>
    <row r="606" spans="1:4" x14ac:dyDescent="0.25">
      <c r="A606">
        <v>5112</v>
      </c>
      <c r="B606" t="s">
        <v>10909</v>
      </c>
      <c r="C606" t="s">
        <v>11039</v>
      </c>
      <c r="D606" t="str">
        <f>IFERROR(LEFT(RIGHT(Table2[[#This Row],[Full Address]],FIND("-",RIGHT(Table2[[#This Row],[Full Address]],10))+4),5),RIGHT(Table2[[#This Row],[Full Address]],5))</f>
        <v>98220</v>
      </c>
    </row>
    <row r="607" spans="1:4" x14ac:dyDescent="0.25">
      <c r="A607">
        <v>2585</v>
      </c>
      <c r="B607" t="s">
        <v>9407</v>
      </c>
      <c r="C607" t="s">
        <v>11039</v>
      </c>
      <c r="D607" t="str">
        <f>IFERROR(LEFT(RIGHT(Table2[[#This Row],[Full Address]],FIND("-",RIGHT(Table2[[#This Row],[Full Address]],10))+4),5),RIGHT(Table2[[#This Row],[Full Address]],5))</f>
        <v>98220</v>
      </c>
    </row>
    <row r="608" spans="1:4" x14ac:dyDescent="0.25">
      <c r="A608">
        <v>3404</v>
      </c>
      <c r="B608" t="s">
        <v>10030</v>
      </c>
      <c r="C608" t="s">
        <v>11039</v>
      </c>
      <c r="D608" t="str">
        <f>IFERROR(LEFT(RIGHT(Table2[[#This Row],[Full Address]],FIND("-",RIGHT(Table2[[#This Row],[Full Address]],10))+4),5),RIGHT(Table2[[#This Row],[Full Address]],5))</f>
        <v>98221</v>
      </c>
    </row>
    <row r="609" spans="1:4" x14ac:dyDescent="0.25">
      <c r="A609">
        <v>3057</v>
      </c>
      <c r="B609" t="s">
        <v>9750</v>
      </c>
      <c r="C609" t="s">
        <v>11039</v>
      </c>
      <c r="D609" t="str">
        <f>IFERROR(LEFT(RIGHT(Table2[[#This Row],[Full Address]],FIND("-",RIGHT(Table2[[#This Row],[Full Address]],10))+4),5),RIGHT(Table2[[#This Row],[Full Address]],5))</f>
        <v>98221</v>
      </c>
    </row>
    <row r="610" spans="1:4" x14ac:dyDescent="0.25">
      <c r="A610">
        <v>3182</v>
      </c>
      <c r="B610" t="s">
        <v>9854</v>
      </c>
      <c r="C610" t="s">
        <v>11039</v>
      </c>
      <c r="D610" t="str">
        <f>IFERROR(LEFT(RIGHT(Table2[[#This Row],[Full Address]],FIND("-",RIGHT(Table2[[#This Row],[Full Address]],10))+4),5),RIGHT(Table2[[#This Row],[Full Address]],5))</f>
        <v>98221</v>
      </c>
    </row>
    <row r="611" spans="1:4" x14ac:dyDescent="0.25">
      <c r="A611">
        <v>5176</v>
      </c>
      <c r="B611" t="s">
        <v>10963</v>
      </c>
      <c r="C611" t="s">
        <v>11039</v>
      </c>
      <c r="D611" t="str">
        <f>IFERROR(LEFT(RIGHT(Table2[[#This Row],[Full Address]],FIND("-",RIGHT(Table2[[#This Row],[Full Address]],10))+4),5),RIGHT(Table2[[#This Row],[Full Address]],5))</f>
        <v>98221</v>
      </c>
    </row>
    <row r="612" spans="1:4" x14ac:dyDescent="0.25">
      <c r="A612">
        <v>2467</v>
      </c>
      <c r="B612" t="s">
        <v>9330</v>
      </c>
      <c r="C612" t="s">
        <v>11039</v>
      </c>
      <c r="D612" t="str">
        <f>IFERROR(LEFT(RIGHT(Table2[[#This Row],[Full Address]],FIND("-",RIGHT(Table2[[#This Row],[Full Address]],10))+4),5),RIGHT(Table2[[#This Row],[Full Address]],5))</f>
        <v>98221</v>
      </c>
    </row>
    <row r="613" spans="1:4" x14ac:dyDescent="0.25">
      <c r="A613">
        <v>2707</v>
      </c>
      <c r="B613" t="s">
        <v>9482</v>
      </c>
      <c r="C613" t="s">
        <v>11039</v>
      </c>
      <c r="D613" t="str">
        <f>IFERROR(LEFT(RIGHT(Table2[[#This Row],[Full Address]],FIND("-",RIGHT(Table2[[#This Row],[Full Address]],10))+4),5),RIGHT(Table2[[#This Row],[Full Address]],5))</f>
        <v>98221</v>
      </c>
    </row>
    <row r="614" spans="1:4" x14ac:dyDescent="0.25">
      <c r="A614">
        <v>3252</v>
      </c>
      <c r="B614" t="s">
        <v>9913</v>
      </c>
      <c r="C614" t="s">
        <v>11039</v>
      </c>
      <c r="D614" t="str">
        <f>IFERROR(LEFT(RIGHT(Table2[[#This Row],[Full Address]],FIND("-",RIGHT(Table2[[#This Row],[Full Address]],10))+4),5),RIGHT(Table2[[#This Row],[Full Address]],5))</f>
        <v>98221</v>
      </c>
    </row>
    <row r="615" spans="1:4" x14ac:dyDescent="0.25">
      <c r="A615">
        <v>4178</v>
      </c>
      <c r="B615" t="s">
        <v>10494</v>
      </c>
      <c r="D615" t="str">
        <f>IFERROR(LEFT(RIGHT(Table2[[#This Row],[Full Address]],FIND("-",RIGHT(Table2[[#This Row],[Full Address]],10))+4),5),RIGHT(Table2[[#This Row],[Full Address]],5))</f>
        <v>98221</v>
      </c>
    </row>
    <row r="616" spans="1:4" x14ac:dyDescent="0.25">
      <c r="A616">
        <v>1714</v>
      </c>
      <c r="B616" t="s">
        <v>8910</v>
      </c>
      <c r="C616" t="s">
        <v>11039</v>
      </c>
      <c r="D616" t="str">
        <f>IFERROR(LEFT(RIGHT(Table2[[#This Row],[Full Address]],FIND("-",RIGHT(Table2[[#This Row],[Full Address]],10))+4),5),RIGHT(Table2[[#This Row],[Full Address]],5))</f>
        <v>98223</v>
      </c>
    </row>
    <row r="617" spans="1:4" x14ac:dyDescent="0.25">
      <c r="A617">
        <v>4327</v>
      </c>
      <c r="B617" t="s">
        <v>10587</v>
      </c>
      <c r="C617" t="s">
        <v>11039</v>
      </c>
      <c r="D617" t="str">
        <f>IFERROR(LEFT(RIGHT(Table2[[#This Row],[Full Address]],FIND("-",RIGHT(Table2[[#This Row],[Full Address]],10))+4),5),RIGHT(Table2[[#This Row],[Full Address]],5))</f>
        <v>98223</v>
      </c>
    </row>
    <row r="618" spans="1:4" x14ac:dyDescent="0.25">
      <c r="A618">
        <v>3124</v>
      </c>
      <c r="B618" t="s">
        <v>9807</v>
      </c>
      <c r="C618" t="s">
        <v>11039</v>
      </c>
      <c r="D618" t="str">
        <f>IFERROR(LEFT(RIGHT(Table2[[#This Row],[Full Address]],FIND("-",RIGHT(Table2[[#This Row],[Full Address]],10))+4),5),RIGHT(Table2[[#This Row],[Full Address]],5))</f>
        <v>98223</v>
      </c>
    </row>
    <row r="619" spans="1:4" x14ac:dyDescent="0.25">
      <c r="A619">
        <v>4576</v>
      </c>
      <c r="B619" t="s">
        <v>10809</v>
      </c>
      <c r="C619" t="s">
        <v>11039</v>
      </c>
      <c r="D619" t="str">
        <f>IFERROR(LEFT(RIGHT(Table2[[#This Row],[Full Address]],FIND("-",RIGHT(Table2[[#This Row],[Full Address]],10))+4),5),RIGHT(Table2[[#This Row],[Full Address]],5))</f>
        <v>98223</v>
      </c>
    </row>
    <row r="620" spans="1:4" x14ac:dyDescent="0.25">
      <c r="A620">
        <v>4477</v>
      </c>
      <c r="B620" t="s">
        <v>10722</v>
      </c>
      <c r="C620" t="s">
        <v>11039</v>
      </c>
      <c r="D620" t="str">
        <f>IFERROR(LEFT(RIGHT(Table2[[#This Row],[Full Address]],FIND("-",RIGHT(Table2[[#This Row],[Full Address]],10))+4),5),RIGHT(Table2[[#This Row],[Full Address]],5))</f>
        <v>98223</v>
      </c>
    </row>
    <row r="621" spans="1:4" x14ac:dyDescent="0.25">
      <c r="A621">
        <v>3893</v>
      </c>
      <c r="B621" t="s">
        <v>10353</v>
      </c>
      <c r="C621" t="s">
        <v>11039</v>
      </c>
      <c r="D621" t="str">
        <f>IFERROR(LEFT(RIGHT(Table2[[#This Row],[Full Address]],FIND("-",RIGHT(Table2[[#This Row],[Full Address]],10))+4),5),RIGHT(Table2[[#This Row],[Full Address]],5))</f>
        <v>98223</v>
      </c>
    </row>
    <row r="622" spans="1:4" x14ac:dyDescent="0.25">
      <c r="A622">
        <v>3255</v>
      </c>
      <c r="B622" t="s">
        <v>9916</v>
      </c>
      <c r="C622" t="s">
        <v>11039</v>
      </c>
      <c r="D622" t="str">
        <f>IFERROR(LEFT(RIGHT(Table2[[#This Row],[Full Address]],FIND("-",RIGHT(Table2[[#This Row],[Full Address]],10))+4),5),RIGHT(Table2[[#This Row],[Full Address]],5))</f>
        <v>98223</v>
      </c>
    </row>
    <row r="623" spans="1:4" x14ac:dyDescent="0.25">
      <c r="A623">
        <v>4204</v>
      </c>
      <c r="B623" t="s">
        <v>10511</v>
      </c>
      <c r="C623" t="s">
        <v>11039</v>
      </c>
      <c r="D623" t="str">
        <f>IFERROR(LEFT(RIGHT(Table2[[#This Row],[Full Address]],FIND("-",RIGHT(Table2[[#This Row],[Full Address]],10))+4),5),RIGHT(Table2[[#This Row],[Full Address]],5))</f>
        <v>98223</v>
      </c>
    </row>
    <row r="624" spans="1:4" x14ac:dyDescent="0.25">
      <c r="A624">
        <v>2523</v>
      </c>
      <c r="B624" t="s">
        <v>9372</v>
      </c>
      <c r="C624" t="s">
        <v>11039</v>
      </c>
      <c r="D624" t="str">
        <f>IFERROR(LEFT(RIGHT(Table2[[#This Row],[Full Address]],FIND("-",RIGHT(Table2[[#This Row],[Full Address]],10))+4),5),RIGHT(Table2[[#This Row],[Full Address]],5))</f>
        <v>98223</v>
      </c>
    </row>
    <row r="625" spans="1:4" x14ac:dyDescent="0.25">
      <c r="A625">
        <v>2277</v>
      </c>
      <c r="B625" t="s">
        <v>9204</v>
      </c>
      <c r="C625" t="s">
        <v>11039</v>
      </c>
      <c r="D625" t="str">
        <f>IFERROR(LEFT(RIGHT(Table2[[#This Row],[Full Address]],FIND("-",RIGHT(Table2[[#This Row],[Full Address]],10))+4),5),RIGHT(Table2[[#This Row],[Full Address]],5))</f>
        <v>98223</v>
      </c>
    </row>
    <row r="626" spans="1:4" x14ac:dyDescent="0.25">
      <c r="A626">
        <v>4287</v>
      </c>
      <c r="B626" t="s">
        <v>10556</v>
      </c>
      <c r="D626" t="str">
        <f>IFERROR(LEFT(RIGHT(Table2[[#This Row],[Full Address]],FIND("-",RIGHT(Table2[[#This Row],[Full Address]],10))+4),5),RIGHT(Table2[[#This Row],[Full Address]],5))</f>
        <v>98223</v>
      </c>
    </row>
    <row r="627" spans="1:4" x14ac:dyDescent="0.25">
      <c r="A627">
        <v>4154</v>
      </c>
      <c r="B627" t="s">
        <v>10477</v>
      </c>
      <c r="D627" t="str">
        <f>IFERROR(LEFT(RIGHT(Table2[[#This Row],[Full Address]],FIND("-",RIGHT(Table2[[#This Row],[Full Address]],10))+4),5),RIGHT(Table2[[#This Row],[Full Address]],5))</f>
        <v>98223</v>
      </c>
    </row>
    <row r="628" spans="1:4" x14ac:dyDescent="0.25">
      <c r="A628">
        <v>5010</v>
      </c>
      <c r="B628" t="s">
        <v>10831</v>
      </c>
      <c r="D628" t="str">
        <f>IFERROR(LEFT(RIGHT(Table2[[#This Row],[Full Address]],FIND("-",RIGHT(Table2[[#This Row],[Full Address]],10))+4),5),RIGHT(Table2[[#This Row],[Full Address]],5))</f>
        <v>98223</v>
      </c>
    </row>
    <row r="629" spans="1:4" x14ac:dyDescent="0.25">
      <c r="A629">
        <v>4436</v>
      </c>
      <c r="B629" t="s">
        <v>10683</v>
      </c>
      <c r="D629" t="str">
        <f>IFERROR(LEFT(RIGHT(Table2[[#This Row],[Full Address]],FIND("-",RIGHT(Table2[[#This Row],[Full Address]],10))+4),5),RIGHT(Table2[[#This Row],[Full Address]],5))</f>
        <v>98223</v>
      </c>
    </row>
    <row r="630" spans="1:4" x14ac:dyDescent="0.25">
      <c r="A630">
        <v>4573</v>
      </c>
      <c r="B630" t="s">
        <v>10806</v>
      </c>
      <c r="D630" t="str">
        <f>IFERROR(LEFT(RIGHT(Table2[[#This Row],[Full Address]],FIND("-",RIGHT(Table2[[#This Row],[Full Address]],10))+4),5),RIGHT(Table2[[#This Row],[Full Address]],5))</f>
        <v>98223</v>
      </c>
    </row>
    <row r="631" spans="1:4" x14ac:dyDescent="0.25">
      <c r="A631">
        <v>3134</v>
      </c>
      <c r="B631" t="s">
        <v>9816</v>
      </c>
      <c r="C631" t="s">
        <v>11039</v>
      </c>
      <c r="D631" t="str">
        <f>IFERROR(LEFT(RIGHT(Table2[[#This Row],[Full Address]],FIND("-",RIGHT(Table2[[#This Row],[Full Address]],10))+4),5),RIGHT(Table2[[#This Row],[Full Address]],5))</f>
        <v>98225</v>
      </c>
    </row>
    <row r="632" spans="1:4" x14ac:dyDescent="0.25">
      <c r="A632">
        <v>2066</v>
      </c>
      <c r="B632" t="s">
        <v>9069</v>
      </c>
      <c r="C632" t="s">
        <v>11039</v>
      </c>
      <c r="D632" t="str">
        <f>IFERROR(LEFT(RIGHT(Table2[[#This Row],[Full Address]],FIND("-",RIGHT(Table2[[#This Row],[Full Address]],10))+4),5),RIGHT(Table2[[#This Row],[Full Address]],5))</f>
        <v>98225</v>
      </c>
    </row>
    <row r="633" spans="1:4" x14ac:dyDescent="0.25">
      <c r="A633">
        <v>2261</v>
      </c>
      <c r="B633" t="s">
        <v>9190</v>
      </c>
      <c r="C633" t="s">
        <v>11039</v>
      </c>
      <c r="D633" t="str">
        <f>IFERROR(LEFT(RIGHT(Table2[[#This Row],[Full Address]],FIND("-",RIGHT(Table2[[#This Row],[Full Address]],10))+4),5),RIGHT(Table2[[#This Row],[Full Address]],5))</f>
        <v>98225</v>
      </c>
    </row>
    <row r="634" spans="1:4" x14ac:dyDescent="0.25">
      <c r="A634">
        <v>1647</v>
      </c>
      <c r="B634" t="s">
        <v>8876</v>
      </c>
      <c r="C634" t="s">
        <v>11039</v>
      </c>
      <c r="D634" t="str">
        <f>IFERROR(LEFT(RIGHT(Table2[[#This Row],[Full Address]],FIND("-",RIGHT(Table2[[#This Row],[Full Address]],10))+4),5),RIGHT(Table2[[#This Row],[Full Address]],5))</f>
        <v>98225</v>
      </c>
    </row>
    <row r="635" spans="1:4" x14ac:dyDescent="0.25">
      <c r="A635">
        <v>2553</v>
      </c>
      <c r="B635" t="s">
        <v>9388</v>
      </c>
      <c r="C635" t="s">
        <v>11039</v>
      </c>
      <c r="D635" t="str">
        <f>IFERROR(LEFT(RIGHT(Table2[[#This Row],[Full Address]],FIND("-",RIGHT(Table2[[#This Row],[Full Address]],10))+4),5),RIGHT(Table2[[#This Row],[Full Address]],5))</f>
        <v>98225</v>
      </c>
    </row>
    <row r="636" spans="1:4" x14ac:dyDescent="0.25">
      <c r="A636">
        <v>2365</v>
      </c>
      <c r="B636" t="s">
        <v>9264</v>
      </c>
      <c r="C636" t="s">
        <v>11039</v>
      </c>
      <c r="D636" t="str">
        <f>IFERROR(LEFT(RIGHT(Table2[[#This Row],[Full Address]],FIND("-",RIGHT(Table2[[#This Row],[Full Address]],10))+4),5),RIGHT(Table2[[#This Row],[Full Address]],5))</f>
        <v>98225</v>
      </c>
    </row>
    <row r="637" spans="1:4" x14ac:dyDescent="0.25">
      <c r="A637">
        <v>3576</v>
      </c>
      <c r="B637" t="s">
        <v>10166</v>
      </c>
      <c r="C637" t="s">
        <v>11039</v>
      </c>
      <c r="D637" t="str">
        <f>IFERROR(LEFT(RIGHT(Table2[[#This Row],[Full Address]],FIND("-",RIGHT(Table2[[#This Row],[Full Address]],10))+4),5),RIGHT(Table2[[#This Row],[Full Address]],5))</f>
        <v>98225</v>
      </c>
    </row>
    <row r="638" spans="1:4" x14ac:dyDescent="0.25">
      <c r="A638">
        <v>3201</v>
      </c>
      <c r="B638" t="s">
        <v>9872</v>
      </c>
      <c r="C638" t="s">
        <v>11039</v>
      </c>
      <c r="D638" t="str">
        <f>IFERROR(LEFT(RIGHT(Table2[[#This Row],[Full Address]],FIND("-",RIGHT(Table2[[#This Row],[Full Address]],10))+4),5),RIGHT(Table2[[#This Row],[Full Address]],5))</f>
        <v>98225</v>
      </c>
    </row>
    <row r="639" spans="1:4" x14ac:dyDescent="0.25">
      <c r="A639">
        <v>3202</v>
      </c>
      <c r="B639" t="s">
        <v>9873</v>
      </c>
      <c r="C639" t="s">
        <v>11039</v>
      </c>
      <c r="D639" t="str">
        <f>IFERROR(LEFT(RIGHT(Table2[[#This Row],[Full Address]],FIND("-",RIGHT(Table2[[#This Row],[Full Address]],10))+4),5),RIGHT(Table2[[#This Row],[Full Address]],5))</f>
        <v>98225</v>
      </c>
    </row>
    <row r="640" spans="1:4" x14ac:dyDescent="0.25">
      <c r="A640">
        <v>2431</v>
      </c>
      <c r="B640" t="s">
        <v>9309</v>
      </c>
      <c r="C640" t="s">
        <v>11039</v>
      </c>
      <c r="D640" t="str">
        <f>IFERROR(LEFT(RIGHT(Table2[[#This Row],[Full Address]],FIND("-",RIGHT(Table2[[#This Row],[Full Address]],10))+4),5),RIGHT(Table2[[#This Row],[Full Address]],5))</f>
        <v>98225</v>
      </c>
    </row>
    <row r="641" spans="1:4" x14ac:dyDescent="0.25">
      <c r="A641">
        <v>3200</v>
      </c>
      <c r="B641" t="s">
        <v>9871</v>
      </c>
      <c r="D641" t="str">
        <f>IFERROR(LEFT(RIGHT(Table2[[#This Row],[Full Address]],FIND("-",RIGHT(Table2[[#This Row],[Full Address]],10))+4),5),RIGHT(Table2[[#This Row],[Full Address]],5))</f>
        <v>98225</v>
      </c>
    </row>
    <row r="642" spans="1:4" x14ac:dyDescent="0.25">
      <c r="A642">
        <v>1694</v>
      </c>
      <c r="B642" t="s">
        <v>8899</v>
      </c>
      <c r="C642" t="s">
        <v>11039</v>
      </c>
      <c r="D642" t="str">
        <f>IFERROR(LEFT(RIGHT(Table2[[#This Row],[Full Address]],FIND("-",RIGHT(Table2[[#This Row],[Full Address]],10))+4),5),RIGHT(Table2[[#This Row],[Full Address]],5))</f>
        <v>98225</v>
      </c>
    </row>
    <row r="643" spans="1:4" x14ac:dyDescent="0.25">
      <c r="A643">
        <v>2075</v>
      </c>
      <c r="B643" t="s">
        <v>9075</v>
      </c>
      <c r="D643" t="str">
        <f>IFERROR(LEFT(RIGHT(Table2[[#This Row],[Full Address]],FIND("-",RIGHT(Table2[[#This Row],[Full Address]],10))+4),5),RIGHT(Table2[[#This Row],[Full Address]],5))</f>
        <v>98225</v>
      </c>
    </row>
    <row r="644" spans="1:4" x14ac:dyDescent="0.25">
      <c r="A644">
        <v>2225</v>
      </c>
      <c r="B644" t="s">
        <v>9173</v>
      </c>
      <c r="D644" t="str">
        <f>IFERROR(LEFT(RIGHT(Table2[[#This Row],[Full Address]],FIND("-",RIGHT(Table2[[#This Row],[Full Address]],10))+4),5),RIGHT(Table2[[#This Row],[Full Address]],5))</f>
        <v>98225</v>
      </c>
    </row>
    <row r="645" spans="1:4" x14ac:dyDescent="0.25">
      <c r="A645">
        <v>1799</v>
      </c>
      <c r="B645" t="s">
        <v>8952</v>
      </c>
      <c r="C645" t="s">
        <v>11039</v>
      </c>
      <c r="D645" t="str">
        <f>IFERROR(LEFT(RIGHT(Table2[[#This Row],[Full Address]],FIND("-",RIGHT(Table2[[#This Row],[Full Address]],10))+4),5),RIGHT(Table2[[#This Row],[Full Address]],5))</f>
        <v>98226</v>
      </c>
    </row>
    <row r="646" spans="1:4" x14ac:dyDescent="0.25">
      <c r="A646">
        <v>2554</v>
      </c>
      <c r="B646" t="s">
        <v>9389</v>
      </c>
      <c r="C646" t="s">
        <v>11039</v>
      </c>
      <c r="D646" t="str">
        <f>IFERROR(LEFT(RIGHT(Table2[[#This Row],[Full Address]],FIND("-",RIGHT(Table2[[#This Row],[Full Address]],10))+4),5),RIGHT(Table2[[#This Row],[Full Address]],5))</f>
        <v>98226</v>
      </c>
    </row>
    <row r="647" spans="1:4" x14ac:dyDescent="0.25">
      <c r="A647">
        <v>1743</v>
      </c>
      <c r="B647" t="s">
        <v>8922</v>
      </c>
      <c r="C647" t="s">
        <v>11039</v>
      </c>
      <c r="D647" t="str">
        <f>IFERROR(LEFT(RIGHT(Table2[[#This Row],[Full Address]],FIND("-",RIGHT(Table2[[#This Row],[Full Address]],10))+4),5),RIGHT(Table2[[#This Row],[Full Address]],5))</f>
        <v>98226</v>
      </c>
    </row>
    <row r="648" spans="1:4" x14ac:dyDescent="0.25">
      <c r="A648">
        <v>5047</v>
      </c>
      <c r="B648" t="s">
        <v>10858</v>
      </c>
      <c r="C648" t="s">
        <v>11039</v>
      </c>
      <c r="D648" t="str">
        <f>IFERROR(LEFT(RIGHT(Table2[[#This Row],[Full Address]],FIND("-",RIGHT(Table2[[#This Row],[Full Address]],10))+4),5),RIGHT(Table2[[#This Row],[Full Address]],5))</f>
        <v>98226</v>
      </c>
    </row>
    <row r="649" spans="1:4" x14ac:dyDescent="0.25">
      <c r="A649">
        <v>3135</v>
      </c>
      <c r="B649" t="s">
        <v>9817</v>
      </c>
      <c r="C649" t="s">
        <v>11039</v>
      </c>
      <c r="D649" t="str">
        <f>IFERROR(LEFT(RIGHT(Table2[[#This Row],[Full Address]],FIND("-",RIGHT(Table2[[#This Row],[Full Address]],10))+4),5),RIGHT(Table2[[#This Row],[Full Address]],5))</f>
        <v>98226</v>
      </c>
    </row>
    <row r="650" spans="1:4" x14ac:dyDescent="0.25">
      <c r="A650">
        <v>3140</v>
      </c>
      <c r="B650" t="s">
        <v>9817</v>
      </c>
      <c r="C650" t="s">
        <v>11039</v>
      </c>
      <c r="D650" t="str">
        <f>IFERROR(LEFT(RIGHT(Table2[[#This Row],[Full Address]],FIND("-",RIGHT(Table2[[#This Row],[Full Address]],10))+4),5),RIGHT(Table2[[#This Row],[Full Address]],5))</f>
        <v>98226</v>
      </c>
    </row>
    <row r="651" spans="1:4" x14ac:dyDescent="0.25">
      <c r="A651">
        <v>2387</v>
      </c>
      <c r="B651" t="s">
        <v>9278</v>
      </c>
      <c r="C651" t="s">
        <v>11039</v>
      </c>
      <c r="D651" t="str">
        <f>IFERROR(LEFT(RIGHT(Table2[[#This Row],[Full Address]],FIND("-",RIGHT(Table2[[#This Row],[Full Address]],10))+4),5),RIGHT(Table2[[#This Row],[Full Address]],5))</f>
        <v>98226</v>
      </c>
    </row>
    <row r="652" spans="1:4" x14ac:dyDescent="0.25">
      <c r="A652">
        <v>2067</v>
      </c>
      <c r="B652" t="s">
        <v>9070</v>
      </c>
      <c r="C652" t="s">
        <v>11039</v>
      </c>
      <c r="D652" t="str">
        <f>IFERROR(LEFT(RIGHT(Table2[[#This Row],[Full Address]],FIND("-",RIGHT(Table2[[#This Row],[Full Address]],10))+4),5),RIGHT(Table2[[#This Row],[Full Address]],5))</f>
        <v>98226</v>
      </c>
    </row>
    <row r="653" spans="1:4" x14ac:dyDescent="0.25">
      <c r="A653">
        <v>4515</v>
      </c>
      <c r="B653" t="s">
        <v>10756</v>
      </c>
      <c r="D653" t="str">
        <f>IFERROR(LEFT(RIGHT(Table2[[#This Row],[Full Address]],FIND("-",RIGHT(Table2[[#This Row],[Full Address]],10))+4),5),RIGHT(Table2[[#This Row],[Full Address]],5))</f>
        <v>98226</v>
      </c>
    </row>
    <row r="654" spans="1:4" x14ac:dyDescent="0.25">
      <c r="A654">
        <v>4571</v>
      </c>
      <c r="B654" t="s">
        <v>10805</v>
      </c>
      <c r="D654" t="str">
        <f>IFERROR(LEFT(RIGHT(Table2[[#This Row],[Full Address]],FIND("-",RIGHT(Table2[[#This Row],[Full Address]],10))+4),5),RIGHT(Table2[[#This Row],[Full Address]],5))</f>
        <v>98226</v>
      </c>
    </row>
    <row r="655" spans="1:4" x14ac:dyDescent="0.25">
      <c r="A655">
        <v>2175</v>
      </c>
      <c r="B655" t="s">
        <v>9145</v>
      </c>
      <c r="D655" t="str">
        <f>IFERROR(LEFT(RIGHT(Table2[[#This Row],[Full Address]],FIND("-",RIGHT(Table2[[#This Row],[Full Address]],10))+4),5),RIGHT(Table2[[#This Row],[Full Address]],5))</f>
        <v>98226</v>
      </c>
    </row>
    <row r="656" spans="1:4" x14ac:dyDescent="0.25">
      <c r="A656">
        <v>5239</v>
      </c>
      <c r="B656" t="s">
        <v>11012</v>
      </c>
      <c r="D656" t="str">
        <f>IFERROR(LEFT(RIGHT(Table2[[#This Row],[Full Address]],FIND("-",RIGHT(Table2[[#This Row],[Full Address]],10))+4),5),RIGHT(Table2[[#This Row],[Full Address]],5))</f>
        <v>98226</v>
      </c>
    </row>
    <row r="657" spans="1:4" x14ac:dyDescent="0.25">
      <c r="A657">
        <v>3365</v>
      </c>
      <c r="B657" t="s">
        <v>9999</v>
      </c>
      <c r="D657" t="str">
        <f>IFERROR(LEFT(RIGHT(Table2[[#This Row],[Full Address]],FIND("-",RIGHT(Table2[[#This Row],[Full Address]],10))+4),5),RIGHT(Table2[[#This Row],[Full Address]],5))</f>
        <v>98226</v>
      </c>
    </row>
    <row r="658" spans="1:4" x14ac:dyDescent="0.25">
      <c r="A658">
        <v>2584</v>
      </c>
      <c r="B658" t="s">
        <v>9406</v>
      </c>
      <c r="D658" t="str">
        <f>IFERROR(LEFT(RIGHT(Table2[[#This Row],[Full Address]],FIND("-",RIGHT(Table2[[#This Row],[Full Address]],10))+4),5),RIGHT(Table2[[#This Row],[Full Address]],5))</f>
        <v>98226</v>
      </c>
    </row>
    <row r="659" spans="1:4" x14ac:dyDescent="0.25">
      <c r="A659">
        <v>4442</v>
      </c>
      <c r="B659" t="s">
        <v>10689</v>
      </c>
      <c r="C659" t="s">
        <v>11039</v>
      </c>
      <c r="D659" t="str">
        <f>IFERROR(LEFT(RIGHT(Table2[[#This Row],[Full Address]],FIND("-",RIGHT(Table2[[#This Row],[Full Address]],10))+4),5),RIGHT(Table2[[#This Row],[Full Address]],5))</f>
        <v>98229</v>
      </c>
    </row>
    <row r="660" spans="1:4" x14ac:dyDescent="0.25">
      <c r="A660">
        <v>2817</v>
      </c>
      <c r="B660" t="s">
        <v>9564</v>
      </c>
      <c r="C660" t="s">
        <v>11039</v>
      </c>
      <c r="D660" t="str">
        <f>IFERROR(LEFT(RIGHT(Table2[[#This Row],[Full Address]],FIND("-",RIGHT(Table2[[#This Row],[Full Address]],10))+4),5),RIGHT(Table2[[#This Row],[Full Address]],5))</f>
        <v>98229</v>
      </c>
    </row>
    <row r="661" spans="1:4" x14ac:dyDescent="0.25">
      <c r="A661">
        <v>2262</v>
      </c>
      <c r="B661" t="s">
        <v>9191</v>
      </c>
      <c r="C661" t="s">
        <v>11039</v>
      </c>
      <c r="D661" t="str">
        <f>IFERROR(LEFT(RIGHT(Table2[[#This Row],[Full Address]],FIND("-",RIGHT(Table2[[#This Row],[Full Address]],10))+4),5),RIGHT(Table2[[#This Row],[Full Address]],5))</f>
        <v>98229</v>
      </c>
    </row>
    <row r="662" spans="1:4" x14ac:dyDescent="0.25">
      <c r="A662">
        <v>5125</v>
      </c>
      <c r="B662" t="s">
        <v>10920</v>
      </c>
      <c r="C662" t="s">
        <v>11039</v>
      </c>
      <c r="D662" t="str">
        <f>IFERROR(LEFT(RIGHT(Table2[[#This Row],[Full Address]],FIND("-",RIGHT(Table2[[#This Row],[Full Address]],10))+4),5),RIGHT(Table2[[#This Row],[Full Address]],5))</f>
        <v>98229</v>
      </c>
    </row>
    <row r="663" spans="1:4" x14ac:dyDescent="0.25">
      <c r="A663">
        <v>3136</v>
      </c>
      <c r="B663" t="s">
        <v>9818</v>
      </c>
      <c r="C663" t="s">
        <v>11039</v>
      </c>
      <c r="D663" t="str">
        <f>IFERROR(LEFT(RIGHT(Table2[[#This Row],[Full Address]],FIND("-",RIGHT(Table2[[#This Row],[Full Address]],10))+4),5),RIGHT(Table2[[#This Row],[Full Address]],5))</f>
        <v>98230</v>
      </c>
    </row>
    <row r="664" spans="1:4" x14ac:dyDescent="0.25">
      <c r="A664">
        <v>5021</v>
      </c>
      <c r="B664" t="s">
        <v>10841</v>
      </c>
      <c r="D664" t="str">
        <f>IFERROR(LEFT(RIGHT(Table2[[#This Row],[Full Address]],FIND("-",RIGHT(Table2[[#This Row],[Full Address]],10))+4),5),RIGHT(Table2[[#This Row],[Full Address]],5))</f>
        <v>98230</v>
      </c>
    </row>
    <row r="665" spans="1:4" x14ac:dyDescent="0.25">
      <c r="A665">
        <v>4476</v>
      </c>
      <c r="B665" t="s">
        <v>10721</v>
      </c>
      <c r="D665" t="str">
        <f>IFERROR(LEFT(RIGHT(Table2[[#This Row],[Full Address]],FIND("-",RIGHT(Table2[[#This Row],[Full Address]],10))+4),5),RIGHT(Table2[[#This Row],[Full Address]],5))</f>
        <v>98230</v>
      </c>
    </row>
    <row r="666" spans="1:4" x14ac:dyDescent="0.25">
      <c r="A666">
        <v>2713</v>
      </c>
      <c r="B666" t="s">
        <v>9486</v>
      </c>
      <c r="C666" t="s">
        <v>11039</v>
      </c>
      <c r="D666" t="str">
        <f>IFERROR(LEFT(RIGHT(Table2[[#This Row],[Full Address]],FIND("-",RIGHT(Table2[[#This Row],[Full Address]],10))+4),5),RIGHT(Table2[[#This Row],[Full Address]],5))</f>
        <v>98230</v>
      </c>
    </row>
    <row r="667" spans="1:4" x14ac:dyDescent="0.25">
      <c r="A667">
        <v>3796</v>
      </c>
      <c r="B667" t="s">
        <v>10321</v>
      </c>
      <c r="D667" t="str">
        <f>IFERROR(LEFT(RIGHT(Table2[[#This Row],[Full Address]],FIND("-",RIGHT(Table2[[#This Row],[Full Address]],10))+4),5),RIGHT(Table2[[#This Row],[Full Address]],5))</f>
        <v>98230</v>
      </c>
    </row>
    <row r="668" spans="1:4" x14ac:dyDescent="0.25">
      <c r="A668">
        <v>3603</v>
      </c>
      <c r="B668" t="s">
        <v>10189</v>
      </c>
      <c r="C668" t="s">
        <v>11039</v>
      </c>
      <c r="D668" t="str">
        <f>IFERROR(LEFT(RIGHT(Table2[[#This Row],[Full Address]],FIND("-",RIGHT(Table2[[#This Row],[Full Address]],10))+4),5),RIGHT(Table2[[#This Row],[Full Address]],5))</f>
        <v>98232</v>
      </c>
    </row>
    <row r="669" spans="1:4" x14ac:dyDescent="0.25">
      <c r="A669">
        <v>2379</v>
      </c>
      <c r="B669" t="s">
        <v>9273</v>
      </c>
      <c r="D669" t="str">
        <f>IFERROR(LEFT(RIGHT(Table2[[#This Row],[Full Address]],FIND("-",RIGHT(Table2[[#This Row],[Full Address]],10))+4),5),RIGHT(Table2[[#This Row],[Full Address]],5))</f>
        <v>98232</v>
      </c>
    </row>
    <row r="670" spans="1:4" x14ac:dyDescent="0.25">
      <c r="A670">
        <v>4412</v>
      </c>
      <c r="B670" t="s">
        <v>10661</v>
      </c>
      <c r="C670" t="s">
        <v>11039</v>
      </c>
      <c r="D670" t="str">
        <f>IFERROR(LEFT(RIGHT(Table2[[#This Row],[Full Address]],FIND("-",RIGHT(Table2[[#This Row],[Full Address]],10))+4),5),RIGHT(Table2[[#This Row],[Full Address]],5))</f>
        <v>98233</v>
      </c>
    </row>
    <row r="671" spans="1:4" x14ac:dyDescent="0.25">
      <c r="A671">
        <v>2362</v>
      </c>
      <c r="B671" t="s">
        <v>9262</v>
      </c>
      <c r="C671" t="s">
        <v>11039</v>
      </c>
      <c r="D671" t="str">
        <f>IFERROR(LEFT(RIGHT(Table2[[#This Row],[Full Address]],FIND("-",RIGHT(Table2[[#This Row],[Full Address]],10))+4),5),RIGHT(Table2[[#This Row],[Full Address]],5))</f>
        <v>98233</v>
      </c>
    </row>
    <row r="672" spans="1:4" x14ac:dyDescent="0.25">
      <c r="A672">
        <v>1928</v>
      </c>
      <c r="B672" t="s">
        <v>9007</v>
      </c>
      <c r="C672" t="s">
        <v>11039</v>
      </c>
      <c r="D672" t="str">
        <f>IFERROR(LEFT(RIGHT(Table2[[#This Row],[Full Address]],FIND("-",RIGHT(Table2[[#This Row],[Full Address]],10))+4),5),RIGHT(Table2[[#This Row],[Full Address]],5))</f>
        <v>98233</v>
      </c>
    </row>
    <row r="673" spans="1:4" x14ac:dyDescent="0.25">
      <c r="A673">
        <v>2946</v>
      </c>
      <c r="B673" t="s">
        <v>9663</v>
      </c>
      <c r="D673" t="str">
        <f>IFERROR(LEFT(RIGHT(Table2[[#This Row],[Full Address]],FIND("-",RIGHT(Table2[[#This Row],[Full Address]],10))+4),5),RIGHT(Table2[[#This Row],[Full Address]],5))</f>
        <v>98233</v>
      </c>
    </row>
    <row r="674" spans="1:4" x14ac:dyDescent="0.25">
      <c r="A674">
        <v>3251</v>
      </c>
      <c r="B674" t="s">
        <v>9912</v>
      </c>
      <c r="D674" t="str">
        <f>IFERROR(LEFT(RIGHT(Table2[[#This Row],[Full Address]],FIND("-",RIGHT(Table2[[#This Row],[Full Address]],10))+4),5),RIGHT(Table2[[#This Row],[Full Address]],5))</f>
        <v>98233</v>
      </c>
    </row>
    <row r="675" spans="1:4" x14ac:dyDescent="0.25">
      <c r="A675">
        <v>1650</v>
      </c>
      <c r="B675" t="s">
        <v>8879</v>
      </c>
      <c r="C675" t="s">
        <v>11039</v>
      </c>
      <c r="D675" t="str">
        <f>IFERROR(LEFT(RIGHT(Table2[[#This Row],[Full Address]],FIND("-",RIGHT(Table2[[#This Row],[Full Address]],10))+4),5),RIGHT(Table2[[#This Row],[Full Address]],5))</f>
        <v>98233</v>
      </c>
    </row>
    <row r="676" spans="1:4" x14ac:dyDescent="0.25">
      <c r="A676">
        <v>3403</v>
      </c>
      <c r="B676" t="s">
        <v>10029</v>
      </c>
      <c r="C676" t="s">
        <v>11039</v>
      </c>
      <c r="D676" t="str">
        <f>IFERROR(LEFT(RIGHT(Table2[[#This Row],[Full Address]],FIND("-",RIGHT(Table2[[#This Row],[Full Address]],10))+4),5),RIGHT(Table2[[#This Row],[Full Address]],5))</f>
        <v>98235</v>
      </c>
    </row>
    <row r="677" spans="1:4" x14ac:dyDescent="0.25">
      <c r="A677">
        <v>1605</v>
      </c>
      <c r="B677" t="s">
        <v>8861</v>
      </c>
      <c r="C677" t="s">
        <v>11039</v>
      </c>
      <c r="D677" t="str">
        <f>IFERROR(LEFT(RIGHT(Table2[[#This Row],[Full Address]],FIND("-",RIGHT(Table2[[#This Row],[Full Address]],10))+4),5),RIGHT(Table2[[#This Row],[Full Address]],5))</f>
        <v>98237</v>
      </c>
    </row>
    <row r="678" spans="1:4" x14ac:dyDescent="0.25">
      <c r="A678">
        <v>1762</v>
      </c>
      <c r="B678" t="s">
        <v>8861</v>
      </c>
      <c r="C678" t="s">
        <v>11039</v>
      </c>
      <c r="D678" t="str">
        <f>IFERROR(LEFT(RIGHT(Table2[[#This Row],[Full Address]],FIND("-",RIGHT(Table2[[#This Row],[Full Address]],10))+4),5),RIGHT(Table2[[#This Row],[Full Address]],5))</f>
        <v>98237</v>
      </c>
    </row>
    <row r="679" spans="1:4" x14ac:dyDescent="0.25">
      <c r="A679">
        <v>5087</v>
      </c>
      <c r="B679" t="s">
        <v>8861</v>
      </c>
      <c r="C679" t="s">
        <v>11039</v>
      </c>
      <c r="D679" t="str">
        <f>IFERROR(LEFT(RIGHT(Table2[[#This Row],[Full Address]],FIND("-",RIGHT(Table2[[#This Row],[Full Address]],10))+4),5),RIGHT(Table2[[#This Row],[Full Address]],5))</f>
        <v>98237</v>
      </c>
    </row>
    <row r="680" spans="1:4" x14ac:dyDescent="0.25">
      <c r="A680">
        <v>2810</v>
      </c>
      <c r="B680" t="s">
        <v>9559</v>
      </c>
      <c r="D680" t="str">
        <f>IFERROR(LEFT(RIGHT(Table2[[#This Row],[Full Address]],FIND("-",RIGHT(Table2[[#This Row],[Full Address]],10))+4),5),RIGHT(Table2[[#This Row],[Full Address]],5))</f>
        <v>98237</v>
      </c>
    </row>
    <row r="681" spans="1:4" x14ac:dyDescent="0.25">
      <c r="A681">
        <v>2577</v>
      </c>
      <c r="B681" t="s">
        <v>9402</v>
      </c>
      <c r="D681" t="str">
        <f>IFERROR(LEFT(RIGHT(Table2[[#This Row],[Full Address]],FIND("-",RIGHT(Table2[[#This Row],[Full Address]],10))+4),5),RIGHT(Table2[[#This Row],[Full Address]],5))</f>
        <v>98237</v>
      </c>
    </row>
    <row r="682" spans="1:4" x14ac:dyDescent="0.25">
      <c r="A682">
        <v>1913</v>
      </c>
      <c r="B682" t="s">
        <v>8999</v>
      </c>
      <c r="C682" t="s">
        <v>11039</v>
      </c>
      <c r="D682" t="str">
        <f>IFERROR(LEFT(RIGHT(Table2[[#This Row],[Full Address]],FIND("-",RIGHT(Table2[[#This Row],[Full Address]],10))+4),5),RIGHT(Table2[[#This Row],[Full Address]],5))</f>
        <v>98239</v>
      </c>
    </row>
    <row r="683" spans="1:4" x14ac:dyDescent="0.25">
      <c r="A683">
        <v>5234</v>
      </c>
      <c r="B683" t="s">
        <v>11007</v>
      </c>
      <c r="C683" t="s">
        <v>11039</v>
      </c>
      <c r="D683" t="str">
        <f>IFERROR(LEFT(RIGHT(Table2[[#This Row],[Full Address]],FIND("-",RIGHT(Table2[[#This Row],[Full Address]],10))+4),5),RIGHT(Table2[[#This Row],[Full Address]],5))</f>
        <v>98239</v>
      </c>
    </row>
    <row r="684" spans="1:4" x14ac:dyDescent="0.25">
      <c r="A684">
        <v>2625</v>
      </c>
      <c r="B684" t="s">
        <v>9431</v>
      </c>
      <c r="C684" t="s">
        <v>11039</v>
      </c>
      <c r="D684" t="str">
        <f>IFERROR(LEFT(RIGHT(Table2[[#This Row],[Full Address]],FIND("-",RIGHT(Table2[[#This Row],[Full Address]],10))+4),5),RIGHT(Table2[[#This Row],[Full Address]],5))</f>
        <v>98239</v>
      </c>
    </row>
    <row r="685" spans="1:4" x14ac:dyDescent="0.25">
      <c r="A685">
        <v>4004</v>
      </c>
      <c r="B685" t="s">
        <v>9431</v>
      </c>
      <c r="C685" t="s">
        <v>11039</v>
      </c>
      <c r="D685" t="str">
        <f>IFERROR(LEFT(RIGHT(Table2[[#This Row],[Full Address]],FIND("-",RIGHT(Table2[[#This Row],[Full Address]],10))+4),5),RIGHT(Table2[[#This Row],[Full Address]],5))</f>
        <v>98239</v>
      </c>
    </row>
    <row r="686" spans="1:4" x14ac:dyDescent="0.25">
      <c r="A686">
        <v>3664</v>
      </c>
      <c r="B686" t="s">
        <v>10230</v>
      </c>
      <c r="D686" t="str">
        <f>IFERROR(LEFT(RIGHT(Table2[[#This Row],[Full Address]],FIND("-",RIGHT(Table2[[#This Row],[Full Address]],10))+4),5),RIGHT(Table2[[#This Row],[Full Address]],5))</f>
        <v>98239</v>
      </c>
    </row>
    <row r="687" spans="1:4" x14ac:dyDescent="0.25">
      <c r="A687">
        <v>2607</v>
      </c>
      <c r="B687" t="s">
        <v>9419</v>
      </c>
      <c r="C687" t="s">
        <v>11039</v>
      </c>
      <c r="D687" t="str">
        <f>IFERROR(LEFT(RIGHT(Table2[[#This Row],[Full Address]],FIND("-",RIGHT(Table2[[#This Row],[Full Address]],10))+4),5),RIGHT(Table2[[#This Row],[Full Address]],5))</f>
        <v>98240</v>
      </c>
    </row>
    <row r="688" spans="1:4" x14ac:dyDescent="0.25">
      <c r="A688">
        <v>3609</v>
      </c>
      <c r="B688" t="s">
        <v>10194</v>
      </c>
      <c r="C688" t="s">
        <v>11039</v>
      </c>
      <c r="D688" t="str">
        <f>IFERROR(LEFT(RIGHT(Table2[[#This Row],[Full Address]],FIND("-",RIGHT(Table2[[#This Row],[Full Address]],10))+4),5),RIGHT(Table2[[#This Row],[Full Address]],5))</f>
        <v>98241</v>
      </c>
    </row>
    <row r="689" spans="1:4" x14ac:dyDescent="0.25">
      <c r="A689">
        <v>3188</v>
      </c>
      <c r="B689" t="s">
        <v>9860</v>
      </c>
      <c r="C689" t="s">
        <v>11039</v>
      </c>
      <c r="D689" t="str">
        <f>IFERROR(LEFT(RIGHT(Table2[[#This Row],[Full Address]],FIND("-",RIGHT(Table2[[#This Row],[Full Address]],10))+4),5),RIGHT(Table2[[#This Row],[Full Address]],5))</f>
        <v>98241</v>
      </c>
    </row>
    <row r="690" spans="1:4" x14ac:dyDescent="0.25">
      <c r="A690">
        <v>4005</v>
      </c>
      <c r="B690" t="s">
        <v>9860</v>
      </c>
      <c r="C690" t="s">
        <v>11039</v>
      </c>
      <c r="D690" t="str">
        <f>IFERROR(LEFT(RIGHT(Table2[[#This Row],[Full Address]],FIND("-",RIGHT(Table2[[#This Row],[Full Address]],10))+4),5),RIGHT(Table2[[#This Row],[Full Address]],5))</f>
        <v>98241</v>
      </c>
    </row>
    <row r="691" spans="1:4" x14ac:dyDescent="0.25">
      <c r="A691">
        <v>1936</v>
      </c>
      <c r="B691" t="s">
        <v>9012</v>
      </c>
      <c r="C691" t="s">
        <v>11039</v>
      </c>
      <c r="D691" t="str">
        <f>IFERROR(LEFT(RIGHT(Table2[[#This Row],[Full Address]],FIND("-",RIGHT(Table2[[#This Row],[Full Address]],10))+4),5),RIGHT(Table2[[#This Row],[Full Address]],5))</f>
        <v>98244</v>
      </c>
    </row>
    <row r="692" spans="1:4" x14ac:dyDescent="0.25">
      <c r="A692">
        <v>2343</v>
      </c>
      <c r="B692" t="s">
        <v>9251</v>
      </c>
      <c r="D692" t="str">
        <f>IFERROR(LEFT(RIGHT(Table2[[#This Row],[Full Address]],FIND("-",RIGHT(Table2[[#This Row],[Full Address]],10))+4),5),RIGHT(Table2[[#This Row],[Full Address]],5))</f>
        <v>98244</v>
      </c>
    </row>
    <row r="693" spans="1:4" x14ac:dyDescent="0.25">
      <c r="A693">
        <v>3003</v>
      </c>
      <c r="B693" t="s">
        <v>9707</v>
      </c>
      <c r="D693" t="str">
        <f>IFERROR(LEFT(RIGHT(Table2[[#This Row],[Full Address]],FIND("-",RIGHT(Table2[[#This Row],[Full Address]],10))+4),5),RIGHT(Table2[[#This Row],[Full Address]],5))</f>
        <v>98244</v>
      </c>
    </row>
    <row r="694" spans="1:4" x14ac:dyDescent="0.25">
      <c r="A694">
        <v>1892</v>
      </c>
      <c r="B694" t="s">
        <v>8991</v>
      </c>
      <c r="C694" t="s">
        <v>11039</v>
      </c>
      <c r="D694" t="str">
        <f>IFERROR(LEFT(RIGHT(Table2[[#This Row],[Full Address]],FIND("-",RIGHT(Table2[[#This Row],[Full Address]],10))+4),5),RIGHT(Table2[[#This Row],[Full Address]],5))</f>
        <v>98245</v>
      </c>
    </row>
    <row r="695" spans="1:4" x14ac:dyDescent="0.25">
      <c r="A695">
        <v>2749</v>
      </c>
      <c r="B695" t="s">
        <v>9514</v>
      </c>
      <c r="D695" t="str">
        <f>IFERROR(LEFT(RIGHT(Table2[[#This Row],[Full Address]],FIND("-",RIGHT(Table2[[#This Row],[Full Address]],10))+4),5),RIGHT(Table2[[#This Row],[Full Address]],5))</f>
        <v>98245</v>
      </c>
    </row>
    <row r="696" spans="1:4" x14ac:dyDescent="0.25">
      <c r="A696">
        <v>2750</v>
      </c>
      <c r="B696" t="s">
        <v>9515</v>
      </c>
      <c r="C696" t="s">
        <v>11039</v>
      </c>
      <c r="D696" t="str">
        <f>IFERROR(LEFT(RIGHT(Table2[[#This Row],[Full Address]],FIND("-",RIGHT(Table2[[#This Row],[Full Address]],10))+4),5),RIGHT(Table2[[#This Row],[Full Address]],5))</f>
        <v>98245</v>
      </c>
    </row>
    <row r="697" spans="1:4" x14ac:dyDescent="0.25">
      <c r="A697">
        <v>4558</v>
      </c>
      <c r="B697" t="s">
        <v>9515</v>
      </c>
      <c r="C697" t="s">
        <v>11039</v>
      </c>
      <c r="D697" t="str">
        <f>IFERROR(LEFT(RIGHT(Table2[[#This Row],[Full Address]],FIND("-",RIGHT(Table2[[#This Row],[Full Address]],10))+4),5),RIGHT(Table2[[#This Row],[Full Address]],5))</f>
        <v>98245</v>
      </c>
    </row>
    <row r="698" spans="1:4" x14ac:dyDescent="0.25">
      <c r="A698">
        <v>4428</v>
      </c>
      <c r="B698" t="s">
        <v>10676</v>
      </c>
      <c r="C698" t="s">
        <v>11039</v>
      </c>
      <c r="D698" t="str">
        <f>IFERROR(LEFT(RIGHT(Table2[[#This Row],[Full Address]],FIND("-",RIGHT(Table2[[#This Row],[Full Address]],10))+4),5),RIGHT(Table2[[#This Row],[Full Address]],5))</f>
        <v>98247</v>
      </c>
    </row>
    <row r="699" spans="1:4" x14ac:dyDescent="0.25">
      <c r="A699">
        <v>5188</v>
      </c>
      <c r="B699" t="s">
        <v>10973</v>
      </c>
      <c r="C699" t="s">
        <v>11039</v>
      </c>
      <c r="D699" t="str">
        <f>IFERROR(LEFT(RIGHT(Table2[[#This Row],[Full Address]],FIND("-",RIGHT(Table2[[#This Row],[Full Address]],10))+4),5),RIGHT(Table2[[#This Row],[Full Address]],5))</f>
        <v>98247</v>
      </c>
    </row>
    <row r="700" spans="1:4" x14ac:dyDescent="0.25">
      <c r="A700">
        <v>1823</v>
      </c>
      <c r="B700" t="s">
        <v>8967</v>
      </c>
      <c r="C700" t="s">
        <v>11039</v>
      </c>
      <c r="D700" t="str">
        <f>IFERROR(LEFT(RIGHT(Table2[[#This Row],[Full Address]],FIND("-",RIGHT(Table2[[#This Row],[Full Address]],10))+4),5),RIGHT(Table2[[#This Row],[Full Address]],5))</f>
        <v>98247</v>
      </c>
    </row>
    <row r="701" spans="1:4" x14ac:dyDescent="0.25">
      <c r="A701">
        <v>2459</v>
      </c>
      <c r="B701" t="s">
        <v>9327</v>
      </c>
      <c r="C701" t="s">
        <v>11039</v>
      </c>
      <c r="D701" t="str">
        <f>IFERROR(LEFT(RIGHT(Table2[[#This Row],[Full Address]],FIND("-",RIGHT(Table2[[#This Row],[Full Address]],10))+4),5),RIGHT(Table2[[#This Row],[Full Address]],5))</f>
        <v>98247</v>
      </c>
    </row>
    <row r="702" spans="1:4" x14ac:dyDescent="0.25">
      <c r="A702">
        <v>4525</v>
      </c>
      <c r="B702" t="s">
        <v>10764</v>
      </c>
      <c r="D702" t="str">
        <f>IFERROR(LEFT(RIGHT(Table2[[#This Row],[Full Address]],FIND("-",RIGHT(Table2[[#This Row],[Full Address]],10))+4),5),RIGHT(Table2[[#This Row],[Full Address]],5))</f>
        <v>98247</v>
      </c>
    </row>
    <row r="703" spans="1:4" x14ac:dyDescent="0.25">
      <c r="A703">
        <v>5189</v>
      </c>
      <c r="B703" t="s">
        <v>10974</v>
      </c>
      <c r="D703" t="str">
        <f>IFERROR(LEFT(RIGHT(Table2[[#This Row],[Full Address]],FIND("-",RIGHT(Table2[[#This Row],[Full Address]],10))+4),5),RIGHT(Table2[[#This Row],[Full Address]],5))</f>
        <v>98247</v>
      </c>
    </row>
    <row r="704" spans="1:4" x14ac:dyDescent="0.25">
      <c r="A704">
        <v>2687</v>
      </c>
      <c r="B704" t="s">
        <v>9467</v>
      </c>
      <c r="D704" t="str">
        <f>IFERROR(LEFT(RIGHT(Table2[[#This Row],[Full Address]],FIND("-",RIGHT(Table2[[#This Row],[Full Address]],10))+4),5),RIGHT(Table2[[#This Row],[Full Address]],5))</f>
        <v>98247</v>
      </c>
    </row>
    <row r="705" spans="1:4" x14ac:dyDescent="0.25">
      <c r="A705">
        <v>4388</v>
      </c>
      <c r="B705" t="s">
        <v>10641</v>
      </c>
      <c r="D705" t="str">
        <f>IFERROR(LEFT(RIGHT(Table2[[#This Row],[Full Address]],FIND("-",RIGHT(Table2[[#This Row],[Full Address]],10))+4),5),RIGHT(Table2[[#This Row],[Full Address]],5))</f>
        <v>98247</v>
      </c>
    </row>
    <row r="706" spans="1:4" x14ac:dyDescent="0.25">
      <c r="A706">
        <v>4130</v>
      </c>
      <c r="B706" t="s">
        <v>10460</v>
      </c>
      <c r="C706" t="s">
        <v>11039</v>
      </c>
      <c r="D706" t="str">
        <f>IFERROR(LEFT(RIGHT(Table2[[#This Row],[Full Address]],FIND("-",RIGHT(Table2[[#This Row],[Full Address]],10))+4),5),RIGHT(Table2[[#This Row],[Full Address]],5))</f>
        <v>98248</v>
      </c>
    </row>
    <row r="707" spans="1:4" x14ac:dyDescent="0.25">
      <c r="A707">
        <v>4482</v>
      </c>
      <c r="B707" t="s">
        <v>10727</v>
      </c>
      <c r="C707" t="s">
        <v>11039</v>
      </c>
      <c r="D707" t="str">
        <f>IFERROR(LEFT(RIGHT(Table2[[#This Row],[Full Address]],FIND("-",RIGHT(Table2[[#This Row],[Full Address]],10))+4),5),RIGHT(Table2[[#This Row],[Full Address]],5))</f>
        <v>98248</v>
      </c>
    </row>
    <row r="708" spans="1:4" x14ac:dyDescent="0.25">
      <c r="A708">
        <v>4554</v>
      </c>
      <c r="B708" t="s">
        <v>10790</v>
      </c>
      <c r="C708" t="s">
        <v>11039</v>
      </c>
      <c r="D708" t="str">
        <f>IFERROR(LEFT(RIGHT(Table2[[#This Row],[Full Address]],FIND("-",RIGHT(Table2[[#This Row],[Full Address]],10))+4),5),RIGHT(Table2[[#This Row],[Full Address]],5))</f>
        <v>98248</v>
      </c>
    </row>
    <row r="709" spans="1:4" x14ac:dyDescent="0.25">
      <c r="A709">
        <v>5245</v>
      </c>
      <c r="B709" t="s">
        <v>11018</v>
      </c>
      <c r="D709" t="str">
        <f>IFERROR(LEFT(RIGHT(Table2[[#This Row],[Full Address]],FIND("-",RIGHT(Table2[[#This Row],[Full Address]],10))+4),5),RIGHT(Table2[[#This Row],[Full Address]],5))</f>
        <v>98248</v>
      </c>
    </row>
    <row r="710" spans="1:4" x14ac:dyDescent="0.25">
      <c r="A710">
        <v>2458</v>
      </c>
      <c r="B710" t="s">
        <v>9326</v>
      </c>
      <c r="D710" t="str">
        <f>IFERROR(LEFT(RIGHT(Table2[[#This Row],[Full Address]],FIND("-",RIGHT(Table2[[#This Row],[Full Address]],10))+4),5),RIGHT(Table2[[#This Row],[Full Address]],5))</f>
        <v>98248</v>
      </c>
    </row>
    <row r="711" spans="1:4" x14ac:dyDescent="0.25">
      <c r="A711">
        <v>3364</v>
      </c>
      <c r="B711" t="s">
        <v>9998</v>
      </c>
      <c r="C711" t="s">
        <v>11039</v>
      </c>
      <c r="D711" t="str">
        <f>IFERROR(LEFT(RIGHT(Table2[[#This Row],[Full Address]],FIND("-",RIGHT(Table2[[#This Row],[Full Address]],10))+4),5),RIGHT(Table2[[#This Row],[Full Address]],5))</f>
        <v>98248</v>
      </c>
    </row>
    <row r="712" spans="1:4" x14ac:dyDescent="0.25">
      <c r="A712">
        <v>2488</v>
      </c>
      <c r="B712" t="s">
        <v>9345</v>
      </c>
      <c r="D712" t="str">
        <f>IFERROR(LEFT(RIGHT(Table2[[#This Row],[Full Address]],FIND("-",RIGHT(Table2[[#This Row],[Full Address]],10))+4),5),RIGHT(Table2[[#This Row],[Full Address]],5))</f>
        <v>98248</v>
      </c>
    </row>
    <row r="713" spans="1:4" x14ac:dyDescent="0.25">
      <c r="A713">
        <v>3762</v>
      </c>
      <c r="B713" t="s">
        <v>10303</v>
      </c>
      <c r="D713" t="str">
        <f>IFERROR(LEFT(RIGHT(Table2[[#This Row],[Full Address]],FIND("-",RIGHT(Table2[[#This Row],[Full Address]],10))+4),5),RIGHT(Table2[[#This Row],[Full Address]],5))</f>
        <v>98248</v>
      </c>
    </row>
    <row r="714" spans="1:4" x14ac:dyDescent="0.25">
      <c r="A714">
        <v>5207</v>
      </c>
      <c r="B714" t="s">
        <v>10989</v>
      </c>
      <c r="D714" t="str">
        <f>IFERROR(LEFT(RIGHT(Table2[[#This Row],[Full Address]],FIND("-",RIGHT(Table2[[#This Row],[Full Address]],10))+4),5),RIGHT(Table2[[#This Row],[Full Address]],5))</f>
        <v>98248</v>
      </c>
    </row>
    <row r="715" spans="1:4" x14ac:dyDescent="0.25">
      <c r="A715">
        <v>5084</v>
      </c>
      <c r="B715" t="s">
        <v>10886</v>
      </c>
      <c r="D715" t="str">
        <f>IFERROR(LEFT(RIGHT(Table2[[#This Row],[Full Address]],FIND("-",RIGHT(Table2[[#This Row],[Full Address]],10))+4),5),RIGHT(Table2[[#This Row],[Full Address]],5))</f>
        <v>98248</v>
      </c>
    </row>
    <row r="716" spans="1:4" x14ac:dyDescent="0.25">
      <c r="A716">
        <v>1963</v>
      </c>
      <c r="B716" t="s">
        <v>9027</v>
      </c>
      <c r="C716" t="s">
        <v>11039</v>
      </c>
      <c r="D716" t="str">
        <f>IFERROR(LEFT(RIGHT(Table2[[#This Row],[Full Address]],FIND("-",RIGHT(Table2[[#This Row],[Full Address]],10))+4),5),RIGHT(Table2[[#This Row],[Full Address]],5))</f>
        <v>98250</v>
      </c>
    </row>
    <row r="717" spans="1:4" x14ac:dyDescent="0.25">
      <c r="A717">
        <v>2879</v>
      </c>
      <c r="B717" t="s">
        <v>9612</v>
      </c>
      <c r="D717" t="str">
        <f>IFERROR(LEFT(RIGHT(Table2[[#This Row],[Full Address]],FIND("-",RIGHT(Table2[[#This Row],[Full Address]],10))+4),5),RIGHT(Table2[[#This Row],[Full Address]],5))</f>
        <v>98250</v>
      </c>
    </row>
    <row r="718" spans="1:4" x14ac:dyDescent="0.25">
      <c r="A718">
        <v>3011</v>
      </c>
      <c r="B718" t="s">
        <v>9714</v>
      </c>
      <c r="D718" t="str">
        <f>IFERROR(LEFT(RIGHT(Table2[[#This Row],[Full Address]],FIND("-",RIGHT(Table2[[#This Row],[Full Address]],10))+4),5),RIGHT(Table2[[#This Row],[Full Address]],5))</f>
        <v>98250</v>
      </c>
    </row>
    <row r="719" spans="1:4" x14ac:dyDescent="0.25">
      <c r="A719">
        <v>2520</v>
      </c>
      <c r="B719" t="s">
        <v>9370</v>
      </c>
      <c r="C719" t="s">
        <v>11039</v>
      </c>
      <c r="D719" t="str">
        <f>IFERROR(LEFT(RIGHT(Table2[[#This Row],[Full Address]],FIND("-",RIGHT(Table2[[#This Row],[Full Address]],10))+4),5),RIGHT(Table2[[#This Row],[Full Address]],5))</f>
        <v>98250</v>
      </c>
    </row>
    <row r="720" spans="1:4" x14ac:dyDescent="0.25">
      <c r="A720">
        <v>4037</v>
      </c>
      <c r="B720" t="s">
        <v>10409</v>
      </c>
      <c r="D720" t="str">
        <f>IFERROR(LEFT(RIGHT(Table2[[#This Row],[Full Address]],FIND("-",RIGHT(Table2[[#This Row],[Full Address]],10))+4),5),RIGHT(Table2[[#This Row],[Full Address]],5))</f>
        <v>98250</v>
      </c>
    </row>
    <row r="721" spans="1:4" x14ac:dyDescent="0.25">
      <c r="A721">
        <v>4399</v>
      </c>
      <c r="B721" t="s">
        <v>10650</v>
      </c>
      <c r="C721" t="s">
        <v>11039</v>
      </c>
      <c r="D721" t="str">
        <f>IFERROR(LEFT(RIGHT(Table2[[#This Row],[Full Address]],FIND("-",RIGHT(Table2[[#This Row],[Full Address]],10))+4),5),RIGHT(Table2[[#This Row],[Full Address]],5))</f>
        <v>98251</v>
      </c>
    </row>
    <row r="722" spans="1:4" x14ac:dyDescent="0.25">
      <c r="A722">
        <v>4479</v>
      </c>
      <c r="B722" t="s">
        <v>10724</v>
      </c>
      <c r="C722" t="s">
        <v>11039</v>
      </c>
      <c r="D722" t="str">
        <f>IFERROR(LEFT(RIGHT(Table2[[#This Row],[Full Address]],FIND("-",RIGHT(Table2[[#This Row],[Full Address]],10))+4),5),RIGHT(Table2[[#This Row],[Full Address]],5))</f>
        <v>98252</v>
      </c>
    </row>
    <row r="723" spans="1:4" x14ac:dyDescent="0.25">
      <c r="A723">
        <v>2580</v>
      </c>
      <c r="B723" t="s">
        <v>9405</v>
      </c>
      <c r="C723" t="s">
        <v>11039</v>
      </c>
      <c r="D723" t="str">
        <f>IFERROR(LEFT(RIGHT(Table2[[#This Row],[Full Address]],FIND("-",RIGHT(Table2[[#This Row],[Full Address]],10))+4),5),RIGHT(Table2[[#This Row],[Full Address]],5))</f>
        <v>98252</v>
      </c>
    </row>
    <row r="724" spans="1:4" x14ac:dyDescent="0.25">
      <c r="A724">
        <v>4113</v>
      </c>
      <c r="B724" t="s">
        <v>10449</v>
      </c>
      <c r="C724" t="s">
        <v>11039</v>
      </c>
      <c r="D724" t="str">
        <f>IFERROR(LEFT(RIGHT(Table2[[#This Row],[Full Address]],FIND("-",RIGHT(Table2[[#This Row],[Full Address]],10))+4),5),RIGHT(Table2[[#This Row],[Full Address]],5))</f>
        <v>98252</v>
      </c>
    </row>
    <row r="725" spans="1:4" x14ac:dyDescent="0.25">
      <c r="A725">
        <v>5171</v>
      </c>
      <c r="B725" t="s">
        <v>10958</v>
      </c>
      <c r="C725" t="s">
        <v>11039</v>
      </c>
      <c r="D725" t="str">
        <f>IFERROR(LEFT(RIGHT(Table2[[#This Row],[Full Address]],FIND("-",RIGHT(Table2[[#This Row],[Full Address]],10))+4),5),RIGHT(Table2[[#This Row],[Full Address]],5))</f>
        <v>98252</v>
      </c>
    </row>
    <row r="726" spans="1:4" x14ac:dyDescent="0.25">
      <c r="A726">
        <v>4330</v>
      </c>
      <c r="B726" t="s">
        <v>10590</v>
      </c>
      <c r="D726" t="str">
        <f>IFERROR(LEFT(RIGHT(Table2[[#This Row],[Full Address]],FIND("-",RIGHT(Table2[[#This Row],[Full Address]],10))+4),5),RIGHT(Table2[[#This Row],[Full Address]],5))</f>
        <v>98252</v>
      </c>
    </row>
    <row r="727" spans="1:4" x14ac:dyDescent="0.25">
      <c r="A727">
        <v>2948</v>
      </c>
      <c r="B727" t="s">
        <v>9664</v>
      </c>
      <c r="C727" t="s">
        <v>11039</v>
      </c>
      <c r="D727" t="str">
        <f>IFERROR(LEFT(RIGHT(Table2[[#This Row],[Full Address]],FIND("-",RIGHT(Table2[[#This Row],[Full Address]],10))+4),5),RIGHT(Table2[[#This Row],[Full Address]],5))</f>
        <v>98256</v>
      </c>
    </row>
    <row r="728" spans="1:4" x14ac:dyDescent="0.25">
      <c r="A728">
        <v>5960</v>
      </c>
      <c r="B728" t="s">
        <v>11037</v>
      </c>
      <c r="C728" t="s">
        <v>11039</v>
      </c>
      <c r="D728" t="str">
        <f>IFERROR(LEFT(RIGHT(Table2[[#This Row],[Full Address]],FIND("-",RIGHT(Table2[[#This Row],[Full Address]],10))+4),5),RIGHT(Table2[[#This Row],[Full Address]],5))</f>
        <v>98257</v>
      </c>
    </row>
    <row r="729" spans="1:4" x14ac:dyDescent="0.25">
      <c r="A729">
        <v>2522</v>
      </c>
      <c r="B729" t="s">
        <v>11044</v>
      </c>
      <c r="C729" t="s">
        <v>11039</v>
      </c>
      <c r="D729" t="str">
        <f>IFERROR(LEFT(RIGHT(Table2[[#This Row],[Full Address]],FIND("-",RIGHT(Table2[[#This Row],[Full Address]],10))+4),5),RIGHT(Table2[[#This Row],[Full Address]],5))</f>
        <v>98257</v>
      </c>
    </row>
    <row r="730" spans="1:4" x14ac:dyDescent="0.25">
      <c r="A730">
        <v>2276</v>
      </c>
      <c r="B730" t="s">
        <v>9203</v>
      </c>
      <c r="C730" t="s">
        <v>11039</v>
      </c>
      <c r="D730" t="str">
        <f>IFERROR(LEFT(RIGHT(Table2[[#This Row],[Full Address]],FIND("-",RIGHT(Table2[[#This Row],[Full Address]],10))+4),5),RIGHT(Table2[[#This Row],[Full Address]],5))</f>
        <v>98257</v>
      </c>
    </row>
    <row r="731" spans="1:4" x14ac:dyDescent="0.25">
      <c r="A731">
        <v>3900</v>
      </c>
      <c r="B731" t="s">
        <v>10357</v>
      </c>
      <c r="D731" t="str">
        <f>IFERROR(LEFT(RIGHT(Table2[[#This Row],[Full Address]],FIND("-",RIGHT(Table2[[#This Row],[Full Address]],10))+4),5),RIGHT(Table2[[#This Row],[Full Address]],5))</f>
        <v>98257</v>
      </c>
    </row>
    <row r="732" spans="1:4" x14ac:dyDescent="0.25">
      <c r="A732">
        <v>3408</v>
      </c>
      <c r="B732" t="s">
        <v>10034</v>
      </c>
      <c r="C732" t="s">
        <v>11039</v>
      </c>
      <c r="D732" t="str">
        <f>IFERROR(LEFT(RIGHT(Table2[[#This Row],[Full Address]],FIND("-",RIGHT(Table2[[#This Row],[Full Address]],10))+4),5),RIGHT(Table2[[#This Row],[Full Address]],5))</f>
        <v>98258</v>
      </c>
    </row>
    <row r="733" spans="1:4" x14ac:dyDescent="0.25">
      <c r="A733">
        <v>4392</v>
      </c>
      <c r="B733" t="s">
        <v>10644</v>
      </c>
      <c r="C733" t="s">
        <v>11039</v>
      </c>
      <c r="D733" t="str">
        <f>IFERROR(LEFT(RIGHT(Table2[[#This Row],[Full Address]],FIND("-",RIGHT(Table2[[#This Row],[Full Address]],10))+4),5),RIGHT(Table2[[#This Row],[Full Address]],5))</f>
        <v>98258</v>
      </c>
    </row>
    <row r="734" spans="1:4" x14ac:dyDescent="0.25">
      <c r="A734">
        <v>4140</v>
      </c>
      <c r="B734" t="s">
        <v>10467</v>
      </c>
      <c r="C734" t="s">
        <v>11039</v>
      </c>
      <c r="D734" t="str">
        <f>IFERROR(LEFT(RIGHT(Table2[[#This Row],[Full Address]],FIND("-",RIGHT(Table2[[#This Row],[Full Address]],10))+4),5),RIGHT(Table2[[#This Row],[Full Address]],5))</f>
        <v>98258</v>
      </c>
    </row>
    <row r="735" spans="1:4" x14ac:dyDescent="0.25">
      <c r="A735">
        <v>2884</v>
      </c>
      <c r="B735" t="s">
        <v>9616</v>
      </c>
      <c r="C735" t="s">
        <v>11039</v>
      </c>
      <c r="D735" t="str">
        <f>IFERROR(LEFT(RIGHT(Table2[[#This Row],[Full Address]],FIND("-",RIGHT(Table2[[#This Row],[Full Address]],10))+4),5),RIGHT(Table2[[#This Row],[Full Address]],5))</f>
        <v>98258</v>
      </c>
    </row>
    <row r="736" spans="1:4" x14ac:dyDescent="0.25">
      <c r="A736">
        <v>1753</v>
      </c>
      <c r="B736" t="s">
        <v>8928</v>
      </c>
      <c r="C736" t="s">
        <v>11039</v>
      </c>
      <c r="D736" t="str">
        <f>IFERROR(LEFT(RIGHT(Table2[[#This Row],[Full Address]],FIND("-",RIGHT(Table2[[#This Row],[Full Address]],10))+4),5),RIGHT(Table2[[#This Row],[Full Address]],5))</f>
        <v>98258</v>
      </c>
    </row>
    <row r="737" spans="1:4" x14ac:dyDescent="0.25">
      <c r="A737">
        <v>4139</v>
      </c>
      <c r="B737" t="s">
        <v>8928</v>
      </c>
      <c r="C737" t="s">
        <v>11039</v>
      </c>
      <c r="D737" t="str">
        <f>IFERROR(LEFT(RIGHT(Table2[[#This Row],[Full Address]],FIND("-",RIGHT(Table2[[#This Row],[Full Address]],10))+4),5),RIGHT(Table2[[#This Row],[Full Address]],5))</f>
        <v>98258</v>
      </c>
    </row>
    <row r="738" spans="1:4" x14ac:dyDescent="0.25">
      <c r="A738">
        <v>4391</v>
      </c>
      <c r="B738" t="s">
        <v>10643</v>
      </c>
      <c r="C738" t="s">
        <v>11039</v>
      </c>
      <c r="D738" t="str">
        <f>IFERROR(LEFT(RIGHT(Table2[[#This Row],[Full Address]],FIND("-",RIGHT(Table2[[#This Row],[Full Address]],10))+4),5),RIGHT(Table2[[#This Row],[Full Address]],5))</f>
        <v>98258</v>
      </c>
    </row>
    <row r="739" spans="1:4" x14ac:dyDescent="0.25">
      <c r="A739">
        <v>2426</v>
      </c>
      <c r="B739" t="s">
        <v>9306</v>
      </c>
      <c r="C739" t="s">
        <v>11039</v>
      </c>
      <c r="D739" t="str">
        <f>IFERROR(LEFT(RIGHT(Table2[[#This Row],[Full Address]],FIND("-",RIGHT(Table2[[#This Row],[Full Address]],10))+4),5),RIGHT(Table2[[#This Row],[Full Address]],5))</f>
        <v>98258</v>
      </c>
    </row>
    <row r="740" spans="1:4" x14ac:dyDescent="0.25">
      <c r="A740">
        <v>4534</v>
      </c>
      <c r="B740" t="s">
        <v>10772</v>
      </c>
      <c r="C740" t="s">
        <v>11039</v>
      </c>
      <c r="D740" t="str">
        <f>IFERROR(LEFT(RIGHT(Table2[[#This Row],[Full Address]],FIND("-",RIGHT(Table2[[#This Row],[Full Address]],10))+4),5),RIGHT(Table2[[#This Row],[Full Address]],5))</f>
        <v>98258</v>
      </c>
    </row>
    <row r="741" spans="1:4" x14ac:dyDescent="0.25">
      <c r="A741">
        <v>3753</v>
      </c>
      <c r="B741" t="s">
        <v>10297</v>
      </c>
      <c r="D741" t="str">
        <f>IFERROR(LEFT(RIGHT(Table2[[#This Row],[Full Address]],FIND("-",RIGHT(Table2[[#This Row],[Full Address]],10))+4),5),RIGHT(Table2[[#This Row],[Full Address]],5))</f>
        <v>98258</v>
      </c>
    </row>
    <row r="742" spans="1:4" x14ac:dyDescent="0.25">
      <c r="A742">
        <v>5099</v>
      </c>
      <c r="B742" t="s">
        <v>10898</v>
      </c>
      <c r="D742" t="str">
        <f>IFERROR(LEFT(RIGHT(Table2[[#This Row],[Full Address]],FIND("-",RIGHT(Table2[[#This Row],[Full Address]],10))+4),5),RIGHT(Table2[[#This Row],[Full Address]],5))</f>
        <v>98258</v>
      </c>
    </row>
    <row r="743" spans="1:4" x14ac:dyDescent="0.25">
      <c r="A743">
        <v>2885</v>
      </c>
      <c r="B743" t="s">
        <v>9617</v>
      </c>
      <c r="D743" t="str">
        <f>IFERROR(LEFT(RIGHT(Table2[[#This Row],[Full Address]],FIND("-",RIGHT(Table2[[#This Row],[Full Address]],10))+4),5),RIGHT(Table2[[#This Row],[Full Address]],5))</f>
        <v>98258</v>
      </c>
    </row>
    <row r="744" spans="1:4" x14ac:dyDescent="0.25">
      <c r="A744">
        <v>4321</v>
      </c>
      <c r="B744" t="s">
        <v>10582</v>
      </c>
      <c r="D744" t="str">
        <f>IFERROR(LEFT(RIGHT(Table2[[#This Row],[Full Address]],FIND("-",RIGHT(Table2[[#This Row],[Full Address]],10))+4),5),RIGHT(Table2[[#This Row],[Full Address]],5))</f>
        <v>98260</v>
      </c>
    </row>
    <row r="745" spans="1:4" x14ac:dyDescent="0.25">
      <c r="A745">
        <v>1682</v>
      </c>
      <c r="B745" t="s">
        <v>8893</v>
      </c>
      <c r="C745" t="s">
        <v>11039</v>
      </c>
      <c r="D745" t="str">
        <f>IFERROR(LEFT(RIGHT(Table2[[#This Row],[Full Address]],FIND("-",RIGHT(Table2[[#This Row],[Full Address]],10))+4),5),RIGHT(Table2[[#This Row],[Full Address]],5))</f>
        <v>98260</v>
      </c>
    </row>
    <row r="746" spans="1:4" x14ac:dyDescent="0.25">
      <c r="A746">
        <v>1770</v>
      </c>
      <c r="B746" t="s">
        <v>8939</v>
      </c>
      <c r="C746" t="s">
        <v>11039</v>
      </c>
      <c r="D746" t="str">
        <f>IFERROR(LEFT(RIGHT(Table2[[#This Row],[Full Address]],FIND("-",RIGHT(Table2[[#This Row],[Full Address]],10))+4),5),RIGHT(Table2[[#This Row],[Full Address]],5))</f>
        <v>98260</v>
      </c>
    </row>
    <row r="747" spans="1:4" x14ac:dyDescent="0.25">
      <c r="A747">
        <v>4149</v>
      </c>
      <c r="B747" t="s">
        <v>10475</v>
      </c>
      <c r="D747" t="str">
        <f>IFERROR(LEFT(RIGHT(Table2[[#This Row],[Full Address]],FIND("-",RIGHT(Table2[[#This Row],[Full Address]],10))+4),5),RIGHT(Table2[[#This Row],[Full Address]],5))</f>
        <v>98260</v>
      </c>
    </row>
    <row r="748" spans="1:4" x14ac:dyDescent="0.25">
      <c r="A748">
        <v>1683</v>
      </c>
      <c r="B748" t="s">
        <v>8894</v>
      </c>
      <c r="C748" t="s">
        <v>11039</v>
      </c>
      <c r="D748" t="str">
        <f>IFERROR(LEFT(RIGHT(Table2[[#This Row],[Full Address]],FIND("-",RIGHT(Table2[[#This Row],[Full Address]],10))+4),5),RIGHT(Table2[[#This Row],[Full Address]],5))</f>
        <v>98260</v>
      </c>
    </row>
    <row r="749" spans="1:4" x14ac:dyDescent="0.25">
      <c r="A749">
        <v>2511</v>
      </c>
      <c r="B749" t="s">
        <v>9364</v>
      </c>
      <c r="C749" t="s">
        <v>11039</v>
      </c>
      <c r="D749" t="str">
        <f>IFERROR(LEFT(RIGHT(Table2[[#This Row],[Full Address]],FIND("-",RIGHT(Table2[[#This Row],[Full Address]],10))+4),5),RIGHT(Table2[[#This Row],[Full Address]],5))</f>
        <v>98260</v>
      </c>
    </row>
    <row r="750" spans="1:4" x14ac:dyDescent="0.25">
      <c r="A750">
        <v>2632</v>
      </c>
      <c r="B750" t="s">
        <v>9432</v>
      </c>
      <c r="C750" t="s">
        <v>11039</v>
      </c>
      <c r="D750" t="str">
        <f>IFERROR(LEFT(RIGHT(Table2[[#This Row],[Full Address]],FIND("-",RIGHT(Table2[[#This Row],[Full Address]],10))+4),5),RIGHT(Table2[[#This Row],[Full Address]],5))</f>
        <v>98261</v>
      </c>
    </row>
    <row r="751" spans="1:4" x14ac:dyDescent="0.25">
      <c r="A751">
        <v>4107</v>
      </c>
      <c r="B751" t="s">
        <v>9432</v>
      </c>
      <c r="C751" t="s">
        <v>11039</v>
      </c>
      <c r="D751" t="str">
        <f>IFERROR(LEFT(RIGHT(Table2[[#This Row],[Full Address]],FIND("-",RIGHT(Table2[[#This Row],[Full Address]],10))+4),5),RIGHT(Table2[[#This Row],[Full Address]],5))</f>
        <v>98261</v>
      </c>
    </row>
    <row r="752" spans="1:4" x14ac:dyDescent="0.25">
      <c r="A752">
        <v>2263</v>
      </c>
      <c r="B752" t="s">
        <v>9192</v>
      </c>
      <c r="C752" t="s">
        <v>11039</v>
      </c>
      <c r="D752" t="str">
        <f>IFERROR(LEFT(RIGHT(Table2[[#This Row],[Full Address]],FIND("-",RIGHT(Table2[[#This Row],[Full Address]],10))+4),5),RIGHT(Table2[[#This Row],[Full Address]],5))</f>
        <v>98262</v>
      </c>
    </row>
    <row r="753" spans="1:4" x14ac:dyDescent="0.25">
      <c r="A753">
        <v>2620</v>
      </c>
      <c r="B753" t="s">
        <v>9427</v>
      </c>
      <c r="C753" t="s">
        <v>11039</v>
      </c>
      <c r="D753" t="str">
        <f>IFERROR(LEFT(RIGHT(Table2[[#This Row],[Full Address]],FIND("-",RIGHT(Table2[[#This Row],[Full Address]],10))+4),5),RIGHT(Table2[[#This Row],[Full Address]],5))</f>
        <v>98263</v>
      </c>
    </row>
    <row r="754" spans="1:4" x14ac:dyDescent="0.25">
      <c r="A754">
        <v>4201</v>
      </c>
      <c r="B754" t="s">
        <v>10508</v>
      </c>
      <c r="C754" t="s">
        <v>11039</v>
      </c>
      <c r="D754" t="str">
        <f>IFERROR(LEFT(RIGHT(Table2[[#This Row],[Full Address]],FIND("-",RIGHT(Table2[[#This Row],[Full Address]],10))+4),5),RIGHT(Table2[[#This Row],[Full Address]],5))</f>
        <v>98264</v>
      </c>
    </row>
    <row r="755" spans="1:4" x14ac:dyDescent="0.25">
      <c r="A755">
        <v>4517</v>
      </c>
      <c r="B755" t="s">
        <v>10758</v>
      </c>
      <c r="C755" t="s">
        <v>11039</v>
      </c>
      <c r="D755" t="str">
        <f>IFERROR(LEFT(RIGHT(Table2[[#This Row],[Full Address]],FIND("-",RIGHT(Table2[[#This Row],[Full Address]],10))+4),5),RIGHT(Table2[[#This Row],[Full Address]],5))</f>
        <v>98264</v>
      </c>
    </row>
    <row r="756" spans="1:4" x14ac:dyDescent="0.25">
      <c r="A756">
        <v>1983</v>
      </c>
      <c r="B756" t="s">
        <v>9041</v>
      </c>
      <c r="C756" t="s">
        <v>11039</v>
      </c>
      <c r="D756" t="str">
        <f>IFERROR(LEFT(RIGHT(Table2[[#This Row],[Full Address]],FIND("-",RIGHT(Table2[[#This Row],[Full Address]],10))+4),5),RIGHT(Table2[[#This Row],[Full Address]],5))</f>
        <v>98264</v>
      </c>
    </row>
    <row r="757" spans="1:4" x14ac:dyDescent="0.25">
      <c r="A757">
        <v>1914</v>
      </c>
      <c r="B757" t="s">
        <v>9000</v>
      </c>
      <c r="C757" t="s">
        <v>11039</v>
      </c>
      <c r="D757" t="str">
        <f>IFERROR(LEFT(RIGHT(Table2[[#This Row],[Full Address]],FIND("-",RIGHT(Table2[[#This Row],[Full Address]],10))+4),5),RIGHT(Table2[[#This Row],[Full Address]],5))</f>
        <v>98264</v>
      </c>
    </row>
    <row r="758" spans="1:4" x14ac:dyDescent="0.25">
      <c r="A758">
        <v>3417</v>
      </c>
      <c r="B758" t="s">
        <v>10043</v>
      </c>
      <c r="D758" t="str">
        <f>IFERROR(LEFT(RIGHT(Table2[[#This Row],[Full Address]],FIND("-",RIGHT(Table2[[#This Row],[Full Address]],10))+4),5),RIGHT(Table2[[#This Row],[Full Address]],5))</f>
        <v>98264</v>
      </c>
    </row>
    <row r="759" spans="1:4" x14ac:dyDescent="0.25">
      <c r="A759">
        <v>2219</v>
      </c>
      <c r="B759" t="s">
        <v>9169</v>
      </c>
      <c r="D759" t="str">
        <f>IFERROR(LEFT(RIGHT(Table2[[#This Row],[Full Address]],FIND("-",RIGHT(Table2[[#This Row],[Full Address]],10))+4),5),RIGHT(Table2[[#This Row],[Full Address]],5))</f>
        <v>98264</v>
      </c>
    </row>
    <row r="760" spans="1:4" x14ac:dyDescent="0.25">
      <c r="A760">
        <v>4324</v>
      </c>
      <c r="B760" t="s">
        <v>10584</v>
      </c>
      <c r="C760" t="s">
        <v>11039</v>
      </c>
      <c r="D760" t="str">
        <f>IFERROR(LEFT(RIGHT(Table2[[#This Row],[Full Address]],FIND("-",RIGHT(Table2[[#This Row],[Full Address]],10))+4),5),RIGHT(Table2[[#This Row],[Full Address]],5))</f>
        <v>98264</v>
      </c>
    </row>
    <row r="761" spans="1:4" x14ac:dyDescent="0.25">
      <c r="A761">
        <v>3930</v>
      </c>
      <c r="B761" t="s">
        <v>10368</v>
      </c>
      <c r="D761" t="str">
        <f>IFERROR(LEFT(RIGHT(Table2[[#This Row],[Full Address]],FIND("-",RIGHT(Table2[[#This Row],[Full Address]],10))+4),5),RIGHT(Table2[[#This Row],[Full Address]],5))</f>
        <v>98264</v>
      </c>
    </row>
    <row r="762" spans="1:4" x14ac:dyDescent="0.25">
      <c r="A762">
        <v>4533</v>
      </c>
      <c r="B762" t="s">
        <v>10771</v>
      </c>
      <c r="C762" t="s">
        <v>11039</v>
      </c>
      <c r="D762" t="str">
        <f>IFERROR(LEFT(RIGHT(Table2[[#This Row],[Full Address]],FIND("-",RIGHT(Table2[[#This Row],[Full Address]],10))+4),5),RIGHT(Table2[[#This Row],[Full Address]],5))</f>
        <v>98266</v>
      </c>
    </row>
    <row r="763" spans="1:4" x14ac:dyDescent="0.25">
      <c r="A763">
        <v>2813</v>
      </c>
      <c r="B763" t="s">
        <v>9561</v>
      </c>
      <c r="C763" t="s">
        <v>11039</v>
      </c>
      <c r="D763" t="str">
        <f>IFERROR(LEFT(RIGHT(Table2[[#This Row],[Full Address]],FIND("-",RIGHT(Table2[[#This Row],[Full Address]],10))+4),5),RIGHT(Table2[[#This Row],[Full Address]],5))</f>
        <v>98270</v>
      </c>
    </row>
    <row r="764" spans="1:4" x14ac:dyDescent="0.25">
      <c r="A764">
        <v>3964</v>
      </c>
      <c r="B764" t="s">
        <v>10378</v>
      </c>
      <c r="C764" t="s">
        <v>11039</v>
      </c>
      <c r="D764" t="str">
        <f>IFERROR(LEFT(RIGHT(Table2[[#This Row],[Full Address]],FIND("-",RIGHT(Table2[[#This Row],[Full Address]],10))+4),5),RIGHT(Table2[[#This Row],[Full Address]],5))</f>
        <v>98270</v>
      </c>
    </row>
    <row r="765" spans="1:4" x14ac:dyDescent="0.25">
      <c r="A765">
        <v>3537</v>
      </c>
      <c r="B765" t="s">
        <v>10135</v>
      </c>
      <c r="D765" t="str">
        <f>IFERROR(LEFT(RIGHT(Table2[[#This Row],[Full Address]],FIND("-",RIGHT(Table2[[#This Row],[Full Address]],10))+4),5),RIGHT(Table2[[#This Row],[Full Address]],5))</f>
        <v>98270</v>
      </c>
    </row>
    <row r="766" spans="1:4" x14ac:dyDescent="0.25">
      <c r="A766">
        <v>1910</v>
      </c>
      <c r="B766" t="s">
        <v>8997</v>
      </c>
      <c r="C766" t="s">
        <v>11039</v>
      </c>
      <c r="D766" t="str">
        <f>IFERROR(LEFT(RIGHT(Table2[[#This Row],[Full Address]],FIND("-",RIGHT(Table2[[#This Row],[Full Address]],10))+4),5),RIGHT(Table2[[#This Row],[Full Address]],5))</f>
        <v>98270</v>
      </c>
    </row>
    <row r="767" spans="1:4" x14ac:dyDescent="0.25">
      <c r="A767">
        <v>1744</v>
      </c>
      <c r="B767" t="s">
        <v>8923</v>
      </c>
      <c r="C767" t="s">
        <v>11039</v>
      </c>
      <c r="D767" t="str">
        <f>IFERROR(LEFT(RIGHT(Table2[[#This Row],[Full Address]],FIND("-",RIGHT(Table2[[#This Row],[Full Address]],10))+4),5),RIGHT(Table2[[#This Row],[Full Address]],5))</f>
        <v>98270</v>
      </c>
    </row>
    <row r="768" spans="1:4" x14ac:dyDescent="0.25">
      <c r="A768">
        <v>5212</v>
      </c>
      <c r="B768" t="s">
        <v>10991</v>
      </c>
      <c r="D768" t="str">
        <f>IFERROR(LEFT(RIGHT(Table2[[#This Row],[Full Address]],FIND("-",RIGHT(Table2[[#This Row],[Full Address]],10))+4),5),RIGHT(Table2[[#This Row],[Full Address]],5))</f>
        <v>98270</v>
      </c>
    </row>
    <row r="769" spans="1:4" x14ac:dyDescent="0.25">
      <c r="A769">
        <v>4233</v>
      </c>
      <c r="B769" t="s">
        <v>10533</v>
      </c>
      <c r="D769" t="str">
        <f>IFERROR(LEFT(RIGHT(Table2[[#This Row],[Full Address]],FIND("-",RIGHT(Table2[[#This Row],[Full Address]],10))+4),5),RIGHT(Table2[[#This Row],[Full Address]],5))</f>
        <v>98270</v>
      </c>
    </row>
    <row r="770" spans="1:4" x14ac:dyDescent="0.25">
      <c r="A770">
        <v>1862</v>
      </c>
      <c r="B770" t="s">
        <v>8985</v>
      </c>
      <c r="C770" t="s">
        <v>11039</v>
      </c>
      <c r="D770" t="str">
        <f>IFERROR(LEFT(RIGHT(Table2[[#This Row],[Full Address]],FIND("-",RIGHT(Table2[[#This Row],[Full Address]],10))+4),5),RIGHT(Table2[[#This Row],[Full Address]],5))</f>
        <v>98270</v>
      </c>
    </row>
    <row r="771" spans="1:4" x14ac:dyDescent="0.25">
      <c r="A771">
        <v>3355</v>
      </c>
      <c r="B771" t="s">
        <v>9991</v>
      </c>
      <c r="D771" t="str">
        <f>IFERROR(LEFT(RIGHT(Table2[[#This Row],[Full Address]],FIND("-",RIGHT(Table2[[#This Row],[Full Address]],10))+4),5),RIGHT(Table2[[#This Row],[Full Address]],5))</f>
        <v>98270</v>
      </c>
    </row>
    <row r="772" spans="1:4" x14ac:dyDescent="0.25">
      <c r="A772">
        <v>3651</v>
      </c>
      <c r="B772" t="s">
        <v>10225</v>
      </c>
      <c r="D772" t="str">
        <f>IFERROR(LEFT(RIGHT(Table2[[#This Row],[Full Address]],FIND("-",RIGHT(Table2[[#This Row],[Full Address]],10))+4),5),RIGHT(Table2[[#This Row],[Full Address]],5))</f>
        <v>98270</v>
      </c>
    </row>
    <row r="773" spans="1:4" x14ac:dyDescent="0.25">
      <c r="A773">
        <v>3059</v>
      </c>
      <c r="B773" t="s">
        <v>9751</v>
      </c>
      <c r="D773" t="str">
        <f>IFERROR(LEFT(RIGHT(Table2[[#This Row],[Full Address]],FIND("-",RIGHT(Table2[[#This Row],[Full Address]],10))+4),5),RIGHT(Table2[[#This Row],[Full Address]],5))</f>
        <v>98270</v>
      </c>
    </row>
    <row r="774" spans="1:4" x14ac:dyDescent="0.25">
      <c r="A774">
        <v>4323</v>
      </c>
      <c r="B774" t="s">
        <v>10583</v>
      </c>
      <c r="D774" t="str">
        <f>IFERROR(LEFT(RIGHT(Table2[[#This Row],[Full Address]],FIND("-",RIGHT(Table2[[#This Row],[Full Address]],10))+4),5),RIGHT(Table2[[#This Row],[Full Address]],5))</f>
        <v>98270</v>
      </c>
    </row>
    <row r="775" spans="1:4" x14ac:dyDescent="0.25">
      <c r="A775">
        <v>4357</v>
      </c>
      <c r="B775" t="s">
        <v>10613</v>
      </c>
      <c r="C775" t="s">
        <v>11039</v>
      </c>
      <c r="D775" t="str">
        <f>IFERROR(LEFT(RIGHT(Table2[[#This Row],[Full Address]],FIND("-",RIGHT(Table2[[#This Row],[Full Address]],10))+4),5),RIGHT(Table2[[#This Row],[Full Address]],5))</f>
        <v>98270</v>
      </c>
    </row>
    <row r="776" spans="1:4" x14ac:dyDescent="0.25">
      <c r="A776">
        <v>4454</v>
      </c>
      <c r="B776" t="s">
        <v>10700</v>
      </c>
      <c r="D776" t="str">
        <f>IFERROR(LEFT(RIGHT(Table2[[#This Row],[Full Address]],FIND("-",RIGHT(Table2[[#This Row],[Full Address]],10))+4),5),RIGHT(Table2[[#This Row],[Full Address]],5))</f>
        <v>98270</v>
      </c>
    </row>
    <row r="777" spans="1:4" x14ac:dyDescent="0.25">
      <c r="A777">
        <v>5123</v>
      </c>
      <c r="B777" t="s">
        <v>10918</v>
      </c>
      <c r="D777" t="str">
        <f>IFERROR(LEFT(RIGHT(Table2[[#This Row],[Full Address]],FIND("-",RIGHT(Table2[[#This Row],[Full Address]],10))+4),5),RIGHT(Table2[[#This Row],[Full Address]],5))</f>
        <v>98270</v>
      </c>
    </row>
    <row r="778" spans="1:4" x14ac:dyDescent="0.25">
      <c r="A778">
        <v>5209</v>
      </c>
      <c r="B778" t="s">
        <v>10990</v>
      </c>
      <c r="C778" t="s">
        <v>11039</v>
      </c>
      <c r="D778" t="str">
        <f>IFERROR(LEFT(RIGHT(Table2[[#This Row],[Full Address]],FIND("-",RIGHT(Table2[[#This Row],[Full Address]],10))+4),5),RIGHT(Table2[[#This Row],[Full Address]],5))</f>
        <v>98270</v>
      </c>
    </row>
    <row r="779" spans="1:4" x14ac:dyDescent="0.25">
      <c r="A779">
        <v>5210</v>
      </c>
      <c r="B779" t="s">
        <v>10990</v>
      </c>
      <c r="C779" t="s">
        <v>11039</v>
      </c>
      <c r="D779" t="str">
        <f>IFERROR(LEFT(RIGHT(Table2[[#This Row],[Full Address]],FIND("-",RIGHT(Table2[[#This Row],[Full Address]],10))+4),5),RIGHT(Table2[[#This Row],[Full Address]],5))</f>
        <v>98270</v>
      </c>
    </row>
    <row r="780" spans="1:4" x14ac:dyDescent="0.25">
      <c r="A780">
        <v>5211</v>
      </c>
      <c r="B780" t="s">
        <v>10990</v>
      </c>
      <c r="C780" t="s">
        <v>11039</v>
      </c>
      <c r="D780" t="str">
        <f>IFERROR(LEFT(RIGHT(Table2[[#This Row],[Full Address]],FIND("-",RIGHT(Table2[[#This Row],[Full Address]],10))+4),5),RIGHT(Table2[[#This Row],[Full Address]],5))</f>
        <v>98270</v>
      </c>
    </row>
    <row r="781" spans="1:4" x14ac:dyDescent="0.25">
      <c r="A781">
        <v>5214</v>
      </c>
      <c r="B781" t="s">
        <v>10990</v>
      </c>
      <c r="C781" t="s">
        <v>11039</v>
      </c>
      <c r="D781" t="str">
        <f>IFERROR(LEFT(RIGHT(Table2[[#This Row],[Full Address]],FIND("-",RIGHT(Table2[[#This Row],[Full Address]],10))+4),5),RIGHT(Table2[[#This Row],[Full Address]],5))</f>
        <v>98270</v>
      </c>
    </row>
    <row r="782" spans="1:4" x14ac:dyDescent="0.25">
      <c r="A782">
        <v>3187</v>
      </c>
      <c r="B782" t="s">
        <v>9859</v>
      </c>
      <c r="C782" t="s">
        <v>11039</v>
      </c>
      <c r="D782" t="str">
        <f>IFERROR(LEFT(RIGHT(Table2[[#This Row],[Full Address]],FIND("-",RIGHT(Table2[[#This Row],[Full Address]],10))+4),5),RIGHT(Table2[[#This Row],[Full Address]],5))</f>
        <v>98271</v>
      </c>
    </row>
    <row r="783" spans="1:4" x14ac:dyDescent="0.25">
      <c r="A783">
        <v>4510</v>
      </c>
      <c r="B783" t="s">
        <v>10752</v>
      </c>
      <c r="C783" t="s">
        <v>11039</v>
      </c>
      <c r="D783" t="str">
        <f>IFERROR(LEFT(RIGHT(Table2[[#This Row],[Full Address]],FIND("-",RIGHT(Table2[[#This Row],[Full Address]],10))+4),5),RIGHT(Table2[[#This Row],[Full Address]],5))</f>
        <v>98271</v>
      </c>
    </row>
    <row r="784" spans="1:4" x14ac:dyDescent="0.25">
      <c r="A784">
        <v>3354</v>
      </c>
      <c r="B784" t="s">
        <v>9990</v>
      </c>
      <c r="C784" t="s">
        <v>11039</v>
      </c>
      <c r="D784" t="str">
        <f>IFERROR(LEFT(RIGHT(Table2[[#This Row],[Full Address]],FIND("-",RIGHT(Table2[[#This Row],[Full Address]],10))+4),5),RIGHT(Table2[[#This Row],[Full Address]],5))</f>
        <v>98271</v>
      </c>
    </row>
    <row r="785" spans="1:4" x14ac:dyDescent="0.25">
      <c r="A785">
        <v>4150</v>
      </c>
      <c r="B785" t="s">
        <v>10476</v>
      </c>
      <c r="C785" t="s">
        <v>11039</v>
      </c>
      <c r="D785" t="str">
        <f>IFERROR(LEFT(RIGHT(Table2[[#This Row],[Full Address]],FIND("-",RIGHT(Table2[[#This Row],[Full Address]],10))+4),5),RIGHT(Table2[[#This Row],[Full Address]],5))</f>
        <v>98271</v>
      </c>
    </row>
    <row r="786" spans="1:4" x14ac:dyDescent="0.25">
      <c r="A786">
        <v>5213</v>
      </c>
      <c r="B786" t="s">
        <v>10992</v>
      </c>
      <c r="D786" t="str">
        <f>IFERROR(LEFT(RIGHT(Table2[[#This Row],[Full Address]],FIND("-",RIGHT(Table2[[#This Row],[Full Address]],10))+4),5),RIGHT(Table2[[#This Row],[Full Address]],5))</f>
        <v>98271</v>
      </c>
    </row>
    <row r="787" spans="1:4" x14ac:dyDescent="0.25">
      <c r="A787">
        <v>1656</v>
      </c>
      <c r="B787" t="s">
        <v>8882</v>
      </c>
      <c r="C787" t="s">
        <v>11039</v>
      </c>
      <c r="D787" t="str">
        <f>IFERROR(LEFT(RIGHT(Table2[[#This Row],[Full Address]],FIND("-",RIGHT(Table2[[#This Row],[Full Address]],10))+4),5),RIGHT(Table2[[#This Row],[Full Address]],5))</f>
        <v>98271</v>
      </c>
    </row>
    <row r="788" spans="1:4" x14ac:dyDescent="0.25">
      <c r="A788">
        <v>1657</v>
      </c>
      <c r="B788" t="s">
        <v>8882</v>
      </c>
      <c r="C788" t="s">
        <v>11039</v>
      </c>
      <c r="D788" t="str">
        <f>IFERROR(LEFT(RIGHT(Table2[[#This Row],[Full Address]],FIND("-",RIGHT(Table2[[#This Row],[Full Address]],10))+4),5),RIGHT(Table2[[#This Row],[Full Address]],5))</f>
        <v>98271</v>
      </c>
    </row>
    <row r="789" spans="1:4" x14ac:dyDescent="0.25">
      <c r="A789">
        <v>1927</v>
      </c>
      <c r="B789" t="s">
        <v>8882</v>
      </c>
      <c r="C789" t="s">
        <v>11039</v>
      </c>
      <c r="D789" t="str">
        <f>IFERROR(LEFT(RIGHT(Table2[[#This Row],[Full Address]],FIND("-",RIGHT(Table2[[#This Row],[Full Address]],10))+4),5),RIGHT(Table2[[#This Row],[Full Address]],5))</f>
        <v>98271</v>
      </c>
    </row>
    <row r="790" spans="1:4" x14ac:dyDescent="0.25">
      <c r="A790">
        <v>3060</v>
      </c>
      <c r="B790" t="s">
        <v>9752</v>
      </c>
      <c r="C790" t="s">
        <v>11039</v>
      </c>
      <c r="D790" t="str">
        <f>IFERROR(LEFT(RIGHT(Table2[[#This Row],[Full Address]],FIND("-",RIGHT(Table2[[#This Row],[Full Address]],10))+4),5),RIGHT(Table2[[#This Row],[Full Address]],5))</f>
        <v>98272</v>
      </c>
    </row>
    <row r="791" spans="1:4" x14ac:dyDescent="0.25">
      <c r="A791">
        <v>4159</v>
      </c>
      <c r="B791" t="s">
        <v>10481</v>
      </c>
      <c r="C791" t="s">
        <v>11039</v>
      </c>
      <c r="D791" t="str">
        <f>IFERROR(LEFT(RIGHT(Table2[[#This Row],[Full Address]],FIND("-",RIGHT(Table2[[#This Row],[Full Address]],10))+4),5),RIGHT(Table2[[#This Row],[Full Address]],5))</f>
        <v>98272</v>
      </c>
    </row>
    <row r="792" spans="1:4" x14ac:dyDescent="0.25">
      <c r="A792">
        <v>5040</v>
      </c>
      <c r="B792" t="s">
        <v>10854</v>
      </c>
      <c r="C792" t="s">
        <v>11039</v>
      </c>
      <c r="D792" t="str">
        <f>IFERROR(LEFT(RIGHT(Table2[[#This Row],[Full Address]],FIND("-",RIGHT(Table2[[#This Row],[Full Address]],10))+4),5),RIGHT(Table2[[#This Row],[Full Address]],5))</f>
        <v>98272</v>
      </c>
    </row>
    <row r="793" spans="1:4" x14ac:dyDescent="0.25">
      <c r="A793">
        <v>4594</v>
      </c>
      <c r="B793" t="s">
        <v>10825</v>
      </c>
      <c r="C793" t="s">
        <v>11039</v>
      </c>
      <c r="D793" t="str">
        <f>IFERROR(LEFT(RIGHT(Table2[[#This Row],[Full Address]],FIND("-",RIGHT(Table2[[#This Row],[Full Address]],10))+4),5),RIGHT(Table2[[#This Row],[Full Address]],5))</f>
        <v>98272</v>
      </c>
    </row>
    <row r="794" spans="1:4" x14ac:dyDescent="0.25">
      <c r="A794">
        <v>4528</v>
      </c>
      <c r="B794" t="s">
        <v>10767</v>
      </c>
      <c r="C794" t="s">
        <v>11039</v>
      </c>
      <c r="D794" t="str">
        <f>IFERROR(LEFT(RIGHT(Table2[[#This Row],[Full Address]],FIND("-",RIGHT(Table2[[#This Row],[Full Address]],10))+4),5),RIGHT(Table2[[#This Row],[Full Address]],5))</f>
        <v>98272</v>
      </c>
    </row>
    <row r="795" spans="1:4" x14ac:dyDescent="0.25">
      <c r="A795">
        <v>1777</v>
      </c>
      <c r="B795" t="s">
        <v>8942</v>
      </c>
      <c r="C795" t="s">
        <v>11039</v>
      </c>
      <c r="D795" t="str">
        <f>IFERROR(LEFT(RIGHT(Table2[[#This Row],[Full Address]],FIND("-",RIGHT(Table2[[#This Row],[Full Address]],10))+4),5),RIGHT(Table2[[#This Row],[Full Address]],5))</f>
        <v>98272</v>
      </c>
    </row>
    <row r="796" spans="1:4" x14ac:dyDescent="0.25">
      <c r="A796">
        <v>5109</v>
      </c>
      <c r="B796" t="s">
        <v>10906</v>
      </c>
      <c r="C796" t="s">
        <v>11039</v>
      </c>
      <c r="D796" t="str">
        <f>IFERROR(LEFT(RIGHT(Table2[[#This Row],[Full Address]],FIND("-",RIGHT(Table2[[#This Row],[Full Address]],10))+4),5),RIGHT(Table2[[#This Row],[Full Address]],5))</f>
        <v>98272</v>
      </c>
    </row>
    <row r="797" spans="1:4" x14ac:dyDescent="0.25">
      <c r="A797">
        <v>1570</v>
      </c>
      <c r="B797" t="s">
        <v>8852</v>
      </c>
      <c r="C797" t="s">
        <v>11039</v>
      </c>
      <c r="D797" t="str">
        <f>IFERROR(LEFT(RIGHT(Table2[[#This Row],[Full Address]],FIND("-",RIGHT(Table2[[#This Row],[Full Address]],10))+4),5),RIGHT(Table2[[#This Row],[Full Address]],5))</f>
        <v>98272</v>
      </c>
    </row>
    <row r="798" spans="1:4" x14ac:dyDescent="0.25">
      <c r="A798">
        <v>1643</v>
      </c>
      <c r="B798" t="s">
        <v>8873</v>
      </c>
      <c r="C798" t="s">
        <v>11039</v>
      </c>
      <c r="D798" t="str">
        <f>IFERROR(LEFT(RIGHT(Table2[[#This Row],[Full Address]],FIND("-",RIGHT(Table2[[#This Row],[Full Address]],10))+4),5),RIGHT(Table2[[#This Row],[Full Address]],5))</f>
        <v>98272</v>
      </c>
    </row>
    <row r="799" spans="1:4" x14ac:dyDescent="0.25">
      <c r="A799">
        <v>3061</v>
      </c>
      <c r="B799" t="s">
        <v>9753</v>
      </c>
      <c r="D799" t="str">
        <f>IFERROR(LEFT(RIGHT(Table2[[#This Row],[Full Address]],FIND("-",RIGHT(Table2[[#This Row],[Full Address]],10))+4),5),RIGHT(Table2[[#This Row],[Full Address]],5))</f>
        <v>98272</v>
      </c>
    </row>
    <row r="800" spans="1:4" x14ac:dyDescent="0.25">
      <c r="A800">
        <v>1806</v>
      </c>
      <c r="B800" t="s">
        <v>8957</v>
      </c>
      <c r="C800" t="s">
        <v>11039</v>
      </c>
      <c r="D800" t="str">
        <f>IFERROR(LEFT(RIGHT(Table2[[#This Row],[Full Address]],FIND("-",RIGHT(Table2[[#This Row],[Full Address]],10))+4),5),RIGHT(Table2[[#This Row],[Full Address]],5))</f>
        <v>98272</v>
      </c>
    </row>
    <row r="801" spans="1:4" x14ac:dyDescent="0.25">
      <c r="A801">
        <v>2880</v>
      </c>
      <c r="B801" t="s">
        <v>9613</v>
      </c>
      <c r="C801" t="s">
        <v>11039</v>
      </c>
      <c r="D801" t="str">
        <f>IFERROR(LEFT(RIGHT(Table2[[#This Row],[Full Address]],FIND("-",RIGHT(Table2[[#This Row],[Full Address]],10))+4),5),RIGHT(Table2[[#This Row],[Full Address]],5))</f>
        <v>98273</v>
      </c>
    </row>
    <row r="802" spans="1:4" x14ac:dyDescent="0.25">
      <c r="A802">
        <v>3821</v>
      </c>
      <c r="B802" t="s">
        <v>10331</v>
      </c>
      <c r="C802" t="s">
        <v>11039</v>
      </c>
      <c r="D802" t="str">
        <f>IFERROR(LEFT(RIGHT(Table2[[#This Row],[Full Address]],FIND("-",RIGHT(Table2[[#This Row],[Full Address]],10))+4),5),RIGHT(Table2[[#This Row],[Full Address]],5))</f>
        <v>98273</v>
      </c>
    </row>
    <row r="803" spans="1:4" x14ac:dyDescent="0.25">
      <c r="A803">
        <v>3183</v>
      </c>
      <c r="B803" t="s">
        <v>9855</v>
      </c>
      <c r="C803" t="s">
        <v>11039</v>
      </c>
      <c r="D803" t="str">
        <f>IFERROR(LEFT(RIGHT(Table2[[#This Row],[Full Address]],FIND("-",RIGHT(Table2[[#This Row],[Full Address]],10))+4),5),RIGHT(Table2[[#This Row],[Full Address]],5))</f>
        <v>98273</v>
      </c>
    </row>
    <row r="804" spans="1:4" x14ac:dyDescent="0.25">
      <c r="A804">
        <v>1992</v>
      </c>
      <c r="B804" t="s">
        <v>9046</v>
      </c>
      <c r="C804" t="s">
        <v>11039</v>
      </c>
      <c r="D804" t="str">
        <f>IFERROR(LEFT(RIGHT(Table2[[#This Row],[Full Address]],FIND("-",RIGHT(Table2[[#This Row],[Full Address]],10))+4),5),RIGHT(Table2[[#This Row],[Full Address]],5))</f>
        <v>98273</v>
      </c>
    </row>
    <row r="805" spans="1:4" x14ac:dyDescent="0.25">
      <c r="A805">
        <v>4329</v>
      </c>
      <c r="B805" t="s">
        <v>10589</v>
      </c>
      <c r="C805" t="s">
        <v>11039</v>
      </c>
      <c r="D805" t="str">
        <f>IFERROR(LEFT(RIGHT(Table2[[#This Row],[Full Address]],FIND("-",RIGHT(Table2[[#This Row],[Full Address]],10))+4),5),RIGHT(Table2[[#This Row],[Full Address]],5))</f>
        <v>98273</v>
      </c>
    </row>
    <row r="806" spans="1:4" x14ac:dyDescent="0.25">
      <c r="A806">
        <v>2295</v>
      </c>
      <c r="B806" t="s">
        <v>9217</v>
      </c>
      <c r="C806" t="s">
        <v>11039</v>
      </c>
      <c r="D806" t="str">
        <f>IFERROR(LEFT(RIGHT(Table2[[#This Row],[Full Address]],FIND("-",RIGHT(Table2[[#This Row],[Full Address]],10))+4),5),RIGHT(Table2[[#This Row],[Full Address]],5))</f>
        <v>98273</v>
      </c>
    </row>
    <row r="807" spans="1:4" x14ac:dyDescent="0.25">
      <c r="A807">
        <v>5058</v>
      </c>
      <c r="B807" t="s">
        <v>10868</v>
      </c>
      <c r="D807" t="str">
        <f>IFERROR(LEFT(RIGHT(Table2[[#This Row],[Full Address]],FIND("-",RIGHT(Table2[[#This Row],[Full Address]],10))+4),5),RIGHT(Table2[[#This Row],[Full Address]],5))</f>
        <v>98273</v>
      </c>
    </row>
    <row r="808" spans="1:4" x14ac:dyDescent="0.25">
      <c r="A808">
        <v>3001</v>
      </c>
      <c r="B808" t="s">
        <v>9705</v>
      </c>
      <c r="D808" t="str">
        <f>IFERROR(LEFT(RIGHT(Table2[[#This Row],[Full Address]],FIND("-",RIGHT(Table2[[#This Row],[Full Address]],10))+4),5),RIGHT(Table2[[#This Row],[Full Address]],5))</f>
        <v>98273</v>
      </c>
    </row>
    <row r="809" spans="1:4" x14ac:dyDescent="0.25">
      <c r="A809">
        <v>3829</v>
      </c>
      <c r="B809" t="s">
        <v>10337</v>
      </c>
      <c r="D809" t="str">
        <f>IFERROR(LEFT(RIGHT(Table2[[#This Row],[Full Address]],FIND("-",RIGHT(Table2[[#This Row],[Full Address]],10))+4),5),RIGHT(Table2[[#This Row],[Full Address]],5))</f>
        <v>98273</v>
      </c>
    </row>
    <row r="810" spans="1:4" x14ac:dyDescent="0.25">
      <c r="A810">
        <v>2579</v>
      </c>
      <c r="B810" t="s">
        <v>9404</v>
      </c>
      <c r="C810" t="s">
        <v>11039</v>
      </c>
      <c r="D810" t="str">
        <f>IFERROR(LEFT(RIGHT(Table2[[#This Row],[Full Address]],FIND("-",RIGHT(Table2[[#This Row],[Full Address]],10))+4),5),RIGHT(Table2[[#This Row],[Full Address]],5))</f>
        <v>98274</v>
      </c>
    </row>
    <row r="811" spans="1:4" x14ac:dyDescent="0.25">
      <c r="A811">
        <v>4013</v>
      </c>
      <c r="B811" t="s">
        <v>10392</v>
      </c>
      <c r="C811" t="s">
        <v>11039</v>
      </c>
      <c r="D811" t="str">
        <f>IFERROR(LEFT(RIGHT(Table2[[#This Row],[Full Address]],FIND("-",RIGHT(Table2[[#This Row],[Full Address]],10))+4),5),RIGHT(Table2[[#This Row],[Full Address]],5))</f>
        <v>98274</v>
      </c>
    </row>
    <row r="812" spans="1:4" x14ac:dyDescent="0.25">
      <c r="A812">
        <v>2521</v>
      </c>
      <c r="B812" t="s">
        <v>9371</v>
      </c>
      <c r="C812" t="s">
        <v>11039</v>
      </c>
      <c r="D812" t="str">
        <f>IFERROR(LEFT(RIGHT(Table2[[#This Row],[Full Address]],FIND("-",RIGHT(Table2[[#This Row],[Full Address]],10))+4),5),RIGHT(Table2[[#This Row],[Full Address]],5))</f>
        <v>98274</v>
      </c>
    </row>
    <row r="813" spans="1:4" x14ac:dyDescent="0.25">
      <c r="A813">
        <v>2578</v>
      </c>
      <c r="B813" t="s">
        <v>9403</v>
      </c>
      <c r="C813" t="s">
        <v>11039</v>
      </c>
      <c r="D813" t="str">
        <f>IFERROR(LEFT(RIGHT(Table2[[#This Row],[Full Address]],FIND("-",RIGHT(Table2[[#This Row],[Full Address]],10))+4),5),RIGHT(Table2[[#This Row],[Full Address]],5))</f>
        <v>98274</v>
      </c>
    </row>
    <row r="814" spans="1:4" x14ac:dyDescent="0.25">
      <c r="A814">
        <v>4511</v>
      </c>
      <c r="B814" t="s">
        <v>10753</v>
      </c>
      <c r="C814" t="s">
        <v>11039</v>
      </c>
      <c r="D814" t="str">
        <f>IFERROR(LEFT(RIGHT(Table2[[#This Row],[Full Address]],FIND("-",RIGHT(Table2[[#This Row],[Full Address]],10))+4),5),RIGHT(Table2[[#This Row],[Full Address]],5))</f>
        <v>98274</v>
      </c>
    </row>
    <row r="815" spans="1:4" x14ac:dyDescent="0.25">
      <c r="A815">
        <v>4342</v>
      </c>
      <c r="B815" t="s">
        <v>10599</v>
      </c>
      <c r="C815" t="s">
        <v>11039</v>
      </c>
      <c r="D815" t="str">
        <f>IFERROR(LEFT(RIGHT(Table2[[#This Row],[Full Address]],FIND("-",RIGHT(Table2[[#This Row],[Full Address]],10))+4),5),RIGHT(Table2[[#This Row],[Full Address]],5))</f>
        <v>98275</v>
      </c>
    </row>
    <row r="816" spans="1:4" x14ac:dyDescent="0.25">
      <c r="A816">
        <v>4433</v>
      </c>
      <c r="B816" t="s">
        <v>10681</v>
      </c>
      <c r="C816" t="s">
        <v>11039</v>
      </c>
      <c r="D816" t="str">
        <f>IFERROR(LEFT(RIGHT(Table2[[#This Row],[Full Address]],FIND("-",RIGHT(Table2[[#This Row],[Full Address]],10))+4),5),RIGHT(Table2[[#This Row],[Full Address]],5))</f>
        <v>98275</v>
      </c>
    </row>
    <row r="817" spans="1:4" x14ac:dyDescent="0.25">
      <c r="A817">
        <v>4469</v>
      </c>
      <c r="B817" t="s">
        <v>10714</v>
      </c>
      <c r="C817" t="s">
        <v>11039</v>
      </c>
      <c r="D817" t="str">
        <f>IFERROR(LEFT(RIGHT(Table2[[#This Row],[Full Address]],FIND("-",RIGHT(Table2[[#This Row],[Full Address]],10))+4),5),RIGHT(Table2[[#This Row],[Full Address]],5))</f>
        <v>98275</v>
      </c>
    </row>
    <row r="818" spans="1:4" x14ac:dyDescent="0.25">
      <c r="A818">
        <v>4164</v>
      </c>
      <c r="B818" t="s">
        <v>10486</v>
      </c>
      <c r="C818" t="s">
        <v>11039</v>
      </c>
      <c r="D818" t="str">
        <f>IFERROR(LEFT(RIGHT(Table2[[#This Row],[Full Address]],FIND("-",RIGHT(Table2[[#This Row],[Full Address]],10))+4),5),RIGHT(Table2[[#This Row],[Full Address]],5))</f>
        <v>98275</v>
      </c>
    </row>
    <row r="819" spans="1:4" x14ac:dyDescent="0.25">
      <c r="A819">
        <v>4430</v>
      </c>
      <c r="B819" t="s">
        <v>10678</v>
      </c>
      <c r="D819" t="str">
        <f>IFERROR(LEFT(RIGHT(Table2[[#This Row],[Full Address]],FIND("-",RIGHT(Table2[[#This Row],[Full Address]],10))+4),5),RIGHT(Table2[[#This Row],[Full Address]],5))</f>
        <v>98275</v>
      </c>
    </row>
    <row r="820" spans="1:4" x14ac:dyDescent="0.25">
      <c r="A820">
        <v>3274</v>
      </c>
      <c r="B820" t="s">
        <v>9930</v>
      </c>
      <c r="C820" t="s">
        <v>11039</v>
      </c>
      <c r="D820" t="str">
        <f>IFERROR(LEFT(RIGHT(Table2[[#This Row],[Full Address]],FIND("-",RIGHT(Table2[[#This Row],[Full Address]],10))+4),5),RIGHT(Table2[[#This Row],[Full Address]],5))</f>
        <v>98277</v>
      </c>
    </row>
    <row r="821" spans="1:4" x14ac:dyDescent="0.25">
      <c r="A821">
        <v>4328</v>
      </c>
      <c r="B821" t="s">
        <v>10588</v>
      </c>
      <c r="C821" t="s">
        <v>11039</v>
      </c>
      <c r="D821" t="str">
        <f>IFERROR(LEFT(RIGHT(Table2[[#This Row],[Full Address]],FIND("-",RIGHT(Table2[[#This Row],[Full Address]],10))+4),5),RIGHT(Table2[[#This Row],[Full Address]],5))</f>
        <v>98277</v>
      </c>
    </row>
    <row r="822" spans="1:4" x14ac:dyDescent="0.25">
      <c r="A822">
        <v>2696</v>
      </c>
      <c r="B822" t="s">
        <v>9475</v>
      </c>
      <c r="C822" t="s">
        <v>11039</v>
      </c>
      <c r="D822" t="str">
        <f>IFERROR(LEFT(RIGHT(Table2[[#This Row],[Full Address]],FIND("-",RIGHT(Table2[[#This Row],[Full Address]],10))+4),5),RIGHT(Table2[[#This Row],[Full Address]],5))</f>
        <v>98277</v>
      </c>
    </row>
    <row r="823" spans="1:4" x14ac:dyDescent="0.25">
      <c r="A823">
        <v>3377</v>
      </c>
      <c r="B823" t="s">
        <v>10008</v>
      </c>
      <c r="D823" t="str">
        <f>IFERROR(LEFT(RIGHT(Table2[[#This Row],[Full Address]],FIND("-",RIGHT(Table2[[#This Row],[Full Address]],10))+4),5),RIGHT(Table2[[#This Row],[Full Address]],5))</f>
        <v>98277</v>
      </c>
    </row>
    <row r="824" spans="1:4" x14ac:dyDescent="0.25">
      <c r="A824">
        <v>1758</v>
      </c>
      <c r="B824" t="s">
        <v>8932</v>
      </c>
      <c r="C824" t="s">
        <v>11039</v>
      </c>
      <c r="D824" t="str">
        <f>IFERROR(LEFT(RIGHT(Table2[[#This Row],[Full Address]],FIND("-",RIGHT(Table2[[#This Row],[Full Address]],10))+4),5),RIGHT(Table2[[#This Row],[Full Address]],5))</f>
        <v>98277</v>
      </c>
    </row>
    <row r="825" spans="1:4" x14ac:dyDescent="0.25">
      <c r="A825">
        <v>3662</v>
      </c>
      <c r="B825" t="s">
        <v>8932</v>
      </c>
      <c r="C825" t="s">
        <v>11039</v>
      </c>
      <c r="D825" t="str">
        <f>IFERROR(LEFT(RIGHT(Table2[[#This Row],[Full Address]],FIND("-",RIGHT(Table2[[#This Row],[Full Address]],10))+4),5),RIGHT(Table2[[#This Row],[Full Address]],5))</f>
        <v>98277</v>
      </c>
    </row>
    <row r="826" spans="1:4" x14ac:dyDescent="0.25">
      <c r="A826">
        <v>3566</v>
      </c>
      <c r="B826" t="s">
        <v>10159</v>
      </c>
      <c r="D826" t="str">
        <f>IFERROR(LEFT(RIGHT(Table2[[#This Row],[Full Address]],FIND("-",RIGHT(Table2[[#This Row],[Full Address]],10))+4),5),RIGHT(Table2[[#This Row],[Full Address]],5))</f>
        <v>98277</v>
      </c>
    </row>
    <row r="827" spans="1:4" x14ac:dyDescent="0.25">
      <c r="A827">
        <v>3477</v>
      </c>
      <c r="B827" t="s">
        <v>10092</v>
      </c>
      <c r="D827" t="str">
        <f>IFERROR(LEFT(RIGHT(Table2[[#This Row],[Full Address]],FIND("-",RIGHT(Table2[[#This Row],[Full Address]],10))+4),5),RIGHT(Table2[[#This Row],[Full Address]],5))</f>
        <v>98277</v>
      </c>
    </row>
    <row r="828" spans="1:4" x14ac:dyDescent="0.25">
      <c r="A828">
        <v>3939</v>
      </c>
      <c r="B828" t="s">
        <v>10371</v>
      </c>
      <c r="D828" t="str">
        <f>IFERROR(LEFT(RIGHT(Table2[[#This Row],[Full Address]],FIND("-",RIGHT(Table2[[#This Row],[Full Address]],10))+4),5),RIGHT(Table2[[#This Row],[Full Address]],5))</f>
        <v>98277</v>
      </c>
    </row>
    <row r="829" spans="1:4" x14ac:dyDescent="0.25">
      <c r="A829">
        <v>2974</v>
      </c>
      <c r="B829" t="s">
        <v>9685</v>
      </c>
      <c r="D829" t="str">
        <f>IFERROR(LEFT(RIGHT(Table2[[#This Row],[Full Address]],FIND("-",RIGHT(Table2[[#This Row],[Full Address]],10))+4),5),RIGHT(Table2[[#This Row],[Full Address]],5))</f>
        <v>98277</v>
      </c>
    </row>
    <row r="830" spans="1:4" x14ac:dyDescent="0.25">
      <c r="A830">
        <v>5034</v>
      </c>
      <c r="B830" t="s">
        <v>10850</v>
      </c>
      <c r="D830" t="str">
        <f>IFERROR(LEFT(RIGHT(Table2[[#This Row],[Full Address]],FIND("-",RIGHT(Table2[[#This Row],[Full Address]],10))+4),5),RIGHT(Table2[[#This Row],[Full Address]],5))</f>
        <v>98277</v>
      </c>
    </row>
    <row r="831" spans="1:4" x14ac:dyDescent="0.25">
      <c r="A831">
        <v>4459</v>
      </c>
      <c r="B831" t="s">
        <v>10705</v>
      </c>
      <c r="C831" t="s">
        <v>11039</v>
      </c>
      <c r="D831" t="str">
        <f>IFERROR(LEFT(RIGHT(Table2[[#This Row],[Full Address]],FIND("-",RIGHT(Table2[[#This Row],[Full Address]],10))+4),5),RIGHT(Table2[[#This Row],[Full Address]],5))</f>
        <v>98280</v>
      </c>
    </row>
    <row r="832" spans="1:4" x14ac:dyDescent="0.25">
      <c r="A832">
        <v>4553</v>
      </c>
      <c r="B832" t="s">
        <v>10789</v>
      </c>
      <c r="C832" t="s">
        <v>11039</v>
      </c>
      <c r="D832" t="str">
        <f>IFERROR(LEFT(RIGHT(Table2[[#This Row],[Full Address]],FIND("-",RIGHT(Table2[[#This Row],[Full Address]],10))+4),5),RIGHT(Table2[[#This Row],[Full Address]],5))</f>
        <v>98282</v>
      </c>
    </row>
    <row r="833" spans="1:4" x14ac:dyDescent="0.25">
      <c r="A833">
        <v>4551</v>
      </c>
      <c r="B833" t="s">
        <v>10787</v>
      </c>
      <c r="D833" t="str">
        <f>IFERROR(LEFT(RIGHT(Table2[[#This Row],[Full Address]],FIND("-",RIGHT(Table2[[#This Row],[Full Address]],10))+4),5),RIGHT(Table2[[#This Row],[Full Address]],5))</f>
        <v>98282</v>
      </c>
    </row>
    <row r="834" spans="1:4" x14ac:dyDescent="0.25">
      <c r="A834">
        <v>3942</v>
      </c>
      <c r="B834" t="s">
        <v>10373</v>
      </c>
      <c r="C834" t="s">
        <v>11039</v>
      </c>
      <c r="D834" t="str">
        <f>IFERROR(LEFT(RIGHT(Table2[[#This Row],[Full Address]],FIND("-",RIGHT(Table2[[#This Row],[Full Address]],10))+4),5),RIGHT(Table2[[#This Row],[Full Address]],5))</f>
        <v>98284</v>
      </c>
    </row>
    <row r="835" spans="1:4" x14ac:dyDescent="0.25">
      <c r="A835">
        <v>2150</v>
      </c>
      <c r="B835" t="s">
        <v>9129</v>
      </c>
      <c r="C835" t="s">
        <v>11039</v>
      </c>
      <c r="D835" t="str">
        <f>IFERROR(LEFT(RIGHT(Table2[[#This Row],[Full Address]],FIND("-",RIGHT(Table2[[#This Row],[Full Address]],10))+4),5),RIGHT(Table2[[#This Row],[Full Address]],5))</f>
        <v>98284</v>
      </c>
    </row>
    <row r="836" spans="1:4" x14ac:dyDescent="0.25">
      <c r="A836">
        <v>3181</v>
      </c>
      <c r="B836" t="s">
        <v>9853</v>
      </c>
      <c r="C836" t="s">
        <v>11039</v>
      </c>
      <c r="D836" t="str">
        <f>IFERROR(LEFT(RIGHT(Table2[[#This Row],[Full Address]],FIND("-",RIGHT(Table2[[#This Row],[Full Address]],10))+4),5),RIGHT(Table2[[#This Row],[Full Address]],5))</f>
        <v>98284</v>
      </c>
    </row>
    <row r="837" spans="1:4" x14ac:dyDescent="0.25">
      <c r="A837">
        <v>3402</v>
      </c>
      <c r="B837" t="s">
        <v>10028</v>
      </c>
      <c r="C837" t="s">
        <v>11039</v>
      </c>
      <c r="D837" t="str">
        <f>IFERROR(LEFT(RIGHT(Table2[[#This Row],[Full Address]],FIND("-",RIGHT(Table2[[#This Row],[Full Address]],10))+4),5),RIGHT(Table2[[#This Row],[Full Address]],5))</f>
        <v>98284</v>
      </c>
    </row>
    <row r="838" spans="1:4" x14ac:dyDescent="0.25">
      <c r="A838">
        <v>2380</v>
      </c>
      <c r="B838" t="s">
        <v>9274</v>
      </c>
      <c r="D838" t="str">
        <f>IFERROR(LEFT(RIGHT(Table2[[#This Row],[Full Address]],FIND("-",RIGHT(Table2[[#This Row],[Full Address]],10))+4),5),RIGHT(Table2[[#This Row],[Full Address]],5))</f>
        <v>98284</v>
      </c>
    </row>
    <row r="839" spans="1:4" x14ac:dyDescent="0.25">
      <c r="A839">
        <v>2774</v>
      </c>
      <c r="B839" t="s">
        <v>9532</v>
      </c>
      <c r="D839" t="str">
        <f>IFERROR(LEFT(RIGHT(Table2[[#This Row],[Full Address]],FIND("-",RIGHT(Table2[[#This Row],[Full Address]],10))+4),5),RIGHT(Table2[[#This Row],[Full Address]],5))</f>
        <v>98284</v>
      </c>
    </row>
    <row r="840" spans="1:4" x14ac:dyDescent="0.25">
      <c r="A840">
        <v>1537</v>
      </c>
      <c r="B840" t="s">
        <v>8842</v>
      </c>
      <c r="C840" t="s">
        <v>11039</v>
      </c>
      <c r="D840" t="str">
        <f>IFERROR(LEFT(RIGHT(Table2[[#This Row],[Full Address]],FIND("-",RIGHT(Table2[[#This Row],[Full Address]],10))+4),5),RIGHT(Table2[[#This Row],[Full Address]],5))</f>
        <v>98284</v>
      </c>
    </row>
    <row r="841" spans="1:4" x14ac:dyDescent="0.25">
      <c r="A841">
        <v>3725</v>
      </c>
      <c r="B841" t="s">
        <v>10272</v>
      </c>
      <c r="C841" t="s">
        <v>11039</v>
      </c>
      <c r="D841" t="str">
        <f>IFERROR(LEFT(RIGHT(Table2[[#This Row],[Full Address]],FIND("-",RIGHT(Table2[[#This Row],[Full Address]],10))+4),5),RIGHT(Table2[[#This Row],[Full Address]],5))</f>
        <v>98286</v>
      </c>
    </row>
    <row r="842" spans="1:4" x14ac:dyDescent="0.25">
      <c r="A842">
        <v>2512</v>
      </c>
      <c r="B842" t="s">
        <v>9365</v>
      </c>
      <c r="C842" t="s">
        <v>11039</v>
      </c>
      <c r="D842" t="str">
        <f>IFERROR(LEFT(RIGHT(Table2[[#This Row],[Full Address]],FIND("-",RIGHT(Table2[[#This Row],[Full Address]],10))+4),5),RIGHT(Table2[[#This Row],[Full Address]],5))</f>
        <v>98288</v>
      </c>
    </row>
    <row r="843" spans="1:4" x14ac:dyDescent="0.25">
      <c r="A843">
        <v>2513</v>
      </c>
      <c r="B843" t="s">
        <v>9365</v>
      </c>
      <c r="C843" t="s">
        <v>11039</v>
      </c>
      <c r="D843" t="str">
        <f>IFERROR(LEFT(RIGHT(Table2[[#This Row],[Full Address]],FIND("-",RIGHT(Table2[[#This Row],[Full Address]],10))+4),5),RIGHT(Table2[[#This Row],[Full Address]],5))</f>
        <v>98288</v>
      </c>
    </row>
    <row r="844" spans="1:4" x14ac:dyDescent="0.25">
      <c r="A844">
        <v>3005</v>
      </c>
      <c r="B844" t="s">
        <v>9708</v>
      </c>
      <c r="C844" t="s">
        <v>11039</v>
      </c>
      <c r="D844" t="str">
        <f>IFERROR(LEFT(RIGHT(Table2[[#This Row],[Full Address]],FIND("-",RIGHT(Table2[[#This Row],[Full Address]],10))+4),5),RIGHT(Table2[[#This Row],[Full Address]],5))</f>
        <v>98290</v>
      </c>
    </row>
    <row r="845" spans="1:4" x14ac:dyDescent="0.25">
      <c r="A845">
        <v>4362</v>
      </c>
      <c r="B845" t="s">
        <v>10618</v>
      </c>
      <c r="C845" t="s">
        <v>11039</v>
      </c>
      <c r="D845" t="str">
        <f>IFERROR(LEFT(RIGHT(Table2[[#This Row],[Full Address]],FIND("-",RIGHT(Table2[[#This Row],[Full Address]],10))+4),5),RIGHT(Table2[[#This Row],[Full Address]],5))</f>
        <v>98290</v>
      </c>
    </row>
    <row r="846" spans="1:4" x14ac:dyDescent="0.25">
      <c r="A846">
        <v>2428</v>
      </c>
      <c r="B846" t="s">
        <v>9307</v>
      </c>
      <c r="C846" t="s">
        <v>11039</v>
      </c>
      <c r="D846" t="str">
        <f>IFERROR(LEFT(RIGHT(Table2[[#This Row],[Full Address]],FIND("-",RIGHT(Table2[[#This Row],[Full Address]],10))+4),5),RIGHT(Table2[[#This Row],[Full Address]],5))</f>
        <v>98290</v>
      </c>
    </row>
    <row r="847" spans="1:4" x14ac:dyDescent="0.25">
      <c r="A847">
        <v>3981</v>
      </c>
      <c r="B847" t="s">
        <v>9307</v>
      </c>
      <c r="C847" t="s">
        <v>11039</v>
      </c>
      <c r="D847" t="str">
        <f>IFERROR(LEFT(RIGHT(Table2[[#This Row],[Full Address]],FIND("-",RIGHT(Table2[[#This Row],[Full Address]],10))+4),5),RIGHT(Table2[[#This Row],[Full Address]],5))</f>
        <v>98290</v>
      </c>
    </row>
    <row r="848" spans="1:4" x14ac:dyDescent="0.25">
      <c r="A848">
        <v>1730</v>
      </c>
      <c r="B848" t="s">
        <v>8915</v>
      </c>
      <c r="C848" t="s">
        <v>11039</v>
      </c>
      <c r="D848" t="str">
        <f>IFERROR(LEFT(RIGHT(Table2[[#This Row],[Full Address]],FIND("-",RIGHT(Table2[[#This Row],[Full Address]],10))+4),5),RIGHT(Table2[[#This Row],[Full Address]],5))</f>
        <v>98290</v>
      </c>
    </row>
    <row r="849" spans="1:4" x14ac:dyDescent="0.25">
      <c r="A849">
        <v>1757</v>
      </c>
      <c r="B849" t="s">
        <v>8915</v>
      </c>
      <c r="C849" t="s">
        <v>11039</v>
      </c>
      <c r="D849" t="str">
        <f>IFERROR(LEFT(RIGHT(Table2[[#This Row],[Full Address]],FIND("-",RIGHT(Table2[[#This Row],[Full Address]],10))+4),5),RIGHT(Table2[[#This Row],[Full Address]],5))</f>
        <v>98290</v>
      </c>
    </row>
    <row r="850" spans="1:4" x14ac:dyDescent="0.25">
      <c r="A850">
        <v>1904</v>
      </c>
      <c r="B850" t="s">
        <v>8915</v>
      </c>
      <c r="C850" t="s">
        <v>11039</v>
      </c>
      <c r="D850" t="str">
        <f>IFERROR(LEFT(RIGHT(Table2[[#This Row],[Full Address]],FIND("-",RIGHT(Table2[[#This Row],[Full Address]],10))+4),5),RIGHT(Table2[[#This Row],[Full Address]],5))</f>
        <v>98290</v>
      </c>
    </row>
    <row r="851" spans="1:4" x14ac:dyDescent="0.25">
      <c r="A851">
        <v>2446</v>
      </c>
      <c r="B851" t="s">
        <v>9319</v>
      </c>
      <c r="C851" t="s">
        <v>11039</v>
      </c>
      <c r="D851" t="str">
        <f>IFERROR(LEFT(RIGHT(Table2[[#This Row],[Full Address]],FIND("-",RIGHT(Table2[[#This Row],[Full Address]],10))+4),5),RIGHT(Table2[[#This Row],[Full Address]],5))</f>
        <v>98290</v>
      </c>
    </row>
    <row r="852" spans="1:4" x14ac:dyDescent="0.25">
      <c r="A852">
        <v>2073</v>
      </c>
      <c r="B852" t="s">
        <v>9073</v>
      </c>
      <c r="C852" t="s">
        <v>11039</v>
      </c>
      <c r="D852" t="str">
        <f>IFERROR(LEFT(RIGHT(Table2[[#This Row],[Full Address]],FIND("-",RIGHT(Table2[[#This Row],[Full Address]],10))+4),5),RIGHT(Table2[[#This Row],[Full Address]],5))</f>
        <v>98290</v>
      </c>
    </row>
    <row r="853" spans="1:4" x14ac:dyDescent="0.25">
      <c r="A853">
        <v>4366</v>
      </c>
      <c r="B853" t="s">
        <v>10622</v>
      </c>
      <c r="C853" t="s">
        <v>11039</v>
      </c>
      <c r="D853" t="str">
        <f>IFERROR(LEFT(RIGHT(Table2[[#This Row],[Full Address]],FIND("-",RIGHT(Table2[[#This Row],[Full Address]],10))+4),5),RIGHT(Table2[[#This Row],[Full Address]],5))</f>
        <v>98290</v>
      </c>
    </row>
    <row r="854" spans="1:4" x14ac:dyDescent="0.25">
      <c r="A854">
        <v>4395</v>
      </c>
      <c r="B854" t="s">
        <v>10647</v>
      </c>
      <c r="C854" t="s">
        <v>11039</v>
      </c>
      <c r="D854" t="str">
        <f>IFERROR(LEFT(RIGHT(Table2[[#This Row],[Full Address]],FIND("-",RIGHT(Table2[[#This Row],[Full Address]],10))+4),5),RIGHT(Table2[[#This Row],[Full Address]],5))</f>
        <v>98290</v>
      </c>
    </row>
    <row r="855" spans="1:4" x14ac:dyDescent="0.25">
      <c r="A855">
        <v>4265</v>
      </c>
      <c r="B855" t="s">
        <v>10547</v>
      </c>
      <c r="D855" t="str">
        <f>IFERROR(LEFT(RIGHT(Table2[[#This Row],[Full Address]],FIND("-",RIGHT(Table2[[#This Row],[Full Address]],10))+4),5),RIGHT(Table2[[#This Row],[Full Address]],5))</f>
        <v>98290</v>
      </c>
    </row>
    <row r="856" spans="1:4" x14ac:dyDescent="0.25">
      <c r="A856">
        <v>1704</v>
      </c>
      <c r="B856" t="s">
        <v>8902</v>
      </c>
      <c r="C856" t="s">
        <v>11039</v>
      </c>
      <c r="D856" t="str">
        <f>IFERROR(LEFT(RIGHT(Table2[[#This Row],[Full Address]],FIND("-",RIGHT(Table2[[#This Row],[Full Address]],10))+4),5),RIGHT(Table2[[#This Row],[Full Address]],5))</f>
        <v>98290</v>
      </c>
    </row>
    <row r="857" spans="1:4" x14ac:dyDescent="0.25">
      <c r="A857">
        <v>3306</v>
      </c>
      <c r="B857" t="s">
        <v>8902</v>
      </c>
      <c r="C857" t="s">
        <v>11039</v>
      </c>
      <c r="D857" t="str">
        <f>IFERROR(LEFT(RIGHT(Table2[[#This Row],[Full Address]],FIND("-",RIGHT(Table2[[#This Row],[Full Address]],10))+4),5),RIGHT(Table2[[#This Row],[Full Address]],5))</f>
        <v>98290</v>
      </c>
    </row>
    <row r="858" spans="1:4" x14ac:dyDescent="0.25">
      <c r="A858">
        <v>3561</v>
      </c>
      <c r="B858" t="s">
        <v>10155</v>
      </c>
      <c r="D858" t="str">
        <f>IFERROR(LEFT(RIGHT(Table2[[#This Row],[Full Address]],FIND("-",RIGHT(Table2[[#This Row],[Full Address]],10))+4),5),RIGHT(Table2[[#This Row],[Full Address]],5))</f>
        <v>98290</v>
      </c>
    </row>
    <row r="859" spans="1:4" x14ac:dyDescent="0.25">
      <c r="A859">
        <v>4241</v>
      </c>
      <c r="B859" t="s">
        <v>10536</v>
      </c>
      <c r="D859" t="str">
        <f>IFERROR(LEFT(RIGHT(Table2[[#This Row],[Full Address]],FIND("-",RIGHT(Table2[[#This Row],[Full Address]],10))+4),5),RIGHT(Table2[[#This Row],[Full Address]],5))</f>
        <v>98290</v>
      </c>
    </row>
    <row r="860" spans="1:4" x14ac:dyDescent="0.25">
      <c r="A860">
        <v>3125</v>
      </c>
      <c r="B860" t="s">
        <v>9808</v>
      </c>
      <c r="C860" t="s">
        <v>11039</v>
      </c>
      <c r="D860" t="str">
        <f>IFERROR(LEFT(RIGHT(Table2[[#This Row],[Full Address]],FIND("-",RIGHT(Table2[[#This Row],[Full Address]],10))+4),5),RIGHT(Table2[[#This Row],[Full Address]],5))</f>
        <v>98292</v>
      </c>
    </row>
    <row r="861" spans="1:4" x14ac:dyDescent="0.25">
      <c r="A861">
        <v>5004</v>
      </c>
      <c r="B861" t="s">
        <v>10829</v>
      </c>
      <c r="C861" t="s">
        <v>11039</v>
      </c>
      <c r="D861" t="str">
        <f>IFERROR(LEFT(RIGHT(Table2[[#This Row],[Full Address]],FIND("-",RIGHT(Table2[[#This Row],[Full Address]],10))+4),5),RIGHT(Table2[[#This Row],[Full Address]],5))</f>
        <v>98292</v>
      </c>
    </row>
    <row r="862" spans="1:4" x14ac:dyDescent="0.25">
      <c r="A862">
        <v>4364</v>
      </c>
      <c r="B862" t="s">
        <v>10620</v>
      </c>
      <c r="C862" t="s">
        <v>11039</v>
      </c>
      <c r="D862" t="str">
        <f>IFERROR(LEFT(RIGHT(Table2[[#This Row],[Full Address]],FIND("-",RIGHT(Table2[[#This Row],[Full Address]],10))+4),5),RIGHT(Table2[[#This Row],[Full Address]],5))</f>
        <v>98292</v>
      </c>
    </row>
    <row r="863" spans="1:4" x14ac:dyDescent="0.25">
      <c r="A863">
        <v>4513</v>
      </c>
      <c r="B863" t="s">
        <v>10755</v>
      </c>
      <c r="C863" t="s">
        <v>11039</v>
      </c>
      <c r="D863" t="str">
        <f>IFERROR(LEFT(RIGHT(Table2[[#This Row],[Full Address]],FIND("-",RIGHT(Table2[[#This Row],[Full Address]],10))+4),5),RIGHT(Table2[[#This Row],[Full Address]],5))</f>
        <v>98292</v>
      </c>
    </row>
    <row r="864" spans="1:4" x14ac:dyDescent="0.25">
      <c r="A864">
        <v>1707</v>
      </c>
      <c r="B864" t="s">
        <v>8904</v>
      </c>
      <c r="C864" t="s">
        <v>11039</v>
      </c>
      <c r="D864" t="str">
        <f>IFERROR(LEFT(RIGHT(Table2[[#This Row],[Full Address]],FIND("-",RIGHT(Table2[[#This Row],[Full Address]],10))+4),5),RIGHT(Table2[[#This Row],[Full Address]],5))</f>
        <v>98292</v>
      </c>
    </row>
    <row r="865" spans="1:4" x14ac:dyDescent="0.25">
      <c r="A865">
        <v>2581</v>
      </c>
      <c r="B865" t="s">
        <v>8904</v>
      </c>
      <c r="C865" t="s">
        <v>11039</v>
      </c>
      <c r="D865" t="str">
        <f>IFERROR(LEFT(RIGHT(Table2[[#This Row],[Full Address]],FIND("-",RIGHT(Table2[[#This Row],[Full Address]],10))+4),5),RIGHT(Table2[[#This Row],[Full Address]],5))</f>
        <v>98292</v>
      </c>
    </row>
    <row r="866" spans="1:4" x14ac:dyDescent="0.25">
      <c r="A866">
        <v>4512</v>
      </c>
      <c r="B866" t="s">
        <v>10754</v>
      </c>
      <c r="D866" t="str">
        <f>IFERROR(LEFT(RIGHT(Table2[[#This Row],[Full Address]],FIND("-",RIGHT(Table2[[#This Row],[Full Address]],10))+4),5),RIGHT(Table2[[#This Row],[Full Address]],5))</f>
        <v>98292</v>
      </c>
    </row>
    <row r="867" spans="1:4" x14ac:dyDescent="0.25">
      <c r="A867">
        <v>5108</v>
      </c>
      <c r="B867" t="s">
        <v>10905</v>
      </c>
      <c r="D867" t="str">
        <f>IFERROR(LEFT(RIGHT(Table2[[#This Row],[Full Address]],FIND("-",RIGHT(Table2[[#This Row],[Full Address]],10))+4),5),RIGHT(Table2[[#This Row],[Full Address]],5))</f>
        <v>98292</v>
      </c>
    </row>
    <row r="868" spans="1:4" x14ac:dyDescent="0.25">
      <c r="A868">
        <v>2400</v>
      </c>
      <c r="B868" t="s">
        <v>9290</v>
      </c>
      <c r="D868" t="str">
        <f>IFERROR(LEFT(RIGHT(Table2[[#This Row],[Full Address]],FIND("-",RIGHT(Table2[[#This Row],[Full Address]],10))+4),5),RIGHT(Table2[[#This Row],[Full Address]],5))</f>
        <v>98292</v>
      </c>
    </row>
    <row r="869" spans="1:4" x14ac:dyDescent="0.25">
      <c r="A869">
        <v>4274</v>
      </c>
      <c r="B869" t="s">
        <v>10549</v>
      </c>
      <c r="C869" t="s">
        <v>11039</v>
      </c>
      <c r="D869" t="str">
        <f>IFERROR(LEFT(RIGHT(Table2[[#This Row],[Full Address]],FIND("-",RIGHT(Table2[[#This Row],[Full Address]],10))+4),5),RIGHT(Table2[[#This Row],[Full Address]],5))</f>
        <v>98294</v>
      </c>
    </row>
    <row r="870" spans="1:4" x14ac:dyDescent="0.25">
      <c r="A870">
        <v>5114</v>
      </c>
      <c r="B870" t="s">
        <v>10911</v>
      </c>
      <c r="C870" t="s">
        <v>11039</v>
      </c>
      <c r="D870" t="str">
        <f>IFERROR(LEFT(RIGHT(Table2[[#This Row],[Full Address]],FIND("-",RIGHT(Table2[[#This Row],[Full Address]],10))+4),5),RIGHT(Table2[[#This Row],[Full Address]],5))</f>
        <v>98294</v>
      </c>
    </row>
    <row r="871" spans="1:4" x14ac:dyDescent="0.25">
      <c r="A871">
        <v>2105</v>
      </c>
      <c r="B871" t="s">
        <v>9093</v>
      </c>
      <c r="C871" t="s">
        <v>11039</v>
      </c>
      <c r="D871" t="str">
        <f>IFERROR(LEFT(RIGHT(Table2[[#This Row],[Full Address]],FIND("-",RIGHT(Table2[[#This Row],[Full Address]],10))+4),5),RIGHT(Table2[[#This Row],[Full Address]],5))</f>
        <v>98294</v>
      </c>
    </row>
    <row r="872" spans="1:4" x14ac:dyDescent="0.25">
      <c r="A872">
        <v>2229</v>
      </c>
      <c r="B872" t="s">
        <v>9175</v>
      </c>
      <c r="D872" t="str">
        <f>IFERROR(LEFT(RIGHT(Table2[[#This Row],[Full Address]],FIND("-",RIGHT(Table2[[#This Row],[Full Address]],10))+4),5),RIGHT(Table2[[#This Row],[Full Address]],5))</f>
        <v>98294</v>
      </c>
    </row>
    <row r="873" spans="1:4" x14ac:dyDescent="0.25">
      <c r="A873">
        <v>1670</v>
      </c>
      <c r="B873" t="s">
        <v>8887</v>
      </c>
      <c r="C873" t="s">
        <v>11039</v>
      </c>
      <c r="D873" t="str">
        <f>IFERROR(LEFT(RIGHT(Table2[[#This Row],[Full Address]],FIND("-",RIGHT(Table2[[#This Row],[Full Address]],10))+4),5),RIGHT(Table2[[#This Row],[Full Address]],5))</f>
        <v>98294</v>
      </c>
    </row>
    <row r="874" spans="1:4" x14ac:dyDescent="0.25">
      <c r="A874">
        <v>5152</v>
      </c>
      <c r="B874" t="s">
        <v>10940</v>
      </c>
      <c r="D874" t="str">
        <f>IFERROR(LEFT(RIGHT(Table2[[#This Row],[Full Address]],FIND("-",RIGHT(Table2[[#This Row],[Full Address]],10))+4),5),RIGHT(Table2[[#This Row],[Full Address]],5))</f>
        <v>98294</v>
      </c>
    </row>
    <row r="875" spans="1:4" x14ac:dyDescent="0.25">
      <c r="A875">
        <v>2489</v>
      </c>
      <c r="B875" t="s">
        <v>9346</v>
      </c>
      <c r="C875" t="s">
        <v>11039</v>
      </c>
      <c r="D875" t="str">
        <f>IFERROR(LEFT(RIGHT(Table2[[#This Row],[Full Address]],FIND("-",RIGHT(Table2[[#This Row],[Full Address]],10))+4),5),RIGHT(Table2[[#This Row],[Full Address]],5))</f>
        <v>98295</v>
      </c>
    </row>
    <row r="876" spans="1:4" x14ac:dyDescent="0.25">
      <c r="A876">
        <v>4383</v>
      </c>
      <c r="B876" t="s">
        <v>10636</v>
      </c>
      <c r="C876" t="s">
        <v>11039</v>
      </c>
      <c r="D876" t="str">
        <f>IFERROR(LEFT(RIGHT(Table2[[#This Row],[Full Address]],FIND("-",RIGHT(Table2[[#This Row],[Full Address]],10))+4),5),RIGHT(Table2[[#This Row],[Full Address]],5))</f>
        <v>98296</v>
      </c>
    </row>
    <row r="877" spans="1:4" x14ac:dyDescent="0.25">
      <c r="A877">
        <v>4145</v>
      </c>
      <c r="B877" t="s">
        <v>10471</v>
      </c>
      <c r="C877" t="s">
        <v>11039</v>
      </c>
      <c r="D877" t="str">
        <f>IFERROR(LEFT(RIGHT(Table2[[#This Row],[Full Address]],FIND("-",RIGHT(Table2[[#This Row],[Full Address]],10))+4),5),RIGHT(Table2[[#This Row],[Full Address]],5))</f>
        <v>98296</v>
      </c>
    </row>
    <row r="878" spans="1:4" x14ac:dyDescent="0.25">
      <c r="A878">
        <v>5128</v>
      </c>
      <c r="B878" t="s">
        <v>10921</v>
      </c>
      <c r="D878" t="str">
        <f>IFERROR(LEFT(RIGHT(Table2[[#This Row],[Full Address]],FIND("-",RIGHT(Table2[[#This Row],[Full Address]],10))+4),5),RIGHT(Table2[[#This Row],[Full Address]],5))</f>
        <v>98296</v>
      </c>
    </row>
    <row r="879" spans="1:4" x14ac:dyDescent="0.25">
      <c r="A879">
        <v>5100</v>
      </c>
      <c r="B879" t="s">
        <v>10899</v>
      </c>
      <c r="D879" t="str">
        <f>IFERROR(LEFT(RIGHT(Table2[[#This Row],[Full Address]],FIND("-",RIGHT(Table2[[#This Row],[Full Address]],10))+4),5),RIGHT(Table2[[#This Row],[Full Address]],5))</f>
        <v>98296</v>
      </c>
    </row>
    <row r="880" spans="1:4" x14ac:dyDescent="0.25">
      <c r="A880">
        <v>3305</v>
      </c>
      <c r="B880" t="s">
        <v>9954</v>
      </c>
      <c r="D880" t="str">
        <f>IFERROR(LEFT(RIGHT(Table2[[#This Row],[Full Address]],FIND("-",RIGHT(Table2[[#This Row],[Full Address]],10))+4),5),RIGHT(Table2[[#This Row],[Full Address]],5))</f>
        <v>98296</v>
      </c>
    </row>
    <row r="881" spans="1:4" x14ac:dyDescent="0.25">
      <c r="A881">
        <v>4544</v>
      </c>
      <c r="B881" t="s">
        <v>10781</v>
      </c>
      <c r="C881" t="s">
        <v>11039</v>
      </c>
      <c r="D881" t="str">
        <f>IFERROR(LEFT(RIGHT(Table2[[#This Row],[Full Address]],FIND("-",RIGHT(Table2[[#This Row],[Full Address]],10))+4),5),RIGHT(Table2[[#This Row],[Full Address]],5))</f>
        <v>98296</v>
      </c>
    </row>
    <row r="882" spans="1:4" x14ac:dyDescent="0.25">
      <c r="A882">
        <v>2546</v>
      </c>
      <c r="B882" t="s">
        <v>9384</v>
      </c>
      <c r="D882" t="str">
        <f>IFERROR(LEFT(RIGHT(Table2[[#This Row],[Full Address]],FIND("-",RIGHT(Table2[[#This Row],[Full Address]],10))+4),5),RIGHT(Table2[[#This Row],[Full Address]],5))</f>
        <v>98296</v>
      </c>
    </row>
    <row r="883" spans="1:4" x14ac:dyDescent="0.25">
      <c r="A883">
        <v>3808</v>
      </c>
      <c r="B883" t="s">
        <v>10326</v>
      </c>
      <c r="C883" t="s">
        <v>11039</v>
      </c>
      <c r="D883" t="str">
        <f>IFERROR(LEFT(RIGHT(Table2[[#This Row],[Full Address]],FIND("-",RIGHT(Table2[[#This Row],[Full Address]],10))+4),5),RIGHT(Table2[[#This Row],[Full Address]],5))</f>
        <v>98297</v>
      </c>
    </row>
    <row r="884" spans="1:4" x14ac:dyDescent="0.25">
      <c r="A884">
        <v>2040</v>
      </c>
      <c r="B884" t="s">
        <v>9059</v>
      </c>
      <c r="C884" t="s">
        <v>11039</v>
      </c>
      <c r="D884" t="str">
        <f>IFERROR(LEFT(RIGHT(Table2[[#This Row],[Full Address]],FIND("-",RIGHT(Table2[[#This Row],[Full Address]],10))+4),5),RIGHT(Table2[[#This Row],[Full Address]],5))</f>
        <v>98303</v>
      </c>
    </row>
    <row r="885" spans="1:4" x14ac:dyDescent="0.25">
      <c r="A885">
        <v>2808</v>
      </c>
      <c r="B885" t="s">
        <v>9557</v>
      </c>
      <c r="C885" t="s">
        <v>11039</v>
      </c>
      <c r="D885" t="str">
        <f>IFERROR(LEFT(RIGHT(Table2[[#This Row],[Full Address]],FIND("-",RIGHT(Table2[[#This Row],[Full Address]],10))+4),5),RIGHT(Table2[[#This Row],[Full Address]],5))</f>
        <v>98304</v>
      </c>
    </row>
    <row r="886" spans="1:4" x14ac:dyDescent="0.25">
      <c r="A886">
        <v>4441</v>
      </c>
      <c r="B886" t="s">
        <v>10688</v>
      </c>
      <c r="C886" t="s">
        <v>11039</v>
      </c>
      <c r="D886" t="str">
        <f>IFERROR(LEFT(RIGHT(Table2[[#This Row],[Full Address]],FIND("-",RIGHT(Table2[[#This Row],[Full Address]],10))+4),5),RIGHT(Table2[[#This Row],[Full Address]],5))</f>
        <v>98310</v>
      </c>
    </row>
    <row r="887" spans="1:4" x14ac:dyDescent="0.25">
      <c r="A887">
        <v>2853</v>
      </c>
      <c r="B887" t="s">
        <v>9594</v>
      </c>
      <c r="C887" t="s">
        <v>11039</v>
      </c>
      <c r="D887" t="str">
        <f>IFERROR(LEFT(RIGHT(Table2[[#This Row],[Full Address]],FIND("-",RIGHT(Table2[[#This Row],[Full Address]],10))+4),5),RIGHT(Table2[[#This Row],[Full Address]],5))</f>
        <v>98310</v>
      </c>
    </row>
    <row r="888" spans="1:4" x14ac:dyDescent="0.25">
      <c r="A888">
        <v>1749</v>
      </c>
      <c r="B888" t="s">
        <v>8925</v>
      </c>
      <c r="C888" t="s">
        <v>11039</v>
      </c>
      <c r="D888" t="str">
        <f>IFERROR(LEFT(RIGHT(Table2[[#This Row],[Full Address]],FIND("-",RIGHT(Table2[[#This Row],[Full Address]],10))+4),5),RIGHT(Table2[[#This Row],[Full Address]],5))</f>
        <v>98310</v>
      </c>
    </row>
    <row r="889" spans="1:4" x14ac:dyDescent="0.25">
      <c r="A889">
        <v>3641</v>
      </c>
      <c r="B889" t="s">
        <v>10219</v>
      </c>
      <c r="C889" t="s">
        <v>11039</v>
      </c>
      <c r="D889" t="str">
        <f>IFERROR(LEFT(RIGHT(Table2[[#This Row],[Full Address]],FIND("-",RIGHT(Table2[[#This Row],[Full Address]],10))+4),5),RIGHT(Table2[[#This Row],[Full Address]],5))</f>
        <v>98310</v>
      </c>
    </row>
    <row r="890" spans="1:4" x14ac:dyDescent="0.25">
      <c r="A890">
        <v>3791</v>
      </c>
      <c r="B890" t="s">
        <v>10317</v>
      </c>
      <c r="D890" t="str">
        <f>IFERROR(LEFT(RIGHT(Table2[[#This Row],[Full Address]],FIND("-",RIGHT(Table2[[#This Row],[Full Address]],10))+4),5),RIGHT(Table2[[#This Row],[Full Address]],5))</f>
        <v>98310</v>
      </c>
    </row>
    <row r="891" spans="1:4" x14ac:dyDescent="0.25">
      <c r="A891">
        <v>4015</v>
      </c>
      <c r="B891" t="s">
        <v>10394</v>
      </c>
      <c r="C891" t="s">
        <v>11039</v>
      </c>
      <c r="D891" t="str">
        <f>IFERROR(LEFT(RIGHT(Table2[[#This Row],[Full Address]],FIND("-",RIGHT(Table2[[#This Row],[Full Address]],10))+4),5),RIGHT(Table2[[#This Row],[Full Address]],5))</f>
        <v>98311</v>
      </c>
    </row>
    <row r="892" spans="1:4" x14ac:dyDescent="0.25">
      <c r="A892">
        <v>4527</v>
      </c>
      <c r="B892" t="s">
        <v>10766</v>
      </c>
      <c r="D892" t="str">
        <f>IFERROR(LEFT(RIGHT(Table2[[#This Row],[Full Address]],FIND("-",RIGHT(Table2[[#This Row],[Full Address]],10))+4),5),RIGHT(Table2[[#This Row],[Full Address]],5))</f>
        <v>98311</v>
      </c>
    </row>
    <row r="893" spans="1:4" x14ac:dyDescent="0.25">
      <c r="A893">
        <v>1903</v>
      </c>
      <c r="B893" t="s">
        <v>11041</v>
      </c>
      <c r="C893" t="s">
        <v>11039</v>
      </c>
      <c r="D893" t="str">
        <f>IFERROR(LEFT(RIGHT(Table2[[#This Row],[Full Address]],FIND("-",RIGHT(Table2[[#This Row],[Full Address]],10))+4),5),RIGHT(Table2[[#This Row],[Full Address]],5))</f>
        <v>98311</v>
      </c>
    </row>
    <row r="894" spans="1:4" x14ac:dyDescent="0.25">
      <c r="A894">
        <v>5199</v>
      </c>
      <c r="B894" t="s">
        <v>10982</v>
      </c>
      <c r="C894" t="s">
        <v>11039</v>
      </c>
      <c r="D894" t="str">
        <f>IFERROR(LEFT(RIGHT(Table2[[#This Row],[Full Address]],FIND("-",RIGHT(Table2[[#This Row],[Full Address]],10))+4),5),RIGHT(Table2[[#This Row],[Full Address]],5))</f>
        <v>98311</v>
      </c>
    </row>
    <row r="895" spans="1:4" x14ac:dyDescent="0.25">
      <c r="A895">
        <v>4100</v>
      </c>
      <c r="B895" t="s">
        <v>10439</v>
      </c>
      <c r="D895" t="str">
        <f>IFERROR(LEFT(RIGHT(Table2[[#This Row],[Full Address]],FIND("-",RIGHT(Table2[[#This Row],[Full Address]],10))+4),5),RIGHT(Table2[[#This Row],[Full Address]],5))</f>
        <v>98311</v>
      </c>
    </row>
    <row r="896" spans="1:4" x14ac:dyDescent="0.25">
      <c r="A896">
        <v>4135</v>
      </c>
      <c r="B896" t="s">
        <v>10465</v>
      </c>
      <c r="D896" t="str">
        <f>IFERROR(LEFT(RIGHT(Table2[[#This Row],[Full Address]],FIND("-",RIGHT(Table2[[#This Row],[Full Address]],10))+4),5),RIGHT(Table2[[#This Row],[Full Address]],5))</f>
        <v>98311</v>
      </c>
    </row>
    <row r="897" spans="1:4" x14ac:dyDescent="0.25">
      <c r="A897">
        <v>2994</v>
      </c>
      <c r="B897" t="s">
        <v>9698</v>
      </c>
      <c r="D897" t="str">
        <f>IFERROR(LEFT(RIGHT(Table2[[#This Row],[Full Address]],FIND("-",RIGHT(Table2[[#This Row],[Full Address]],10))+4),5),RIGHT(Table2[[#This Row],[Full Address]],5))</f>
        <v>98311</v>
      </c>
    </row>
    <row r="898" spans="1:4" x14ac:dyDescent="0.25">
      <c r="A898">
        <v>4038</v>
      </c>
      <c r="B898" t="s">
        <v>10410</v>
      </c>
      <c r="C898" t="s">
        <v>11039</v>
      </c>
      <c r="D898" t="str">
        <f>IFERROR(LEFT(RIGHT(Table2[[#This Row],[Full Address]],FIND("-",RIGHT(Table2[[#This Row],[Full Address]],10))+4),5),RIGHT(Table2[[#This Row],[Full Address]],5))</f>
        <v>98312</v>
      </c>
    </row>
    <row r="899" spans="1:4" x14ac:dyDescent="0.25">
      <c r="A899">
        <v>4421</v>
      </c>
      <c r="B899" t="s">
        <v>10669</v>
      </c>
      <c r="C899" t="s">
        <v>11039</v>
      </c>
      <c r="D899" t="str">
        <f>IFERROR(LEFT(RIGHT(Table2[[#This Row],[Full Address]],FIND("-",RIGHT(Table2[[#This Row],[Full Address]],10))+4),5),RIGHT(Table2[[#This Row],[Full Address]],5))</f>
        <v>98312</v>
      </c>
    </row>
    <row r="900" spans="1:4" x14ac:dyDescent="0.25">
      <c r="A900">
        <v>5134</v>
      </c>
      <c r="B900" t="s">
        <v>10926</v>
      </c>
      <c r="C900" t="s">
        <v>11039</v>
      </c>
      <c r="D900" t="str">
        <f>IFERROR(LEFT(RIGHT(Table2[[#This Row],[Full Address]],FIND("-",RIGHT(Table2[[#This Row],[Full Address]],10))+4),5),RIGHT(Table2[[#This Row],[Full Address]],5))</f>
        <v>98312</v>
      </c>
    </row>
    <row r="901" spans="1:4" x14ac:dyDescent="0.25">
      <c r="A901">
        <v>5161</v>
      </c>
      <c r="B901" t="s">
        <v>10949</v>
      </c>
      <c r="C901" t="s">
        <v>11039</v>
      </c>
      <c r="D901" t="str">
        <f>IFERROR(LEFT(RIGHT(Table2[[#This Row],[Full Address]],FIND("-",RIGHT(Table2[[#This Row],[Full Address]],10))+4),5),RIGHT(Table2[[#This Row],[Full Address]],5))</f>
        <v>98312</v>
      </c>
    </row>
    <row r="902" spans="1:4" x14ac:dyDescent="0.25">
      <c r="A902">
        <v>3108</v>
      </c>
      <c r="B902" t="s">
        <v>9792</v>
      </c>
      <c r="C902" t="s">
        <v>11039</v>
      </c>
      <c r="D902" t="str">
        <f>IFERROR(LEFT(RIGHT(Table2[[#This Row],[Full Address]],FIND("-",RIGHT(Table2[[#This Row],[Full Address]],10))+4),5),RIGHT(Table2[[#This Row],[Full Address]],5))</f>
        <v>98312</v>
      </c>
    </row>
    <row r="903" spans="1:4" x14ac:dyDescent="0.25">
      <c r="A903">
        <v>3594</v>
      </c>
      <c r="B903" t="s">
        <v>10183</v>
      </c>
      <c r="C903" t="s">
        <v>11039</v>
      </c>
      <c r="D903" t="str">
        <f>IFERROR(LEFT(RIGHT(Table2[[#This Row],[Full Address]],FIND("-",RIGHT(Table2[[#This Row],[Full Address]],10))+4),5),RIGHT(Table2[[#This Row],[Full Address]],5))</f>
        <v>98312</v>
      </c>
    </row>
    <row r="904" spans="1:4" x14ac:dyDescent="0.25">
      <c r="A904">
        <v>1737</v>
      </c>
      <c r="B904" t="s">
        <v>8918</v>
      </c>
      <c r="C904" t="s">
        <v>11039</v>
      </c>
      <c r="D904" t="str">
        <f>IFERROR(LEFT(RIGHT(Table2[[#This Row],[Full Address]],FIND("-",RIGHT(Table2[[#This Row],[Full Address]],10))+4),5),RIGHT(Table2[[#This Row],[Full Address]],5))</f>
        <v>98312</v>
      </c>
    </row>
    <row r="905" spans="1:4" x14ac:dyDescent="0.25">
      <c r="A905">
        <v>4393</v>
      </c>
      <c r="B905" t="s">
        <v>10645</v>
      </c>
      <c r="D905" t="str">
        <f>IFERROR(LEFT(RIGHT(Table2[[#This Row],[Full Address]],FIND("-",RIGHT(Table2[[#This Row],[Full Address]],10))+4),5),RIGHT(Table2[[#This Row],[Full Address]],5))</f>
        <v>98312</v>
      </c>
    </row>
    <row r="906" spans="1:4" x14ac:dyDescent="0.25">
      <c r="A906">
        <v>2613</v>
      </c>
      <c r="B906" t="s">
        <v>9424</v>
      </c>
      <c r="D906" t="str">
        <f>IFERROR(LEFT(RIGHT(Table2[[#This Row],[Full Address]],FIND("-",RIGHT(Table2[[#This Row],[Full Address]],10))+4),5),RIGHT(Table2[[#This Row],[Full Address]],5))</f>
        <v>98312</v>
      </c>
    </row>
    <row r="907" spans="1:4" x14ac:dyDescent="0.25">
      <c r="A907">
        <v>3171</v>
      </c>
      <c r="B907" t="s">
        <v>9844</v>
      </c>
      <c r="D907" t="str">
        <f>IFERROR(LEFT(RIGHT(Table2[[#This Row],[Full Address]],FIND("-",RIGHT(Table2[[#This Row],[Full Address]],10))+4),5),RIGHT(Table2[[#This Row],[Full Address]],5))</f>
        <v>98312</v>
      </c>
    </row>
    <row r="908" spans="1:4" x14ac:dyDescent="0.25">
      <c r="A908">
        <v>2836</v>
      </c>
      <c r="B908" t="s">
        <v>9582</v>
      </c>
      <c r="C908" t="s">
        <v>11039</v>
      </c>
      <c r="D908" t="str">
        <f>IFERROR(LEFT(RIGHT(Table2[[#This Row],[Full Address]],FIND("-",RIGHT(Table2[[#This Row],[Full Address]],10))+4),5),RIGHT(Table2[[#This Row],[Full Address]],5))</f>
        <v>98320</v>
      </c>
    </row>
    <row r="909" spans="1:4" x14ac:dyDescent="0.25">
      <c r="A909">
        <v>4309</v>
      </c>
      <c r="B909" t="s">
        <v>10575</v>
      </c>
      <c r="C909" t="s">
        <v>11039</v>
      </c>
      <c r="D909" t="str">
        <f>IFERROR(LEFT(RIGHT(Table2[[#This Row],[Full Address]],FIND("-",RIGHT(Table2[[#This Row],[Full Address]],10))+4),5),RIGHT(Table2[[#This Row],[Full Address]],5))</f>
        <v>98321</v>
      </c>
    </row>
    <row r="910" spans="1:4" x14ac:dyDescent="0.25">
      <c r="A910">
        <v>4471</v>
      </c>
      <c r="B910" t="s">
        <v>10716</v>
      </c>
      <c r="C910" t="s">
        <v>11039</v>
      </c>
      <c r="D910" t="str">
        <f>IFERROR(LEFT(RIGHT(Table2[[#This Row],[Full Address]],FIND("-",RIGHT(Table2[[#This Row],[Full Address]],10))+4),5),RIGHT(Table2[[#This Row],[Full Address]],5))</f>
        <v>98321</v>
      </c>
    </row>
    <row r="911" spans="1:4" x14ac:dyDescent="0.25">
      <c r="A911">
        <v>5045</v>
      </c>
      <c r="B911" t="s">
        <v>10856</v>
      </c>
      <c r="C911" t="s">
        <v>11039</v>
      </c>
      <c r="D911" t="str">
        <f>IFERROR(LEFT(RIGHT(Table2[[#This Row],[Full Address]],FIND("-",RIGHT(Table2[[#This Row],[Full Address]],10))+4),5),RIGHT(Table2[[#This Row],[Full Address]],5))</f>
        <v>98321</v>
      </c>
    </row>
    <row r="912" spans="1:4" x14ac:dyDescent="0.25">
      <c r="A912">
        <v>3458</v>
      </c>
      <c r="B912" t="s">
        <v>10076</v>
      </c>
      <c r="C912" t="s">
        <v>11039</v>
      </c>
      <c r="D912" t="str">
        <f>IFERROR(LEFT(RIGHT(Table2[[#This Row],[Full Address]],FIND("-",RIGHT(Table2[[#This Row],[Full Address]],10))+4),5),RIGHT(Table2[[#This Row],[Full Address]],5))</f>
        <v>98321</v>
      </c>
    </row>
    <row r="913" spans="1:4" x14ac:dyDescent="0.25">
      <c r="A913">
        <v>4569</v>
      </c>
      <c r="B913" t="s">
        <v>10803</v>
      </c>
      <c r="C913" t="s">
        <v>11039</v>
      </c>
      <c r="D913" t="str">
        <f>IFERROR(LEFT(RIGHT(Table2[[#This Row],[Full Address]],FIND("-",RIGHT(Table2[[#This Row],[Full Address]],10))+4),5),RIGHT(Table2[[#This Row],[Full Address]],5))</f>
        <v>98321</v>
      </c>
    </row>
    <row r="914" spans="1:4" x14ac:dyDescent="0.25">
      <c r="A914">
        <v>1544</v>
      </c>
      <c r="B914" t="s">
        <v>8845</v>
      </c>
      <c r="C914" t="s">
        <v>11039</v>
      </c>
      <c r="D914" t="str">
        <f>IFERROR(LEFT(RIGHT(Table2[[#This Row],[Full Address]],FIND("-",RIGHT(Table2[[#This Row],[Full Address]],10))+4),5),RIGHT(Table2[[#This Row],[Full Address]],5))</f>
        <v>98321</v>
      </c>
    </row>
    <row r="915" spans="1:4" x14ac:dyDescent="0.25">
      <c r="A915">
        <v>2190</v>
      </c>
      <c r="B915" t="s">
        <v>9156</v>
      </c>
      <c r="D915" t="str">
        <f>IFERROR(LEFT(RIGHT(Table2[[#This Row],[Full Address]],FIND("-",RIGHT(Table2[[#This Row],[Full Address]],10))+4),5),RIGHT(Table2[[#This Row],[Full Address]],5))</f>
        <v>98321</v>
      </c>
    </row>
    <row r="916" spans="1:4" x14ac:dyDescent="0.25">
      <c r="A916">
        <v>2466</v>
      </c>
      <c r="B916" t="s">
        <v>9329</v>
      </c>
      <c r="C916" t="s">
        <v>11039</v>
      </c>
      <c r="D916" t="str">
        <f>IFERROR(LEFT(RIGHT(Table2[[#This Row],[Full Address]],FIND("-",RIGHT(Table2[[#This Row],[Full Address]],10))+4),5),RIGHT(Table2[[#This Row],[Full Address]],5))</f>
        <v>98323</v>
      </c>
    </row>
    <row r="917" spans="1:4" x14ac:dyDescent="0.25">
      <c r="A917">
        <v>1724</v>
      </c>
      <c r="B917" t="s">
        <v>8913</v>
      </c>
      <c r="C917" t="s">
        <v>11039</v>
      </c>
      <c r="D917" t="str">
        <f>IFERROR(LEFT(RIGHT(Table2[[#This Row],[Full Address]],FIND("-",RIGHT(Table2[[#This Row],[Full Address]],10))+4),5),RIGHT(Table2[[#This Row],[Full Address]],5))</f>
        <v>98325</v>
      </c>
    </row>
    <row r="918" spans="1:4" x14ac:dyDescent="0.25">
      <c r="A918">
        <v>2697</v>
      </c>
      <c r="B918" t="s">
        <v>8913</v>
      </c>
      <c r="C918" t="s">
        <v>11039</v>
      </c>
      <c r="D918" t="str">
        <f>IFERROR(LEFT(RIGHT(Table2[[#This Row],[Full Address]],FIND("-",RIGHT(Table2[[#This Row],[Full Address]],10))+4),5),RIGHT(Table2[[#This Row],[Full Address]],5))</f>
        <v>98325</v>
      </c>
    </row>
    <row r="919" spans="1:4" x14ac:dyDescent="0.25">
      <c r="A919">
        <v>3275</v>
      </c>
      <c r="B919" t="s">
        <v>8913</v>
      </c>
      <c r="C919" t="s">
        <v>11039</v>
      </c>
      <c r="D919" t="str">
        <f>IFERROR(LEFT(RIGHT(Table2[[#This Row],[Full Address]],FIND("-",RIGHT(Table2[[#This Row],[Full Address]],10))+4),5),RIGHT(Table2[[#This Row],[Full Address]],5))</f>
        <v>98325</v>
      </c>
    </row>
    <row r="920" spans="1:4" x14ac:dyDescent="0.25">
      <c r="A920">
        <v>4261</v>
      </c>
      <c r="B920" t="s">
        <v>8913</v>
      </c>
      <c r="C920" t="s">
        <v>11039</v>
      </c>
      <c r="D920" t="str">
        <f>IFERROR(LEFT(RIGHT(Table2[[#This Row],[Full Address]],FIND("-",RIGHT(Table2[[#This Row],[Full Address]],10))+4),5),RIGHT(Table2[[#This Row],[Full Address]],5))</f>
        <v>98325</v>
      </c>
    </row>
    <row r="921" spans="1:4" x14ac:dyDescent="0.25">
      <c r="A921">
        <v>3422</v>
      </c>
      <c r="B921" t="s">
        <v>10047</v>
      </c>
      <c r="C921" t="s">
        <v>11039</v>
      </c>
      <c r="D921" t="str">
        <f>IFERROR(LEFT(RIGHT(Table2[[#This Row],[Full Address]],FIND("-",RIGHT(Table2[[#This Row],[Full Address]],10))+4),5),RIGHT(Table2[[#This Row],[Full Address]],5))</f>
        <v>98326</v>
      </c>
    </row>
    <row r="922" spans="1:4" x14ac:dyDescent="0.25">
      <c r="A922">
        <v>4562</v>
      </c>
      <c r="B922" t="s">
        <v>10796</v>
      </c>
      <c r="C922" t="s">
        <v>11039</v>
      </c>
      <c r="D922" t="str">
        <f>IFERROR(LEFT(RIGHT(Table2[[#This Row],[Full Address]],FIND("-",RIGHT(Table2[[#This Row],[Full Address]],10))+4),5),RIGHT(Table2[[#This Row],[Full Address]],5))</f>
        <v>98327</v>
      </c>
    </row>
    <row r="923" spans="1:4" x14ac:dyDescent="0.25">
      <c r="A923">
        <v>2237</v>
      </c>
      <c r="B923" t="s">
        <v>9178</v>
      </c>
      <c r="C923" t="s">
        <v>11039</v>
      </c>
      <c r="D923" t="str">
        <f>IFERROR(LEFT(RIGHT(Table2[[#This Row],[Full Address]],FIND("-",RIGHT(Table2[[#This Row],[Full Address]],10))+4),5),RIGHT(Table2[[#This Row],[Full Address]],5))</f>
        <v>98327</v>
      </c>
    </row>
    <row r="924" spans="1:4" x14ac:dyDescent="0.25">
      <c r="A924">
        <v>1988</v>
      </c>
      <c r="B924" t="s">
        <v>9044</v>
      </c>
      <c r="C924" t="s">
        <v>11039</v>
      </c>
      <c r="D924" t="str">
        <f>IFERROR(LEFT(RIGHT(Table2[[#This Row],[Full Address]],FIND("-",RIGHT(Table2[[#This Row],[Full Address]],10))+4),5),RIGHT(Table2[[#This Row],[Full Address]],5))</f>
        <v>98327</v>
      </c>
    </row>
    <row r="925" spans="1:4" x14ac:dyDescent="0.25">
      <c r="A925">
        <v>4230</v>
      </c>
      <c r="B925" t="s">
        <v>10531</v>
      </c>
      <c r="C925" t="s">
        <v>11039</v>
      </c>
      <c r="D925" t="str">
        <f>IFERROR(LEFT(RIGHT(Table2[[#This Row],[Full Address]],FIND("-",RIGHT(Table2[[#This Row],[Full Address]],10))+4),5),RIGHT(Table2[[#This Row],[Full Address]],5))</f>
        <v>98328</v>
      </c>
    </row>
    <row r="926" spans="1:4" x14ac:dyDescent="0.25">
      <c r="A926">
        <v>2205</v>
      </c>
      <c r="B926" t="s">
        <v>9162</v>
      </c>
      <c r="C926" t="s">
        <v>11039</v>
      </c>
      <c r="D926" t="str">
        <f>IFERROR(LEFT(RIGHT(Table2[[#This Row],[Full Address]],FIND("-",RIGHT(Table2[[#This Row],[Full Address]],10))+4),5),RIGHT(Table2[[#This Row],[Full Address]],5))</f>
        <v>98328</v>
      </c>
    </row>
    <row r="927" spans="1:4" x14ac:dyDescent="0.25">
      <c r="A927">
        <v>5079</v>
      </c>
      <c r="B927" t="s">
        <v>10882</v>
      </c>
      <c r="C927" t="s">
        <v>11039</v>
      </c>
      <c r="D927" t="str">
        <f>IFERROR(LEFT(RIGHT(Table2[[#This Row],[Full Address]],FIND("-",RIGHT(Table2[[#This Row],[Full Address]],10))+4),5),RIGHT(Table2[[#This Row],[Full Address]],5))</f>
        <v>98328</v>
      </c>
    </row>
    <row r="928" spans="1:4" x14ac:dyDescent="0.25">
      <c r="A928">
        <v>2206</v>
      </c>
      <c r="B928" t="s">
        <v>9163</v>
      </c>
      <c r="C928" t="s">
        <v>11039</v>
      </c>
      <c r="D928" t="str">
        <f>IFERROR(LEFT(RIGHT(Table2[[#This Row],[Full Address]],FIND("-",RIGHT(Table2[[#This Row],[Full Address]],10))+4),5),RIGHT(Table2[[#This Row],[Full Address]],5))</f>
        <v>98328</v>
      </c>
    </row>
    <row r="929" spans="1:4" x14ac:dyDescent="0.25">
      <c r="A929">
        <v>2361</v>
      </c>
      <c r="B929" t="s">
        <v>9261</v>
      </c>
      <c r="D929" t="str">
        <f>IFERROR(LEFT(RIGHT(Table2[[#This Row],[Full Address]],FIND("-",RIGHT(Table2[[#This Row],[Full Address]],10))+4),5),RIGHT(Table2[[#This Row],[Full Address]],5))</f>
        <v>98328</v>
      </c>
    </row>
    <row r="930" spans="1:4" x14ac:dyDescent="0.25">
      <c r="A930">
        <v>4189</v>
      </c>
      <c r="B930" t="s">
        <v>10503</v>
      </c>
      <c r="C930" t="s">
        <v>11039</v>
      </c>
      <c r="D930" t="str">
        <f>IFERROR(LEFT(RIGHT(Table2[[#This Row],[Full Address]],FIND("-",RIGHT(Table2[[#This Row],[Full Address]],10))+4),5),RIGHT(Table2[[#This Row],[Full Address]],5))</f>
        <v>98329</v>
      </c>
    </row>
    <row r="931" spans="1:4" x14ac:dyDescent="0.25">
      <c r="A931">
        <v>2609</v>
      </c>
      <c r="B931" t="s">
        <v>9421</v>
      </c>
      <c r="C931" t="s">
        <v>11039</v>
      </c>
      <c r="D931" t="str">
        <f>IFERROR(LEFT(RIGHT(Table2[[#This Row],[Full Address]],FIND("-",RIGHT(Table2[[#This Row],[Full Address]],10))+4),5),RIGHT(Table2[[#This Row],[Full Address]],5))</f>
        <v>98331</v>
      </c>
    </row>
    <row r="932" spans="1:4" x14ac:dyDescent="0.25">
      <c r="A932">
        <v>2491</v>
      </c>
      <c r="B932" t="s">
        <v>9347</v>
      </c>
      <c r="C932" t="s">
        <v>11039</v>
      </c>
      <c r="D932" t="str">
        <f>IFERROR(LEFT(RIGHT(Table2[[#This Row],[Full Address]],FIND("-",RIGHT(Table2[[#This Row],[Full Address]],10))+4),5),RIGHT(Table2[[#This Row],[Full Address]],5))</f>
        <v>98331</v>
      </c>
    </row>
    <row r="933" spans="1:4" x14ac:dyDescent="0.25">
      <c r="A933">
        <v>1500</v>
      </c>
      <c r="B933" t="s">
        <v>8826</v>
      </c>
      <c r="C933" t="s">
        <v>11039</v>
      </c>
      <c r="D933" t="str">
        <f>IFERROR(LEFT(RIGHT(Table2[[#This Row],[Full Address]],FIND("-",RIGHT(Table2[[#This Row],[Full Address]],10))+4),5),RIGHT(Table2[[#This Row],[Full Address]],5))</f>
        <v>98331</v>
      </c>
    </row>
    <row r="934" spans="1:4" x14ac:dyDescent="0.25">
      <c r="A934">
        <v>2349</v>
      </c>
      <c r="B934" t="s">
        <v>9255</v>
      </c>
      <c r="C934" t="s">
        <v>11039</v>
      </c>
      <c r="D934" t="str">
        <f>IFERROR(LEFT(RIGHT(Table2[[#This Row],[Full Address]],FIND("-",RIGHT(Table2[[#This Row],[Full Address]],10))+4),5),RIGHT(Table2[[#This Row],[Full Address]],5))</f>
        <v>98331</v>
      </c>
    </row>
    <row r="935" spans="1:4" x14ac:dyDescent="0.25">
      <c r="A935">
        <v>3737</v>
      </c>
      <c r="B935" t="s">
        <v>10283</v>
      </c>
      <c r="C935" t="s">
        <v>11039</v>
      </c>
      <c r="D935" t="str">
        <f>IFERROR(LEFT(RIGHT(Table2[[#This Row],[Full Address]],FIND("-",RIGHT(Table2[[#This Row],[Full Address]],10))+4),5),RIGHT(Table2[[#This Row],[Full Address]],5))</f>
        <v>98331</v>
      </c>
    </row>
    <row r="936" spans="1:4" x14ac:dyDescent="0.25">
      <c r="A936">
        <v>1671</v>
      </c>
      <c r="B936" t="s">
        <v>8888</v>
      </c>
      <c r="C936" t="s">
        <v>11039</v>
      </c>
      <c r="D936" t="str">
        <f>IFERROR(LEFT(RIGHT(Table2[[#This Row],[Full Address]],FIND("-",RIGHT(Table2[[#This Row],[Full Address]],10))+4),5),RIGHT(Table2[[#This Row],[Full Address]],5))</f>
        <v>98331</v>
      </c>
    </row>
    <row r="937" spans="1:4" x14ac:dyDescent="0.25">
      <c r="A937">
        <v>5071</v>
      </c>
      <c r="B937" t="s">
        <v>10875</v>
      </c>
      <c r="D937" t="str">
        <f>IFERROR(LEFT(RIGHT(Table2[[#This Row],[Full Address]],FIND("-",RIGHT(Table2[[#This Row],[Full Address]],10))+4),5),RIGHT(Table2[[#This Row],[Full Address]],5))</f>
        <v>98331</v>
      </c>
    </row>
    <row r="938" spans="1:4" x14ac:dyDescent="0.25">
      <c r="A938">
        <v>3685</v>
      </c>
      <c r="B938" t="s">
        <v>10244</v>
      </c>
      <c r="C938" t="s">
        <v>11039</v>
      </c>
      <c r="D938" t="str">
        <f>IFERROR(LEFT(RIGHT(Table2[[#This Row],[Full Address]],FIND("-",RIGHT(Table2[[#This Row],[Full Address]],10))+4),5),RIGHT(Table2[[#This Row],[Full Address]],5))</f>
        <v>98332</v>
      </c>
    </row>
    <row r="939" spans="1:4" x14ac:dyDescent="0.25">
      <c r="A939">
        <v>2681</v>
      </c>
      <c r="B939" t="s">
        <v>9465</v>
      </c>
      <c r="C939" t="s">
        <v>11039</v>
      </c>
      <c r="D939" t="str">
        <f>IFERROR(LEFT(RIGHT(Table2[[#This Row],[Full Address]],FIND("-",RIGHT(Table2[[#This Row],[Full Address]],10))+4),5),RIGHT(Table2[[#This Row],[Full Address]],5))</f>
        <v>98332</v>
      </c>
    </row>
    <row r="940" spans="1:4" x14ac:dyDescent="0.25">
      <c r="A940">
        <v>1516</v>
      </c>
      <c r="B940" t="s">
        <v>8832</v>
      </c>
      <c r="C940" t="s">
        <v>11039</v>
      </c>
      <c r="D940" t="str">
        <f>IFERROR(LEFT(RIGHT(Table2[[#This Row],[Full Address]],FIND("-",RIGHT(Table2[[#This Row],[Full Address]],10))+4),5),RIGHT(Table2[[#This Row],[Full Address]],5))</f>
        <v>98332</v>
      </c>
    </row>
    <row r="941" spans="1:4" x14ac:dyDescent="0.25">
      <c r="A941">
        <v>4387</v>
      </c>
      <c r="B941" t="s">
        <v>10640</v>
      </c>
      <c r="D941" t="str">
        <f>IFERROR(LEFT(RIGHT(Table2[[#This Row],[Full Address]],FIND("-",RIGHT(Table2[[#This Row],[Full Address]],10))+4),5),RIGHT(Table2[[#This Row],[Full Address]],5))</f>
        <v>98332</v>
      </c>
    </row>
    <row r="942" spans="1:4" x14ac:dyDescent="0.25">
      <c r="A942">
        <v>4219</v>
      </c>
      <c r="B942" t="s">
        <v>10520</v>
      </c>
      <c r="C942" t="s">
        <v>11039</v>
      </c>
      <c r="D942" t="str">
        <f>IFERROR(LEFT(RIGHT(Table2[[#This Row],[Full Address]],FIND("-",RIGHT(Table2[[#This Row],[Full Address]],10))+4),5),RIGHT(Table2[[#This Row],[Full Address]],5))</f>
        <v>98335</v>
      </c>
    </row>
    <row r="943" spans="1:4" x14ac:dyDescent="0.25">
      <c r="A943">
        <v>2294</v>
      </c>
      <c r="B943" t="s">
        <v>9216</v>
      </c>
      <c r="D943" t="str">
        <f>IFERROR(LEFT(RIGHT(Table2[[#This Row],[Full Address]],FIND("-",RIGHT(Table2[[#This Row],[Full Address]],10))+4),5),RIGHT(Table2[[#This Row],[Full Address]],5))</f>
        <v>98335</v>
      </c>
    </row>
    <row r="944" spans="1:4" x14ac:dyDescent="0.25">
      <c r="A944">
        <v>2944</v>
      </c>
      <c r="B944" t="s">
        <v>9661</v>
      </c>
      <c r="D944" t="str">
        <f>IFERROR(LEFT(RIGHT(Table2[[#This Row],[Full Address]],FIND("-",RIGHT(Table2[[#This Row],[Full Address]],10))+4),5),RIGHT(Table2[[#This Row],[Full Address]],5))</f>
        <v>98335</v>
      </c>
    </row>
    <row r="945" spans="1:4" x14ac:dyDescent="0.25">
      <c r="A945">
        <v>4080</v>
      </c>
      <c r="B945" t="s">
        <v>10431</v>
      </c>
      <c r="D945" t="str">
        <f>IFERROR(LEFT(RIGHT(Table2[[#This Row],[Full Address]],FIND("-",RIGHT(Table2[[#This Row],[Full Address]],10))+4),5),RIGHT(Table2[[#This Row],[Full Address]],5))</f>
        <v>98335</v>
      </c>
    </row>
    <row r="946" spans="1:4" x14ac:dyDescent="0.25">
      <c r="A946">
        <v>4081</v>
      </c>
      <c r="B946" t="s">
        <v>10432</v>
      </c>
      <c r="C946" t="s">
        <v>11039</v>
      </c>
      <c r="D946" t="str">
        <f>IFERROR(LEFT(RIGHT(Table2[[#This Row],[Full Address]],FIND("-",RIGHT(Table2[[#This Row],[Full Address]],10))+4),5),RIGHT(Table2[[#This Row],[Full Address]],5))</f>
        <v>98335</v>
      </c>
    </row>
    <row r="947" spans="1:4" x14ac:dyDescent="0.25">
      <c r="A947">
        <v>4307</v>
      </c>
      <c r="B947" t="s">
        <v>10573</v>
      </c>
      <c r="D947" t="str">
        <f>IFERROR(LEFT(RIGHT(Table2[[#This Row],[Full Address]],FIND("-",RIGHT(Table2[[#This Row],[Full Address]],10))+4),5),RIGHT(Table2[[#This Row],[Full Address]],5))</f>
        <v>98335</v>
      </c>
    </row>
    <row r="948" spans="1:4" x14ac:dyDescent="0.25">
      <c r="A948">
        <v>3299</v>
      </c>
      <c r="B948" t="s">
        <v>9948</v>
      </c>
      <c r="C948" t="s">
        <v>11039</v>
      </c>
      <c r="D948" t="str">
        <f>IFERROR(LEFT(RIGHT(Table2[[#This Row],[Full Address]],FIND("-",RIGHT(Table2[[#This Row],[Full Address]],10))+4),5),RIGHT(Table2[[#This Row],[Full Address]],5))</f>
        <v>98335</v>
      </c>
    </row>
    <row r="949" spans="1:4" x14ac:dyDescent="0.25">
      <c r="A949">
        <v>3109</v>
      </c>
      <c r="B949" t="s">
        <v>9793</v>
      </c>
      <c r="C949" t="s">
        <v>11039</v>
      </c>
      <c r="D949" t="str">
        <f>IFERROR(LEFT(RIGHT(Table2[[#This Row],[Full Address]],FIND("-",RIGHT(Table2[[#This Row],[Full Address]],10))+4),5),RIGHT(Table2[[#This Row],[Full Address]],5))</f>
        <v>98337</v>
      </c>
    </row>
    <row r="950" spans="1:4" x14ac:dyDescent="0.25">
      <c r="A950">
        <v>3883</v>
      </c>
      <c r="B950" t="s">
        <v>9793</v>
      </c>
      <c r="C950" t="s">
        <v>11039</v>
      </c>
      <c r="D950" t="str">
        <f>IFERROR(LEFT(RIGHT(Table2[[#This Row],[Full Address]],FIND("-",RIGHT(Table2[[#This Row],[Full Address]],10))+4),5),RIGHT(Table2[[#This Row],[Full Address]],5))</f>
        <v>98337</v>
      </c>
    </row>
    <row r="951" spans="1:4" x14ac:dyDescent="0.25">
      <c r="A951">
        <v>4297</v>
      </c>
      <c r="B951" t="s">
        <v>10563</v>
      </c>
      <c r="C951" t="s">
        <v>11039</v>
      </c>
      <c r="D951" t="str">
        <f>IFERROR(LEFT(RIGHT(Table2[[#This Row],[Full Address]],FIND("-",RIGHT(Table2[[#This Row],[Full Address]],10))+4),5),RIGHT(Table2[[#This Row],[Full Address]],5))</f>
        <v>98338</v>
      </c>
    </row>
    <row r="952" spans="1:4" x14ac:dyDescent="0.25">
      <c r="A952">
        <v>2748</v>
      </c>
      <c r="B952" t="s">
        <v>9513</v>
      </c>
      <c r="C952" t="s">
        <v>11039</v>
      </c>
      <c r="D952" t="str">
        <f>IFERROR(LEFT(RIGHT(Table2[[#This Row],[Full Address]],FIND("-",RIGHT(Table2[[#This Row],[Full Address]],10))+4),5),RIGHT(Table2[[#This Row],[Full Address]],5))</f>
        <v>98338</v>
      </c>
    </row>
    <row r="953" spans="1:4" x14ac:dyDescent="0.25">
      <c r="A953">
        <v>5033</v>
      </c>
      <c r="B953" t="s">
        <v>10849</v>
      </c>
      <c r="C953" t="s">
        <v>11039</v>
      </c>
      <c r="D953" t="str">
        <f>IFERROR(LEFT(RIGHT(Table2[[#This Row],[Full Address]],FIND("-",RIGHT(Table2[[#This Row],[Full Address]],10))+4),5),RIGHT(Table2[[#This Row],[Full Address]],5))</f>
        <v>98338</v>
      </c>
    </row>
    <row r="954" spans="1:4" x14ac:dyDescent="0.25">
      <c r="A954">
        <v>4407</v>
      </c>
      <c r="B954" t="s">
        <v>10656</v>
      </c>
      <c r="C954" t="s">
        <v>11039</v>
      </c>
      <c r="D954" t="str">
        <f>IFERROR(LEFT(RIGHT(Table2[[#This Row],[Full Address]],FIND("-",RIGHT(Table2[[#This Row],[Full Address]],10))+4),5),RIGHT(Table2[[#This Row],[Full Address]],5))</f>
        <v>98338</v>
      </c>
    </row>
    <row r="955" spans="1:4" x14ac:dyDescent="0.25">
      <c r="A955">
        <v>4331</v>
      </c>
      <c r="B955" t="s">
        <v>10591</v>
      </c>
      <c r="C955" t="s">
        <v>11039</v>
      </c>
      <c r="D955" t="str">
        <f>IFERROR(LEFT(RIGHT(Table2[[#This Row],[Full Address]],FIND("-",RIGHT(Table2[[#This Row],[Full Address]],10))+4),5),RIGHT(Table2[[#This Row],[Full Address]],5))</f>
        <v>98338</v>
      </c>
    </row>
    <row r="956" spans="1:4" x14ac:dyDescent="0.25">
      <c r="A956">
        <v>4578</v>
      </c>
      <c r="B956" t="s">
        <v>10811</v>
      </c>
      <c r="D956" t="str">
        <f>IFERROR(LEFT(RIGHT(Table2[[#This Row],[Full Address]],FIND("-",RIGHT(Table2[[#This Row],[Full Address]],10))+4),5),RIGHT(Table2[[#This Row],[Full Address]],5))</f>
        <v>98338</v>
      </c>
    </row>
    <row r="957" spans="1:4" x14ac:dyDescent="0.25">
      <c r="A957">
        <v>4227</v>
      </c>
      <c r="B957" t="s">
        <v>10528</v>
      </c>
      <c r="D957" t="str">
        <f>IFERROR(LEFT(RIGHT(Table2[[#This Row],[Full Address]],FIND("-",RIGHT(Table2[[#This Row],[Full Address]],10))+4),5),RIGHT(Table2[[#This Row],[Full Address]],5))</f>
        <v>98338</v>
      </c>
    </row>
    <row r="958" spans="1:4" x14ac:dyDescent="0.25">
      <c r="A958">
        <v>4538</v>
      </c>
      <c r="B958" t="s">
        <v>10776</v>
      </c>
      <c r="D958" t="str">
        <f>IFERROR(LEFT(RIGHT(Table2[[#This Row],[Full Address]],FIND("-",RIGHT(Table2[[#This Row],[Full Address]],10))+4),5),RIGHT(Table2[[#This Row],[Full Address]],5))</f>
        <v>98338</v>
      </c>
    </row>
    <row r="959" spans="1:4" x14ac:dyDescent="0.25">
      <c r="A959">
        <v>4552</v>
      </c>
      <c r="B959" t="s">
        <v>10788</v>
      </c>
      <c r="C959" t="s">
        <v>11039</v>
      </c>
      <c r="D959" t="str">
        <f>IFERROR(LEFT(RIGHT(Table2[[#This Row],[Full Address]],FIND("-",RIGHT(Table2[[#This Row],[Full Address]],10))+4),5),RIGHT(Table2[[#This Row],[Full Address]],5))</f>
        <v>98339</v>
      </c>
    </row>
    <row r="960" spans="1:4" x14ac:dyDescent="0.25">
      <c r="A960">
        <v>5085</v>
      </c>
      <c r="B960" t="s">
        <v>10887</v>
      </c>
      <c r="C960" t="s">
        <v>11039</v>
      </c>
      <c r="D960" t="str">
        <f>IFERROR(LEFT(RIGHT(Table2[[#This Row],[Full Address]],FIND("-",RIGHT(Table2[[#This Row],[Full Address]],10))+4),5),RIGHT(Table2[[#This Row],[Full Address]],5))</f>
        <v>98346</v>
      </c>
    </row>
    <row r="961" spans="1:4" x14ac:dyDescent="0.25">
      <c r="A961">
        <v>4467</v>
      </c>
      <c r="B961" t="s">
        <v>10712</v>
      </c>
      <c r="C961" t="s">
        <v>11039</v>
      </c>
      <c r="D961" t="str">
        <f>IFERROR(LEFT(RIGHT(Table2[[#This Row],[Full Address]],FIND("-",RIGHT(Table2[[#This Row],[Full Address]],10))+4),5),RIGHT(Table2[[#This Row],[Full Address]],5))</f>
        <v>98346</v>
      </c>
    </row>
    <row r="962" spans="1:4" x14ac:dyDescent="0.25">
      <c r="A962">
        <v>2798</v>
      </c>
      <c r="B962" t="s">
        <v>9548</v>
      </c>
      <c r="C962" t="s">
        <v>11039</v>
      </c>
      <c r="D962" t="str">
        <f>IFERROR(LEFT(RIGHT(Table2[[#This Row],[Full Address]],FIND("-",RIGHT(Table2[[#This Row],[Full Address]],10))+4),5),RIGHT(Table2[[#This Row],[Full Address]],5))</f>
        <v>98346</v>
      </c>
    </row>
    <row r="963" spans="1:4" x14ac:dyDescent="0.25">
      <c r="A963">
        <v>4359</v>
      </c>
      <c r="B963" t="s">
        <v>10615</v>
      </c>
      <c r="D963" t="str">
        <f>IFERROR(LEFT(RIGHT(Table2[[#This Row],[Full Address]],FIND("-",RIGHT(Table2[[#This Row],[Full Address]],10))+4),5),RIGHT(Table2[[#This Row],[Full Address]],5))</f>
        <v>98346</v>
      </c>
    </row>
    <row r="964" spans="1:4" x14ac:dyDescent="0.25">
      <c r="A964">
        <v>3055</v>
      </c>
      <c r="B964" t="s">
        <v>9748</v>
      </c>
      <c r="C964" t="s">
        <v>11039</v>
      </c>
      <c r="D964" t="str">
        <f>IFERROR(LEFT(RIGHT(Table2[[#This Row],[Full Address]],FIND("-",RIGHT(Table2[[#This Row],[Full Address]],10))+4),5),RIGHT(Table2[[#This Row],[Full Address]],5))</f>
        <v>98349</v>
      </c>
    </row>
    <row r="965" spans="1:4" x14ac:dyDescent="0.25">
      <c r="A965">
        <v>4156</v>
      </c>
      <c r="B965" t="s">
        <v>10479</v>
      </c>
      <c r="D965" t="str">
        <f>IFERROR(LEFT(RIGHT(Table2[[#This Row],[Full Address]],FIND("-",RIGHT(Table2[[#This Row],[Full Address]],10))+4),5),RIGHT(Table2[[#This Row],[Full Address]],5))</f>
        <v>98349</v>
      </c>
    </row>
    <row r="966" spans="1:4" x14ac:dyDescent="0.25">
      <c r="A966">
        <v>4174</v>
      </c>
      <c r="B966" t="s">
        <v>10491</v>
      </c>
      <c r="C966" t="s">
        <v>11039</v>
      </c>
      <c r="D966" t="str">
        <f>IFERROR(LEFT(RIGHT(Table2[[#This Row],[Full Address]],FIND("-",RIGHT(Table2[[#This Row],[Full Address]],10))+4),5),RIGHT(Table2[[#This Row],[Full Address]],5))</f>
        <v>98350</v>
      </c>
    </row>
    <row r="967" spans="1:4" x14ac:dyDescent="0.25">
      <c r="A967">
        <v>2878</v>
      </c>
      <c r="B967" t="s">
        <v>9611</v>
      </c>
      <c r="C967" t="s">
        <v>11039</v>
      </c>
      <c r="D967" t="str">
        <f>IFERROR(LEFT(RIGHT(Table2[[#This Row],[Full Address]],FIND("-",RIGHT(Table2[[#This Row],[Full Address]],10))+4),5),RIGHT(Table2[[#This Row],[Full Address]],5))</f>
        <v>98354</v>
      </c>
    </row>
    <row r="968" spans="1:4" x14ac:dyDescent="0.25">
      <c r="A968">
        <v>2809</v>
      </c>
      <c r="B968" t="s">
        <v>9558</v>
      </c>
      <c r="C968" t="s">
        <v>11039</v>
      </c>
      <c r="D968" t="str">
        <f>IFERROR(LEFT(RIGHT(Table2[[#This Row],[Full Address]],FIND("-",RIGHT(Table2[[#This Row],[Full Address]],10))+4),5),RIGHT(Table2[[#This Row],[Full Address]],5))</f>
        <v>98354</v>
      </c>
    </row>
    <row r="969" spans="1:4" x14ac:dyDescent="0.25">
      <c r="A969">
        <v>3798</v>
      </c>
      <c r="B969" t="s">
        <v>10322</v>
      </c>
      <c r="C969" t="s">
        <v>11039</v>
      </c>
      <c r="D969" t="str">
        <f>IFERROR(LEFT(RIGHT(Table2[[#This Row],[Full Address]],FIND("-",RIGHT(Table2[[#This Row],[Full Address]],10))+4),5),RIGHT(Table2[[#This Row],[Full Address]],5))</f>
        <v>98354</v>
      </c>
    </row>
    <row r="970" spans="1:4" x14ac:dyDescent="0.25">
      <c r="A970">
        <v>3112</v>
      </c>
      <c r="B970" t="s">
        <v>9796</v>
      </c>
      <c r="C970" t="s">
        <v>11039</v>
      </c>
      <c r="D970" t="str">
        <f>IFERROR(LEFT(RIGHT(Table2[[#This Row],[Full Address]],FIND("-",RIGHT(Table2[[#This Row],[Full Address]],10))+4),5),RIGHT(Table2[[#This Row],[Full Address]],5))</f>
        <v>98356</v>
      </c>
    </row>
    <row r="971" spans="1:4" x14ac:dyDescent="0.25">
      <c r="A971">
        <v>2678</v>
      </c>
      <c r="B971" t="s">
        <v>9463</v>
      </c>
      <c r="D971" t="str">
        <f>IFERROR(LEFT(RIGHT(Table2[[#This Row],[Full Address]],FIND("-",RIGHT(Table2[[#This Row],[Full Address]],10))+4),5),RIGHT(Table2[[#This Row],[Full Address]],5))</f>
        <v>98356</v>
      </c>
    </row>
    <row r="972" spans="1:4" x14ac:dyDescent="0.25">
      <c r="A972">
        <v>2594</v>
      </c>
      <c r="B972" t="s">
        <v>9413</v>
      </c>
      <c r="C972" t="s">
        <v>11039</v>
      </c>
      <c r="D972" t="str">
        <f>IFERROR(LEFT(RIGHT(Table2[[#This Row],[Full Address]],FIND("-",RIGHT(Table2[[#This Row],[Full Address]],10))+4),5),RIGHT(Table2[[#This Row],[Full Address]],5))</f>
        <v>98357</v>
      </c>
    </row>
    <row r="973" spans="1:4" x14ac:dyDescent="0.25">
      <c r="A973">
        <v>3145</v>
      </c>
      <c r="B973" t="s">
        <v>9824</v>
      </c>
      <c r="C973" t="s">
        <v>11039</v>
      </c>
      <c r="D973" t="str">
        <f>IFERROR(LEFT(RIGHT(Table2[[#This Row],[Full Address]],FIND("-",RIGHT(Table2[[#This Row],[Full Address]],10))+4),5),RIGHT(Table2[[#This Row],[Full Address]],5))</f>
        <v>98357</v>
      </c>
    </row>
    <row r="974" spans="1:4" x14ac:dyDescent="0.25">
      <c r="A974">
        <v>2995</v>
      </c>
      <c r="B974" t="s">
        <v>9699</v>
      </c>
      <c r="C974" t="s">
        <v>11039</v>
      </c>
      <c r="D974" t="str">
        <f>IFERROR(LEFT(RIGHT(Table2[[#This Row],[Full Address]],FIND("-",RIGHT(Table2[[#This Row],[Full Address]],10))+4),5),RIGHT(Table2[[#This Row],[Full Address]],5))</f>
        <v>98359</v>
      </c>
    </row>
    <row r="975" spans="1:4" x14ac:dyDescent="0.25">
      <c r="A975">
        <v>4262</v>
      </c>
      <c r="B975" t="s">
        <v>10545</v>
      </c>
      <c r="C975" t="s">
        <v>11039</v>
      </c>
      <c r="D975" t="str">
        <f>IFERROR(LEFT(RIGHT(Table2[[#This Row],[Full Address]],FIND("-",RIGHT(Table2[[#This Row],[Full Address]],10))+4),5),RIGHT(Table2[[#This Row],[Full Address]],5))</f>
        <v>98360</v>
      </c>
    </row>
    <row r="976" spans="1:4" x14ac:dyDescent="0.25">
      <c r="A976">
        <v>5011</v>
      </c>
      <c r="B976" t="s">
        <v>10832</v>
      </c>
      <c r="C976" t="s">
        <v>11039</v>
      </c>
      <c r="D976" t="str">
        <f>IFERROR(LEFT(RIGHT(Table2[[#This Row],[Full Address]],FIND("-",RIGHT(Table2[[#This Row],[Full Address]],10))+4),5),RIGHT(Table2[[#This Row],[Full Address]],5))</f>
        <v>98360</v>
      </c>
    </row>
    <row r="977" spans="1:4" x14ac:dyDescent="0.25">
      <c r="A977">
        <v>2360</v>
      </c>
      <c r="B977" t="s">
        <v>9260</v>
      </c>
      <c r="C977" t="s">
        <v>11039</v>
      </c>
      <c r="D977" t="str">
        <f>IFERROR(LEFT(RIGHT(Table2[[#This Row],[Full Address]],FIND("-",RIGHT(Table2[[#This Row],[Full Address]],10))+4),5),RIGHT(Table2[[#This Row],[Full Address]],5))</f>
        <v>98360</v>
      </c>
    </row>
    <row r="978" spans="1:4" x14ac:dyDescent="0.25">
      <c r="A978">
        <v>2942</v>
      </c>
      <c r="B978" t="s">
        <v>9659</v>
      </c>
      <c r="C978" t="s">
        <v>11039</v>
      </c>
      <c r="D978" t="str">
        <f>IFERROR(LEFT(RIGHT(Table2[[#This Row],[Full Address]],FIND("-",RIGHT(Table2[[#This Row],[Full Address]],10))+4),5),RIGHT(Table2[[#This Row],[Full Address]],5))</f>
        <v>98360</v>
      </c>
    </row>
    <row r="979" spans="1:4" x14ac:dyDescent="0.25">
      <c r="A979">
        <v>4547</v>
      </c>
      <c r="B979" t="s">
        <v>10784</v>
      </c>
      <c r="D979" t="str">
        <f>IFERROR(LEFT(RIGHT(Table2[[#This Row],[Full Address]],FIND("-",RIGHT(Table2[[#This Row],[Full Address]],10))+4),5),RIGHT(Table2[[#This Row],[Full Address]],5))</f>
        <v>98360</v>
      </c>
    </row>
    <row r="980" spans="1:4" x14ac:dyDescent="0.25">
      <c r="A980">
        <v>5115</v>
      </c>
      <c r="B980" t="s">
        <v>10912</v>
      </c>
      <c r="C980" t="s">
        <v>11039</v>
      </c>
      <c r="D980" t="str">
        <f>IFERROR(LEFT(RIGHT(Table2[[#This Row],[Full Address]],FIND("-",RIGHT(Table2[[#This Row],[Full Address]],10))+4),5),RIGHT(Table2[[#This Row],[Full Address]],5))</f>
        <v>98362</v>
      </c>
    </row>
    <row r="981" spans="1:4" x14ac:dyDescent="0.25">
      <c r="A981">
        <v>1715</v>
      </c>
      <c r="B981" t="s">
        <v>8911</v>
      </c>
      <c r="C981" t="s">
        <v>11039</v>
      </c>
      <c r="D981" t="str">
        <f>IFERROR(LEFT(RIGHT(Table2[[#This Row],[Full Address]],FIND("-",RIGHT(Table2[[#This Row],[Full Address]],10))+4),5),RIGHT(Table2[[#This Row],[Full Address]],5))</f>
        <v>98362</v>
      </c>
    </row>
    <row r="982" spans="1:4" x14ac:dyDescent="0.25">
      <c r="A982">
        <v>1897</v>
      </c>
      <c r="B982" t="s">
        <v>8911</v>
      </c>
      <c r="C982" t="s">
        <v>11039</v>
      </c>
      <c r="D982" t="str">
        <f>IFERROR(LEFT(RIGHT(Table2[[#This Row],[Full Address]],FIND("-",RIGHT(Table2[[#This Row],[Full Address]],10))+4),5),RIGHT(Table2[[#This Row],[Full Address]],5))</f>
        <v>98362</v>
      </c>
    </row>
    <row r="983" spans="1:4" x14ac:dyDescent="0.25">
      <c r="A983">
        <v>2368</v>
      </c>
      <c r="B983" t="s">
        <v>9266</v>
      </c>
      <c r="C983" t="s">
        <v>11039</v>
      </c>
      <c r="D983" t="str">
        <f>IFERROR(LEFT(RIGHT(Table2[[#This Row],[Full Address]],FIND("-",RIGHT(Table2[[#This Row],[Full Address]],10))+4),5),RIGHT(Table2[[#This Row],[Full Address]],5))</f>
        <v>98362</v>
      </c>
    </row>
    <row r="984" spans="1:4" x14ac:dyDescent="0.25">
      <c r="A984">
        <v>2909</v>
      </c>
      <c r="B984" t="s">
        <v>9637</v>
      </c>
      <c r="C984" t="s">
        <v>11039</v>
      </c>
      <c r="D984" t="str">
        <f>IFERROR(LEFT(RIGHT(Table2[[#This Row],[Full Address]],FIND("-",RIGHT(Table2[[#This Row],[Full Address]],10))+4),5),RIGHT(Table2[[#This Row],[Full Address]],5))</f>
        <v>98362</v>
      </c>
    </row>
    <row r="985" spans="1:4" x14ac:dyDescent="0.25">
      <c r="A985">
        <v>2908</v>
      </c>
      <c r="B985" t="s">
        <v>9636</v>
      </c>
      <c r="C985" t="s">
        <v>11039</v>
      </c>
      <c r="D985" t="str">
        <f>IFERROR(LEFT(RIGHT(Table2[[#This Row],[Full Address]],FIND("-",RIGHT(Table2[[#This Row],[Full Address]],10))+4),5),RIGHT(Table2[[#This Row],[Full Address]],5))</f>
        <v>98362</v>
      </c>
    </row>
    <row r="986" spans="1:4" x14ac:dyDescent="0.25">
      <c r="A986">
        <v>5030</v>
      </c>
      <c r="B986" t="s">
        <v>10847</v>
      </c>
      <c r="D986" t="str">
        <f>IFERROR(LEFT(RIGHT(Table2[[#This Row],[Full Address]],FIND("-",RIGHT(Table2[[#This Row],[Full Address]],10))+4),5),RIGHT(Table2[[#This Row],[Full Address]],5))</f>
        <v>98362</v>
      </c>
    </row>
    <row r="987" spans="1:4" x14ac:dyDescent="0.25">
      <c r="A987">
        <v>3318</v>
      </c>
      <c r="B987" t="s">
        <v>9964</v>
      </c>
      <c r="C987" t="s">
        <v>11039</v>
      </c>
      <c r="D987" t="str">
        <f>IFERROR(LEFT(RIGHT(Table2[[#This Row],[Full Address]],FIND("-",RIGHT(Table2[[#This Row],[Full Address]],10))+4),5),RIGHT(Table2[[#This Row],[Full Address]],5))</f>
        <v>98363</v>
      </c>
    </row>
    <row r="988" spans="1:4" x14ac:dyDescent="0.25">
      <c r="A988">
        <v>3079</v>
      </c>
      <c r="B988" t="s">
        <v>9768</v>
      </c>
      <c r="C988" t="s">
        <v>11039</v>
      </c>
      <c r="D988" t="str">
        <f>IFERROR(LEFT(RIGHT(Table2[[#This Row],[Full Address]],FIND("-",RIGHT(Table2[[#This Row],[Full Address]],10))+4),5),RIGHT(Table2[[#This Row],[Full Address]],5))</f>
        <v>98363</v>
      </c>
    </row>
    <row r="989" spans="1:4" x14ac:dyDescent="0.25">
      <c r="A989">
        <v>4494</v>
      </c>
      <c r="B989" t="s">
        <v>10738</v>
      </c>
      <c r="C989" t="s">
        <v>11039</v>
      </c>
      <c r="D989" t="str">
        <f>IFERROR(LEFT(RIGHT(Table2[[#This Row],[Full Address]],FIND("-",RIGHT(Table2[[#This Row],[Full Address]],10))+4),5),RIGHT(Table2[[#This Row],[Full Address]],5))</f>
        <v>98363</v>
      </c>
    </row>
    <row r="990" spans="1:4" x14ac:dyDescent="0.25">
      <c r="A990">
        <v>3473</v>
      </c>
      <c r="B990" t="s">
        <v>10088</v>
      </c>
      <c r="D990" t="str">
        <f>IFERROR(LEFT(RIGHT(Table2[[#This Row],[Full Address]],FIND("-",RIGHT(Table2[[#This Row],[Full Address]],10))+4),5),RIGHT(Table2[[#This Row],[Full Address]],5))</f>
        <v>98363</v>
      </c>
    </row>
    <row r="991" spans="1:4" x14ac:dyDescent="0.25">
      <c r="A991">
        <v>4175</v>
      </c>
      <c r="B991" t="s">
        <v>10492</v>
      </c>
      <c r="D991" t="str">
        <f>IFERROR(LEFT(RIGHT(Table2[[#This Row],[Full Address]],FIND("-",RIGHT(Table2[[#This Row],[Full Address]],10))+4),5),RIGHT(Table2[[#This Row],[Full Address]],5))</f>
        <v>98363</v>
      </c>
    </row>
    <row r="992" spans="1:4" x14ac:dyDescent="0.25">
      <c r="A992">
        <v>4003</v>
      </c>
      <c r="B992" t="s">
        <v>10390</v>
      </c>
      <c r="D992" t="str">
        <f>IFERROR(LEFT(RIGHT(Table2[[#This Row],[Full Address]],FIND("-",RIGHT(Table2[[#This Row],[Full Address]],10))+4),5),RIGHT(Table2[[#This Row],[Full Address]],5))</f>
        <v>98363</v>
      </c>
    </row>
    <row r="993" spans="1:4" x14ac:dyDescent="0.25">
      <c r="A993">
        <v>3046</v>
      </c>
      <c r="B993" t="s">
        <v>9740</v>
      </c>
      <c r="C993" t="s">
        <v>11039</v>
      </c>
      <c r="D993" t="str">
        <f>IFERROR(LEFT(RIGHT(Table2[[#This Row],[Full Address]],FIND("-",RIGHT(Table2[[#This Row],[Full Address]],10))+4),5),RIGHT(Table2[[#This Row],[Full Address]],5))</f>
        <v>98366</v>
      </c>
    </row>
    <row r="994" spans="1:4" x14ac:dyDescent="0.25">
      <c r="A994">
        <v>4079</v>
      </c>
      <c r="B994" t="s">
        <v>10430</v>
      </c>
      <c r="C994" t="s">
        <v>11039</v>
      </c>
      <c r="D994" t="str">
        <f>IFERROR(LEFT(RIGHT(Table2[[#This Row],[Full Address]],FIND("-",RIGHT(Table2[[#This Row],[Full Address]],10))+4),5),RIGHT(Table2[[#This Row],[Full Address]],5))</f>
        <v>98366</v>
      </c>
    </row>
    <row r="995" spans="1:4" x14ac:dyDescent="0.25">
      <c r="A995">
        <v>1718</v>
      </c>
      <c r="B995" t="s">
        <v>8912</v>
      </c>
      <c r="C995" t="s">
        <v>11039</v>
      </c>
      <c r="D995" t="str">
        <f>IFERROR(LEFT(RIGHT(Table2[[#This Row],[Full Address]],FIND("-",RIGHT(Table2[[#This Row],[Full Address]],10))+4),5),RIGHT(Table2[[#This Row],[Full Address]],5))</f>
        <v>98366</v>
      </c>
    </row>
    <row r="996" spans="1:4" x14ac:dyDescent="0.25">
      <c r="A996">
        <v>2641</v>
      </c>
      <c r="B996" t="s">
        <v>9439</v>
      </c>
      <c r="C996" t="s">
        <v>11039</v>
      </c>
      <c r="D996" t="str">
        <f>IFERROR(LEFT(RIGHT(Table2[[#This Row],[Full Address]],FIND("-",RIGHT(Table2[[#This Row],[Full Address]],10))+4),5),RIGHT(Table2[[#This Row],[Full Address]],5))</f>
        <v>98366</v>
      </c>
    </row>
    <row r="997" spans="1:4" x14ac:dyDescent="0.25">
      <c r="A997">
        <v>5072</v>
      </c>
      <c r="B997" t="s">
        <v>10876</v>
      </c>
      <c r="C997" t="s">
        <v>11039</v>
      </c>
      <c r="D997" t="str">
        <f>IFERROR(LEFT(RIGHT(Table2[[#This Row],[Full Address]],FIND("-",RIGHT(Table2[[#This Row],[Full Address]],10))+4),5),RIGHT(Table2[[#This Row],[Full Address]],5))</f>
        <v>98366</v>
      </c>
    </row>
    <row r="998" spans="1:4" x14ac:dyDescent="0.25">
      <c r="A998">
        <v>3899</v>
      </c>
      <c r="B998" t="s">
        <v>10356</v>
      </c>
      <c r="C998" t="s">
        <v>11039</v>
      </c>
      <c r="D998" t="str">
        <f>IFERROR(LEFT(RIGHT(Table2[[#This Row],[Full Address]],FIND("-",RIGHT(Table2[[#This Row],[Full Address]],10))+4),5),RIGHT(Table2[[#This Row],[Full Address]],5))</f>
        <v>98366</v>
      </c>
    </row>
    <row r="999" spans="1:4" x14ac:dyDescent="0.25">
      <c r="A999">
        <v>3680</v>
      </c>
      <c r="B999" t="s">
        <v>10242</v>
      </c>
      <c r="C999" t="s">
        <v>11039</v>
      </c>
      <c r="D999" t="str">
        <f>IFERROR(LEFT(RIGHT(Table2[[#This Row],[Full Address]],FIND("-",RIGHT(Table2[[#This Row],[Full Address]],10))+4),5),RIGHT(Table2[[#This Row],[Full Address]],5))</f>
        <v>98366</v>
      </c>
    </row>
    <row r="1000" spans="1:4" x14ac:dyDescent="0.25">
      <c r="A1000">
        <v>2650</v>
      </c>
      <c r="B1000" t="s">
        <v>9444</v>
      </c>
      <c r="C1000" t="s">
        <v>11039</v>
      </c>
      <c r="D1000" t="str">
        <f>IFERROR(LEFT(RIGHT(Table2[[#This Row],[Full Address]],FIND("-",RIGHT(Table2[[#This Row],[Full Address]],10))+4),5),RIGHT(Table2[[#This Row],[Full Address]],5))</f>
        <v>98366</v>
      </c>
    </row>
    <row r="1001" spans="1:4" x14ac:dyDescent="0.25">
      <c r="A1001">
        <v>3110</v>
      </c>
      <c r="B1001" t="s">
        <v>9794</v>
      </c>
      <c r="C1001" t="s">
        <v>11039</v>
      </c>
      <c r="D1001" t="str">
        <f>IFERROR(LEFT(RIGHT(Table2[[#This Row],[Full Address]],FIND("-",RIGHT(Table2[[#This Row],[Full Address]],10))+4),5),RIGHT(Table2[[#This Row],[Full Address]],5))</f>
        <v>98366</v>
      </c>
    </row>
    <row r="1002" spans="1:4" x14ac:dyDescent="0.25">
      <c r="A1002">
        <v>2272</v>
      </c>
      <c r="B1002" t="s">
        <v>9199</v>
      </c>
      <c r="D1002" t="str">
        <f>IFERROR(LEFT(RIGHT(Table2[[#This Row],[Full Address]],FIND("-",RIGHT(Table2[[#This Row],[Full Address]],10))+4),5),RIGHT(Table2[[#This Row],[Full Address]],5))</f>
        <v>98366</v>
      </c>
    </row>
    <row r="1003" spans="1:4" x14ac:dyDescent="0.25">
      <c r="A1003">
        <v>4349</v>
      </c>
      <c r="B1003" t="s">
        <v>10606</v>
      </c>
      <c r="D1003" t="str">
        <f>IFERROR(LEFT(RIGHT(Table2[[#This Row],[Full Address]],FIND("-",RIGHT(Table2[[#This Row],[Full Address]],10))+4),5),RIGHT(Table2[[#This Row],[Full Address]],5))</f>
        <v>98366</v>
      </c>
    </row>
    <row r="1004" spans="1:4" x14ac:dyDescent="0.25">
      <c r="A1004">
        <v>4142</v>
      </c>
      <c r="B1004" t="s">
        <v>10469</v>
      </c>
      <c r="D1004" t="str">
        <f>IFERROR(LEFT(RIGHT(Table2[[#This Row],[Full Address]],FIND("-",RIGHT(Table2[[#This Row],[Full Address]],10))+4),5),RIGHT(Table2[[#This Row],[Full Address]],5))</f>
        <v>98366</v>
      </c>
    </row>
    <row r="1005" spans="1:4" x14ac:dyDescent="0.25">
      <c r="A1005">
        <v>4029</v>
      </c>
      <c r="B1005" t="s">
        <v>10403</v>
      </c>
      <c r="C1005" t="s">
        <v>11039</v>
      </c>
      <c r="D1005" t="str">
        <f>IFERROR(LEFT(RIGHT(Table2[[#This Row],[Full Address]],FIND("-",RIGHT(Table2[[#This Row],[Full Address]],10))+4),5),RIGHT(Table2[[#This Row],[Full Address]],5))</f>
        <v>98367</v>
      </c>
    </row>
    <row r="1006" spans="1:4" x14ac:dyDescent="0.25">
      <c r="A1006">
        <v>4350</v>
      </c>
      <c r="B1006" t="s">
        <v>10607</v>
      </c>
      <c r="D1006" t="str">
        <f>IFERROR(LEFT(RIGHT(Table2[[#This Row],[Full Address]],FIND("-",RIGHT(Table2[[#This Row],[Full Address]],10))+4),5),RIGHT(Table2[[#This Row],[Full Address]],5))</f>
        <v>98367</v>
      </c>
    </row>
    <row r="1007" spans="1:4" x14ac:dyDescent="0.25">
      <c r="A1007">
        <v>4141</v>
      </c>
      <c r="B1007" t="s">
        <v>10468</v>
      </c>
      <c r="D1007" t="str">
        <f>IFERROR(LEFT(RIGHT(Table2[[#This Row],[Full Address]],FIND("-",RIGHT(Table2[[#This Row],[Full Address]],10))+4),5),RIGHT(Table2[[#This Row],[Full Address]],5))</f>
        <v>98367</v>
      </c>
    </row>
    <row r="1008" spans="1:4" x14ac:dyDescent="0.25">
      <c r="A1008">
        <v>4348</v>
      </c>
      <c r="B1008" t="s">
        <v>10605</v>
      </c>
      <c r="C1008" t="s">
        <v>11039</v>
      </c>
      <c r="D1008" t="str">
        <f>IFERROR(LEFT(RIGHT(Table2[[#This Row],[Full Address]],FIND("-",RIGHT(Table2[[#This Row],[Full Address]],10))+4),5),RIGHT(Table2[[#This Row],[Full Address]],5))</f>
        <v>98367</v>
      </c>
    </row>
    <row r="1009" spans="1:4" x14ac:dyDescent="0.25">
      <c r="A1009">
        <v>2503</v>
      </c>
      <c r="B1009" t="s">
        <v>9357</v>
      </c>
      <c r="C1009" t="s">
        <v>11039</v>
      </c>
      <c r="D1009" t="str">
        <f>IFERROR(LEFT(RIGHT(Table2[[#This Row],[Full Address]],FIND("-",RIGHT(Table2[[#This Row],[Full Address]],10))+4),5),RIGHT(Table2[[#This Row],[Full Address]],5))</f>
        <v>98368</v>
      </c>
    </row>
    <row r="1010" spans="1:4" x14ac:dyDescent="0.25">
      <c r="A1010">
        <v>3094</v>
      </c>
      <c r="B1010" t="s">
        <v>9781</v>
      </c>
      <c r="C1010" t="s">
        <v>11039</v>
      </c>
      <c r="D1010" t="str">
        <f>IFERROR(LEFT(RIGHT(Table2[[#This Row],[Full Address]],FIND("-",RIGHT(Table2[[#This Row],[Full Address]],10))+4),5),RIGHT(Table2[[#This Row],[Full Address]],5))</f>
        <v>98368</v>
      </c>
    </row>
    <row r="1011" spans="1:4" x14ac:dyDescent="0.25">
      <c r="A1011">
        <v>4475</v>
      </c>
      <c r="B1011" t="s">
        <v>10720</v>
      </c>
      <c r="C1011" t="s">
        <v>11039</v>
      </c>
      <c r="D1011" t="str">
        <f>IFERROR(LEFT(RIGHT(Table2[[#This Row],[Full Address]],FIND("-",RIGHT(Table2[[#This Row],[Full Address]],10))+4),5),RIGHT(Table2[[#This Row],[Full Address]],5))</f>
        <v>98368</v>
      </c>
    </row>
    <row r="1012" spans="1:4" x14ac:dyDescent="0.25">
      <c r="A1012">
        <v>1977</v>
      </c>
      <c r="B1012" t="s">
        <v>9037</v>
      </c>
      <c r="C1012" t="s">
        <v>11039</v>
      </c>
      <c r="D1012" t="str">
        <f>IFERROR(LEFT(RIGHT(Table2[[#This Row],[Full Address]],FIND("-",RIGHT(Table2[[#This Row],[Full Address]],10))+4),5),RIGHT(Table2[[#This Row],[Full Address]],5))</f>
        <v>98368</v>
      </c>
    </row>
    <row r="1013" spans="1:4" x14ac:dyDescent="0.25">
      <c r="A1013">
        <v>2854</v>
      </c>
      <c r="B1013" t="s">
        <v>9595</v>
      </c>
      <c r="C1013" t="s">
        <v>11039</v>
      </c>
      <c r="D1013" t="str">
        <f>IFERROR(LEFT(RIGHT(Table2[[#This Row],[Full Address]],FIND("-",RIGHT(Table2[[#This Row],[Full Address]],10))+4),5),RIGHT(Table2[[#This Row],[Full Address]],5))</f>
        <v>98370</v>
      </c>
    </row>
    <row r="1014" spans="1:4" x14ac:dyDescent="0.25">
      <c r="A1014">
        <v>3236</v>
      </c>
      <c r="B1014" t="s">
        <v>9900</v>
      </c>
      <c r="C1014" t="s">
        <v>11039</v>
      </c>
      <c r="D1014" t="str">
        <f>IFERROR(LEFT(RIGHT(Table2[[#This Row],[Full Address]],FIND("-",RIGHT(Table2[[#This Row],[Full Address]],10))+4),5),RIGHT(Table2[[#This Row],[Full Address]],5))</f>
        <v>98370</v>
      </c>
    </row>
    <row r="1015" spans="1:4" x14ac:dyDescent="0.25">
      <c r="A1015">
        <v>1677</v>
      </c>
      <c r="B1015" t="s">
        <v>8891</v>
      </c>
      <c r="C1015" t="s">
        <v>11039</v>
      </c>
      <c r="D1015" t="str">
        <f>IFERROR(LEFT(RIGHT(Table2[[#This Row],[Full Address]],FIND("-",RIGHT(Table2[[#This Row],[Full Address]],10))+4),5),RIGHT(Table2[[#This Row],[Full Address]],5))</f>
        <v>98370</v>
      </c>
    </row>
    <row r="1016" spans="1:4" x14ac:dyDescent="0.25">
      <c r="A1016">
        <v>1733</v>
      </c>
      <c r="B1016" t="s">
        <v>8916</v>
      </c>
      <c r="C1016" t="s">
        <v>11039</v>
      </c>
      <c r="D1016" t="str">
        <f>IFERROR(LEFT(RIGHT(Table2[[#This Row],[Full Address]],FIND("-",RIGHT(Table2[[#This Row],[Full Address]],10))+4),5),RIGHT(Table2[[#This Row],[Full Address]],5))</f>
        <v>98370</v>
      </c>
    </row>
    <row r="1017" spans="1:4" x14ac:dyDescent="0.25">
      <c r="A1017">
        <v>2026</v>
      </c>
      <c r="B1017" t="s">
        <v>9055</v>
      </c>
      <c r="C1017" t="s">
        <v>11039</v>
      </c>
      <c r="D1017" t="str">
        <f>IFERROR(LEFT(RIGHT(Table2[[#This Row],[Full Address]],FIND("-",RIGHT(Table2[[#This Row],[Full Address]],10))+4),5),RIGHT(Table2[[#This Row],[Full Address]],5))</f>
        <v>98370</v>
      </c>
    </row>
    <row r="1018" spans="1:4" x14ac:dyDescent="0.25">
      <c r="A1018">
        <v>2476</v>
      </c>
      <c r="B1018" t="s">
        <v>9337</v>
      </c>
      <c r="C1018" t="s">
        <v>11039</v>
      </c>
      <c r="D1018" t="str">
        <f>IFERROR(LEFT(RIGHT(Table2[[#This Row],[Full Address]],FIND("-",RIGHT(Table2[[#This Row],[Full Address]],10))+4),5),RIGHT(Table2[[#This Row],[Full Address]],5))</f>
        <v>98370</v>
      </c>
    </row>
    <row r="1019" spans="1:4" x14ac:dyDescent="0.25">
      <c r="A1019">
        <v>4461</v>
      </c>
      <c r="B1019" t="s">
        <v>10707</v>
      </c>
      <c r="C1019" t="s">
        <v>11039</v>
      </c>
      <c r="D1019" t="str">
        <f>IFERROR(LEFT(RIGHT(Table2[[#This Row],[Full Address]],FIND("-",RIGHT(Table2[[#This Row],[Full Address]],10))+4),5),RIGHT(Table2[[#This Row],[Full Address]],5))</f>
        <v>98370</v>
      </c>
    </row>
    <row r="1020" spans="1:4" x14ac:dyDescent="0.25">
      <c r="A1020">
        <v>4358</v>
      </c>
      <c r="B1020" t="s">
        <v>10614</v>
      </c>
      <c r="C1020" t="s">
        <v>11039</v>
      </c>
      <c r="D1020" t="str">
        <f>IFERROR(LEFT(RIGHT(Table2[[#This Row],[Full Address]],FIND("-",RIGHT(Table2[[#This Row],[Full Address]],10))+4),5),RIGHT(Table2[[#This Row],[Full Address]],5))</f>
        <v>98370</v>
      </c>
    </row>
    <row r="1021" spans="1:4" x14ac:dyDescent="0.25">
      <c r="A1021">
        <v>3447</v>
      </c>
      <c r="B1021" t="s">
        <v>10067</v>
      </c>
      <c r="C1021" t="s">
        <v>11039</v>
      </c>
      <c r="D1021" t="str">
        <f>IFERROR(LEFT(RIGHT(Table2[[#This Row],[Full Address]],FIND("-",RIGHT(Table2[[#This Row],[Full Address]],10))+4),5),RIGHT(Table2[[#This Row],[Full Address]],5))</f>
        <v>98371</v>
      </c>
    </row>
    <row r="1022" spans="1:4" x14ac:dyDescent="0.25">
      <c r="A1022">
        <v>2125</v>
      </c>
      <c r="B1022" t="s">
        <v>9108</v>
      </c>
      <c r="C1022" t="s">
        <v>11039</v>
      </c>
      <c r="D1022" t="str">
        <f>IFERROR(LEFT(RIGHT(Table2[[#This Row],[Full Address]],FIND("-",RIGHT(Table2[[#This Row],[Full Address]],10))+4),5),RIGHT(Table2[[#This Row],[Full Address]],5))</f>
        <v>98371</v>
      </c>
    </row>
    <row r="1023" spans="1:4" x14ac:dyDescent="0.25">
      <c r="A1023">
        <v>2498</v>
      </c>
      <c r="B1023" t="s">
        <v>9353</v>
      </c>
      <c r="C1023" t="s">
        <v>11039</v>
      </c>
      <c r="D1023" t="str">
        <f>IFERROR(LEFT(RIGHT(Table2[[#This Row],[Full Address]],FIND("-",RIGHT(Table2[[#This Row],[Full Address]],10))+4),5),RIGHT(Table2[[#This Row],[Full Address]],5))</f>
        <v>98371</v>
      </c>
    </row>
    <row r="1024" spans="1:4" x14ac:dyDescent="0.25">
      <c r="A1024">
        <v>2870</v>
      </c>
      <c r="B1024" t="s">
        <v>9604</v>
      </c>
      <c r="C1024" t="s">
        <v>11039</v>
      </c>
      <c r="D1024" t="str">
        <f>IFERROR(LEFT(RIGHT(Table2[[#This Row],[Full Address]],FIND("-",RIGHT(Table2[[#This Row],[Full Address]],10))+4),5),RIGHT(Table2[[#This Row],[Full Address]],5))</f>
        <v>98371</v>
      </c>
    </row>
    <row r="1025" spans="1:4" x14ac:dyDescent="0.25">
      <c r="A1025">
        <v>3557</v>
      </c>
      <c r="B1025" t="s">
        <v>10151</v>
      </c>
      <c r="C1025" t="s">
        <v>11039</v>
      </c>
      <c r="D1025" t="str">
        <f>IFERROR(LEFT(RIGHT(Table2[[#This Row],[Full Address]],FIND("-",RIGHT(Table2[[#This Row],[Full Address]],10))+4),5),RIGHT(Table2[[#This Row],[Full Address]],5))</f>
        <v>98371</v>
      </c>
    </row>
    <row r="1026" spans="1:4" x14ac:dyDescent="0.25">
      <c r="A1026">
        <v>3951</v>
      </c>
      <c r="B1026" t="s">
        <v>10374</v>
      </c>
      <c r="C1026" t="s">
        <v>11039</v>
      </c>
      <c r="D1026" t="str">
        <f>IFERROR(LEFT(RIGHT(Table2[[#This Row],[Full Address]],FIND("-",RIGHT(Table2[[#This Row],[Full Address]],10))+4),5),RIGHT(Table2[[#This Row],[Full Address]],5))</f>
        <v>98371</v>
      </c>
    </row>
    <row r="1027" spans="1:4" x14ac:dyDescent="0.25">
      <c r="A1027">
        <v>2334</v>
      </c>
      <c r="B1027" t="s">
        <v>9244</v>
      </c>
      <c r="D1027" t="str">
        <f>IFERROR(LEFT(RIGHT(Table2[[#This Row],[Full Address]],FIND("-",RIGHT(Table2[[#This Row],[Full Address]],10))+4),5),RIGHT(Table2[[#This Row],[Full Address]],5))</f>
        <v>98371</v>
      </c>
    </row>
    <row r="1028" spans="1:4" x14ac:dyDescent="0.25">
      <c r="A1028">
        <v>5073</v>
      </c>
      <c r="B1028" t="s">
        <v>10877</v>
      </c>
      <c r="D1028" t="str">
        <f>IFERROR(LEFT(RIGHT(Table2[[#This Row],[Full Address]],FIND("-",RIGHT(Table2[[#This Row],[Full Address]],10))+4),5),RIGHT(Table2[[#This Row],[Full Address]],5))</f>
        <v>98371</v>
      </c>
    </row>
    <row r="1029" spans="1:4" x14ac:dyDescent="0.25">
      <c r="A1029">
        <v>3114</v>
      </c>
      <c r="B1029" t="s">
        <v>9797</v>
      </c>
      <c r="D1029" t="str">
        <f>IFERROR(LEFT(RIGHT(Table2[[#This Row],[Full Address]],FIND("-",RIGHT(Table2[[#This Row],[Full Address]],10))+4),5),RIGHT(Table2[[#This Row],[Full Address]],5))</f>
        <v>98371</v>
      </c>
    </row>
    <row r="1030" spans="1:4" x14ac:dyDescent="0.25">
      <c r="A1030">
        <v>4110</v>
      </c>
      <c r="B1030" t="s">
        <v>10448</v>
      </c>
      <c r="D1030" t="str">
        <f>IFERROR(LEFT(RIGHT(Table2[[#This Row],[Full Address]],FIND("-",RIGHT(Table2[[#This Row],[Full Address]],10))+4),5),RIGHT(Table2[[#This Row],[Full Address]],5))</f>
        <v>98371</v>
      </c>
    </row>
    <row r="1031" spans="1:4" x14ac:dyDescent="0.25">
      <c r="A1031">
        <v>3927</v>
      </c>
      <c r="B1031" t="s">
        <v>10366</v>
      </c>
      <c r="D1031" t="str">
        <f>IFERROR(LEFT(RIGHT(Table2[[#This Row],[Full Address]],FIND("-",RIGHT(Table2[[#This Row],[Full Address]],10))+4),5),RIGHT(Table2[[#This Row],[Full Address]],5))</f>
        <v>98371</v>
      </c>
    </row>
    <row r="1032" spans="1:4" x14ac:dyDescent="0.25">
      <c r="A1032">
        <v>4414</v>
      </c>
      <c r="B1032" t="s">
        <v>10663</v>
      </c>
      <c r="C1032" t="s">
        <v>11039</v>
      </c>
      <c r="D1032" t="str">
        <f>IFERROR(LEFT(RIGHT(Table2[[#This Row],[Full Address]],FIND("-",RIGHT(Table2[[#This Row],[Full Address]],10))+4),5),RIGHT(Table2[[#This Row],[Full Address]],5))</f>
        <v>98372</v>
      </c>
    </row>
    <row r="1033" spans="1:4" x14ac:dyDescent="0.25">
      <c r="A1033">
        <v>4557</v>
      </c>
      <c r="B1033" t="s">
        <v>10793</v>
      </c>
      <c r="C1033" t="s">
        <v>11039</v>
      </c>
      <c r="D1033" t="str">
        <f>IFERROR(LEFT(RIGHT(Table2[[#This Row],[Full Address]],FIND("-",RIGHT(Table2[[#This Row],[Full Address]],10))+4),5),RIGHT(Table2[[#This Row],[Full Address]],5))</f>
        <v>98372</v>
      </c>
    </row>
    <row r="1034" spans="1:4" x14ac:dyDescent="0.25">
      <c r="A1034">
        <v>2497</v>
      </c>
      <c r="B1034" t="s">
        <v>9352</v>
      </c>
      <c r="C1034" t="s">
        <v>11039</v>
      </c>
      <c r="D1034" t="str">
        <f>IFERROR(LEFT(RIGHT(Table2[[#This Row],[Full Address]],FIND("-",RIGHT(Table2[[#This Row],[Full Address]],10))+4),5),RIGHT(Table2[[#This Row],[Full Address]],5))</f>
        <v>98372</v>
      </c>
    </row>
    <row r="1035" spans="1:4" x14ac:dyDescent="0.25">
      <c r="A1035">
        <v>2875</v>
      </c>
      <c r="B1035" t="s">
        <v>9608</v>
      </c>
      <c r="C1035" t="s">
        <v>11039</v>
      </c>
      <c r="D1035" t="str">
        <f>IFERROR(LEFT(RIGHT(Table2[[#This Row],[Full Address]],FIND("-",RIGHT(Table2[[#This Row],[Full Address]],10))+4),5),RIGHT(Table2[[#This Row],[Full Address]],5))</f>
        <v>98372</v>
      </c>
    </row>
    <row r="1036" spans="1:4" x14ac:dyDescent="0.25">
      <c r="A1036">
        <v>3115</v>
      </c>
      <c r="B1036" t="s">
        <v>9798</v>
      </c>
      <c r="C1036" t="s">
        <v>11039</v>
      </c>
      <c r="D1036" t="str">
        <f>IFERROR(LEFT(RIGHT(Table2[[#This Row],[Full Address]],FIND("-",RIGHT(Table2[[#This Row],[Full Address]],10))+4),5),RIGHT(Table2[[#This Row],[Full Address]],5))</f>
        <v>98372</v>
      </c>
    </row>
    <row r="1037" spans="1:4" x14ac:dyDescent="0.25">
      <c r="A1037">
        <v>2575</v>
      </c>
      <c r="B1037" t="s">
        <v>9401</v>
      </c>
      <c r="C1037" t="s">
        <v>11039</v>
      </c>
      <c r="D1037" t="str">
        <f>IFERROR(LEFT(RIGHT(Table2[[#This Row],[Full Address]],FIND("-",RIGHT(Table2[[#This Row],[Full Address]],10))+4),5),RIGHT(Table2[[#This Row],[Full Address]],5))</f>
        <v>98372</v>
      </c>
    </row>
    <row r="1038" spans="1:4" x14ac:dyDescent="0.25">
      <c r="A1038">
        <v>3572</v>
      </c>
      <c r="B1038" t="s">
        <v>10163</v>
      </c>
      <c r="D1038" t="str">
        <f>IFERROR(LEFT(RIGHT(Table2[[#This Row],[Full Address]],FIND("-",RIGHT(Table2[[#This Row],[Full Address]],10))+4),5),RIGHT(Table2[[#This Row],[Full Address]],5))</f>
        <v>98372</v>
      </c>
    </row>
    <row r="1039" spans="1:4" x14ac:dyDescent="0.25">
      <c r="A1039">
        <v>2311</v>
      </c>
      <c r="B1039" t="s">
        <v>9229</v>
      </c>
      <c r="D1039" t="str">
        <f>IFERROR(LEFT(RIGHT(Table2[[#This Row],[Full Address]],FIND("-",RIGHT(Table2[[#This Row],[Full Address]],10))+4),5),RIGHT(Table2[[#This Row],[Full Address]],5))</f>
        <v>98372</v>
      </c>
    </row>
    <row r="1040" spans="1:4" x14ac:dyDescent="0.25">
      <c r="A1040">
        <v>3052</v>
      </c>
      <c r="B1040" t="s">
        <v>9745</v>
      </c>
      <c r="D1040" t="str">
        <f>IFERROR(LEFT(RIGHT(Table2[[#This Row],[Full Address]],FIND("-",RIGHT(Table2[[#This Row],[Full Address]],10))+4),5),RIGHT(Table2[[#This Row],[Full Address]],5))</f>
        <v>98372</v>
      </c>
    </row>
    <row r="1041" spans="1:4" x14ac:dyDescent="0.25">
      <c r="A1041">
        <v>1640</v>
      </c>
      <c r="B1041" t="s">
        <v>8872</v>
      </c>
      <c r="C1041" t="s">
        <v>11039</v>
      </c>
      <c r="D1041" t="str">
        <f>IFERROR(LEFT(RIGHT(Table2[[#This Row],[Full Address]],FIND("-",RIGHT(Table2[[#This Row],[Full Address]],10))+4),5),RIGHT(Table2[[#This Row],[Full Address]],5))</f>
        <v>98372</v>
      </c>
    </row>
    <row r="1042" spans="1:4" x14ac:dyDescent="0.25">
      <c r="A1042">
        <v>3972</v>
      </c>
      <c r="B1042" t="s">
        <v>8872</v>
      </c>
      <c r="C1042" t="s">
        <v>11039</v>
      </c>
      <c r="D1042" t="str">
        <f>IFERROR(LEFT(RIGHT(Table2[[#This Row],[Full Address]],FIND("-",RIGHT(Table2[[#This Row],[Full Address]],10))+4),5),RIGHT(Table2[[#This Row],[Full Address]],5))</f>
        <v>98372</v>
      </c>
    </row>
    <row r="1043" spans="1:4" x14ac:dyDescent="0.25">
      <c r="A1043">
        <v>3645</v>
      </c>
      <c r="B1043" t="s">
        <v>10220</v>
      </c>
      <c r="C1043" t="s">
        <v>11039</v>
      </c>
      <c r="D1043" t="str">
        <f>IFERROR(LEFT(RIGHT(Table2[[#This Row],[Full Address]],FIND("-",RIGHT(Table2[[#This Row],[Full Address]],10))+4),5),RIGHT(Table2[[#This Row],[Full Address]],5))</f>
        <v>98373</v>
      </c>
    </row>
    <row r="1044" spans="1:4" x14ac:dyDescent="0.25">
      <c r="A1044">
        <v>4496</v>
      </c>
      <c r="B1044" t="s">
        <v>10740</v>
      </c>
      <c r="C1044" t="s">
        <v>11039</v>
      </c>
      <c r="D1044" t="str">
        <f>IFERROR(LEFT(RIGHT(Table2[[#This Row],[Full Address]],FIND("-",RIGHT(Table2[[#This Row],[Full Address]],10))+4),5),RIGHT(Table2[[#This Row],[Full Address]],5))</f>
        <v>98373</v>
      </c>
    </row>
    <row r="1045" spans="1:4" x14ac:dyDescent="0.25">
      <c r="A1045">
        <v>2496</v>
      </c>
      <c r="B1045" t="s">
        <v>9351</v>
      </c>
      <c r="C1045" t="s">
        <v>11039</v>
      </c>
      <c r="D1045" t="str">
        <f>IFERROR(LEFT(RIGHT(Table2[[#This Row],[Full Address]],FIND("-",RIGHT(Table2[[#This Row],[Full Address]],10))+4),5),RIGHT(Table2[[#This Row],[Full Address]],5))</f>
        <v>98373</v>
      </c>
    </row>
    <row r="1046" spans="1:4" x14ac:dyDescent="0.25">
      <c r="A1046">
        <v>2519</v>
      </c>
      <c r="B1046" t="s">
        <v>9369</v>
      </c>
      <c r="D1046" t="str">
        <f>IFERROR(LEFT(RIGHT(Table2[[#This Row],[Full Address]],FIND("-",RIGHT(Table2[[#This Row],[Full Address]],10))+4),5),RIGHT(Table2[[#This Row],[Full Address]],5))</f>
        <v>98373</v>
      </c>
    </row>
    <row r="1047" spans="1:4" x14ac:dyDescent="0.25">
      <c r="A1047">
        <v>3750</v>
      </c>
      <c r="B1047" t="s">
        <v>10294</v>
      </c>
      <c r="D1047" t="str">
        <f>IFERROR(LEFT(RIGHT(Table2[[#This Row],[Full Address]],FIND("-",RIGHT(Table2[[#This Row],[Full Address]],10))+4),5),RIGHT(Table2[[#This Row],[Full Address]],5))</f>
        <v>98373</v>
      </c>
    </row>
    <row r="1048" spans="1:4" x14ac:dyDescent="0.25">
      <c r="A1048">
        <v>4540</v>
      </c>
      <c r="B1048" t="s">
        <v>10777</v>
      </c>
      <c r="C1048" t="s">
        <v>11039</v>
      </c>
      <c r="D1048" t="str">
        <f>IFERROR(LEFT(RIGHT(Table2[[#This Row],[Full Address]],FIND("-",RIGHT(Table2[[#This Row],[Full Address]],10))+4),5),RIGHT(Table2[[#This Row],[Full Address]],5))</f>
        <v>98374</v>
      </c>
    </row>
    <row r="1049" spans="1:4" x14ac:dyDescent="0.25">
      <c r="A1049">
        <v>4121</v>
      </c>
      <c r="B1049" t="s">
        <v>10452</v>
      </c>
      <c r="C1049" t="s">
        <v>11039</v>
      </c>
      <c r="D1049" t="str">
        <f>IFERROR(LEFT(RIGHT(Table2[[#This Row],[Full Address]],FIND("-",RIGHT(Table2[[#This Row],[Full Address]],10))+4),5),RIGHT(Table2[[#This Row],[Full Address]],5))</f>
        <v>98374</v>
      </c>
    </row>
    <row r="1050" spans="1:4" x14ac:dyDescent="0.25">
      <c r="A1050">
        <v>4360</v>
      </c>
      <c r="B1050" t="s">
        <v>10616</v>
      </c>
      <c r="C1050" t="s">
        <v>11039</v>
      </c>
      <c r="D1050" t="str">
        <f>IFERROR(LEFT(RIGHT(Table2[[#This Row],[Full Address]],FIND("-",RIGHT(Table2[[#This Row],[Full Address]],10))+4),5),RIGHT(Table2[[#This Row],[Full Address]],5))</f>
        <v>98374</v>
      </c>
    </row>
    <row r="1051" spans="1:4" x14ac:dyDescent="0.25">
      <c r="A1051">
        <v>5142</v>
      </c>
      <c r="B1051" t="s">
        <v>10933</v>
      </c>
      <c r="C1051" t="s">
        <v>11039</v>
      </c>
      <c r="D1051" t="str">
        <f>IFERROR(LEFT(RIGHT(Table2[[#This Row],[Full Address]],FIND("-",RIGHT(Table2[[#This Row],[Full Address]],10))+4),5),RIGHT(Table2[[#This Row],[Full Address]],5))</f>
        <v>98374</v>
      </c>
    </row>
    <row r="1052" spans="1:4" x14ac:dyDescent="0.25">
      <c r="A1052">
        <v>4146</v>
      </c>
      <c r="B1052" t="s">
        <v>10472</v>
      </c>
      <c r="C1052" t="s">
        <v>11039</v>
      </c>
      <c r="D1052" t="str">
        <f>IFERROR(LEFT(RIGHT(Table2[[#This Row],[Full Address]],FIND("-",RIGHT(Table2[[#This Row],[Full Address]],10))+4),5),RIGHT(Table2[[#This Row],[Full Address]],5))</f>
        <v>98374</v>
      </c>
    </row>
    <row r="1053" spans="1:4" x14ac:dyDescent="0.25">
      <c r="A1053">
        <v>3558</v>
      </c>
      <c r="B1053" t="s">
        <v>10152</v>
      </c>
      <c r="C1053" t="s">
        <v>11039</v>
      </c>
      <c r="D1053" t="str">
        <f>IFERROR(LEFT(RIGHT(Table2[[#This Row],[Full Address]],FIND("-",RIGHT(Table2[[#This Row],[Full Address]],10))+4),5),RIGHT(Table2[[#This Row],[Full Address]],5))</f>
        <v>98374</v>
      </c>
    </row>
    <row r="1054" spans="1:4" x14ac:dyDescent="0.25">
      <c r="A1054">
        <v>5093</v>
      </c>
      <c r="B1054" t="s">
        <v>10893</v>
      </c>
      <c r="C1054" t="s">
        <v>11039</v>
      </c>
      <c r="D1054" t="str">
        <f>IFERROR(LEFT(RIGHT(Table2[[#This Row],[Full Address]],FIND("-",RIGHT(Table2[[#This Row],[Full Address]],10))+4),5),RIGHT(Table2[[#This Row],[Full Address]],5))</f>
        <v>98374</v>
      </c>
    </row>
    <row r="1055" spans="1:4" x14ac:dyDescent="0.25">
      <c r="A1055">
        <v>3896</v>
      </c>
      <c r="B1055" t="s">
        <v>10354</v>
      </c>
      <c r="C1055" t="s">
        <v>11039</v>
      </c>
      <c r="D1055" t="str">
        <f>IFERROR(LEFT(RIGHT(Table2[[#This Row],[Full Address]],FIND("-",RIGHT(Table2[[#This Row],[Full Address]],10))+4),5),RIGHT(Table2[[#This Row],[Full Address]],5))</f>
        <v>98374</v>
      </c>
    </row>
    <row r="1056" spans="1:4" x14ac:dyDescent="0.25">
      <c r="A1056">
        <v>4183</v>
      </c>
      <c r="B1056" t="s">
        <v>10498</v>
      </c>
      <c r="C1056" t="s">
        <v>11039</v>
      </c>
      <c r="D1056" t="str">
        <f>IFERROR(LEFT(RIGHT(Table2[[#This Row],[Full Address]],FIND("-",RIGHT(Table2[[#This Row],[Full Address]],10))+4),5),RIGHT(Table2[[#This Row],[Full Address]],5))</f>
        <v>98374</v>
      </c>
    </row>
    <row r="1057" spans="1:4" x14ac:dyDescent="0.25">
      <c r="A1057">
        <v>4361</v>
      </c>
      <c r="B1057" t="s">
        <v>10617</v>
      </c>
      <c r="C1057" t="s">
        <v>11039</v>
      </c>
      <c r="D1057" t="str">
        <f>IFERROR(LEFT(RIGHT(Table2[[#This Row],[Full Address]],FIND("-",RIGHT(Table2[[#This Row],[Full Address]],10))+4),5),RIGHT(Table2[[#This Row],[Full Address]],5))</f>
        <v>98375</v>
      </c>
    </row>
    <row r="1058" spans="1:4" x14ac:dyDescent="0.25">
      <c r="A1058">
        <v>5159</v>
      </c>
      <c r="B1058" t="s">
        <v>10947</v>
      </c>
      <c r="C1058" t="s">
        <v>11039</v>
      </c>
      <c r="D1058" t="str">
        <f>IFERROR(LEFT(RIGHT(Table2[[#This Row],[Full Address]],FIND("-",RIGHT(Table2[[#This Row],[Full Address]],10))+4),5),RIGHT(Table2[[#This Row],[Full Address]],5))</f>
        <v>98375</v>
      </c>
    </row>
    <row r="1059" spans="1:4" x14ac:dyDescent="0.25">
      <c r="A1059">
        <v>5160</v>
      </c>
      <c r="B1059" t="s">
        <v>10948</v>
      </c>
      <c r="C1059" t="s">
        <v>11039</v>
      </c>
      <c r="D1059" t="str">
        <f>IFERROR(LEFT(RIGHT(Table2[[#This Row],[Full Address]],FIND("-",RIGHT(Table2[[#This Row],[Full Address]],10))+4),5),RIGHT(Table2[[#This Row],[Full Address]],5))</f>
        <v>98375</v>
      </c>
    </row>
    <row r="1060" spans="1:4" x14ac:dyDescent="0.25">
      <c r="A1060">
        <v>5088</v>
      </c>
      <c r="B1060" t="s">
        <v>10889</v>
      </c>
      <c r="D1060" t="str">
        <f>IFERROR(LEFT(RIGHT(Table2[[#This Row],[Full Address]],FIND("-",RIGHT(Table2[[#This Row],[Full Address]],10))+4),5),RIGHT(Table2[[#This Row],[Full Address]],5))</f>
        <v>98375</v>
      </c>
    </row>
    <row r="1061" spans="1:4" x14ac:dyDescent="0.25">
      <c r="A1061">
        <v>4443</v>
      </c>
      <c r="B1061" t="s">
        <v>10690</v>
      </c>
      <c r="D1061" t="str">
        <f>IFERROR(LEFT(RIGHT(Table2[[#This Row],[Full Address]],FIND("-",RIGHT(Table2[[#This Row],[Full Address]],10))+4),5),RIGHT(Table2[[#This Row],[Full Address]],5))</f>
        <v>98375</v>
      </c>
    </row>
    <row r="1062" spans="1:4" x14ac:dyDescent="0.25">
      <c r="A1062">
        <v>2474</v>
      </c>
      <c r="B1062" t="s">
        <v>9335</v>
      </c>
      <c r="C1062" t="s">
        <v>11039</v>
      </c>
      <c r="D1062" t="str">
        <f>IFERROR(LEFT(RIGHT(Table2[[#This Row],[Full Address]],FIND("-",RIGHT(Table2[[#This Row],[Full Address]],10))+4),5),RIGHT(Table2[[#This Row],[Full Address]],5))</f>
        <v>98376</v>
      </c>
    </row>
    <row r="1063" spans="1:4" x14ac:dyDescent="0.25">
      <c r="A1063">
        <v>5236</v>
      </c>
      <c r="B1063" t="s">
        <v>11009</v>
      </c>
      <c r="C1063" t="s">
        <v>11039</v>
      </c>
      <c r="D1063" t="str">
        <f>IFERROR(LEFT(RIGHT(Table2[[#This Row],[Full Address]],FIND("-",RIGHT(Table2[[#This Row],[Full Address]],10))+4),5),RIGHT(Table2[[#This Row],[Full Address]],5))</f>
        <v>98376</v>
      </c>
    </row>
    <row r="1064" spans="1:4" x14ac:dyDescent="0.25">
      <c r="A1064">
        <v>5081</v>
      </c>
      <c r="B1064" t="s">
        <v>10883</v>
      </c>
      <c r="D1064" t="str">
        <f>IFERROR(LEFT(RIGHT(Table2[[#This Row],[Full Address]],FIND("-",RIGHT(Table2[[#This Row],[Full Address]],10))+4),5),RIGHT(Table2[[#This Row],[Full Address]],5))</f>
        <v>98376</v>
      </c>
    </row>
    <row r="1065" spans="1:4" x14ac:dyDescent="0.25">
      <c r="A1065">
        <v>3555</v>
      </c>
      <c r="B1065" t="s">
        <v>10150</v>
      </c>
      <c r="C1065" t="s">
        <v>11039</v>
      </c>
      <c r="D1065" t="str">
        <f>IFERROR(LEFT(RIGHT(Table2[[#This Row],[Full Address]],FIND("-",RIGHT(Table2[[#This Row],[Full Address]],10))+4),5),RIGHT(Table2[[#This Row],[Full Address]],5))</f>
        <v>98377</v>
      </c>
    </row>
    <row r="1066" spans="1:4" x14ac:dyDescent="0.25">
      <c r="A1066">
        <v>2859</v>
      </c>
      <c r="B1066" t="s">
        <v>9598</v>
      </c>
      <c r="D1066" t="str">
        <f>IFERROR(LEFT(RIGHT(Table2[[#This Row],[Full Address]],FIND("-",RIGHT(Table2[[#This Row],[Full Address]],10))+4),5),RIGHT(Table2[[#This Row],[Full Address]],5))</f>
        <v>98377</v>
      </c>
    </row>
    <row r="1067" spans="1:4" x14ac:dyDescent="0.25">
      <c r="A1067">
        <v>1787</v>
      </c>
      <c r="B1067" t="s">
        <v>8945</v>
      </c>
      <c r="C1067" t="s">
        <v>11039</v>
      </c>
      <c r="D1067" t="str">
        <f>IFERROR(LEFT(RIGHT(Table2[[#This Row],[Full Address]],FIND("-",RIGHT(Table2[[#This Row],[Full Address]],10))+4),5),RIGHT(Table2[[#This Row],[Full Address]],5))</f>
        <v>98381</v>
      </c>
    </row>
    <row r="1068" spans="1:4" x14ac:dyDescent="0.25">
      <c r="A1068">
        <v>4378</v>
      </c>
      <c r="B1068" t="s">
        <v>10631</v>
      </c>
      <c r="C1068" t="s">
        <v>11039</v>
      </c>
      <c r="D1068" t="str">
        <f>IFERROR(LEFT(RIGHT(Table2[[#This Row],[Full Address]],FIND("-",RIGHT(Table2[[#This Row],[Full Address]],10))+4),5),RIGHT(Table2[[#This Row],[Full Address]],5))</f>
        <v>98382</v>
      </c>
    </row>
    <row r="1069" spans="1:4" x14ac:dyDescent="0.25">
      <c r="A1069">
        <v>1708</v>
      </c>
      <c r="B1069" t="s">
        <v>8905</v>
      </c>
      <c r="C1069" t="s">
        <v>11039</v>
      </c>
      <c r="D1069" t="str">
        <f>IFERROR(LEFT(RIGHT(Table2[[#This Row],[Full Address]],FIND("-",RIGHT(Table2[[#This Row],[Full Address]],10))+4),5),RIGHT(Table2[[#This Row],[Full Address]],5))</f>
        <v>98382</v>
      </c>
    </row>
    <row r="1070" spans="1:4" x14ac:dyDescent="0.25">
      <c r="A1070">
        <v>4519</v>
      </c>
      <c r="B1070" t="s">
        <v>10760</v>
      </c>
      <c r="C1070" t="s">
        <v>11039</v>
      </c>
      <c r="D1070" t="str">
        <f>IFERROR(LEFT(RIGHT(Table2[[#This Row],[Full Address]],FIND("-",RIGHT(Table2[[#This Row],[Full Address]],10))+4),5),RIGHT(Table2[[#This Row],[Full Address]],5))</f>
        <v>98382</v>
      </c>
    </row>
    <row r="1071" spans="1:4" x14ac:dyDescent="0.25">
      <c r="A1071">
        <v>2722</v>
      </c>
      <c r="B1071" t="s">
        <v>9494</v>
      </c>
      <c r="D1071" t="str">
        <f>IFERROR(LEFT(RIGHT(Table2[[#This Row],[Full Address]],FIND("-",RIGHT(Table2[[#This Row],[Full Address]],10))+4),5),RIGHT(Table2[[#This Row],[Full Address]],5))</f>
        <v>98382</v>
      </c>
    </row>
    <row r="1072" spans="1:4" x14ac:dyDescent="0.25">
      <c r="A1072">
        <v>2471</v>
      </c>
      <c r="B1072" t="s">
        <v>9333</v>
      </c>
      <c r="D1072" t="str">
        <f>IFERROR(LEFT(RIGHT(Table2[[#This Row],[Full Address]],FIND("-",RIGHT(Table2[[#This Row],[Full Address]],10))+4),5),RIGHT(Table2[[#This Row],[Full Address]],5))</f>
        <v>98382</v>
      </c>
    </row>
    <row r="1073" spans="1:4" x14ac:dyDescent="0.25">
      <c r="A1073">
        <v>3936</v>
      </c>
      <c r="B1073" t="s">
        <v>10370</v>
      </c>
      <c r="C1073" t="s">
        <v>11039</v>
      </c>
      <c r="D1073" t="str">
        <f>IFERROR(LEFT(RIGHT(Table2[[#This Row],[Full Address]],FIND("-",RIGHT(Table2[[#This Row],[Full Address]],10))+4),5),RIGHT(Table2[[#This Row],[Full Address]],5))</f>
        <v>98383</v>
      </c>
    </row>
    <row r="1074" spans="1:4" x14ac:dyDescent="0.25">
      <c r="A1074">
        <v>3237</v>
      </c>
      <c r="B1074" t="s">
        <v>9901</v>
      </c>
      <c r="C1074" t="s">
        <v>11039</v>
      </c>
      <c r="D1074" t="str">
        <f>IFERROR(LEFT(RIGHT(Table2[[#This Row],[Full Address]],FIND("-",RIGHT(Table2[[#This Row],[Full Address]],10))+4),5),RIGHT(Table2[[#This Row],[Full Address]],5))</f>
        <v>98383</v>
      </c>
    </row>
    <row r="1075" spans="1:4" x14ac:dyDescent="0.25">
      <c r="A1075">
        <v>1653</v>
      </c>
      <c r="B1075" t="s">
        <v>8880</v>
      </c>
      <c r="C1075" t="s">
        <v>11039</v>
      </c>
      <c r="D1075" t="str">
        <f>IFERROR(LEFT(RIGHT(Table2[[#This Row],[Full Address]],FIND("-",RIGHT(Table2[[#This Row],[Full Address]],10))+4),5),RIGHT(Table2[[#This Row],[Full Address]],5))</f>
        <v>98383</v>
      </c>
    </row>
    <row r="1076" spans="1:4" x14ac:dyDescent="0.25">
      <c r="A1076">
        <v>4249</v>
      </c>
      <c r="B1076" t="s">
        <v>10540</v>
      </c>
      <c r="C1076" t="s">
        <v>11039</v>
      </c>
      <c r="D1076" t="str">
        <f>IFERROR(LEFT(RIGHT(Table2[[#This Row],[Full Address]],FIND("-",RIGHT(Table2[[#This Row],[Full Address]],10))+4),5),RIGHT(Table2[[#This Row],[Full Address]],5))</f>
        <v>98383</v>
      </c>
    </row>
    <row r="1077" spans="1:4" x14ac:dyDescent="0.25">
      <c r="A1077">
        <v>4372</v>
      </c>
      <c r="B1077" t="s">
        <v>10626</v>
      </c>
      <c r="C1077" t="s">
        <v>11039</v>
      </c>
      <c r="D1077" t="str">
        <f>IFERROR(LEFT(RIGHT(Table2[[#This Row],[Full Address]],FIND("-",RIGHT(Table2[[#This Row],[Full Address]],10))+4),5),RIGHT(Table2[[#This Row],[Full Address]],5))</f>
        <v>98383</v>
      </c>
    </row>
    <row r="1078" spans="1:4" x14ac:dyDescent="0.25">
      <c r="A1078">
        <v>4341</v>
      </c>
      <c r="B1078" t="s">
        <v>10598</v>
      </c>
      <c r="C1078" t="s">
        <v>11039</v>
      </c>
      <c r="D1078" t="str">
        <f>IFERROR(LEFT(RIGHT(Table2[[#This Row],[Full Address]],FIND("-",RIGHT(Table2[[#This Row],[Full Address]],10))+4),5),RIGHT(Table2[[#This Row],[Full Address]],5))</f>
        <v>98383</v>
      </c>
    </row>
    <row r="1079" spans="1:4" x14ac:dyDescent="0.25">
      <c r="A1079">
        <v>4014</v>
      </c>
      <c r="B1079" t="s">
        <v>10393</v>
      </c>
      <c r="D1079" t="str">
        <f>IFERROR(LEFT(RIGHT(Table2[[#This Row],[Full Address]],FIND("-",RIGHT(Table2[[#This Row],[Full Address]],10))+4),5),RIGHT(Table2[[#This Row],[Full Address]],5))</f>
        <v>98383</v>
      </c>
    </row>
    <row r="1080" spans="1:4" x14ac:dyDescent="0.25">
      <c r="A1080">
        <v>2615</v>
      </c>
      <c r="B1080" t="s">
        <v>9425</v>
      </c>
      <c r="D1080" t="str">
        <f>IFERROR(LEFT(RIGHT(Table2[[#This Row],[Full Address]],FIND("-",RIGHT(Table2[[#This Row],[Full Address]],10))+4),5),RIGHT(Table2[[#This Row],[Full Address]],5))</f>
        <v>98383</v>
      </c>
    </row>
    <row r="1081" spans="1:4" x14ac:dyDescent="0.25">
      <c r="A1081">
        <v>4016</v>
      </c>
      <c r="B1081" t="s">
        <v>10395</v>
      </c>
      <c r="D1081" t="str">
        <f>IFERROR(LEFT(RIGHT(Table2[[#This Row],[Full Address]],FIND("-",RIGHT(Table2[[#This Row],[Full Address]],10))+4),5),RIGHT(Table2[[#This Row],[Full Address]],5))</f>
        <v>98383</v>
      </c>
    </row>
    <row r="1082" spans="1:4" x14ac:dyDescent="0.25">
      <c r="A1082">
        <v>4509</v>
      </c>
      <c r="B1082" t="s">
        <v>10751</v>
      </c>
      <c r="D1082" t="str">
        <f>IFERROR(LEFT(RIGHT(Table2[[#This Row],[Full Address]],FIND("-",RIGHT(Table2[[#This Row],[Full Address]],10))+4),5),RIGHT(Table2[[#This Row],[Full Address]],5))</f>
        <v>98383</v>
      </c>
    </row>
    <row r="1083" spans="1:4" x14ac:dyDescent="0.25">
      <c r="A1083">
        <v>4101</v>
      </c>
      <c r="B1083" t="s">
        <v>10440</v>
      </c>
      <c r="D1083" t="str">
        <f>IFERROR(LEFT(RIGHT(Table2[[#This Row],[Full Address]],FIND("-",RIGHT(Table2[[#This Row],[Full Address]],10))+4),5),RIGHT(Table2[[#This Row],[Full Address]],5))</f>
        <v>98383</v>
      </c>
    </row>
    <row r="1084" spans="1:4" x14ac:dyDescent="0.25">
      <c r="A1084">
        <v>1740</v>
      </c>
      <c r="B1084" t="s">
        <v>8920</v>
      </c>
      <c r="C1084" t="s">
        <v>11039</v>
      </c>
      <c r="D1084" t="str">
        <f>IFERROR(LEFT(RIGHT(Table2[[#This Row],[Full Address]],FIND("-",RIGHT(Table2[[#This Row],[Full Address]],10))+4),5),RIGHT(Table2[[#This Row],[Full Address]],5))</f>
        <v>98383</v>
      </c>
    </row>
    <row r="1085" spans="1:4" x14ac:dyDescent="0.25">
      <c r="A1085">
        <v>4444</v>
      </c>
      <c r="B1085" t="s">
        <v>10691</v>
      </c>
      <c r="D1085" t="str">
        <f>IFERROR(LEFT(RIGHT(Table2[[#This Row],[Full Address]],FIND("-",RIGHT(Table2[[#This Row],[Full Address]],10))+4),5),RIGHT(Table2[[#This Row],[Full Address]],5))</f>
        <v>98383</v>
      </c>
    </row>
    <row r="1086" spans="1:4" x14ac:dyDescent="0.25">
      <c r="A1086">
        <v>4170</v>
      </c>
      <c r="B1086" t="s">
        <v>10490</v>
      </c>
      <c r="C1086" t="s">
        <v>11039</v>
      </c>
      <c r="D1086" t="str">
        <f>IFERROR(LEFT(RIGHT(Table2[[#This Row],[Full Address]],FIND("-",RIGHT(Table2[[#This Row],[Full Address]],10))+4),5),RIGHT(Table2[[#This Row],[Full Address]],5))</f>
        <v>98386</v>
      </c>
    </row>
    <row r="1087" spans="1:4" x14ac:dyDescent="0.25">
      <c r="A1087">
        <v>5036</v>
      </c>
      <c r="B1087" t="s">
        <v>10852</v>
      </c>
      <c r="C1087" t="s">
        <v>11039</v>
      </c>
      <c r="D1087" t="str">
        <f>IFERROR(LEFT(RIGHT(Table2[[#This Row],[Full Address]],FIND("-",RIGHT(Table2[[#This Row],[Full Address]],10))+4),5),RIGHT(Table2[[#This Row],[Full Address]],5))</f>
        <v>98387</v>
      </c>
    </row>
    <row r="1088" spans="1:4" x14ac:dyDescent="0.25">
      <c r="A1088">
        <v>4158</v>
      </c>
      <c r="B1088" t="s">
        <v>10480</v>
      </c>
      <c r="C1088" t="s">
        <v>11039</v>
      </c>
      <c r="D1088" t="str">
        <f>IFERROR(LEFT(RIGHT(Table2[[#This Row],[Full Address]],FIND("-",RIGHT(Table2[[#This Row],[Full Address]],10))+4),5),RIGHT(Table2[[#This Row],[Full Address]],5))</f>
        <v>98387</v>
      </c>
    </row>
    <row r="1089" spans="1:4" x14ac:dyDescent="0.25">
      <c r="A1089">
        <v>4099</v>
      </c>
      <c r="B1089" t="s">
        <v>10438</v>
      </c>
      <c r="C1089" t="s">
        <v>11039</v>
      </c>
      <c r="D1089" t="str">
        <f>IFERROR(LEFT(RIGHT(Table2[[#This Row],[Full Address]],FIND("-",RIGHT(Table2[[#This Row],[Full Address]],10))+4),5),RIGHT(Table2[[#This Row],[Full Address]],5))</f>
        <v>98387</v>
      </c>
    </row>
    <row r="1090" spans="1:4" x14ac:dyDescent="0.25">
      <c r="A1090">
        <v>5174</v>
      </c>
      <c r="B1090" t="s">
        <v>10961</v>
      </c>
      <c r="C1090" t="s">
        <v>11039</v>
      </c>
      <c r="D1090" t="str">
        <f>IFERROR(LEFT(RIGHT(Table2[[#This Row],[Full Address]],FIND("-",RIGHT(Table2[[#This Row],[Full Address]],10))+4),5),RIGHT(Table2[[#This Row],[Full Address]],5))</f>
        <v>98387</v>
      </c>
    </row>
    <row r="1091" spans="1:4" x14ac:dyDescent="0.25">
      <c r="A1091">
        <v>1510</v>
      </c>
      <c r="B1091" t="s">
        <v>8830</v>
      </c>
      <c r="C1091" t="s">
        <v>11039</v>
      </c>
      <c r="D1091" t="str">
        <f>IFERROR(LEFT(RIGHT(Table2[[#This Row],[Full Address]],FIND("-",RIGHT(Table2[[#This Row],[Full Address]],10))+4),5),RIGHT(Table2[[#This Row],[Full Address]],5))</f>
        <v>98387</v>
      </c>
    </row>
    <row r="1092" spans="1:4" x14ac:dyDescent="0.25">
      <c r="A1092">
        <v>4186</v>
      </c>
      <c r="B1092" t="s">
        <v>10501</v>
      </c>
      <c r="C1092" t="s">
        <v>11039</v>
      </c>
      <c r="D1092" t="str">
        <f>IFERROR(LEFT(RIGHT(Table2[[#This Row],[Full Address]],FIND("-",RIGHT(Table2[[#This Row],[Full Address]],10))+4),5),RIGHT(Table2[[#This Row],[Full Address]],5))</f>
        <v>98387</v>
      </c>
    </row>
    <row r="1093" spans="1:4" x14ac:dyDescent="0.25">
      <c r="A1093">
        <v>5140</v>
      </c>
      <c r="B1093" t="s">
        <v>10932</v>
      </c>
      <c r="C1093" t="s">
        <v>11039</v>
      </c>
      <c r="D1093" t="str">
        <f>IFERROR(LEFT(RIGHT(Table2[[#This Row],[Full Address]],FIND("-",RIGHT(Table2[[#This Row],[Full Address]],10))+4),5),RIGHT(Table2[[#This Row],[Full Address]],5))</f>
        <v>98387</v>
      </c>
    </row>
    <row r="1094" spans="1:4" x14ac:dyDescent="0.25">
      <c r="A1094">
        <v>5141</v>
      </c>
      <c r="B1094" t="s">
        <v>10932</v>
      </c>
      <c r="C1094" t="s">
        <v>11039</v>
      </c>
      <c r="D1094" t="str">
        <f>IFERROR(LEFT(RIGHT(Table2[[#This Row],[Full Address]],FIND("-",RIGHT(Table2[[#This Row],[Full Address]],10))+4),5),RIGHT(Table2[[#This Row],[Full Address]],5))</f>
        <v>98387</v>
      </c>
    </row>
    <row r="1095" spans="1:4" x14ac:dyDescent="0.25">
      <c r="A1095">
        <v>2399</v>
      </c>
      <c r="B1095" t="s">
        <v>9289</v>
      </c>
      <c r="C1095" t="s">
        <v>11039</v>
      </c>
      <c r="D1095" t="str">
        <f>IFERROR(LEFT(RIGHT(Table2[[#This Row],[Full Address]],FIND("-",RIGHT(Table2[[#This Row],[Full Address]],10))+4),5),RIGHT(Table2[[#This Row],[Full Address]],5))</f>
        <v>98387</v>
      </c>
    </row>
    <row r="1096" spans="1:4" x14ac:dyDescent="0.25">
      <c r="A1096">
        <v>4103</v>
      </c>
      <c r="B1096" t="s">
        <v>10442</v>
      </c>
      <c r="C1096" t="s">
        <v>11039</v>
      </c>
      <c r="D1096" t="str">
        <f>IFERROR(LEFT(RIGHT(Table2[[#This Row],[Full Address]],FIND("-",RIGHT(Table2[[#This Row],[Full Address]],10))+4),5),RIGHT(Table2[[#This Row],[Full Address]],5))</f>
        <v>98387</v>
      </c>
    </row>
    <row r="1097" spans="1:4" x14ac:dyDescent="0.25">
      <c r="A1097">
        <v>1564</v>
      </c>
      <c r="B1097" t="s">
        <v>8849</v>
      </c>
      <c r="C1097" t="s">
        <v>11039</v>
      </c>
      <c r="D1097" t="str">
        <f>IFERROR(LEFT(RIGHT(Table2[[#This Row],[Full Address]],FIND("-",RIGHT(Table2[[#This Row],[Full Address]],10))+4),5),RIGHT(Table2[[#This Row],[Full Address]],5))</f>
        <v>98387</v>
      </c>
    </row>
    <row r="1098" spans="1:4" x14ac:dyDescent="0.25">
      <c r="A1098">
        <v>1945</v>
      </c>
      <c r="B1098" t="s">
        <v>9019</v>
      </c>
      <c r="C1098" t="s">
        <v>11039</v>
      </c>
      <c r="D1098" t="str">
        <f>IFERROR(LEFT(RIGHT(Table2[[#This Row],[Full Address]],FIND("-",RIGHT(Table2[[#This Row],[Full Address]],10))+4),5),RIGHT(Table2[[#This Row],[Full Address]],5))</f>
        <v>98387</v>
      </c>
    </row>
    <row r="1099" spans="1:4" x14ac:dyDescent="0.25">
      <c r="A1099">
        <v>3250</v>
      </c>
      <c r="B1099" t="s">
        <v>9911</v>
      </c>
      <c r="C1099" t="s">
        <v>11039</v>
      </c>
      <c r="D1099" t="str">
        <f>IFERROR(LEFT(RIGHT(Table2[[#This Row],[Full Address]],FIND("-",RIGHT(Table2[[#This Row],[Full Address]],10))+4),5),RIGHT(Table2[[#This Row],[Full Address]],5))</f>
        <v>98387</v>
      </c>
    </row>
    <row r="1100" spans="1:4" x14ac:dyDescent="0.25">
      <c r="A1100">
        <v>2807</v>
      </c>
      <c r="B1100" t="s">
        <v>9556</v>
      </c>
      <c r="C1100" t="s">
        <v>11039</v>
      </c>
      <c r="D1100" t="str">
        <f>IFERROR(LEFT(RIGHT(Table2[[#This Row],[Full Address]],FIND("-",RIGHT(Table2[[#This Row],[Full Address]],10))+4),5),RIGHT(Table2[[#This Row],[Full Address]],5))</f>
        <v>98387</v>
      </c>
    </row>
    <row r="1101" spans="1:4" x14ac:dyDescent="0.25">
      <c r="A1101">
        <v>4296</v>
      </c>
      <c r="B1101" t="s">
        <v>10562</v>
      </c>
      <c r="C1101" t="s">
        <v>11039</v>
      </c>
      <c r="D1101" t="str">
        <f>IFERROR(LEFT(RIGHT(Table2[[#This Row],[Full Address]],FIND("-",RIGHT(Table2[[#This Row],[Full Address]],10))+4),5),RIGHT(Table2[[#This Row],[Full Address]],5))</f>
        <v>98387</v>
      </c>
    </row>
    <row r="1102" spans="1:4" x14ac:dyDescent="0.25">
      <c r="A1102">
        <v>5025</v>
      </c>
      <c r="B1102" t="s">
        <v>10843</v>
      </c>
      <c r="D1102" t="str">
        <f>IFERROR(LEFT(RIGHT(Table2[[#This Row],[Full Address]],FIND("-",RIGHT(Table2[[#This Row],[Full Address]],10))+4),5),RIGHT(Table2[[#This Row],[Full Address]],5))</f>
        <v>98387</v>
      </c>
    </row>
    <row r="1103" spans="1:4" x14ac:dyDescent="0.25">
      <c r="A1103">
        <v>5127</v>
      </c>
      <c r="B1103" t="s">
        <v>10843</v>
      </c>
      <c r="D1103" t="str">
        <f>IFERROR(LEFT(RIGHT(Table2[[#This Row],[Full Address]],FIND("-",RIGHT(Table2[[#This Row],[Full Address]],10))+4),5),RIGHT(Table2[[#This Row],[Full Address]],5))</f>
        <v>98387</v>
      </c>
    </row>
    <row r="1104" spans="1:4" x14ac:dyDescent="0.25">
      <c r="A1104">
        <v>5216</v>
      </c>
      <c r="B1104" t="s">
        <v>10843</v>
      </c>
      <c r="D1104" t="str">
        <f>IFERROR(LEFT(RIGHT(Table2[[#This Row],[Full Address]],FIND("-",RIGHT(Table2[[#This Row],[Full Address]],10))+4),5),RIGHT(Table2[[#This Row],[Full Address]],5))</f>
        <v>98387</v>
      </c>
    </row>
    <row r="1105" spans="1:4" x14ac:dyDescent="0.25">
      <c r="A1105">
        <v>5961</v>
      </c>
      <c r="B1105" t="s">
        <v>10843</v>
      </c>
      <c r="D1105" t="str">
        <f>IFERROR(LEFT(RIGHT(Table2[[#This Row],[Full Address]],FIND("-",RIGHT(Table2[[#This Row],[Full Address]],10))+4),5),RIGHT(Table2[[#This Row],[Full Address]],5))</f>
        <v>98387</v>
      </c>
    </row>
    <row r="1106" spans="1:4" x14ac:dyDescent="0.25">
      <c r="A1106">
        <v>5206</v>
      </c>
      <c r="B1106" t="s">
        <v>10988</v>
      </c>
      <c r="C1106" t="s">
        <v>11039</v>
      </c>
      <c r="D1106" t="str">
        <f>IFERROR(LEFT(RIGHT(Table2[[#This Row],[Full Address]],FIND("-",RIGHT(Table2[[#This Row],[Full Address]],10))+4),5),RIGHT(Table2[[#This Row],[Full Address]],5))</f>
        <v>98387</v>
      </c>
    </row>
    <row r="1107" spans="1:4" x14ac:dyDescent="0.25">
      <c r="A1107">
        <v>1943</v>
      </c>
      <c r="B1107" t="s">
        <v>9018</v>
      </c>
      <c r="C1107" t="s">
        <v>11039</v>
      </c>
      <c r="D1107" t="str">
        <f>IFERROR(LEFT(RIGHT(Table2[[#This Row],[Full Address]],FIND("-",RIGHT(Table2[[#This Row],[Full Address]],10))+4),5),RIGHT(Table2[[#This Row],[Full Address]],5))</f>
        <v>98387</v>
      </c>
    </row>
    <row r="1108" spans="1:4" x14ac:dyDescent="0.25">
      <c r="A1108">
        <v>4381</v>
      </c>
      <c r="B1108" t="s">
        <v>10634</v>
      </c>
      <c r="C1108" t="s">
        <v>11039</v>
      </c>
      <c r="D1108" t="str">
        <f>IFERROR(LEFT(RIGHT(Table2[[#This Row],[Full Address]],FIND("-",RIGHT(Table2[[#This Row],[Full Address]],10))+4),5),RIGHT(Table2[[#This Row],[Full Address]],5))</f>
        <v>98387</v>
      </c>
    </row>
    <row r="1109" spans="1:4" x14ac:dyDescent="0.25">
      <c r="A1109">
        <v>5013</v>
      </c>
      <c r="B1109" t="s">
        <v>10834</v>
      </c>
      <c r="C1109" t="s">
        <v>11039</v>
      </c>
      <c r="D1109" t="str">
        <f>IFERROR(LEFT(RIGHT(Table2[[#This Row],[Full Address]],FIND("-",RIGHT(Table2[[#This Row],[Full Address]],10))+4),5),RIGHT(Table2[[#This Row],[Full Address]],5))</f>
        <v>98388</v>
      </c>
    </row>
    <row r="1110" spans="1:4" x14ac:dyDescent="0.25">
      <c r="A1110">
        <v>3446</v>
      </c>
      <c r="B1110" t="s">
        <v>10066</v>
      </c>
      <c r="C1110" t="s">
        <v>11039</v>
      </c>
      <c r="D1110" t="str">
        <f>IFERROR(LEFT(RIGHT(Table2[[#This Row],[Full Address]],FIND("-",RIGHT(Table2[[#This Row],[Full Address]],10))+4),5),RIGHT(Table2[[#This Row],[Full Address]],5))</f>
        <v>98388</v>
      </c>
    </row>
    <row r="1111" spans="1:4" x14ac:dyDescent="0.25">
      <c r="A1111">
        <v>4131</v>
      </c>
      <c r="B1111" t="s">
        <v>10461</v>
      </c>
      <c r="D1111" t="str">
        <f>IFERROR(LEFT(RIGHT(Table2[[#This Row],[Full Address]],FIND("-",RIGHT(Table2[[#This Row],[Full Address]],10))+4),5),RIGHT(Table2[[#This Row],[Full Address]],5))</f>
        <v>98388</v>
      </c>
    </row>
    <row r="1112" spans="1:4" x14ac:dyDescent="0.25">
      <c r="A1112">
        <v>3827</v>
      </c>
      <c r="B1112" t="s">
        <v>10336</v>
      </c>
      <c r="D1112" t="str">
        <f>IFERROR(LEFT(RIGHT(Table2[[#This Row],[Full Address]],FIND("-",RIGHT(Table2[[#This Row],[Full Address]],10))+4),5),RIGHT(Table2[[#This Row],[Full Address]],5))</f>
        <v>98388</v>
      </c>
    </row>
    <row r="1113" spans="1:4" x14ac:dyDescent="0.25">
      <c r="A1113">
        <v>4502</v>
      </c>
      <c r="B1113" t="s">
        <v>10745</v>
      </c>
      <c r="C1113" t="s">
        <v>11039</v>
      </c>
      <c r="D1113" t="str">
        <f>IFERROR(LEFT(RIGHT(Table2[[#This Row],[Full Address]],FIND("-",RIGHT(Table2[[#This Row],[Full Address]],10))+4),5),RIGHT(Table2[[#This Row],[Full Address]],5))</f>
        <v>98390</v>
      </c>
    </row>
    <row r="1114" spans="1:4" x14ac:dyDescent="0.25">
      <c r="A1114">
        <v>1781</v>
      </c>
      <c r="B1114" t="s">
        <v>8943</v>
      </c>
      <c r="C1114" t="s">
        <v>11039</v>
      </c>
      <c r="D1114" t="str">
        <f>IFERROR(LEFT(RIGHT(Table2[[#This Row],[Full Address]],FIND("-",RIGHT(Table2[[#This Row],[Full Address]],10))+4),5),RIGHT(Table2[[#This Row],[Full Address]],5))</f>
        <v>98390</v>
      </c>
    </row>
    <row r="1115" spans="1:4" x14ac:dyDescent="0.25">
      <c r="A1115">
        <v>4402</v>
      </c>
      <c r="B1115" t="s">
        <v>10652</v>
      </c>
      <c r="C1115" t="s">
        <v>11039</v>
      </c>
      <c r="D1115" t="str">
        <f>IFERROR(LEFT(RIGHT(Table2[[#This Row],[Full Address]],FIND("-",RIGHT(Table2[[#This Row],[Full Address]],10))+4),5),RIGHT(Table2[[#This Row],[Full Address]],5))</f>
        <v>98390</v>
      </c>
    </row>
    <row r="1116" spans="1:4" x14ac:dyDescent="0.25">
      <c r="A1116">
        <v>3683</v>
      </c>
      <c r="B1116" t="s">
        <v>10243</v>
      </c>
      <c r="C1116" t="s">
        <v>11039</v>
      </c>
      <c r="D1116" t="str">
        <f>IFERROR(LEFT(RIGHT(Table2[[#This Row],[Full Address]],FIND("-",RIGHT(Table2[[#This Row],[Full Address]],10))+4),5),RIGHT(Table2[[#This Row],[Full Address]],5))</f>
        <v>98390</v>
      </c>
    </row>
    <row r="1117" spans="1:4" x14ac:dyDescent="0.25">
      <c r="A1117">
        <v>3499</v>
      </c>
      <c r="B1117" t="s">
        <v>10106</v>
      </c>
      <c r="C1117" t="s">
        <v>11039</v>
      </c>
      <c r="D1117" t="str">
        <f>IFERROR(LEFT(RIGHT(Table2[[#This Row],[Full Address]],FIND("-",RIGHT(Table2[[#This Row],[Full Address]],10))+4),5),RIGHT(Table2[[#This Row],[Full Address]],5))</f>
        <v>98390</v>
      </c>
    </row>
    <row r="1118" spans="1:4" x14ac:dyDescent="0.25">
      <c r="A1118">
        <v>4541</v>
      </c>
      <c r="B1118" t="s">
        <v>10778</v>
      </c>
      <c r="C1118" t="s">
        <v>11039</v>
      </c>
      <c r="D1118" t="str">
        <f>IFERROR(LEFT(RIGHT(Table2[[#This Row],[Full Address]],FIND("-",RIGHT(Table2[[#This Row],[Full Address]],10))+4),5),RIGHT(Table2[[#This Row],[Full Address]],5))</f>
        <v>98390</v>
      </c>
    </row>
    <row r="1119" spans="1:4" x14ac:dyDescent="0.25">
      <c r="A1119">
        <v>3247</v>
      </c>
      <c r="B1119" t="s">
        <v>9908</v>
      </c>
      <c r="C1119" t="s">
        <v>11039</v>
      </c>
      <c r="D1119" t="str">
        <f>IFERROR(LEFT(RIGHT(Table2[[#This Row],[Full Address]],FIND("-",RIGHT(Table2[[#This Row],[Full Address]],10))+4),5),RIGHT(Table2[[#This Row],[Full Address]],5))</f>
        <v>98390</v>
      </c>
    </row>
    <row r="1120" spans="1:4" x14ac:dyDescent="0.25">
      <c r="A1120">
        <v>3349</v>
      </c>
      <c r="B1120" t="s">
        <v>9987</v>
      </c>
      <c r="C1120" t="s">
        <v>11039</v>
      </c>
      <c r="D1120" t="str">
        <f>IFERROR(LEFT(RIGHT(Table2[[#This Row],[Full Address]],FIND("-",RIGHT(Table2[[#This Row],[Full Address]],10))+4),5),RIGHT(Table2[[#This Row],[Full Address]],5))</f>
        <v>98390</v>
      </c>
    </row>
    <row r="1121" spans="1:4" x14ac:dyDescent="0.25">
      <c r="A1121">
        <v>4250</v>
      </c>
      <c r="B1121" t="s">
        <v>10541</v>
      </c>
      <c r="C1121" t="s">
        <v>11039</v>
      </c>
      <c r="D1121" t="str">
        <f>IFERROR(LEFT(RIGHT(Table2[[#This Row],[Full Address]],FIND("-",RIGHT(Table2[[#This Row],[Full Address]],10))+4),5),RIGHT(Table2[[#This Row],[Full Address]],5))</f>
        <v>98390</v>
      </c>
    </row>
    <row r="1122" spans="1:4" x14ac:dyDescent="0.25">
      <c r="A1122">
        <v>4416</v>
      </c>
      <c r="B1122" t="s">
        <v>10665</v>
      </c>
      <c r="C1122" t="s">
        <v>11039</v>
      </c>
      <c r="D1122" t="str">
        <f>IFERROR(LEFT(RIGHT(Table2[[#This Row],[Full Address]],FIND("-",RIGHT(Table2[[#This Row],[Full Address]],10))+4),5),RIGHT(Table2[[#This Row],[Full Address]],5))</f>
        <v>98390</v>
      </c>
    </row>
    <row r="1123" spans="1:4" x14ac:dyDescent="0.25">
      <c r="A1123">
        <v>4548</v>
      </c>
      <c r="B1123" t="s">
        <v>10785</v>
      </c>
      <c r="C1123" t="s">
        <v>11039</v>
      </c>
      <c r="D1123" t="str">
        <f>IFERROR(LEFT(RIGHT(Table2[[#This Row],[Full Address]],FIND("-",RIGHT(Table2[[#This Row],[Full Address]],10))+4),5),RIGHT(Table2[[#This Row],[Full Address]],5))</f>
        <v>98390</v>
      </c>
    </row>
    <row r="1124" spans="1:4" x14ac:dyDescent="0.25">
      <c r="A1124">
        <v>4435</v>
      </c>
      <c r="B1124" t="s">
        <v>10682</v>
      </c>
      <c r="D1124" t="str">
        <f>IFERROR(LEFT(RIGHT(Table2[[#This Row],[Full Address]],FIND("-",RIGHT(Table2[[#This Row],[Full Address]],10))+4),5),RIGHT(Table2[[#This Row],[Full Address]],5))</f>
        <v>98390</v>
      </c>
    </row>
    <row r="1125" spans="1:4" x14ac:dyDescent="0.25">
      <c r="A1125">
        <v>4132</v>
      </c>
      <c r="B1125" t="s">
        <v>10462</v>
      </c>
      <c r="D1125" t="str">
        <f>IFERROR(LEFT(RIGHT(Table2[[#This Row],[Full Address]],FIND("-",RIGHT(Table2[[#This Row],[Full Address]],10))+4),5),RIGHT(Table2[[#This Row],[Full Address]],5))</f>
        <v>98390</v>
      </c>
    </row>
    <row r="1126" spans="1:4" x14ac:dyDescent="0.25">
      <c r="A1126">
        <v>4585</v>
      </c>
      <c r="B1126" t="s">
        <v>10817</v>
      </c>
      <c r="C1126" t="s">
        <v>11039</v>
      </c>
      <c r="D1126" t="str">
        <f>IFERROR(LEFT(RIGHT(Table2[[#This Row],[Full Address]],FIND("-",RIGHT(Table2[[#This Row],[Full Address]],10))+4),5),RIGHT(Table2[[#This Row],[Full Address]],5))</f>
        <v>98391</v>
      </c>
    </row>
    <row r="1127" spans="1:4" x14ac:dyDescent="0.25">
      <c r="A1127">
        <v>4166</v>
      </c>
      <c r="B1127" t="s">
        <v>10488</v>
      </c>
      <c r="C1127" t="s">
        <v>11039</v>
      </c>
      <c r="D1127" t="str">
        <f>IFERROR(LEFT(RIGHT(Table2[[#This Row],[Full Address]],FIND("-",RIGHT(Table2[[#This Row],[Full Address]],10))+4),5),RIGHT(Table2[[#This Row],[Full Address]],5))</f>
        <v>98391</v>
      </c>
    </row>
    <row r="1128" spans="1:4" x14ac:dyDescent="0.25">
      <c r="A1128">
        <v>3399</v>
      </c>
      <c r="B1128" t="s">
        <v>10026</v>
      </c>
      <c r="C1128" t="s">
        <v>11039</v>
      </c>
      <c r="D1128" t="str">
        <f>IFERROR(LEFT(RIGHT(Table2[[#This Row],[Full Address]],FIND("-",RIGHT(Table2[[#This Row],[Full Address]],10))+4),5),RIGHT(Table2[[#This Row],[Full Address]],5))</f>
        <v>98391</v>
      </c>
    </row>
    <row r="1129" spans="1:4" x14ac:dyDescent="0.25">
      <c r="A1129">
        <v>3391</v>
      </c>
      <c r="B1129" t="s">
        <v>10019</v>
      </c>
      <c r="C1129" t="s">
        <v>11039</v>
      </c>
      <c r="D1129" t="str">
        <f>IFERROR(LEFT(RIGHT(Table2[[#This Row],[Full Address]],FIND("-",RIGHT(Table2[[#This Row],[Full Address]],10))+4),5),RIGHT(Table2[[#This Row],[Full Address]],5))</f>
        <v>98392</v>
      </c>
    </row>
    <row r="1130" spans="1:4" x14ac:dyDescent="0.25">
      <c r="A1130">
        <v>3056</v>
      </c>
      <c r="B1130" t="s">
        <v>9749</v>
      </c>
      <c r="C1130" t="s">
        <v>11039</v>
      </c>
      <c r="D1130" t="str">
        <f>IFERROR(LEFT(RIGHT(Table2[[#This Row],[Full Address]],FIND("-",RIGHT(Table2[[#This Row],[Full Address]],10))+4),5),RIGHT(Table2[[#This Row],[Full Address]],5))</f>
        <v>98394</v>
      </c>
    </row>
    <row r="1131" spans="1:4" x14ac:dyDescent="0.25">
      <c r="A1131">
        <v>2877</v>
      </c>
      <c r="B1131" t="s">
        <v>9610</v>
      </c>
      <c r="C1131" t="s">
        <v>11039</v>
      </c>
      <c r="D1131" t="str">
        <f>IFERROR(LEFT(RIGHT(Table2[[#This Row],[Full Address]],FIND("-",RIGHT(Table2[[#This Row],[Full Address]],10))+4),5),RIGHT(Table2[[#This Row],[Full Address]],5))</f>
        <v>98397</v>
      </c>
    </row>
    <row r="1132" spans="1:4" x14ac:dyDescent="0.25">
      <c r="A1132">
        <v>1817</v>
      </c>
      <c r="B1132" t="s">
        <v>8963</v>
      </c>
      <c r="C1132" t="s">
        <v>11039</v>
      </c>
      <c r="D1132" t="str">
        <f>IFERROR(LEFT(RIGHT(Table2[[#This Row],[Full Address]],FIND("-",RIGHT(Table2[[#This Row],[Full Address]],10))+4),5),RIGHT(Table2[[#This Row],[Full Address]],5))</f>
        <v>98401</v>
      </c>
    </row>
    <row r="1133" spans="1:4" x14ac:dyDescent="0.25">
      <c r="A1133">
        <v>1860</v>
      </c>
      <c r="B1133" t="s">
        <v>8983</v>
      </c>
      <c r="C1133" t="s">
        <v>11039</v>
      </c>
      <c r="D1133" t="str">
        <f>IFERROR(LEFT(RIGHT(Table2[[#This Row],[Full Address]],FIND("-",RIGHT(Table2[[#This Row],[Full Address]],10))+4),5),RIGHT(Table2[[#This Row],[Full Address]],5))</f>
        <v>98402</v>
      </c>
    </row>
    <row r="1134" spans="1:4" x14ac:dyDescent="0.25">
      <c r="A1134">
        <v>5184</v>
      </c>
      <c r="B1134" t="s">
        <v>10970</v>
      </c>
      <c r="D1134" t="str">
        <f>IFERROR(LEFT(RIGHT(Table2[[#This Row],[Full Address]],FIND("-",RIGHT(Table2[[#This Row],[Full Address]],10))+4),5),RIGHT(Table2[[#This Row],[Full Address]],5))</f>
        <v>98402</v>
      </c>
    </row>
    <row r="1135" spans="1:4" x14ac:dyDescent="0.25">
      <c r="A1135">
        <v>2084</v>
      </c>
      <c r="B1135" t="s">
        <v>9081</v>
      </c>
      <c r="C1135" t="s">
        <v>11039</v>
      </c>
      <c r="D1135" t="str">
        <f>IFERROR(LEFT(RIGHT(Table2[[#This Row],[Full Address]],FIND("-",RIGHT(Table2[[#This Row],[Full Address]],10))+4),5),RIGHT(Table2[[#This Row],[Full Address]],5))</f>
        <v>98403</v>
      </c>
    </row>
    <row r="1136" spans="1:4" x14ac:dyDescent="0.25">
      <c r="A1136">
        <v>2338</v>
      </c>
      <c r="B1136" t="s">
        <v>9247</v>
      </c>
      <c r="D1136" t="str">
        <f>IFERROR(LEFT(RIGHT(Table2[[#This Row],[Full Address]],FIND("-",RIGHT(Table2[[#This Row],[Full Address]],10))+4),5),RIGHT(Table2[[#This Row],[Full Address]],5))</f>
        <v>98403</v>
      </c>
    </row>
    <row r="1137" spans="1:4" x14ac:dyDescent="0.25">
      <c r="A1137">
        <v>2805</v>
      </c>
      <c r="B1137" t="s">
        <v>9554</v>
      </c>
      <c r="D1137" t="str">
        <f>IFERROR(LEFT(RIGHT(Table2[[#This Row],[Full Address]],FIND("-",RIGHT(Table2[[#This Row],[Full Address]],10))+4),5),RIGHT(Table2[[#This Row],[Full Address]],5))</f>
        <v>98403</v>
      </c>
    </row>
    <row r="1138" spans="1:4" x14ac:dyDescent="0.25">
      <c r="A1138">
        <v>2336</v>
      </c>
      <c r="B1138" t="s">
        <v>9246</v>
      </c>
      <c r="C1138" t="s">
        <v>11039</v>
      </c>
      <c r="D1138" t="str">
        <f>IFERROR(LEFT(RIGHT(Table2[[#This Row],[Full Address]],FIND("-",RIGHT(Table2[[#This Row],[Full Address]],10))+4),5),RIGHT(Table2[[#This Row],[Full Address]],5))</f>
        <v>98404</v>
      </c>
    </row>
    <row r="1139" spans="1:4" x14ac:dyDescent="0.25">
      <c r="A1139">
        <v>3646</v>
      </c>
      <c r="B1139" t="s">
        <v>10221</v>
      </c>
      <c r="C1139" t="s">
        <v>11039</v>
      </c>
      <c r="D1139" t="str">
        <f>IFERROR(LEFT(RIGHT(Table2[[#This Row],[Full Address]],FIND("-",RIGHT(Table2[[#This Row],[Full Address]],10))+4),5),RIGHT(Table2[[#This Row],[Full Address]],5))</f>
        <v>98404</v>
      </c>
    </row>
    <row r="1140" spans="1:4" x14ac:dyDescent="0.25">
      <c r="A1140">
        <v>2772</v>
      </c>
      <c r="B1140" t="s">
        <v>9530</v>
      </c>
      <c r="C1140" t="s">
        <v>11039</v>
      </c>
      <c r="D1140" t="str">
        <f>IFERROR(LEFT(RIGHT(Table2[[#This Row],[Full Address]],FIND("-",RIGHT(Table2[[#This Row],[Full Address]],10))+4),5),RIGHT(Table2[[#This Row],[Full Address]],5))</f>
        <v>98404</v>
      </c>
    </row>
    <row r="1141" spans="1:4" x14ac:dyDescent="0.25">
      <c r="A1141">
        <v>2094</v>
      </c>
      <c r="B1141" t="s">
        <v>9088</v>
      </c>
      <c r="C1141" t="s">
        <v>11039</v>
      </c>
      <c r="D1141" t="str">
        <f>IFERROR(LEFT(RIGHT(Table2[[#This Row],[Full Address]],FIND("-",RIGHT(Table2[[#This Row],[Full Address]],10))+4),5),RIGHT(Table2[[#This Row],[Full Address]],5))</f>
        <v>98404</v>
      </c>
    </row>
    <row r="1142" spans="1:4" x14ac:dyDescent="0.25">
      <c r="A1142">
        <v>5170</v>
      </c>
      <c r="B1142" t="s">
        <v>10957</v>
      </c>
      <c r="C1142" t="s">
        <v>11039</v>
      </c>
      <c r="D1142" t="str">
        <f>IFERROR(LEFT(RIGHT(Table2[[#This Row],[Full Address]],FIND("-",RIGHT(Table2[[#This Row],[Full Address]],10))+4),5),RIGHT(Table2[[#This Row],[Full Address]],5))</f>
        <v>98404</v>
      </c>
    </row>
    <row r="1143" spans="1:4" x14ac:dyDescent="0.25">
      <c r="A1143">
        <v>2771</v>
      </c>
      <c r="B1143" t="s">
        <v>9529</v>
      </c>
      <c r="C1143" t="s">
        <v>11039</v>
      </c>
      <c r="D1143" t="str">
        <f>IFERROR(LEFT(RIGHT(Table2[[#This Row],[Full Address]],FIND("-",RIGHT(Table2[[#This Row],[Full Address]],10))+4),5),RIGHT(Table2[[#This Row],[Full Address]],5))</f>
        <v>98404</v>
      </c>
    </row>
    <row r="1144" spans="1:4" x14ac:dyDescent="0.25">
      <c r="A1144">
        <v>2275</v>
      </c>
      <c r="B1144" t="s">
        <v>9202</v>
      </c>
      <c r="D1144" t="str">
        <f>IFERROR(LEFT(RIGHT(Table2[[#This Row],[Full Address]],FIND("-",RIGHT(Table2[[#This Row],[Full Address]],10))+4),5),RIGHT(Table2[[#This Row],[Full Address]],5))</f>
        <v>98404</v>
      </c>
    </row>
    <row r="1145" spans="1:4" x14ac:dyDescent="0.25">
      <c r="A1145">
        <v>2102</v>
      </c>
      <c r="B1145" t="s">
        <v>9091</v>
      </c>
      <c r="D1145" t="str">
        <f>IFERROR(LEFT(RIGHT(Table2[[#This Row],[Full Address]],FIND("-",RIGHT(Table2[[#This Row],[Full Address]],10))+4),5),RIGHT(Table2[[#This Row],[Full Address]],5))</f>
        <v>98404</v>
      </c>
    </row>
    <row r="1146" spans="1:4" x14ac:dyDescent="0.25">
      <c r="A1146">
        <v>2168</v>
      </c>
      <c r="B1146" t="s">
        <v>9140</v>
      </c>
      <c r="D1146" t="str">
        <f>IFERROR(LEFT(RIGHT(Table2[[#This Row],[Full Address]],FIND("-",RIGHT(Table2[[#This Row],[Full Address]],10))+4),5),RIGHT(Table2[[#This Row],[Full Address]],5))</f>
        <v>98404</v>
      </c>
    </row>
    <row r="1147" spans="1:4" x14ac:dyDescent="0.25">
      <c r="A1147">
        <v>5183</v>
      </c>
      <c r="B1147" t="s">
        <v>10969</v>
      </c>
      <c r="C1147" t="s">
        <v>11039</v>
      </c>
      <c r="D1147" t="str">
        <f>IFERROR(LEFT(RIGHT(Table2[[#This Row],[Full Address]],FIND("-",RIGHT(Table2[[#This Row],[Full Address]],10))+4),5),RIGHT(Table2[[#This Row],[Full Address]],5))</f>
        <v>98405</v>
      </c>
    </row>
    <row r="1148" spans="1:4" x14ac:dyDescent="0.25">
      <c r="A1148">
        <v>2148</v>
      </c>
      <c r="B1148" t="s">
        <v>9128</v>
      </c>
      <c r="C1148" t="s">
        <v>11039</v>
      </c>
      <c r="D1148" t="str">
        <f>IFERROR(LEFT(RIGHT(Table2[[#This Row],[Full Address]],FIND("-",RIGHT(Table2[[#This Row],[Full Address]],10))+4),5),RIGHT(Table2[[#This Row],[Full Address]],5))</f>
        <v>98405</v>
      </c>
    </row>
    <row r="1149" spans="1:4" x14ac:dyDescent="0.25">
      <c r="A1149">
        <v>2358</v>
      </c>
      <c r="B1149" t="s">
        <v>9258</v>
      </c>
      <c r="C1149" t="s">
        <v>11039</v>
      </c>
      <c r="D1149" t="str">
        <f>IFERROR(LEFT(RIGHT(Table2[[#This Row],[Full Address]],FIND("-",RIGHT(Table2[[#This Row],[Full Address]],10))+4),5),RIGHT(Table2[[#This Row],[Full Address]],5))</f>
        <v>98405</v>
      </c>
    </row>
    <row r="1150" spans="1:4" x14ac:dyDescent="0.25">
      <c r="A1150">
        <v>3453</v>
      </c>
      <c r="B1150" t="s">
        <v>10071</v>
      </c>
      <c r="C1150" t="s">
        <v>11039</v>
      </c>
      <c r="D1150" t="str">
        <f>IFERROR(LEFT(RIGHT(Table2[[#This Row],[Full Address]],FIND("-",RIGHT(Table2[[#This Row],[Full Address]],10))+4),5),RIGHT(Table2[[#This Row],[Full Address]],5))</f>
        <v>98405</v>
      </c>
    </row>
    <row r="1151" spans="1:4" x14ac:dyDescent="0.25">
      <c r="A1151">
        <v>3880</v>
      </c>
      <c r="B1151" t="s">
        <v>10350</v>
      </c>
      <c r="C1151" t="s">
        <v>11039</v>
      </c>
      <c r="D1151" t="str">
        <f>IFERROR(LEFT(RIGHT(Table2[[#This Row],[Full Address]],FIND("-",RIGHT(Table2[[#This Row],[Full Address]],10))+4),5),RIGHT(Table2[[#This Row],[Full Address]],5))</f>
        <v>98405</v>
      </c>
    </row>
    <row r="1152" spans="1:4" x14ac:dyDescent="0.25">
      <c r="A1152">
        <v>2939</v>
      </c>
      <c r="B1152" t="s">
        <v>9656</v>
      </c>
      <c r="D1152" t="str">
        <f>IFERROR(LEFT(RIGHT(Table2[[#This Row],[Full Address]],FIND("-",RIGHT(Table2[[#This Row],[Full Address]],10))+4),5),RIGHT(Table2[[#This Row],[Full Address]],5))</f>
        <v>98405</v>
      </c>
    </row>
    <row r="1153" spans="1:4" x14ac:dyDescent="0.25">
      <c r="A1153">
        <v>1585</v>
      </c>
      <c r="B1153" t="s">
        <v>8855</v>
      </c>
      <c r="C1153" t="s">
        <v>11039</v>
      </c>
      <c r="D1153" t="str">
        <f>IFERROR(LEFT(RIGHT(Table2[[#This Row],[Full Address]],FIND("-",RIGHT(Table2[[#This Row],[Full Address]],10))+4),5),RIGHT(Table2[[#This Row],[Full Address]],5))</f>
        <v>98405</v>
      </c>
    </row>
    <row r="1154" spans="1:4" x14ac:dyDescent="0.25">
      <c r="A1154">
        <v>1514</v>
      </c>
      <c r="B1154" t="s">
        <v>8831</v>
      </c>
      <c r="C1154" t="s">
        <v>11039</v>
      </c>
      <c r="D1154" t="str">
        <f>IFERROR(LEFT(RIGHT(Table2[[#This Row],[Full Address]],FIND("-",RIGHT(Table2[[#This Row],[Full Address]],10))+4),5),RIGHT(Table2[[#This Row],[Full Address]],5))</f>
        <v>98405</v>
      </c>
    </row>
    <row r="1155" spans="1:4" x14ac:dyDescent="0.25">
      <c r="A1155">
        <v>5192</v>
      </c>
      <c r="B1155" t="s">
        <v>10977</v>
      </c>
      <c r="C1155" t="s">
        <v>11039</v>
      </c>
      <c r="D1155" t="str">
        <f>IFERROR(LEFT(RIGHT(Table2[[#This Row],[Full Address]],FIND("-",RIGHT(Table2[[#This Row],[Full Address]],10))+4),5),RIGHT(Table2[[#This Row],[Full Address]],5))</f>
        <v>98405</v>
      </c>
    </row>
    <row r="1156" spans="1:4" x14ac:dyDescent="0.25">
      <c r="A1156">
        <v>3397</v>
      </c>
      <c r="B1156" t="s">
        <v>10024</v>
      </c>
      <c r="D1156" t="str">
        <f>IFERROR(LEFT(RIGHT(Table2[[#This Row],[Full Address]],FIND("-",RIGHT(Table2[[#This Row],[Full Address]],10))+4),5),RIGHT(Table2[[#This Row],[Full Address]],5))</f>
        <v>98405</v>
      </c>
    </row>
    <row r="1157" spans="1:4" x14ac:dyDescent="0.25">
      <c r="A1157">
        <v>3053</v>
      </c>
      <c r="B1157" t="s">
        <v>9746</v>
      </c>
      <c r="C1157" t="s">
        <v>11039</v>
      </c>
      <c r="D1157" t="str">
        <f>IFERROR(LEFT(RIGHT(Table2[[#This Row],[Full Address]],FIND("-",RIGHT(Table2[[#This Row],[Full Address]],10))+4),5),RIGHT(Table2[[#This Row],[Full Address]],5))</f>
        <v>98406</v>
      </c>
    </row>
    <row r="1158" spans="1:4" x14ac:dyDescent="0.25">
      <c r="A1158">
        <v>3246</v>
      </c>
      <c r="B1158" t="s">
        <v>9907</v>
      </c>
      <c r="C1158" t="s">
        <v>11039</v>
      </c>
      <c r="D1158" t="str">
        <f>IFERROR(LEFT(RIGHT(Table2[[#This Row],[Full Address]],FIND("-",RIGHT(Table2[[#This Row],[Full Address]],10))+4),5),RIGHT(Table2[[#This Row],[Full Address]],5))</f>
        <v>98406</v>
      </c>
    </row>
    <row r="1159" spans="1:4" x14ac:dyDescent="0.25">
      <c r="A1159">
        <v>3498</v>
      </c>
      <c r="B1159" t="s">
        <v>10105</v>
      </c>
      <c r="C1159" t="s">
        <v>11039</v>
      </c>
      <c r="D1159" t="str">
        <f>IFERROR(LEFT(RIGHT(Table2[[#This Row],[Full Address]],FIND("-",RIGHT(Table2[[#This Row],[Full Address]],10))+4),5),RIGHT(Table2[[#This Row],[Full Address]],5))</f>
        <v>98406</v>
      </c>
    </row>
    <row r="1160" spans="1:4" x14ac:dyDescent="0.25">
      <c r="A1160">
        <v>2747</v>
      </c>
      <c r="B1160" t="s">
        <v>9512</v>
      </c>
      <c r="C1160" t="s">
        <v>11039</v>
      </c>
      <c r="D1160" t="str">
        <f>IFERROR(LEFT(RIGHT(Table2[[#This Row],[Full Address]],FIND("-",RIGHT(Table2[[#This Row],[Full Address]],10))+4),5),RIGHT(Table2[[#This Row],[Full Address]],5))</f>
        <v>98406</v>
      </c>
    </row>
    <row r="1161" spans="1:4" x14ac:dyDescent="0.25">
      <c r="A1161">
        <v>1797</v>
      </c>
      <c r="B1161" t="s">
        <v>8951</v>
      </c>
      <c r="C1161" t="s">
        <v>11039</v>
      </c>
      <c r="D1161" t="str">
        <f>IFERROR(LEFT(RIGHT(Table2[[#This Row],[Full Address]],FIND("-",RIGHT(Table2[[#This Row],[Full Address]],10))+4),5),RIGHT(Table2[[#This Row],[Full Address]],5))</f>
        <v>98406</v>
      </c>
    </row>
    <row r="1162" spans="1:4" x14ac:dyDescent="0.25">
      <c r="A1162">
        <v>2103</v>
      </c>
      <c r="B1162" t="s">
        <v>9092</v>
      </c>
      <c r="D1162" t="str">
        <f>IFERROR(LEFT(RIGHT(Table2[[#This Row],[Full Address]],FIND("-",RIGHT(Table2[[#This Row],[Full Address]],10))+4),5),RIGHT(Table2[[#This Row],[Full Address]],5))</f>
        <v>98406</v>
      </c>
    </row>
    <row r="1163" spans="1:4" x14ac:dyDescent="0.25">
      <c r="A1163">
        <v>2083</v>
      </c>
      <c r="B1163" t="s">
        <v>9080</v>
      </c>
      <c r="C1163" t="s">
        <v>11039</v>
      </c>
      <c r="D1163" t="str">
        <f>IFERROR(LEFT(RIGHT(Table2[[#This Row],[Full Address]],FIND("-",RIGHT(Table2[[#This Row],[Full Address]],10))+4),5),RIGHT(Table2[[#This Row],[Full Address]],5))</f>
        <v>98407</v>
      </c>
    </row>
    <row r="1164" spans="1:4" x14ac:dyDescent="0.25">
      <c r="A1164">
        <v>2376</v>
      </c>
      <c r="B1164" t="s">
        <v>9271</v>
      </c>
      <c r="D1164" t="str">
        <f>IFERROR(LEFT(RIGHT(Table2[[#This Row],[Full Address]],FIND("-",RIGHT(Table2[[#This Row],[Full Address]],10))+4),5),RIGHT(Table2[[#This Row],[Full Address]],5))</f>
        <v>98407</v>
      </c>
    </row>
    <row r="1165" spans="1:4" x14ac:dyDescent="0.25">
      <c r="A1165">
        <v>2169</v>
      </c>
      <c r="B1165" t="s">
        <v>9141</v>
      </c>
      <c r="C1165" t="s">
        <v>11039</v>
      </c>
      <c r="D1165" t="str">
        <f>IFERROR(LEFT(RIGHT(Table2[[#This Row],[Full Address]],FIND("-",RIGHT(Table2[[#This Row],[Full Address]],10))+4),5),RIGHT(Table2[[#This Row],[Full Address]],5))</f>
        <v>98407</v>
      </c>
    </row>
    <row r="1166" spans="1:4" x14ac:dyDescent="0.25">
      <c r="A1166">
        <v>2938</v>
      </c>
      <c r="B1166" t="s">
        <v>9655</v>
      </c>
      <c r="D1166" t="str">
        <f>IFERROR(LEFT(RIGHT(Table2[[#This Row],[Full Address]],FIND("-",RIGHT(Table2[[#This Row],[Full Address]],10))+4),5),RIGHT(Table2[[#This Row],[Full Address]],5))</f>
        <v>98407</v>
      </c>
    </row>
    <row r="1167" spans="1:4" x14ac:dyDescent="0.25">
      <c r="A1167">
        <v>5169</v>
      </c>
      <c r="B1167" t="s">
        <v>10956</v>
      </c>
      <c r="D1167" t="str">
        <f>IFERROR(LEFT(RIGHT(Table2[[#This Row],[Full Address]],FIND("-",RIGHT(Table2[[#This Row],[Full Address]],10))+4),5),RIGHT(Table2[[#This Row],[Full Address]],5))</f>
        <v>98407</v>
      </c>
    </row>
    <row r="1168" spans="1:4" x14ac:dyDescent="0.25">
      <c r="A1168">
        <v>3448</v>
      </c>
      <c r="B1168" t="s">
        <v>10068</v>
      </c>
      <c r="C1168" t="s">
        <v>11039</v>
      </c>
      <c r="D1168" t="str">
        <f>IFERROR(LEFT(RIGHT(Table2[[#This Row],[Full Address]],FIND("-",RIGHT(Table2[[#This Row],[Full Address]],10))+4),5),RIGHT(Table2[[#This Row],[Full Address]],5))</f>
        <v>98407</v>
      </c>
    </row>
    <row r="1169" spans="1:4" x14ac:dyDescent="0.25">
      <c r="A1169">
        <v>2941</v>
      </c>
      <c r="B1169" t="s">
        <v>9658</v>
      </c>
      <c r="C1169" t="s">
        <v>11039</v>
      </c>
      <c r="D1169" t="str">
        <f>IFERROR(LEFT(RIGHT(Table2[[#This Row],[Full Address]],FIND("-",RIGHT(Table2[[#This Row],[Full Address]],10))+4),5),RIGHT(Table2[[#This Row],[Full Address]],5))</f>
        <v>98408</v>
      </c>
    </row>
    <row r="1170" spans="1:4" x14ac:dyDescent="0.25">
      <c r="A1170">
        <v>2874</v>
      </c>
      <c r="B1170" t="s">
        <v>9607</v>
      </c>
      <c r="C1170" t="s">
        <v>11039</v>
      </c>
      <c r="D1170" t="str">
        <f>IFERROR(LEFT(RIGHT(Table2[[#This Row],[Full Address]],FIND("-",RIGHT(Table2[[#This Row],[Full Address]],10))+4),5),RIGHT(Table2[[#This Row],[Full Address]],5))</f>
        <v>98408</v>
      </c>
    </row>
    <row r="1171" spans="1:4" x14ac:dyDescent="0.25">
      <c r="A1171">
        <v>3449</v>
      </c>
      <c r="B1171" t="s">
        <v>10069</v>
      </c>
      <c r="C1171" t="s">
        <v>11039</v>
      </c>
      <c r="D1171" t="str">
        <f>IFERROR(LEFT(RIGHT(Table2[[#This Row],[Full Address]],FIND("-",RIGHT(Table2[[#This Row],[Full Address]],10))+4),5),RIGHT(Table2[[#This Row],[Full Address]],5))</f>
        <v>98408</v>
      </c>
    </row>
    <row r="1172" spans="1:4" x14ac:dyDescent="0.25">
      <c r="A1172">
        <v>4575</v>
      </c>
      <c r="B1172" t="s">
        <v>10808</v>
      </c>
      <c r="D1172" t="str">
        <f>IFERROR(LEFT(RIGHT(Table2[[#This Row],[Full Address]],FIND("-",RIGHT(Table2[[#This Row],[Full Address]],10))+4),5),RIGHT(Table2[[#This Row],[Full Address]],5))</f>
        <v>98408</v>
      </c>
    </row>
    <row r="1173" spans="1:4" x14ac:dyDescent="0.25">
      <c r="A1173">
        <v>2359</v>
      </c>
      <c r="B1173" t="s">
        <v>9259</v>
      </c>
      <c r="D1173" t="str">
        <f>IFERROR(LEFT(RIGHT(Table2[[#This Row],[Full Address]],FIND("-",RIGHT(Table2[[#This Row],[Full Address]],10))+4),5),RIGHT(Table2[[#This Row],[Full Address]],5))</f>
        <v>98408</v>
      </c>
    </row>
    <row r="1174" spans="1:4" x14ac:dyDescent="0.25">
      <c r="A1174">
        <v>4281</v>
      </c>
      <c r="B1174" t="s">
        <v>10553</v>
      </c>
      <c r="D1174" t="str">
        <f>IFERROR(LEFT(RIGHT(Table2[[#This Row],[Full Address]],FIND("-",RIGHT(Table2[[#This Row],[Full Address]],10))+4),5),RIGHT(Table2[[#This Row],[Full Address]],5))</f>
        <v>98408</v>
      </c>
    </row>
    <row r="1175" spans="1:4" x14ac:dyDescent="0.25">
      <c r="A1175">
        <v>3054</v>
      </c>
      <c r="B1175" t="s">
        <v>9747</v>
      </c>
      <c r="D1175" t="str">
        <f>IFERROR(LEFT(RIGHT(Table2[[#This Row],[Full Address]],FIND("-",RIGHT(Table2[[#This Row],[Full Address]],10))+4),5),RIGHT(Table2[[#This Row],[Full Address]],5))</f>
        <v>98408</v>
      </c>
    </row>
    <row r="1176" spans="1:4" x14ac:dyDescent="0.25">
      <c r="A1176">
        <v>2940</v>
      </c>
      <c r="B1176" t="s">
        <v>9657</v>
      </c>
      <c r="C1176" t="s">
        <v>11039</v>
      </c>
      <c r="D1176" t="str">
        <f>IFERROR(LEFT(RIGHT(Table2[[#This Row],[Full Address]],FIND("-",RIGHT(Table2[[#This Row],[Full Address]],10))+4),5),RIGHT(Table2[[#This Row],[Full Address]],5))</f>
        <v>98409</v>
      </c>
    </row>
    <row r="1177" spans="1:4" x14ac:dyDescent="0.25">
      <c r="A1177">
        <v>2335</v>
      </c>
      <c r="B1177" t="s">
        <v>9245</v>
      </c>
      <c r="C1177" t="s">
        <v>11039</v>
      </c>
      <c r="D1177" t="str">
        <f>IFERROR(LEFT(RIGHT(Table2[[#This Row],[Full Address]],FIND("-",RIGHT(Table2[[#This Row],[Full Address]],10))+4),5),RIGHT(Table2[[#This Row],[Full Address]],5))</f>
        <v>98409</v>
      </c>
    </row>
    <row r="1178" spans="1:4" x14ac:dyDescent="0.25">
      <c r="A1178">
        <v>4109</v>
      </c>
      <c r="B1178" t="s">
        <v>10447</v>
      </c>
      <c r="D1178" t="str">
        <f>IFERROR(LEFT(RIGHT(Table2[[#This Row],[Full Address]],FIND("-",RIGHT(Table2[[#This Row],[Full Address]],10))+4),5),RIGHT(Table2[[#This Row],[Full Address]],5))</f>
        <v>98409</v>
      </c>
    </row>
    <row r="1179" spans="1:4" x14ac:dyDescent="0.25">
      <c r="A1179">
        <v>2252</v>
      </c>
      <c r="B1179" t="s">
        <v>9185</v>
      </c>
      <c r="D1179" t="str">
        <f>IFERROR(LEFT(RIGHT(Table2[[#This Row],[Full Address]],FIND("-",RIGHT(Table2[[#This Row],[Full Address]],10))+4),5),RIGHT(Table2[[#This Row],[Full Address]],5))</f>
        <v>98409</v>
      </c>
    </row>
    <row r="1180" spans="1:4" x14ac:dyDescent="0.25">
      <c r="A1180">
        <v>3398</v>
      </c>
      <c r="B1180" t="s">
        <v>10025</v>
      </c>
      <c r="D1180" t="str">
        <f>IFERROR(LEFT(RIGHT(Table2[[#This Row],[Full Address]],FIND("-",RIGHT(Table2[[#This Row],[Full Address]],10))+4),5),RIGHT(Table2[[#This Row],[Full Address]],5))</f>
        <v>98409</v>
      </c>
    </row>
    <row r="1181" spans="1:4" x14ac:dyDescent="0.25">
      <c r="A1181">
        <v>2871</v>
      </c>
      <c r="B1181" t="s">
        <v>9605</v>
      </c>
      <c r="D1181" t="str">
        <f>IFERROR(LEFT(RIGHT(Table2[[#This Row],[Full Address]],FIND("-",RIGHT(Table2[[#This Row],[Full Address]],10))+4),5),RIGHT(Table2[[#This Row],[Full Address]],5))</f>
        <v>98409</v>
      </c>
    </row>
    <row r="1182" spans="1:4" x14ac:dyDescent="0.25">
      <c r="A1182">
        <v>2377</v>
      </c>
      <c r="B1182" t="s">
        <v>9272</v>
      </c>
      <c r="D1182" t="str">
        <f>IFERROR(LEFT(RIGHT(Table2[[#This Row],[Full Address]],FIND("-",RIGHT(Table2[[#This Row],[Full Address]],10))+4),5),RIGHT(Table2[[#This Row],[Full Address]],5))</f>
        <v>98409</v>
      </c>
    </row>
    <row r="1183" spans="1:4" x14ac:dyDescent="0.25">
      <c r="A1183">
        <v>2806</v>
      </c>
      <c r="B1183" t="s">
        <v>9555</v>
      </c>
      <c r="C1183" t="s">
        <v>11039</v>
      </c>
      <c r="D1183" t="str">
        <f>IFERROR(LEFT(RIGHT(Table2[[#This Row],[Full Address]],FIND("-",RIGHT(Table2[[#This Row],[Full Address]],10))+4),5),RIGHT(Table2[[#This Row],[Full Address]],5))</f>
        <v>98418</v>
      </c>
    </row>
    <row r="1184" spans="1:4" x14ac:dyDescent="0.25">
      <c r="A1184">
        <v>2215</v>
      </c>
      <c r="B1184" t="s">
        <v>9167</v>
      </c>
      <c r="D1184" t="str">
        <f>IFERROR(LEFT(RIGHT(Table2[[#This Row],[Full Address]],FIND("-",RIGHT(Table2[[#This Row],[Full Address]],10))+4),5),RIGHT(Table2[[#This Row],[Full Address]],5))</f>
        <v>98418</v>
      </c>
    </row>
    <row r="1185" spans="1:4" x14ac:dyDescent="0.25">
      <c r="A1185">
        <v>2872</v>
      </c>
      <c r="B1185" t="s">
        <v>9606</v>
      </c>
      <c r="C1185" t="s">
        <v>11039</v>
      </c>
      <c r="D1185" t="str">
        <f>IFERROR(LEFT(RIGHT(Table2[[#This Row],[Full Address]],FIND("-",RIGHT(Table2[[#This Row],[Full Address]],10))+4),5),RIGHT(Table2[[#This Row],[Full Address]],5))</f>
        <v>98422</v>
      </c>
    </row>
    <row r="1186" spans="1:4" x14ac:dyDescent="0.25">
      <c r="A1186">
        <v>4537</v>
      </c>
      <c r="B1186" t="s">
        <v>10775</v>
      </c>
      <c r="D1186" t="str">
        <f>IFERROR(LEFT(RIGHT(Table2[[#This Row],[Full Address]],FIND("-",RIGHT(Table2[[#This Row],[Full Address]],10))+4),5),RIGHT(Table2[[#This Row],[Full Address]],5))</f>
        <v>98422</v>
      </c>
    </row>
    <row r="1187" spans="1:4" x14ac:dyDescent="0.25">
      <c r="A1187">
        <v>3244</v>
      </c>
      <c r="B1187" t="s">
        <v>9906</v>
      </c>
      <c r="C1187" t="s">
        <v>11039</v>
      </c>
      <c r="D1187" t="str">
        <f>IFERROR(LEFT(RIGHT(Table2[[#This Row],[Full Address]],FIND("-",RIGHT(Table2[[#This Row],[Full Address]],10))+4),5),RIGHT(Table2[[#This Row],[Full Address]],5))</f>
        <v>98422</v>
      </c>
    </row>
    <row r="1188" spans="1:4" x14ac:dyDescent="0.25">
      <c r="A1188">
        <v>2247</v>
      </c>
      <c r="B1188" t="s">
        <v>9183</v>
      </c>
      <c r="D1188" t="str">
        <f>IFERROR(LEFT(RIGHT(Table2[[#This Row],[Full Address]],FIND("-",RIGHT(Table2[[#This Row],[Full Address]],10))+4),5),RIGHT(Table2[[#This Row],[Full Address]],5))</f>
        <v>98422</v>
      </c>
    </row>
    <row r="1189" spans="1:4" x14ac:dyDescent="0.25">
      <c r="A1189">
        <v>4582</v>
      </c>
      <c r="B1189" t="s">
        <v>10815</v>
      </c>
      <c r="C1189" t="s">
        <v>11039</v>
      </c>
      <c r="D1189" t="str">
        <f>IFERROR(LEFT(RIGHT(Table2[[#This Row],[Full Address]],FIND("-",RIGHT(Table2[[#This Row],[Full Address]],10))+4),5),RIGHT(Table2[[#This Row],[Full Address]],5))</f>
        <v>98424</v>
      </c>
    </row>
    <row r="1190" spans="1:4" x14ac:dyDescent="0.25">
      <c r="A1190">
        <v>2773</v>
      </c>
      <c r="B1190" t="s">
        <v>9531</v>
      </c>
      <c r="D1190" t="str">
        <f>IFERROR(LEFT(RIGHT(Table2[[#This Row],[Full Address]],FIND("-",RIGHT(Table2[[#This Row],[Full Address]],10))+4),5),RIGHT(Table2[[#This Row],[Full Address]],5))</f>
        <v>98424</v>
      </c>
    </row>
    <row r="1191" spans="1:4" x14ac:dyDescent="0.25">
      <c r="A1191">
        <v>1793</v>
      </c>
      <c r="B1191" t="s">
        <v>8948</v>
      </c>
      <c r="C1191" t="s">
        <v>11039</v>
      </c>
      <c r="D1191" t="str">
        <f>IFERROR(LEFT(RIGHT(Table2[[#This Row],[Full Address]],FIND("-",RIGHT(Table2[[#This Row],[Full Address]],10))+4),5),RIGHT(Table2[[#This Row],[Full Address]],5))</f>
        <v>98424</v>
      </c>
    </row>
    <row r="1192" spans="1:4" x14ac:dyDescent="0.25">
      <c r="A1192">
        <v>4396</v>
      </c>
      <c r="B1192" t="s">
        <v>10648</v>
      </c>
      <c r="D1192" t="str">
        <f>IFERROR(LEFT(RIGHT(Table2[[#This Row],[Full Address]],FIND("-",RIGHT(Table2[[#This Row],[Full Address]],10))+4),5),RIGHT(Table2[[#This Row],[Full Address]],5))</f>
        <v>98433</v>
      </c>
    </row>
    <row r="1193" spans="1:4" x14ac:dyDescent="0.25">
      <c r="A1193">
        <v>3454</v>
      </c>
      <c r="B1193" t="s">
        <v>10072</v>
      </c>
      <c r="D1193" t="str">
        <f>IFERROR(LEFT(RIGHT(Table2[[#This Row],[Full Address]],FIND("-",RIGHT(Table2[[#This Row],[Full Address]],10))+4),5),RIGHT(Table2[[#This Row],[Full Address]],5))</f>
        <v>98433</v>
      </c>
    </row>
    <row r="1194" spans="1:4" x14ac:dyDescent="0.25">
      <c r="A1194">
        <v>3298</v>
      </c>
      <c r="B1194" t="s">
        <v>9947</v>
      </c>
      <c r="C1194" t="s">
        <v>11039</v>
      </c>
      <c r="D1194" t="str">
        <f>IFERROR(LEFT(RIGHT(Table2[[#This Row],[Full Address]],FIND("-",RIGHT(Table2[[#This Row],[Full Address]],10))+4),5),RIGHT(Table2[[#This Row],[Full Address]],5))</f>
        <v>98433</v>
      </c>
    </row>
    <row r="1195" spans="1:4" x14ac:dyDescent="0.25">
      <c r="A1195">
        <v>2937</v>
      </c>
      <c r="B1195" t="s">
        <v>9654</v>
      </c>
      <c r="D1195" t="str">
        <f>IFERROR(LEFT(RIGHT(Table2[[#This Row],[Full Address]],FIND("-",RIGHT(Table2[[#This Row],[Full Address]],10))+4),5),RIGHT(Table2[[#This Row],[Full Address]],5))</f>
        <v>98433</v>
      </c>
    </row>
    <row r="1196" spans="1:4" x14ac:dyDescent="0.25">
      <c r="A1196">
        <v>3178</v>
      </c>
      <c r="B1196" t="s">
        <v>9850</v>
      </c>
      <c r="C1196" t="s">
        <v>11039</v>
      </c>
      <c r="D1196" t="str">
        <f>IFERROR(LEFT(RIGHT(Table2[[#This Row],[Full Address]],FIND("-",RIGHT(Table2[[#This Row],[Full Address]],10))+4),5),RIGHT(Table2[[#This Row],[Full Address]],5))</f>
        <v>98433</v>
      </c>
    </row>
    <row r="1197" spans="1:4" x14ac:dyDescent="0.25">
      <c r="A1197">
        <v>1882</v>
      </c>
      <c r="B1197" t="s">
        <v>8988</v>
      </c>
      <c r="C1197" t="s">
        <v>11039</v>
      </c>
      <c r="D1197" t="str">
        <f>IFERROR(LEFT(RIGHT(Table2[[#This Row],[Full Address]],FIND("-",RIGHT(Table2[[#This Row],[Full Address]],10))+4),5),RIGHT(Table2[[#This Row],[Full Address]],5))</f>
        <v>98439</v>
      </c>
    </row>
    <row r="1198" spans="1:4" x14ac:dyDescent="0.25">
      <c r="A1198">
        <v>3500</v>
      </c>
      <c r="B1198" t="s">
        <v>10107</v>
      </c>
      <c r="C1198" t="s">
        <v>11039</v>
      </c>
      <c r="D1198" t="str">
        <f>IFERROR(LEFT(RIGHT(Table2[[#This Row],[Full Address]],FIND("-",RIGHT(Table2[[#This Row],[Full Address]],10))+4),5),RIGHT(Table2[[#This Row],[Full Address]],5))</f>
        <v>98439</v>
      </c>
    </row>
    <row r="1199" spans="1:4" x14ac:dyDescent="0.25">
      <c r="A1199">
        <v>3457</v>
      </c>
      <c r="B1199" t="s">
        <v>10075</v>
      </c>
      <c r="D1199" t="str">
        <f>IFERROR(LEFT(RIGHT(Table2[[#This Row],[Full Address]],FIND("-",RIGHT(Table2[[#This Row],[Full Address]],10))+4),5),RIGHT(Table2[[#This Row],[Full Address]],5))</f>
        <v>98439</v>
      </c>
    </row>
    <row r="1200" spans="1:4" x14ac:dyDescent="0.25">
      <c r="A1200">
        <v>2495</v>
      </c>
      <c r="B1200" t="s">
        <v>9350</v>
      </c>
      <c r="C1200" t="s">
        <v>11039</v>
      </c>
      <c r="D1200" t="str">
        <f>IFERROR(LEFT(RIGHT(Table2[[#This Row],[Full Address]],FIND("-",RIGHT(Table2[[#This Row],[Full Address]],10))+4),5),RIGHT(Table2[[#This Row],[Full Address]],5))</f>
        <v>98443</v>
      </c>
    </row>
    <row r="1201" spans="1:4" x14ac:dyDescent="0.25">
      <c r="A1201">
        <v>3301</v>
      </c>
      <c r="B1201" t="s">
        <v>9950</v>
      </c>
      <c r="C1201" t="s">
        <v>11039</v>
      </c>
      <c r="D1201" t="str">
        <f>IFERROR(LEFT(RIGHT(Table2[[#This Row],[Full Address]],FIND("-",RIGHT(Table2[[#This Row],[Full Address]],10))+4),5),RIGHT(Table2[[#This Row],[Full Address]],5))</f>
        <v>98444</v>
      </c>
    </row>
    <row r="1202" spans="1:4" x14ac:dyDescent="0.25">
      <c r="A1202">
        <v>2945</v>
      </c>
      <c r="B1202" t="s">
        <v>9662</v>
      </c>
      <c r="C1202" t="s">
        <v>11039</v>
      </c>
      <c r="D1202" t="str">
        <f>IFERROR(LEFT(RIGHT(Table2[[#This Row],[Full Address]],FIND("-",RIGHT(Table2[[#This Row],[Full Address]],10))+4),5),RIGHT(Table2[[#This Row],[Full Address]],5))</f>
        <v>98444</v>
      </c>
    </row>
    <row r="1203" spans="1:4" x14ac:dyDescent="0.25">
      <c r="A1203">
        <v>3401</v>
      </c>
      <c r="B1203" t="s">
        <v>10027</v>
      </c>
      <c r="C1203" t="s">
        <v>11039</v>
      </c>
      <c r="D1203" t="str">
        <f>IFERROR(LEFT(RIGHT(Table2[[#This Row],[Full Address]],FIND("-",RIGHT(Table2[[#This Row],[Full Address]],10))+4),5),RIGHT(Table2[[#This Row],[Full Address]],5))</f>
        <v>98444</v>
      </c>
    </row>
    <row r="1204" spans="1:4" x14ac:dyDescent="0.25">
      <c r="A1204">
        <v>3648</v>
      </c>
      <c r="B1204" t="s">
        <v>10222</v>
      </c>
      <c r="C1204" t="s">
        <v>11039</v>
      </c>
      <c r="D1204" t="str">
        <f>IFERROR(LEFT(RIGHT(Table2[[#This Row],[Full Address]],FIND("-",RIGHT(Table2[[#This Row],[Full Address]],10))+4),5),RIGHT(Table2[[#This Row],[Full Address]],5))</f>
        <v>98444</v>
      </c>
    </row>
    <row r="1205" spans="1:4" x14ac:dyDescent="0.25">
      <c r="A1205">
        <v>5066</v>
      </c>
      <c r="B1205" t="s">
        <v>10872</v>
      </c>
      <c r="C1205" t="s">
        <v>11039</v>
      </c>
      <c r="D1205" t="str">
        <f>IFERROR(LEFT(RIGHT(Table2[[#This Row],[Full Address]],FIND("-",RIGHT(Table2[[#This Row],[Full Address]],10))+4),5),RIGHT(Table2[[#This Row],[Full Address]],5))</f>
        <v>98444</v>
      </c>
    </row>
    <row r="1206" spans="1:4" x14ac:dyDescent="0.25">
      <c r="A1206">
        <v>5129</v>
      </c>
      <c r="B1206" t="s">
        <v>10922</v>
      </c>
      <c r="C1206" t="s">
        <v>11039</v>
      </c>
      <c r="D1206" t="str">
        <f>IFERROR(LEFT(RIGHT(Table2[[#This Row],[Full Address]],FIND("-",RIGHT(Table2[[#This Row],[Full Address]],10))+4),5),RIGHT(Table2[[#This Row],[Full Address]],5))</f>
        <v>98444</v>
      </c>
    </row>
    <row r="1207" spans="1:4" x14ac:dyDescent="0.25">
      <c r="A1207">
        <v>3180</v>
      </c>
      <c r="B1207" t="s">
        <v>9852</v>
      </c>
      <c r="D1207" t="str">
        <f>IFERROR(LEFT(RIGHT(Table2[[#This Row],[Full Address]],FIND("-",RIGHT(Table2[[#This Row],[Full Address]],10))+4),5),RIGHT(Table2[[#This Row],[Full Address]],5))</f>
        <v>98444</v>
      </c>
    </row>
    <row r="1208" spans="1:4" x14ac:dyDescent="0.25">
      <c r="A1208">
        <v>4063</v>
      </c>
      <c r="B1208" t="s">
        <v>10422</v>
      </c>
      <c r="D1208" t="str">
        <f>IFERROR(LEFT(RIGHT(Table2[[#This Row],[Full Address]],FIND("-",RIGHT(Table2[[#This Row],[Full Address]],10))+4),5),RIGHT(Table2[[#This Row],[Full Address]],5))</f>
        <v>98444</v>
      </c>
    </row>
    <row r="1209" spans="1:4" x14ac:dyDescent="0.25">
      <c r="A1209">
        <v>2167</v>
      </c>
      <c r="B1209" t="s">
        <v>9139</v>
      </c>
      <c r="D1209" t="str">
        <f>IFERROR(LEFT(RIGHT(Table2[[#This Row],[Full Address]],FIND("-",RIGHT(Table2[[#This Row],[Full Address]],10))+4),5),RIGHT(Table2[[#This Row],[Full Address]],5))</f>
        <v>98444</v>
      </c>
    </row>
    <row r="1210" spans="1:4" x14ac:dyDescent="0.25">
      <c r="A1210">
        <v>2876</v>
      </c>
      <c r="B1210" t="s">
        <v>9609</v>
      </c>
      <c r="C1210" t="s">
        <v>11039</v>
      </c>
      <c r="D1210" t="str">
        <f>IFERROR(LEFT(RIGHT(Table2[[#This Row],[Full Address]],FIND("-",RIGHT(Table2[[#This Row],[Full Address]],10))+4),5),RIGHT(Table2[[#This Row],[Full Address]],5))</f>
        <v>98445</v>
      </c>
    </row>
    <row r="1211" spans="1:4" x14ac:dyDescent="0.25">
      <c r="A1211">
        <v>3649</v>
      </c>
      <c r="B1211" t="s">
        <v>10223</v>
      </c>
      <c r="C1211" t="s">
        <v>11039</v>
      </c>
      <c r="D1211" t="str">
        <f>IFERROR(LEFT(RIGHT(Table2[[#This Row],[Full Address]],FIND("-",RIGHT(Table2[[#This Row],[Full Address]],10))+4),5),RIGHT(Table2[[#This Row],[Full Address]],5))</f>
        <v>98445</v>
      </c>
    </row>
    <row r="1212" spans="1:4" x14ac:dyDescent="0.25">
      <c r="A1212">
        <v>1560</v>
      </c>
      <c r="B1212" t="s">
        <v>8848</v>
      </c>
      <c r="C1212" t="s">
        <v>11039</v>
      </c>
      <c r="D1212" t="str">
        <f>IFERROR(LEFT(RIGHT(Table2[[#This Row],[Full Address]],FIND("-",RIGHT(Table2[[#This Row],[Full Address]],10))+4),5),RIGHT(Table2[[#This Row],[Full Address]],5))</f>
        <v>98445</v>
      </c>
    </row>
    <row r="1213" spans="1:4" x14ac:dyDescent="0.25">
      <c r="A1213">
        <v>3751</v>
      </c>
      <c r="B1213" t="s">
        <v>10295</v>
      </c>
      <c r="C1213" t="s">
        <v>11039</v>
      </c>
      <c r="D1213" t="str">
        <f>IFERROR(LEFT(RIGHT(Table2[[#This Row],[Full Address]],FIND("-",RIGHT(Table2[[#This Row],[Full Address]],10))+4),5),RIGHT(Table2[[#This Row],[Full Address]],5))</f>
        <v>98445</v>
      </c>
    </row>
    <row r="1214" spans="1:4" x14ac:dyDescent="0.25">
      <c r="A1214">
        <v>3300</v>
      </c>
      <c r="B1214" t="s">
        <v>9949</v>
      </c>
      <c r="C1214" t="s">
        <v>11039</v>
      </c>
      <c r="D1214" t="str">
        <f>IFERROR(LEFT(RIGHT(Table2[[#This Row],[Full Address]],FIND("-",RIGHT(Table2[[#This Row],[Full Address]],10))+4),5),RIGHT(Table2[[#This Row],[Full Address]],5))</f>
        <v>98445</v>
      </c>
    </row>
    <row r="1215" spans="1:4" x14ac:dyDescent="0.25">
      <c r="A1215">
        <v>3000</v>
      </c>
      <c r="B1215" t="s">
        <v>9704</v>
      </c>
      <c r="C1215" t="s">
        <v>11039</v>
      </c>
      <c r="D1215" t="str">
        <f>IFERROR(LEFT(RIGHT(Table2[[#This Row],[Full Address]],FIND("-",RIGHT(Table2[[#This Row],[Full Address]],10))+4),5),RIGHT(Table2[[#This Row],[Full Address]],5))</f>
        <v>98445</v>
      </c>
    </row>
    <row r="1216" spans="1:4" x14ac:dyDescent="0.25">
      <c r="A1216">
        <v>2340</v>
      </c>
      <c r="B1216" t="s">
        <v>9248</v>
      </c>
      <c r="C1216" t="s">
        <v>11039</v>
      </c>
      <c r="D1216" t="str">
        <f>IFERROR(LEFT(RIGHT(Table2[[#This Row],[Full Address]],FIND("-",RIGHT(Table2[[#This Row],[Full Address]],10))+4),5),RIGHT(Table2[[#This Row],[Full Address]],5))</f>
        <v>98445</v>
      </c>
    </row>
    <row r="1217" spans="1:4" x14ac:dyDescent="0.25">
      <c r="A1217">
        <v>3532</v>
      </c>
      <c r="B1217" t="s">
        <v>10131</v>
      </c>
      <c r="D1217" t="str">
        <f>IFERROR(LEFT(RIGHT(Table2[[#This Row],[Full Address]],FIND("-",RIGHT(Table2[[#This Row],[Full Address]],10))+4),5),RIGHT(Table2[[#This Row],[Full Address]],5))</f>
        <v>98445</v>
      </c>
    </row>
    <row r="1218" spans="1:4" x14ac:dyDescent="0.25">
      <c r="A1218">
        <v>2036</v>
      </c>
      <c r="B1218" t="s">
        <v>9058</v>
      </c>
      <c r="D1218" t="str">
        <f>IFERROR(LEFT(RIGHT(Table2[[#This Row],[Full Address]],FIND("-",RIGHT(Table2[[#This Row],[Full Address]],10))+4),5),RIGHT(Table2[[#This Row],[Full Address]],5))</f>
        <v>98445</v>
      </c>
    </row>
    <row r="1219" spans="1:4" x14ac:dyDescent="0.25">
      <c r="A1219">
        <v>4102</v>
      </c>
      <c r="B1219" t="s">
        <v>10441</v>
      </c>
      <c r="C1219" t="s">
        <v>11039</v>
      </c>
      <c r="D1219" t="str">
        <f>IFERROR(LEFT(RIGHT(Table2[[#This Row],[Full Address]],FIND("-",RIGHT(Table2[[#This Row],[Full Address]],10))+4),5),RIGHT(Table2[[#This Row],[Full Address]],5))</f>
        <v>98446</v>
      </c>
    </row>
    <row r="1220" spans="1:4" x14ac:dyDescent="0.25">
      <c r="A1220">
        <v>2398</v>
      </c>
      <c r="B1220" t="s">
        <v>9288</v>
      </c>
      <c r="D1220" t="str">
        <f>IFERROR(LEFT(RIGHT(Table2[[#This Row],[Full Address]],FIND("-",RIGHT(Table2[[#This Row],[Full Address]],10))+4),5),RIGHT(Table2[[#This Row],[Full Address]],5))</f>
        <v>98446</v>
      </c>
    </row>
    <row r="1221" spans="1:4" x14ac:dyDescent="0.25">
      <c r="A1221">
        <v>2257</v>
      </c>
      <c r="B1221" t="s">
        <v>9187</v>
      </c>
      <c r="D1221" t="str">
        <f>IFERROR(LEFT(RIGHT(Table2[[#This Row],[Full Address]],FIND("-",RIGHT(Table2[[#This Row],[Full Address]],10))+4),5),RIGHT(Table2[[#This Row],[Full Address]],5))</f>
        <v>98446</v>
      </c>
    </row>
    <row r="1222" spans="1:4" x14ac:dyDescent="0.25">
      <c r="A1222">
        <v>2746</v>
      </c>
      <c r="B1222" t="s">
        <v>9511</v>
      </c>
      <c r="D1222" t="str">
        <f>IFERROR(LEFT(RIGHT(Table2[[#This Row],[Full Address]],FIND("-",RIGHT(Table2[[#This Row],[Full Address]],10))+4),5),RIGHT(Table2[[#This Row],[Full Address]],5))</f>
        <v>98465</v>
      </c>
    </row>
    <row r="1223" spans="1:4" x14ac:dyDescent="0.25">
      <c r="A1223">
        <v>3243</v>
      </c>
      <c r="B1223" t="s">
        <v>9905</v>
      </c>
      <c r="C1223" t="s">
        <v>11039</v>
      </c>
      <c r="D1223" t="str">
        <f>IFERROR(LEFT(RIGHT(Table2[[#This Row],[Full Address]],FIND("-",RIGHT(Table2[[#This Row],[Full Address]],10))+4),5),RIGHT(Table2[[#This Row],[Full Address]],5))</f>
        <v>98465</v>
      </c>
    </row>
    <row r="1224" spans="1:4" x14ac:dyDescent="0.25">
      <c r="A1224">
        <v>4283</v>
      </c>
      <c r="B1224" t="s">
        <v>10554</v>
      </c>
      <c r="D1224" t="str">
        <f>IFERROR(LEFT(RIGHT(Table2[[#This Row],[Full Address]],FIND("-",RIGHT(Table2[[#This Row],[Full Address]],10))+4),5),RIGHT(Table2[[#This Row],[Full Address]],5))</f>
        <v>98465</v>
      </c>
    </row>
    <row r="1225" spans="1:4" x14ac:dyDescent="0.25">
      <c r="A1225">
        <v>3116</v>
      </c>
      <c r="B1225" t="s">
        <v>9799</v>
      </c>
      <c r="C1225" t="s">
        <v>11039</v>
      </c>
      <c r="D1225" t="str">
        <f>IFERROR(LEFT(RIGHT(Table2[[#This Row],[Full Address]],FIND("-",RIGHT(Table2[[#This Row],[Full Address]],10))+4),5),RIGHT(Table2[[#This Row],[Full Address]],5))</f>
        <v>98466</v>
      </c>
    </row>
    <row r="1226" spans="1:4" x14ac:dyDescent="0.25">
      <c r="A1226">
        <v>2223</v>
      </c>
      <c r="B1226" t="s">
        <v>9172</v>
      </c>
      <c r="C1226" t="s">
        <v>11039</v>
      </c>
      <c r="D1226" t="str">
        <f>IFERROR(LEFT(RIGHT(Table2[[#This Row],[Full Address]],FIND("-",RIGHT(Table2[[#This Row],[Full Address]],10))+4),5),RIGHT(Table2[[#This Row],[Full Address]],5))</f>
        <v>98466</v>
      </c>
    </row>
    <row r="1227" spans="1:4" x14ac:dyDescent="0.25">
      <c r="A1227">
        <v>1790</v>
      </c>
      <c r="B1227" t="s">
        <v>8947</v>
      </c>
      <c r="C1227" t="s">
        <v>11039</v>
      </c>
      <c r="D1227" t="str">
        <f>IFERROR(LEFT(RIGHT(Table2[[#This Row],[Full Address]],FIND("-",RIGHT(Table2[[#This Row],[Full Address]],10))+4),5),RIGHT(Table2[[#This Row],[Full Address]],5))</f>
        <v>98466</v>
      </c>
    </row>
    <row r="1228" spans="1:4" x14ac:dyDescent="0.25">
      <c r="A1228">
        <v>3179</v>
      </c>
      <c r="B1228" t="s">
        <v>9851</v>
      </c>
      <c r="D1228" t="str">
        <f>IFERROR(LEFT(RIGHT(Table2[[#This Row],[Full Address]],FIND("-",RIGHT(Table2[[#This Row],[Full Address]],10))+4),5),RIGHT(Table2[[#This Row],[Full Address]],5))</f>
        <v>98466</v>
      </c>
    </row>
    <row r="1229" spans="1:4" x14ac:dyDescent="0.25">
      <c r="A1229">
        <v>3601</v>
      </c>
      <c r="B1229" t="s">
        <v>10187</v>
      </c>
      <c r="D1229" t="str">
        <f>IFERROR(LEFT(RIGHT(Table2[[#This Row],[Full Address]],FIND("-",RIGHT(Table2[[#This Row],[Full Address]],10))+4),5),RIGHT(Table2[[#This Row],[Full Address]],5))</f>
        <v>98466</v>
      </c>
    </row>
    <row r="1230" spans="1:4" x14ac:dyDescent="0.25">
      <c r="A1230">
        <v>4447</v>
      </c>
      <c r="B1230" t="s">
        <v>10694</v>
      </c>
      <c r="D1230" t="str">
        <f>IFERROR(LEFT(RIGHT(Table2[[#This Row],[Full Address]],FIND("-",RIGHT(Table2[[#This Row],[Full Address]],10))+4),5),RIGHT(Table2[[#This Row],[Full Address]],5))</f>
        <v>98466</v>
      </c>
    </row>
    <row r="1231" spans="1:4" x14ac:dyDescent="0.25">
      <c r="A1231">
        <v>3452</v>
      </c>
      <c r="B1231" t="s">
        <v>10070</v>
      </c>
      <c r="D1231" t="str">
        <f>IFERROR(LEFT(RIGHT(Table2[[#This Row],[Full Address]],FIND("-",RIGHT(Table2[[#This Row],[Full Address]],10))+4),5),RIGHT(Table2[[#This Row],[Full Address]],5))</f>
        <v>98466</v>
      </c>
    </row>
    <row r="1232" spans="1:4" x14ac:dyDescent="0.25">
      <c r="A1232">
        <v>3296</v>
      </c>
      <c r="B1232" t="s">
        <v>9945</v>
      </c>
      <c r="D1232" t="str">
        <f>IFERROR(LEFT(RIGHT(Table2[[#This Row],[Full Address]],FIND("-",RIGHT(Table2[[#This Row],[Full Address]],10))+4),5),RIGHT(Table2[[#This Row],[Full Address]],5))</f>
        <v>98466</v>
      </c>
    </row>
    <row r="1233" spans="1:4" x14ac:dyDescent="0.25">
      <c r="A1233">
        <v>3600</v>
      </c>
      <c r="B1233" t="s">
        <v>10186</v>
      </c>
      <c r="D1233" t="str">
        <f>IFERROR(LEFT(RIGHT(Table2[[#This Row],[Full Address]],FIND("-",RIGHT(Table2[[#This Row],[Full Address]],10))+4),5),RIGHT(Table2[[#This Row],[Full Address]],5))</f>
        <v>98466</v>
      </c>
    </row>
    <row r="1234" spans="1:4" x14ac:dyDescent="0.25">
      <c r="A1234">
        <v>4325</v>
      </c>
      <c r="B1234" t="s">
        <v>10585</v>
      </c>
      <c r="C1234" t="s">
        <v>11039</v>
      </c>
      <c r="D1234" t="str">
        <f>IFERROR(LEFT(RIGHT(Table2[[#This Row],[Full Address]],FIND("-",RIGHT(Table2[[#This Row],[Full Address]],10))+4),5),RIGHT(Table2[[#This Row],[Full Address]],5))</f>
        <v>98467</v>
      </c>
    </row>
    <row r="1235" spans="1:4" x14ac:dyDescent="0.25">
      <c r="A1235">
        <v>3792</v>
      </c>
      <c r="B1235" t="s">
        <v>10318</v>
      </c>
      <c r="D1235" t="str">
        <f>IFERROR(LEFT(RIGHT(Table2[[#This Row],[Full Address]],FIND("-",RIGHT(Table2[[#This Row],[Full Address]],10))+4),5),RIGHT(Table2[[#This Row],[Full Address]],5))</f>
        <v>98467</v>
      </c>
    </row>
    <row r="1236" spans="1:4" x14ac:dyDescent="0.25">
      <c r="A1236">
        <v>3456</v>
      </c>
      <c r="B1236" t="s">
        <v>10074</v>
      </c>
      <c r="C1236" t="s">
        <v>11039</v>
      </c>
      <c r="D1236" t="str">
        <f>IFERROR(LEFT(RIGHT(Table2[[#This Row],[Full Address]],FIND("-",RIGHT(Table2[[#This Row],[Full Address]],10))+4),5),RIGHT(Table2[[#This Row],[Full Address]],5))</f>
        <v>98498</v>
      </c>
    </row>
    <row r="1237" spans="1:4" x14ac:dyDescent="0.25">
      <c r="A1237">
        <v>3117</v>
      </c>
      <c r="B1237" t="s">
        <v>9800</v>
      </c>
      <c r="C1237" t="s">
        <v>11039</v>
      </c>
      <c r="D1237" t="str">
        <f>IFERROR(LEFT(RIGHT(Table2[[#This Row],[Full Address]],FIND("-",RIGHT(Table2[[#This Row],[Full Address]],10))+4),5),RIGHT(Table2[[#This Row],[Full Address]],5))</f>
        <v>98498</v>
      </c>
    </row>
    <row r="1238" spans="1:4" x14ac:dyDescent="0.25">
      <c r="A1238">
        <v>3351</v>
      </c>
      <c r="B1238" t="s">
        <v>9988</v>
      </c>
      <c r="C1238" t="s">
        <v>11039</v>
      </c>
      <c r="D1238" t="str">
        <f>IFERROR(LEFT(RIGHT(Table2[[#This Row],[Full Address]],FIND("-",RIGHT(Table2[[#This Row],[Full Address]],10))+4),5),RIGHT(Table2[[#This Row],[Full Address]],5))</f>
        <v>98498</v>
      </c>
    </row>
    <row r="1239" spans="1:4" x14ac:dyDescent="0.25">
      <c r="A1239">
        <v>3297</v>
      </c>
      <c r="B1239" t="s">
        <v>9946</v>
      </c>
      <c r="C1239" t="s">
        <v>11039</v>
      </c>
      <c r="D1239" t="str">
        <f>IFERROR(LEFT(RIGHT(Table2[[#This Row],[Full Address]],FIND("-",RIGHT(Table2[[#This Row],[Full Address]],10))+4),5),RIGHT(Table2[[#This Row],[Full Address]],5))</f>
        <v>98498</v>
      </c>
    </row>
    <row r="1240" spans="1:4" x14ac:dyDescent="0.25">
      <c r="A1240">
        <v>2943</v>
      </c>
      <c r="B1240" t="s">
        <v>9660</v>
      </c>
      <c r="D1240" t="str">
        <f>IFERROR(LEFT(RIGHT(Table2[[#This Row],[Full Address]],FIND("-",RIGHT(Table2[[#This Row],[Full Address]],10))+4),5),RIGHT(Table2[[#This Row],[Full Address]],5))</f>
        <v>98498</v>
      </c>
    </row>
    <row r="1241" spans="1:4" x14ac:dyDescent="0.25">
      <c r="A1241">
        <v>3763</v>
      </c>
      <c r="B1241" t="s">
        <v>10304</v>
      </c>
      <c r="D1241" t="str">
        <f>IFERROR(LEFT(RIGHT(Table2[[#This Row],[Full Address]],FIND("-",RIGHT(Table2[[#This Row],[Full Address]],10))+4),5),RIGHT(Table2[[#This Row],[Full Address]],5))</f>
        <v>98498</v>
      </c>
    </row>
    <row r="1242" spans="1:4" x14ac:dyDescent="0.25">
      <c r="A1242">
        <v>3248</v>
      </c>
      <c r="B1242" t="s">
        <v>9909</v>
      </c>
      <c r="D1242" t="str">
        <f>IFERROR(LEFT(RIGHT(Table2[[#This Row],[Full Address]],FIND("-",RIGHT(Table2[[#This Row],[Full Address]],10))+4),5),RIGHT(Table2[[#This Row],[Full Address]],5))</f>
        <v>98498</v>
      </c>
    </row>
    <row r="1243" spans="1:4" x14ac:dyDescent="0.25">
      <c r="A1243">
        <v>2651</v>
      </c>
      <c r="B1243" t="s">
        <v>9445</v>
      </c>
      <c r="D1243" t="str">
        <f>IFERROR(LEFT(RIGHT(Table2[[#This Row],[Full Address]],FIND("-",RIGHT(Table2[[#This Row],[Full Address]],10))+4),5),RIGHT(Table2[[#This Row],[Full Address]],5))</f>
        <v>98498</v>
      </c>
    </row>
    <row r="1244" spans="1:4" x14ac:dyDescent="0.25">
      <c r="A1244">
        <v>5027</v>
      </c>
      <c r="B1244" t="s">
        <v>10844</v>
      </c>
      <c r="D1244" t="str">
        <f>IFERROR(LEFT(RIGHT(Table2[[#This Row],[Full Address]],FIND("-",RIGHT(Table2[[#This Row],[Full Address]],10))+4),5),RIGHT(Table2[[#This Row],[Full Address]],5))</f>
        <v>98498</v>
      </c>
    </row>
    <row r="1245" spans="1:4" x14ac:dyDescent="0.25">
      <c r="A1245">
        <v>2041</v>
      </c>
      <c r="B1245" t="s">
        <v>9060</v>
      </c>
      <c r="D1245" t="str">
        <f>IFERROR(LEFT(RIGHT(Table2[[#This Row],[Full Address]],FIND("-",RIGHT(Table2[[#This Row],[Full Address]],10))+4),5),RIGHT(Table2[[#This Row],[Full Address]],5))</f>
        <v>98498</v>
      </c>
    </row>
    <row r="1246" spans="1:4" x14ac:dyDescent="0.25">
      <c r="A1246">
        <v>3910</v>
      </c>
      <c r="B1246" t="s">
        <v>9060</v>
      </c>
      <c r="D1246" t="str">
        <f>IFERROR(LEFT(RIGHT(Table2[[#This Row],[Full Address]],FIND("-",RIGHT(Table2[[#This Row],[Full Address]],10))+4),5),RIGHT(Table2[[#This Row],[Full Address]],5))</f>
        <v>98498</v>
      </c>
    </row>
    <row r="1247" spans="1:4" x14ac:dyDescent="0.25">
      <c r="A1247">
        <v>3118</v>
      </c>
      <c r="B1247" t="s">
        <v>9801</v>
      </c>
      <c r="C1247" t="s">
        <v>11039</v>
      </c>
      <c r="D1247" t="str">
        <f>IFERROR(LEFT(RIGHT(Table2[[#This Row],[Full Address]],FIND("-",RIGHT(Table2[[#This Row],[Full Address]],10))+4),5),RIGHT(Table2[[#This Row],[Full Address]],5))</f>
        <v>98499</v>
      </c>
    </row>
    <row r="1248" spans="1:4" x14ac:dyDescent="0.25">
      <c r="A1248">
        <v>2652</v>
      </c>
      <c r="B1248" t="s">
        <v>9446</v>
      </c>
      <c r="C1248" t="s">
        <v>11039</v>
      </c>
      <c r="D1248" t="str">
        <f>IFERROR(LEFT(RIGHT(Table2[[#This Row],[Full Address]],FIND("-",RIGHT(Table2[[#This Row],[Full Address]],10))+4),5),RIGHT(Table2[[#This Row],[Full Address]],5))</f>
        <v>98499</v>
      </c>
    </row>
    <row r="1249" spans="1:4" x14ac:dyDescent="0.25">
      <c r="A1249">
        <v>2425</v>
      </c>
      <c r="B1249" t="s">
        <v>9305</v>
      </c>
      <c r="C1249" t="s">
        <v>11039</v>
      </c>
      <c r="D1249" t="str">
        <f>IFERROR(LEFT(RIGHT(Table2[[#This Row],[Full Address]],FIND("-",RIGHT(Table2[[#This Row],[Full Address]],10))+4),5),RIGHT(Table2[[#This Row],[Full Address]],5))</f>
        <v>98499</v>
      </c>
    </row>
    <row r="1250" spans="1:4" x14ac:dyDescent="0.25">
      <c r="A1250">
        <v>3249</v>
      </c>
      <c r="B1250" t="s">
        <v>9910</v>
      </c>
      <c r="C1250" t="s">
        <v>11039</v>
      </c>
      <c r="D1250" t="str">
        <f>IFERROR(LEFT(RIGHT(Table2[[#This Row],[Full Address]],FIND("-",RIGHT(Table2[[#This Row],[Full Address]],10))+4),5),RIGHT(Table2[[#This Row],[Full Address]],5))</f>
        <v>98499</v>
      </c>
    </row>
    <row r="1251" spans="1:4" x14ac:dyDescent="0.25">
      <c r="A1251">
        <v>3501</v>
      </c>
      <c r="B1251" t="s">
        <v>10108</v>
      </c>
      <c r="C1251" t="s">
        <v>11039</v>
      </c>
      <c r="D1251" t="str">
        <f>IFERROR(LEFT(RIGHT(Table2[[#This Row],[Full Address]],FIND("-",RIGHT(Table2[[#This Row],[Full Address]],10))+4),5),RIGHT(Table2[[#This Row],[Full Address]],5))</f>
        <v>98499</v>
      </c>
    </row>
    <row r="1252" spans="1:4" x14ac:dyDescent="0.25">
      <c r="A1252">
        <v>4862</v>
      </c>
      <c r="B1252" t="s">
        <v>10827</v>
      </c>
      <c r="D1252" t="str">
        <f>IFERROR(LEFT(RIGHT(Table2[[#This Row],[Full Address]],FIND("-",RIGHT(Table2[[#This Row],[Full Address]],10))+4),5),RIGHT(Table2[[#This Row],[Full Address]],5))</f>
        <v>98499</v>
      </c>
    </row>
    <row r="1253" spans="1:4" x14ac:dyDescent="0.25">
      <c r="A1253">
        <v>1880</v>
      </c>
      <c r="B1253" t="s">
        <v>8987</v>
      </c>
      <c r="C1253" t="s">
        <v>11039</v>
      </c>
      <c r="D1253" t="str">
        <f>IFERROR(LEFT(RIGHT(Table2[[#This Row],[Full Address]],FIND("-",RIGHT(Table2[[#This Row],[Full Address]],10))+4),5),RIGHT(Table2[[#This Row],[Full Address]],5))</f>
        <v>98499</v>
      </c>
    </row>
    <row r="1254" spans="1:4" x14ac:dyDescent="0.25">
      <c r="A1254">
        <v>1881</v>
      </c>
      <c r="B1254" t="s">
        <v>8987</v>
      </c>
      <c r="C1254" t="s">
        <v>11039</v>
      </c>
      <c r="D1254" t="str">
        <f>IFERROR(LEFT(RIGHT(Table2[[#This Row],[Full Address]],FIND("-",RIGHT(Table2[[#This Row],[Full Address]],10))+4),5),RIGHT(Table2[[#This Row],[Full Address]],5))</f>
        <v>98499</v>
      </c>
    </row>
    <row r="1255" spans="1:4" x14ac:dyDescent="0.25">
      <c r="A1255">
        <v>3602</v>
      </c>
      <c r="B1255" t="s">
        <v>10188</v>
      </c>
      <c r="C1255" t="s">
        <v>11039</v>
      </c>
      <c r="D1255" t="str">
        <f>IFERROR(LEFT(RIGHT(Table2[[#This Row],[Full Address]],FIND("-",RIGHT(Table2[[#This Row],[Full Address]],10))+4),5),RIGHT(Table2[[#This Row],[Full Address]],5))</f>
        <v>98499</v>
      </c>
    </row>
    <row r="1256" spans="1:4" x14ac:dyDescent="0.25">
      <c r="A1256">
        <v>2189</v>
      </c>
      <c r="B1256" t="s">
        <v>9155</v>
      </c>
      <c r="D1256" t="str">
        <f>IFERROR(LEFT(RIGHT(Table2[[#This Row],[Full Address]],FIND("-",RIGHT(Table2[[#This Row],[Full Address]],10))+4),5),RIGHT(Table2[[#This Row],[Full Address]],5))</f>
        <v>98499</v>
      </c>
    </row>
    <row r="1257" spans="1:4" x14ac:dyDescent="0.25">
      <c r="A1257">
        <v>1825</v>
      </c>
      <c r="B1257" t="s">
        <v>8968</v>
      </c>
      <c r="C1257" t="s">
        <v>11039</v>
      </c>
      <c r="D1257" t="str">
        <f>IFERROR(LEFT(RIGHT(Table2[[#This Row],[Full Address]],FIND("-",RIGHT(Table2[[#This Row],[Full Address]],10))+4),5),RIGHT(Table2[[#This Row],[Full Address]],5))</f>
        <v>98499</v>
      </c>
    </row>
    <row r="1258" spans="1:4" x14ac:dyDescent="0.25">
      <c r="A1258">
        <v>3455</v>
      </c>
      <c r="B1258" t="s">
        <v>10073</v>
      </c>
      <c r="D1258" t="str">
        <f>IFERROR(LEFT(RIGHT(Table2[[#This Row],[Full Address]],FIND("-",RIGHT(Table2[[#This Row],[Full Address]],10))+4),5),RIGHT(Table2[[#This Row],[Full Address]],5))</f>
        <v>98499</v>
      </c>
    </row>
    <row r="1259" spans="1:4" x14ac:dyDescent="0.25">
      <c r="A1259">
        <v>1768</v>
      </c>
      <c r="B1259" t="s">
        <v>8937</v>
      </c>
      <c r="C1259" t="s">
        <v>11039</v>
      </c>
      <c r="D1259" t="str">
        <f>IFERROR(LEFT(RIGHT(Table2[[#This Row],[Full Address]],FIND("-",RIGHT(Table2[[#This Row],[Full Address]],10))+4),5),RIGHT(Table2[[#This Row],[Full Address]],5))</f>
        <v>98501</v>
      </c>
    </row>
    <row r="1260" spans="1:4" x14ac:dyDescent="0.25">
      <c r="A1260">
        <v>3066</v>
      </c>
      <c r="B1260" t="s">
        <v>9757</v>
      </c>
      <c r="C1260" t="s">
        <v>11039</v>
      </c>
      <c r="D1260" t="str">
        <f>IFERROR(LEFT(RIGHT(Table2[[#This Row],[Full Address]],FIND("-",RIGHT(Table2[[#This Row],[Full Address]],10))+4),5),RIGHT(Table2[[#This Row],[Full Address]],5))</f>
        <v>98501</v>
      </c>
    </row>
    <row r="1261" spans="1:4" x14ac:dyDescent="0.25">
      <c r="A1261">
        <v>3132</v>
      </c>
      <c r="B1261" t="s">
        <v>9814</v>
      </c>
      <c r="C1261" t="s">
        <v>11039</v>
      </c>
      <c r="D1261" t="str">
        <f>IFERROR(LEFT(RIGHT(Table2[[#This Row],[Full Address]],FIND("-",RIGHT(Table2[[#This Row],[Full Address]],10))+4),5),RIGHT(Table2[[#This Row],[Full Address]],5))</f>
        <v>98501</v>
      </c>
    </row>
    <row r="1262" spans="1:4" x14ac:dyDescent="0.25">
      <c r="A1262">
        <v>3697</v>
      </c>
      <c r="B1262" t="s">
        <v>10253</v>
      </c>
      <c r="C1262" t="s">
        <v>11039</v>
      </c>
      <c r="D1262" t="str">
        <f>IFERROR(LEFT(RIGHT(Table2[[#This Row],[Full Address]],FIND("-",RIGHT(Table2[[#This Row],[Full Address]],10))+4),5),RIGHT(Table2[[#This Row],[Full Address]],5))</f>
        <v>98501</v>
      </c>
    </row>
    <row r="1263" spans="1:4" x14ac:dyDescent="0.25">
      <c r="A1263">
        <v>2342</v>
      </c>
      <c r="B1263" t="s">
        <v>9250</v>
      </c>
      <c r="C1263" t="s">
        <v>11039</v>
      </c>
      <c r="D1263" t="str">
        <f>IFERROR(LEFT(RIGHT(Table2[[#This Row],[Full Address]],FIND("-",RIGHT(Table2[[#This Row],[Full Address]],10))+4),5),RIGHT(Table2[[#This Row],[Full Address]],5))</f>
        <v>98501</v>
      </c>
    </row>
    <row r="1264" spans="1:4" x14ac:dyDescent="0.25">
      <c r="A1264">
        <v>3199</v>
      </c>
      <c r="B1264" t="s">
        <v>9870</v>
      </c>
      <c r="C1264" t="s">
        <v>11039</v>
      </c>
      <c r="D1264" t="str">
        <f>IFERROR(LEFT(RIGHT(Table2[[#This Row],[Full Address]],FIND("-",RIGHT(Table2[[#This Row],[Full Address]],10))+4),5),RIGHT(Table2[[#This Row],[Full Address]],5))</f>
        <v>98501</v>
      </c>
    </row>
    <row r="1265" spans="1:4" x14ac:dyDescent="0.25">
      <c r="A1265">
        <v>4367</v>
      </c>
      <c r="B1265" t="s">
        <v>10623</v>
      </c>
      <c r="C1265" t="s">
        <v>11039</v>
      </c>
      <c r="D1265" t="str">
        <f>IFERROR(LEFT(RIGHT(Table2[[#This Row],[Full Address]],FIND("-",RIGHT(Table2[[#This Row],[Full Address]],10))+4),5),RIGHT(Table2[[#This Row],[Full Address]],5))</f>
        <v>98501</v>
      </c>
    </row>
    <row r="1266" spans="1:4" x14ac:dyDescent="0.25">
      <c r="A1266">
        <v>3711</v>
      </c>
      <c r="B1266" t="s">
        <v>10266</v>
      </c>
      <c r="C1266" t="s">
        <v>11039</v>
      </c>
      <c r="D1266" t="str">
        <f>IFERROR(LEFT(RIGHT(Table2[[#This Row],[Full Address]],FIND("-",RIGHT(Table2[[#This Row],[Full Address]],10))+4),5),RIGHT(Table2[[#This Row],[Full Address]],5))</f>
        <v>98501</v>
      </c>
    </row>
    <row r="1267" spans="1:4" x14ac:dyDescent="0.25">
      <c r="A1267">
        <v>4458</v>
      </c>
      <c r="B1267" t="s">
        <v>10704</v>
      </c>
      <c r="C1267" t="s">
        <v>11039</v>
      </c>
      <c r="D1267" t="str">
        <f>IFERROR(LEFT(RIGHT(Table2[[#This Row],[Full Address]],FIND("-",RIGHT(Table2[[#This Row],[Full Address]],10))+4),5),RIGHT(Table2[[#This Row],[Full Address]],5))</f>
        <v>98501</v>
      </c>
    </row>
    <row r="1268" spans="1:4" x14ac:dyDescent="0.25">
      <c r="A1268">
        <v>3362</v>
      </c>
      <c r="B1268" t="s">
        <v>9997</v>
      </c>
      <c r="D1268" t="str">
        <f>IFERROR(LEFT(RIGHT(Table2[[#This Row],[Full Address]],FIND("-",RIGHT(Table2[[#This Row],[Full Address]],10))+4),5),RIGHT(Table2[[#This Row],[Full Address]],5))</f>
        <v>98501</v>
      </c>
    </row>
    <row r="1269" spans="1:4" x14ac:dyDescent="0.25">
      <c r="A1269">
        <v>5014</v>
      </c>
      <c r="B1269" t="s">
        <v>10835</v>
      </c>
      <c r="D1269" t="str">
        <f>IFERROR(LEFT(RIGHT(Table2[[#This Row],[Full Address]],FIND("-",RIGHT(Table2[[#This Row],[Full Address]],10))+4),5),RIGHT(Table2[[#This Row],[Full Address]],5))</f>
        <v>98501</v>
      </c>
    </row>
    <row r="1270" spans="1:4" x14ac:dyDescent="0.25">
      <c r="A1270">
        <v>4225</v>
      </c>
      <c r="B1270" t="s">
        <v>10526</v>
      </c>
      <c r="D1270" t="str">
        <f>IFERROR(LEFT(RIGHT(Table2[[#This Row],[Full Address]],FIND("-",RIGHT(Table2[[#This Row],[Full Address]],10))+4),5),RIGHT(Table2[[#This Row],[Full Address]],5))</f>
        <v>98501</v>
      </c>
    </row>
    <row r="1271" spans="1:4" x14ac:dyDescent="0.25">
      <c r="A1271">
        <v>4365</v>
      </c>
      <c r="B1271" t="s">
        <v>10621</v>
      </c>
      <c r="D1271" t="str">
        <f>IFERROR(LEFT(RIGHT(Table2[[#This Row],[Full Address]],FIND("-",RIGHT(Table2[[#This Row],[Full Address]],10))+4),5),RIGHT(Table2[[#This Row],[Full Address]],5))</f>
        <v>98501</v>
      </c>
    </row>
    <row r="1272" spans="1:4" x14ac:dyDescent="0.25">
      <c r="A1272">
        <v>4472</v>
      </c>
      <c r="B1272" t="s">
        <v>10717</v>
      </c>
      <c r="C1272" t="s">
        <v>11039</v>
      </c>
      <c r="D1272" t="str">
        <f>IFERROR(LEFT(RIGHT(Table2[[#This Row],[Full Address]],FIND("-",RIGHT(Table2[[#This Row],[Full Address]],10))+4),5),RIGHT(Table2[[#This Row],[Full Address]],5))</f>
        <v>98502</v>
      </c>
    </row>
    <row r="1273" spans="1:4" x14ac:dyDescent="0.25">
      <c r="A1273">
        <v>2621</v>
      </c>
      <c r="B1273" t="s">
        <v>9428</v>
      </c>
      <c r="C1273" t="s">
        <v>11039</v>
      </c>
      <c r="D1273" t="str">
        <f>IFERROR(LEFT(RIGHT(Table2[[#This Row],[Full Address]],FIND("-",RIGHT(Table2[[#This Row],[Full Address]],10))+4),5),RIGHT(Table2[[#This Row],[Full Address]],5))</f>
        <v>98502</v>
      </c>
    </row>
    <row r="1274" spans="1:4" x14ac:dyDescent="0.25">
      <c r="A1274">
        <v>3540</v>
      </c>
      <c r="B1274" t="s">
        <v>10138</v>
      </c>
      <c r="C1274" t="s">
        <v>11039</v>
      </c>
      <c r="D1274" t="str">
        <f>IFERROR(LEFT(RIGHT(Table2[[#This Row],[Full Address]],FIND("-",RIGHT(Table2[[#This Row],[Full Address]],10))+4),5),RIGHT(Table2[[#This Row],[Full Address]],5))</f>
        <v>98502</v>
      </c>
    </row>
    <row r="1275" spans="1:4" x14ac:dyDescent="0.25">
      <c r="A1275">
        <v>3133</v>
      </c>
      <c r="B1275" t="s">
        <v>9815</v>
      </c>
      <c r="C1275" t="s">
        <v>11039</v>
      </c>
      <c r="D1275" t="str">
        <f>IFERROR(LEFT(RIGHT(Table2[[#This Row],[Full Address]],FIND("-",RIGHT(Table2[[#This Row],[Full Address]],10))+4),5),RIGHT(Table2[[#This Row],[Full Address]],5))</f>
        <v>98502</v>
      </c>
    </row>
    <row r="1276" spans="1:4" x14ac:dyDescent="0.25">
      <c r="A1276">
        <v>3960</v>
      </c>
      <c r="B1276" t="s">
        <v>10376</v>
      </c>
      <c r="C1276" t="s">
        <v>11039</v>
      </c>
      <c r="D1276" t="str">
        <f>IFERROR(LEFT(RIGHT(Table2[[#This Row],[Full Address]],FIND("-",RIGHT(Table2[[#This Row],[Full Address]],10))+4),5),RIGHT(Table2[[#This Row],[Full Address]],5))</f>
        <v>98502</v>
      </c>
    </row>
    <row r="1277" spans="1:4" x14ac:dyDescent="0.25">
      <c r="A1277">
        <v>2448</v>
      </c>
      <c r="B1277" t="s">
        <v>9321</v>
      </c>
      <c r="C1277" t="s">
        <v>11039</v>
      </c>
      <c r="D1277" t="str">
        <f>IFERROR(LEFT(RIGHT(Table2[[#This Row],[Full Address]],FIND("-",RIGHT(Table2[[#This Row],[Full Address]],10))+4),5),RIGHT(Table2[[#This Row],[Full Address]],5))</f>
        <v>98502</v>
      </c>
    </row>
    <row r="1278" spans="1:4" x14ac:dyDescent="0.25">
      <c r="A1278">
        <v>4473</v>
      </c>
      <c r="B1278" t="s">
        <v>10718</v>
      </c>
      <c r="D1278" t="str">
        <f>IFERROR(LEFT(RIGHT(Table2[[#This Row],[Full Address]],FIND("-",RIGHT(Table2[[#This Row],[Full Address]],10))+4),5),RIGHT(Table2[[#This Row],[Full Address]],5))</f>
        <v>98502</v>
      </c>
    </row>
    <row r="1279" spans="1:4" x14ac:dyDescent="0.25">
      <c r="A1279">
        <v>2406</v>
      </c>
      <c r="B1279" t="s">
        <v>9295</v>
      </c>
      <c r="D1279" t="str">
        <f>IFERROR(LEFT(RIGHT(Table2[[#This Row],[Full Address]],FIND("-",RIGHT(Table2[[#This Row],[Full Address]],10))+4),5),RIGHT(Table2[[#This Row],[Full Address]],5))</f>
        <v>98502</v>
      </c>
    </row>
    <row r="1280" spans="1:4" x14ac:dyDescent="0.25">
      <c r="A1280">
        <v>3653</v>
      </c>
      <c r="B1280" t="s">
        <v>10226</v>
      </c>
      <c r="C1280" t="s">
        <v>11039</v>
      </c>
      <c r="D1280" t="str">
        <f>IFERROR(LEFT(RIGHT(Table2[[#This Row],[Full Address]],FIND("-",RIGHT(Table2[[#This Row],[Full Address]],10))+4),5),RIGHT(Table2[[#This Row],[Full Address]],5))</f>
        <v>98503</v>
      </c>
    </row>
    <row r="1281" spans="1:4" x14ac:dyDescent="0.25">
      <c r="A1281">
        <v>4368</v>
      </c>
      <c r="B1281" t="s">
        <v>10624</v>
      </c>
      <c r="C1281" t="s">
        <v>11039</v>
      </c>
      <c r="D1281" t="str">
        <f>IFERROR(LEFT(RIGHT(Table2[[#This Row],[Full Address]],FIND("-",RIGHT(Table2[[#This Row],[Full Address]],10))+4),5),RIGHT(Table2[[#This Row],[Full Address]],5))</f>
        <v>98503</v>
      </c>
    </row>
    <row r="1282" spans="1:4" x14ac:dyDescent="0.25">
      <c r="A1282">
        <v>3130</v>
      </c>
      <c r="B1282" t="s">
        <v>9813</v>
      </c>
      <c r="C1282" t="s">
        <v>11039</v>
      </c>
      <c r="D1282" t="str">
        <f>IFERROR(LEFT(RIGHT(Table2[[#This Row],[Full Address]],FIND("-",RIGHT(Table2[[#This Row],[Full Address]],10))+4),5),RIGHT(Table2[[#This Row],[Full Address]],5))</f>
        <v>98503</v>
      </c>
    </row>
    <row r="1283" spans="1:4" x14ac:dyDescent="0.25">
      <c r="A1283">
        <v>4058</v>
      </c>
      <c r="B1283" t="s">
        <v>10418</v>
      </c>
      <c r="C1283" t="s">
        <v>11039</v>
      </c>
      <c r="D1283" t="str">
        <f>IFERROR(LEFT(RIGHT(Table2[[#This Row],[Full Address]],FIND("-",RIGHT(Table2[[#This Row],[Full Address]],10))+4),5),RIGHT(Table2[[#This Row],[Full Address]],5))</f>
        <v>98503</v>
      </c>
    </row>
    <row r="1284" spans="1:4" x14ac:dyDescent="0.25">
      <c r="A1284">
        <v>4409</v>
      </c>
      <c r="B1284" t="s">
        <v>10658</v>
      </c>
      <c r="D1284" t="str">
        <f>IFERROR(LEFT(RIGHT(Table2[[#This Row],[Full Address]],FIND("-",RIGHT(Table2[[#This Row],[Full Address]],10))+4),5),RIGHT(Table2[[#This Row],[Full Address]],5))</f>
        <v>98503</v>
      </c>
    </row>
    <row r="1285" spans="1:4" x14ac:dyDescent="0.25">
      <c r="A1285">
        <v>4122</v>
      </c>
      <c r="B1285" t="s">
        <v>10453</v>
      </c>
      <c r="D1285" t="str">
        <f>IFERROR(LEFT(RIGHT(Table2[[#This Row],[Full Address]],FIND("-",RIGHT(Table2[[#This Row],[Full Address]],10))+4),5),RIGHT(Table2[[#This Row],[Full Address]],5))</f>
        <v>98503</v>
      </c>
    </row>
    <row r="1286" spans="1:4" x14ac:dyDescent="0.25">
      <c r="A1286">
        <v>3710</v>
      </c>
      <c r="B1286" t="s">
        <v>10265</v>
      </c>
      <c r="D1286" t="str">
        <f>IFERROR(LEFT(RIGHT(Table2[[#This Row],[Full Address]],FIND("-",RIGHT(Table2[[#This Row],[Full Address]],10))+4),5),RIGHT(Table2[[#This Row],[Full Address]],5))</f>
        <v>98503</v>
      </c>
    </row>
    <row r="1287" spans="1:4" x14ac:dyDescent="0.25">
      <c r="A1287">
        <v>3539</v>
      </c>
      <c r="B1287" t="s">
        <v>10137</v>
      </c>
      <c r="D1287" t="str">
        <f>IFERROR(LEFT(RIGHT(Table2[[#This Row],[Full Address]],FIND("-",RIGHT(Table2[[#This Row],[Full Address]],10))+4),5),RIGHT(Table2[[#This Row],[Full Address]],5))</f>
        <v>98503</v>
      </c>
    </row>
    <row r="1288" spans="1:4" x14ac:dyDescent="0.25">
      <c r="A1288">
        <v>3262</v>
      </c>
      <c r="B1288" t="s">
        <v>9922</v>
      </c>
      <c r="D1288" t="str">
        <f>IFERROR(LEFT(RIGHT(Table2[[#This Row],[Full Address]],FIND("-",RIGHT(Table2[[#This Row],[Full Address]],10))+4),5),RIGHT(Table2[[#This Row],[Full Address]],5))</f>
        <v>98503</v>
      </c>
    </row>
    <row r="1289" spans="1:4" x14ac:dyDescent="0.25">
      <c r="A1289">
        <v>3611</v>
      </c>
      <c r="B1289" t="s">
        <v>10196</v>
      </c>
      <c r="D1289" t="str">
        <f>IFERROR(LEFT(RIGHT(Table2[[#This Row],[Full Address]],FIND("-",RIGHT(Table2[[#This Row],[Full Address]],10))+4),5),RIGHT(Table2[[#This Row],[Full Address]],5))</f>
        <v>98503</v>
      </c>
    </row>
    <row r="1290" spans="1:4" x14ac:dyDescent="0.25">
      <c r="A1290">
        <v>2778</v>
      </c>
      <c r="B1290" t="s">
        <v>9534</v>
      </c>
      <c r="C1290" t="s">
        <v>11039</v>
      </c>
      <c r="D1290" t="str">
        <f>IFERROR(LEFT(RIGHT(Table2[[#This Row],[Full Address]],FIND("-",RIGHT(Table2[[#This Row],[Full Address]],10))+4),5),RIGHT(Table2[[#This Row],[Full Address]],5))</f>
        <v>98506</v>
      </c>
    </row>
    <row r="1291" spans="1:4" x14ac:dyDescent="0.25">
      <c r="A1291">
        <v>5248</v>
      </c>
      <c r="B1291" t="s">
        <v>11021</v>
      </c>
      <c r="C1291" t="s">
        <v>11039</v>
      </c>
      <c r="D1291" t="str">
        <f>IFERROR(LEFT(RIGHT(Table2[[#This Row],[Full Address]],FIND("-",RIGHT(Table2[[#This Row],[Full Address]],10))+4),5),RIGHT(Table2[[#This Row],[Full Address]],5))</f>
        <v>98506</v>
      </c>
    </row>
    <row r="1292" spans="1:4" x14ac:dyDescent="0.25">
      <c r="A1292">
        <v>5078</v>
      </c>
      <c r="B1292" t="s">
        <v>10881</v>
      </c>
      <c r="C1292" t="s">
        <v>11039</v>
      </c>
      <c r="D1292" t="str">
        <f>IFERROR(LEFT(RIGHT(Table2[[#This Row],[Full Address]],FIND("-",RIGHT(Table2[[#This Row],[Full Address]],10))+4),5),RIGHT(Table2[[#This Row],[Full Address]],5))</f>
        <v>98506</v>
      </c>
    </row>
    <row r="1293" spans="1:4" x14ac:dyDescent="0.25">
      <c r="A1293">
        <v>5259</v>
      </c>
      <c r="B1293" t="s">
        <v>11030</v>
      </c>
      <c r="C1293" t="s">
        <v>11039</v>
      </c>
      <c r="D1293" t="str">
        <f>IFERROR(LEFT(RIGHT(Table2[[#This Row],[Full Address]],FIND("-",RIGHT(Table2[[#This Row],[Full Address]],10))+4),5),RIGHT(Table2[[#This Row],[Full Address]],5))</f>
        <v>98506</v>
      </c>
    </row>
    <row r="1294" spans="1:4" x14ac:dyDescent="0.25">
      <c r="A1294">
        <v>3696</v>
      </c>
      <c r="B1294" t="s">
        <v>10252</v>
      </c>
      <c r="C1294" t="s">
        <v>11039</v>
      </c>
      <c r="D1294" t="str">
        <f>IFERROR(LEFT(RIGHT(Table2[[#This Row],[Full Address]],FIND("-",RIGHT(Table2[[#This Row],[Full Address]],10))+4),5),RIGHT(Table2[[#This Row],[Full Address]],5))</f>
        <v>98506</v>
      </c>
    </row>
    <row r="1295" spans="1:4" x14ac:dyDescent="0.25">
      <c r="A1295">
        <v>2754</v>
      </c>
      <c r="B1295" t="s">
        <v>9518</v>
      </c>
      <c r="D1295" t="str">
        <f>IFERROR(LEFT(RIGHT(Table2[[#This Row],[Full Address]],FIND("-",RIGHT(Table2[[#This Row],[Full Address]],10))+4),5),RIGHT(Table2[[#This Row],[Full Address]],5))</f>
        <v>98506</v>
      </c>
    </row>
    <row r="1296" spans="1:4" x14ac:dyDescent="0.25">
      <c r="A1296">
        <v>3010</v>
      </c>
      <c r="B1296" t="s">
        <v>9713</v>
      </c>
      <c r="D1296" t="str">
        <f>IFERROR(LEFT(RIGHT(Table2[[#This Row],[Full Address]],FIND("-",RIGHT(Table2[[#This Row],[Full Address]],10))+4),5),RIGHT(Table2[[#This Row],[Full Address]],5))</f>
        <v>98506</v>
      </c>
    </row>
    <row r="1297" spans="1:4" x14ac:dyDescent="0.25">
      <c r="A1297">
        <v>2487</v>
      </c>
      <c r="B1297" t="s">
        <v>9344</v>
      </c>
      <c r="D1297" t="str">
        <f>IFERROR(LEFT(RIGHT(Table2[[#This Row],[Full Address]],FIND("-",RIGHT(Table2[[#This Row],[Full Address]],10))+4),5),RIGHT(Table2[[#This Row],[Full Address]],5))</f>
        <v>98506</v>
      </c>
    </row>
    <row r="1298" spans="1:4" x14ac:dyDescent="0.25">
      <c r="A1298">
        <v>2552</v>
      </c>
      <c r="B1298" t="s">
        <v>9387</v>
      </c>
      <c r="C1298" t="s">
        <v>11039</v>
      </c>
      <c r="D1298" t="str">
        <f>IFERROR(LEFT(RIGHT(Table2[[#This Row],[Full Address]],FIND("-",RIGHT(Table2[[#This Row],[Full Address]],10))+4),5),RIGHT(Table2[[#This Row],[Full Address]],5))</f>
        <v>98512</v>
      </c>
    </row>
    <row r="1299" spans="1:4" x14ac:dyDescent="0.25">
      <c r="A1299">
        <v>2816</v>
      </c>
      <c r="B1299" t="s">
        <v>9563</v>
      </c>
      <c r="C1299" t="s">
        <v>11039</v>
      </c>
      <c r="D1299" t="str">
        <f>IFERROR(LEFT(RIGHT(Table2[[#This Row],[Full Address]],FIND("-",RIGHT(Table2[[#This Row],[Full Address]],10))+4),5),RIGHT(Table2[[#This Row],[Full Address]],5))</f>
        <v>98512</v>
      </c>
    </row>
    <row r="1300" spans="1:4" x14ac:dyDescent="0.25">
      <c r="A1300">
        <v>4452</v>
      </c>
      <c r="B1300" t="s">
        <v>10698</v>
      </c>
      <c r="C1300" t="s">
        <v>11039</v>
      </c>
      <c r="D1300" t="str">
        <f>IFERROR(LEFT(RIGHT(Table2[[#This Row],[Full Address]],FIND("-",RIGHT(Table2[[#This Row],[Full Address]],10))+4),5),RIGHT(Table2[[#This Row],[Full Address]],5))</f>
        <v>98512</v>
      </c>
    </row>
    <row r="1301" spans="1:4" x14ac:dyDescent="0.25">
      <c r="A1301">
        <v>4373</v>
      </c>
      <c r="B1301" t="s">
        <v>10627</v>
      </c>
      <c r="C1301" t="s">
        <v>11039</v>
      </c>
      <c r="D1301" t="str">
        <f>IFERROR(LEFT(RIGHT(Table2[[#This Row],[Full Address]],FIND("-",RIGHT(Table2[[#This Row],[Full Address]],10))+4),5),RIGHT(Table2[[#This Row],[Full Address]],5))</f>
        <v>98512</v>
      </c>
    </row>
    <row r="1302" spans="1:4" x14ac:dyDescent="0.25">
      <c r="A1302">
        <v>5253</v>
      </c>
      <c r="B1302" t="s">
        <v>11026</v>
      </c>
      <c r="D1302" t="str">
        <f>IFERROR(LEFT(RIGHT(Table2[[#This Row],[Full Address]],FIND("-",RIGHT(Table2[[#This Row],[Full Address]],10))+4),5),RIGHT(Table2[[#This Row],[Full Address]],5))</f>
        <v>98512</v>
      </c>
    </row>
    <row r="1303" spans="1:4" x14ac:dyDescent="0.25">
      <c r="A1303">
        <v>3612</v>
      </c>
      <c r="B1303" t="s">
        <v>10197</v>
      </c>
      <c r="D1303" t="str">
        <f>IFERROR(LEFT(RIGHT(Table2[[#This Row],[Full Address]],FIND("-",RIGHT(Table2[[#This Row],[Full Address]],10))+4),5),RIGHT(Table2[[#This Row],[Full Address]],5))</f>
        <v>98512</v>
      </c>
    </row>
    <row r="1304" spans="1:4" x14ac:dyDescent="0.25">
      <c r="A1304">
        <v>4205</v>
      </c>
      <c r="B1304" t="s">
        <v>10512</v>
      </c>
      <c r="D1304" t="str">
        <f>IFERROR(LEFT(RIGHT(Table2[[#This Row],[Full Address]],FIND("-",RIGHT(Table2[[#This Row],[Full Address]],10))+4),5),RIGHT(Table2[[#This Row],[Full Address]],5))</f>
        <v>98512</v>
      </c>
    </row>
    <row r="1305" spans="1:4" x14ac:dyDescent="0.25">
      <c r="A1305">
        <v>1713</v>
      </c>
      <c r="B1305" t="s">
        <v>8909</v>
      </c>
      <c r="C1305" t="s">
        <v>11039</v>
      </c>
      <c r="D1305" t="str">
        <f>IFERROR(LEFT(RIGHT(Table2[[#This Row],[Full Address]],FIND("-",RIGHT(Table2[[#This Row],[Full Address]],10))+4),5),RIGHT(Table2[[#This Row],[Full Address]],5))</f>
        <v>98512</v>
      </c>
    </row>
    <row r="1306" spans="1:4" x14ac:dyDescent="0.25">
      <c r="A1306">
        <v>4500</v>
      </c>
      <c r="B1306" t="s">
        <v>10744</v>
      </c>
      <c r="C1306" t="s">
        <v>11039</v>
      </c>
      <c r="D1306" t="str">
        <f>IFERROR(LEFT(RIGHT(Table2[[#This Row],[Full Address]],FIND("-",RIGHT(Table2[[#This Row],[Full Address]],10))+4),5),RIGHT(Table2[[#This Row],[Full Address]],5))</f>
        <v>98512</v>
      </c>
    </row>
    <row r="1307" spans="1:4" x14ac:dyDescent="0.25">
      <c r="A1307">
        <v>8407</v>
      </c>
      <c r="B1307" t="s">
        <v>11038</v>
      </c>
      <c r="C1307" t="s">
        <v>11039</v>
      </c>
      <c r="D1307" t="str">
        <f>IFERROR(LEFT(RIGHT(Table2[[#This Row],[Full Address]],FIND("-",RIGHT(Table2[[#This Row],[Full Address]],10))+4),5),RIGHT(Table2[[#This Row],[Full Address]],5))</f>
        <v>98513</v>
      </c>
    </row>
    <row r="1308" spans="1:4" x14ac:dyDescent="0.25">
      <c r="A1308">
        <v>4427</v>
      </c>
      <c r="B1308" t="s">
        <v>10675</v>
      </c>
      <c r="D1308" t="str">
        <f>IFERROR(LEFT(RIGHT(Table2[[#This Row],[Full Address]],FIND("-",RIGHT(Table2[[#This Row],[Full Address]],10))+4),5),RIGHT(Table2[[#This Row],[Full Address]],5))</f>
        <v>98513</v>
      </c>
    </row>
    <row r="1309" spans="1:4" x14ac:dyDescent="0.25">
      <c r="A1309">
        <v>4408</v>
      </c>
      <c r="B1309" t="s">
        <v>10657</v>
      </c>
      <c r="D1309" t="str">
        <f>IFERROR(LEFT(RIGHT(Table2[[#This Row],[Full Address]],FIND("-",RIGHT(Table2[[#This Row],[Full Address]],10))+4),5),RIGHT(Table2[[#This Row],[Full Address]],5))</f>
        <v>98513</v>
      </c>
    </row>
    <row r="1310" spans="1:4" x14ac:dyDescent="0.25">
      <c r="A1310">
        <v>5168</v>
      </c>
      <c r="B1310" t="s">
        <v>10955</v>
      </c>
      <c r="D1310" t="str">
        <f>IFERROR(LEFT(RIGHT(Table2[[#This Row],[Full Address]],FIND("-",RIGHT(Table2[[#This Row],[Full Address]],10))+4),5),RIGHT(Table2[[#This Row],[Full Address]],5))</f>
        <v>98513</v>
      </c>
    </row>
    <row r="1311" spans="1:4" x14ac:dyDescent="0.25">
      <c r="A1311">
        <v>5167</v>
      </c>
      <c r="B1311" t="s">
        <v>10954</v>
      </c>
      <c r="C1311" t="s">
        <v>11039</v>
      </c>
      <c r="D1311" t="str">
        <f>IFERROR(LEFT(RIGHT(Table2[[#This Row],[Full Address]],FIND("-",RIGHT(Table2[[#This Row],[Full Address]],10))+4),5),RIGHT(Table2[[#This Row],[Full Address]],5))</f>
        <v>98513</v>
      </c>
    </row>
    <row r="1312" spans="1:4" x14ac:dyDescent="0.25">
      <c r="A1312">
        <v>4255</v>
      </c>
      <c r="B1312" t="s">
        <v>10543</v>
      </c>
      <c r="D1312" t="str">
        <f>IFERROR(LEFT(RIGHT(Table2[[#This Row],[Full Address]],FIND("-",RIGHT(Table2[[#This Row],[Full Address]],10))+4),5),RIGHT(Table2[[#This Row],[Full Address]],5))</f>
        <v>98513</v>
      </c>
    </row>
    <row r="1313" spans="1:4" x14ac:dyDescent="0.25">
      <c r="A1313">
        <v>3709</v>
      </c>
      <c r="B1313" t="s">
        <v>10264</v>
      </c>
      <c r="C1313" t="s">
        <v>11039</v>
      </c>
      <c r="D1313" t="str">
        <f>IFERROR(LEFT(RIGHT(Table2[[#This Row],[Full Address]],FIND("-",RIGHT(Table2[[#This Row],[Full Address]],10))+4),5),RIGHT(Table2[[#This Row],[Full Address]],5))</f>
        <v>98516</v>
      </c>
    </row>
    <row r="1314" spans="1:4" x14ac:dyDescent="0.25">
      <c r="A1314">
        <v>4271</v>
      </c>
      <c r="B1314" t="s">
        <v>10548</v>
      </c>
      <c r="C1314" t="s">
        <v>11039</v>
      </c>
      <c r="D1314" t="str">
        <f>IFERROR(LEFT(RIGHT(Table2[[#This Row],[Full Address]],FIND("-",RIGHT(Table2[[#This Row],[Full Address]],10))+4),5),RIGHT(Table2[[#This Row],[Full Address]],5))</f>
        <v>98516</v>
      </c>
    </row>
    <row r="1315" spans="1:4" x14ac:dyDescent="0.25">
      <c r="A1315">
        <v>4314</v>
      </c>
      <c r="B1315" t="s">
        <v>10578</v>
      </c>
      <c r="D1315" t="str">
        <f>IFERROR(LEFT(RIGHT(Table2[[#This Row],[Full Address]],FIND("-",RIGHT(Table2[[#This Row],[Full Address]],10))+4),5),RIGHT(Table2[[#This Row],[Full Address]],5))</f>
        <v>98516</v>
      </c>
    </row>
    <row r="1316" spans="1:4" x14ac:dyDescent="0.25">
      <c r="A1316">
        <v>3361</v>
      </c>
      <c r="B1316" t="s">
        <v>9996</v>
      </c>
      <c r="D1316" t="str">
        <f>IFERROR(LEFT(RIGHT(Table2[[#This Row],[Full Address]],FIND("-",RIGHT(Table2[[#This Row],[Full Address]],10))+4),5),RIGHT(Table2[[#This Row],[Full Address]],5))</f>
        <v>98516</v>
      </c>
    </row>
    <row r="1317" spans="1:4" x14ac:dyDescent="0.25">
      <c r="A1317">
        <v>2305</v>
      </c>
      <c r="B1317" t="s">
        <v>9224</v>
      </c>
      <c r="C1317" t="s">
        <v>11039</v>
      </c>
      <c r="D1317" t="str">
        <f>IFERROR(LEFT(RIGHT(Table2[[#This Row],[Full Address]],FIND("-",RIGHT(Table2[[#This Row],[Full Address]],10))+4),5),RIGHT(Table2[[#This Row],[Full Address]],5))</f>
        <v>98520</v>
      </c>
    </row>
    <row r="1318" spans="1:4" x14ac:dyDescent="0.25">
      <c r="A1318">
        <v>3154</v>
      </c>
      <c r="B1318" t="s">
        <v>9832</v>
      </c>
      <c r="C1318" t="s">
        <v>11039</v>
      </c>
      <c r="D1318" t="str">
        <f>IFERROR(LEFT(RIGHT(Table2[[#This Row],[Full Address]],FIND("-",RIGHT(Table2[[#This Row],[Full Address]],10))+4),5),RIGHT(Table2[[#This Row],[Full Address]],5))</f>
        <v>98520</v>
      </c>
    </row>
    <row r="1319" spans="1:4" x14ac:dyDescent="0.25">
      <c r="A1319">
        <v>2763</v>
      </c>
      <c r="B1319" t="s">
        <v>9525</v>
      </c>
      <c r="C1319" t="s">
        <v>11039</v>
      </c>
      <c r="D1319" t="str">
        <f>IFERROR(LEFT(RIGHT(Table2[[#This Row],[Full Address]],FIND("-",RIGHT(Table2[[#This Row],[Full Address]],10))+4),5),RIGHT(Table2[[#This Row],[Full Address]],5))</f>
        <v>98520</v>
      </c>
    </row>
    <row r="1320" spans="1:4" x14ac:dyDescent="0.25">
      <c r="A1320">
        <v>2834</v>
      </c>
      <c r="B1320" t="s">
        <v>9580</v>
      </c>
      <c r="C1320" t="s">
        <v>11039</v>
      </c>
      <c r="D1320" t="str">
        <f>IFERROR(LEFT(RIGHT(Table2[[#This Row],[Full Address]],FIND("-",RIGHT(Table2[[#This Row],[Full Address]],10))+4),5),RIGHT(Table2[[#This Row],[Full Address]],5))</f>
        <v>98520</v>
      </c>
    </row>
    <row r="1321" spans="1:4" x14ac:dyDescent="0.25">
      <c r="A1321">
        <v>3857</v>
      </c>
      <c r="B1321" t="s">
        <v>10344</v>
      </c>
      <c r="C1321" t="s">
        <v>11039</v>
      </c>
      <c r="D1321" t="str">
        <f>IFERROR(LEFT(RIGHT(Table2[[#This Row],[Full Address]],FIND("-",RIGHT(Table2[[#This Row],[Full Address]],10))+4),5),RIGHT(Table2[[#This Row],[Full Address]],5))</f>
        <v>98520</v>
      </c>
    </row>
    <row r="1322" spans="1:4" x14ac:dyDescent="0.25">
      <c r="A1322">
        <v>2971</v>
      </c>
      <c r="B1322" t="s">
        <v>9682</v>
      </c>
      <c r="C1322" t="s">
        <v>11039</v>
      </c>
      <c r="D1322" t="str">
        <f>IFERROR(LEFT(RIGHT(Table2[[#This Row],[Full Address]],FIND("-",RIGHT(Table2[[#This Row],[Full Address]],10))+4),5),RIGHT(Table2[[#This Row],[Full Address]],5))</f>
        <v>98520</v>
      </c>
    </row>
    <row r="1323" spans="1:4" x14ac:dyDescent="0.25">
      <c r="A1323">
        <v>2449</v>
      </c>
      <c r="B1323" t="s">
        <v>9322</v>
      </c>
      <c r="D1323" t="str">
        <f>IFERROR(LEFT(RIGHT(Table2[[#This Row],[Full Address]],FIND("-",RIGHT(Table2[[#This Row],[Full Address]],10))+4),5),RIGHT(Table2[[#This Row],[Full Address]],5))</f>
        <v>98520</v>
      </c>
    </row>
    <row r="1324" spans="1:4" x14ac:dyDescent="0.25">
      <c r="A1324">
        <v>3476</v>
      </c>
      <c r="B1324" t="s">
        <v>10091</v>
      </c>
      <c r="D1324" t="str">
        <f>IFERROR(LEFT(RIGHT(Table2[[#This Row],[Full Address]],FIND("-",RIGHT(Table2[[#This Row],[Full Address]],10))+4),5),RIGHT(Table2[[#This Row],[Full Address]],5))</f>
        <v>98520</v>
      </c>
    </row>
    <row r="1325" spans="1:4" x14ac:dyDescent="0.25">
      <c r="A1325">
        <v>5208</v>
      </c>
      <c r="B1325" t="s">
        <v>10091</v>
      </c>
      <c r="D1325" t="str">
        <f>IFERROR(LEFT(RIGHT(Table2[[#This Row],[Full Address]],FIND("-",RIGHT(Table2[[#This Row],[Full Address]],10))+4),5),RIGHT(Table2[[#This Row],[Full Address]],5))</f>
        <v>98520</v>
      </c>
    </row>
    <row r="1326" spans="1:4" x14ac:dyDescent="0.25">
      <c r="A1326">
        <v>3375</v>
      </c>
      <c r="B1326" t="s">
        <v>10007</v>
      </c>
      <c r="D1326" t="str">
        <f>IFERROR(LEFT(RIGHT(Table2[[#This Row],[Full Address]],FIND("-",RIGHT(Table2[[#This Row],[Full Address]],10))+4),5),RIGHT(Table2[[#This Row],[Full Address]],5))</f>
        <v>98520</v>
      </c>
    </row>
    <row r="1327" spans="1:4" x14ac:dyDescent="0.25">
      <c r="A1327">
        <v>3216</v>
      </c>
      <c r="B1327" t="s">
        <v>9886</v>
      </c>
      <c r="D1327" t="str">
        <f>IFERROR(LEFT(RIGHT(Table2[[#This Row],[Full Address]],FIND("-",RIGHT(Table2[[#This Row],[Full Address]],10))+4),5),RIGHT(Table2[[#This Row],[Full Address]],5))</f>
        <v>98520</v>
      </c>
    </row>
    <row r="1328" spans="1:4" x14ac:dyDescent="0.25">
      <c r="A1328">
        <v>2921</v>
      </c>
      <c r="B1328" t="s">
        <v>9648</v>
      </c>
      <c r="C1328" t="s">
        <v>11039</v>
      </c>
      <c r="D1328" t="str">
        <f>IFERROR(LEFT(RIGHT(Table2[[#This Row],[Full Address]],FIND("-",RIGHT(Table2[[#This Row],[Full Address]],10))+4),5),RIGHT(Table2[[#This Row],[Full Address]],5))</f>
        <v>98526</v>
      </c>
    </row>
    <row r="1329" spans="1:4" x14ac:dyDescent="0.25">
      <c r="A1329">
        <v>2973</v>
      </c>
      <c r="B1329" t="s">
        <v>9684</v>
      </c>
      <c r="C1329" t="s">
        <v>11039</v>
      </c>
      <c r="D1329" t="str">
        <f>IFERROR(LEFT(RIGHT(Table2[[#This Row],[Full Address]],FIND("-",RIGHT(Table2[[#This Row],[Full Address]],10))+4),5),RIGHT(Table2[[#This Row],[Full Address]],5))</f>
        <v>98526</v>
      </c>
    </row>
    <row r="1330" spans="1:4" x14ac:dyDescent="0.25">
      <c r="A1330">
        <v>3175</v>
      </c>
      <c r="B1330" t="s">
        <v>9848</v>
      </c>
      <c r="C1330" t="s">
        <v>11039</v>
      </c>
      <c r="D1330" t="str">
        <f>IFERROR(LEFT(RIGHT(Table2[[#This Row],[Full Address]],FIND("-",RIGHT(Table2[[#This Row],[Full Address]],10))+4),5),RIGHT(Table2[[#This Row],[Full Address]],5))</f>
        <v>98528</v>
      </c>
    </row>
    <row r="1331" spans="1:4" x14ac:dyDescent="0.25">
      <c r="A1331">
        <v>3174</v>
      </c>
      <c r="B1331" t="s">
        <v>9847</v>
      </c>
      <c r="C1331" t="s">
        <v>11039</v>
      </c>
      <c r="D1331" t="str">
        <f>IFERROR(LEFT(RIGHT(Table2[[#This Row],[Full Address]],FIND("-",RIGHT(Table2[[#This Row],[Full Address]],10))+4),5),RIGHT(Table2[[#This Row],[Full Address]],5))</f>
        <v>98528</v>
      </c>
    </row>
    <row r="1332" spans="1:4" x14ac:dyDescent="0.25">
      <c r="A1332">
        <v>1680</v>
      </c>
      <c r="B1332" t="s">
        <v>8892</v>
      </c>
      <c r="C1332" t="s">
        <v>11039</v>
      </c>
      <c r="D1332" t="str">
        <f>IFERROR(LEFT(RIGHT(Table2[[#This Row],[Full Address]],FIND("-",RIGHT(Table2[[#This Row],[Full Address]],10))+4),5),RIGHT(Table2[[#This Row],[Full Address]],5))</f>
        <v>98528</v>
      </c>
    </row>
    <row r="1333" spans="1:4" x14ac:dyDescent="0.25">
      <c r="A1333">
        <v>1861</v>
      </c>
      <c r="B1333" t="s">
        <v>8984</v>
      </c>
      <c r="C1333" t="s">
        <v>11039</v>
      </c>
      <c r="D1333" t="str">
        <f>IFERROR(LEFT(RIGHT(Table2[[#This Row],[Full Address]],FIND("-",RIGHT(Table2[[#This Row],[Full Address]],10))+4),5),RIGHT(Table2[[#This Row],[Full Address]],5))</f>
        <v>98528</v>
      </c>
    </row>
    <row r="1334" spans="1:4" x14ac:dyDescent="0.25">
      <c r="A1334">
        <v>2662</v>
      </c>
      <c r="B1334" t="s">
        <v>9451</v>
      </c>
      <c r="D1334" t="str">
        <f>IFERROR(LEFT(RIGHT(Table2[[#This Row],[Full Address]],FIND("-",RIGHT(Table2[[#This Row],[Full Address]],10))+4),5),RIGHT(Table2[[#This Row],[Full Address]],5))</f>
        <v>98528</v>
      </c>
    </row>
    <row r="1335" spans="1:4" x14ac:dyDescent="0.25">
      <c r="A1335">
        <v>4320</v>
      </c>
      <c r="B1335" t="s">
        <v>10581</v>
      </c>
      <c r="D1335" t="str">
        <f>IFERROR(LEFT(RIGHT(Table2[[#This Row],[Full Address]],FIND("-",RIGHT(Table2[[#This Row],[Full Address]],10))+4),5),RIGHT(Table2[[#This Row],[Full Address]],5))</f>
        <v>98528</v>
      </c>
    </row>
    <row r="1336" spans="1:4" x14ac:dyDescent="0.25">
      <c r="A1336">
        <v>2704</v>
      </c>
      <c r="B1336" t="s">
        <v>9480</v>
      </c>
      <c r="C1336" t="s">
        <v>11039</v>
      </c>
      <c r="D1336" t="str">
        <f>IFERROR(LEFT(RIGHT(Table2[[#This Row],[Full Address]],FIND("-",RIGHT(Table2[[#This Row],[Full Address]],10))+4),5),RIGHT(Table2[[#This Row],[Full Address]],5))</f>
        <v>98531</v>
      </c>
    </row>
    <row r="1337" spans="1:4" x14ac:dyDescent="0.25">
      <c r="A1337">
        <v>2291</v>
      </c>
      <c r="B1337" t="s">
        <v>9214</v>
      </c>
      <c r="C1337" t="s">
        <v>11039</v>
      </c>
      <c r="D1337" t="str">
        <f>IFERROR(LEFT(RIGHT(Table2[[#This Row],[Full Address]],FIND("-",RIGHT(Table2[[#This Row],[Full Address]],10))+4),5),RIGHT(Table2[[#This Row],[Full Address]],5))</f>
        <v>98531</v>
      </c>
    </row>
    <row r="1338" spans="1:4" x14ac:dyDescent="0.25">
      <c r="A1338">
        <v>3172</v>
      </c>
      <c r="B1338" t="s">
        <v>9845</v>
      </c>
      <c r="D1338" t="str">
        <f>IFERROR(LEFT(RIGHT(Table2[[#This Row],[Full Address]],FIND("-",RIGHT(Table2[[#This Row],[Full Address]],10))+4),5),RIGHT(Table2[[#This Row],[Full Address]],5))</f>
        <v>98531</v>
      </c>
    </row>
    <row r="1339" spans="1:4" x14ac:dyDescent="0.25">
      <c r="A1339">
        <v>2244</v>
      </c>
      <c r="B1339" t="s">
        <v>9181</v>
      </c>
      <c r="D1339" t="str">
        <f>IFERROR(LEFT(RIGHT(Table2[[#This Row],[Full Address]],FIND("-",RIGHT(Table2[[#This Row],[Full Address]],10))+4),5),RIGHT(Table2[[#This Row],[Full Address]],5))</f>
        <v>98531</v>
      </c>
    </row>
    <row r="1340" spans="1:4" x14ac:dyDescent="0.25">
      <c r="A1340">
        <v>2768</v>
      </c>
      <c r="B1340" t="s">
        <v>9528</v>
      </c>
      <c r="D1340" t="str">
        <f>IFERROR(LEFT(RIGHT(Table2[[#This Row],[Full Address]],FIND("-",RIGHT(Table2[[#This Row],[Full Address]],10))+4),5),RIGHT(Table2[[#This Row],[Full Address]],5))</f>
        <v>98531</v>
      </c>
    </row>
    <row r="1341" spans="1:4" x14ac:dyDescent="0.25">
      <c r="A1341">
        <v>2166</v>
      </c>
      <c r="B1341" t="s">
        <v>9138</v>
      </c>
      <c r="D1341" t="str">
        <f>IFERROR(LEFT(RIGHT(Table2[[#This Row],[Full Address]],FIND("-",RIGHT(Table2[[#This Row],[Full Address]],10))+4),5),RIGHT(Table2[[#This Row],[Full Address]],5))</f>
        <v>98531</v>
      </c>
    </row>
    <row r="1342" spans="1:4" x14ac:dyDescent="0.25">
      <c r="A1342">
        <v>3240</v>
      </c>
      <c r="B1342" t="s">
        <v>9903</v>
      </c>
      <c r="D1342" t="str">
        <f>IFERROR(LEFT(RIGHT(Table2[[#This Row],[Full Address]],FIND("-",RIGHT(Table2[[#This Row],[Full Address]],10))+4),5),RIGHT(Table2[[#This Row],[Full Address]],5))</f>
        <v>98531</v>
      </c>
    </row>
    <row r="1343" spans="1:4" x14ac:dyDescent="0.25">
      <c r="A1343">
        <v>4311</v>
      </c>
      <c r="B1343" t="s">
        <v>10577</v>
      </c>
      <c r="C1343" t="s">
        <v>11039</v>
      </c>
      <c r="D1343" t="str">
        <f>IFERROR(LEFT(RIGHT(Table2[[#This Row],[Full Address]],FIND("-",RIGHT(Table2[[#This Row],[Full Address]],10))+4),5),RIGHT(Table2[[#This Row],[Full Address]],5))</f>
        <v>98532</v>
      </c>
    </row>
    <row r="1344" spans="1:4" x14ac:dyDescent="0.25">
      <c r="A1344">
        <v>2441</v>
      </c>
      <c r="B1344" t="s">
        <v>9316</v>
      </c>
      <c r="C1344" t="s">
        <v>11039</v>
      </c>
      <c r="D1344" t="str">
        <f>IFERROR(LEFT(RIGHT(Table2[[#This Row],[Full Address]],FIND("-",RIGHT(Table2[[#This Row],[Full Address]],10))+4),5),RIGHT(Table2[[#This Row],[Full Address]],5))</f>
        <v>98532</v>
      </c>
    </row>
    <row r="1345" spans="1:4" x14ac:dyDescent="0.25">
      <c r="A1345">
        <v>3346</v>
      </c>
      <c r="B1345" t="s">
        <v>9986</v>
      </c>
      <c r="C1345" t="s">
        <v>11039</v>
      </c>
      <c r="D1345" t="str">
        <f>IFERROR(LEFT(RIGHT(Table2[[#This Row],[Full Address]],FIND("-",RIGHT(Table2[[#This Row],[Full Address]],10))+4),5),RIGHT(Table2[[#This Row],[Full Address]],5))</f>
        <v>98532</v>
      </c>
    </row>
    <row r="1346" spans="1:4" x14ac:dyDescent="0.25">
      <c r="A1346">
        <v>2227</v>
      </c>
      <c r="B1346" t="s">
        <v>9174</v>
      </c>
      <c r="C1346" t="s">
        <v>11039</v>
      </c>
      <c r="D1346" t="str">
        <f>IFERROR(LEFT(RIGHT(Table2[[#This Row],[Full Address]],FIND("-",RIGHT(Table2[[#This Row],[Full Address]],10))+4),5),RIGHT(Table2[[#This Row],[Full Address]],5))</f>
        <v>98532</v>
      </c>
    </row>
    <row r="1347" spans="1:4" x14ac:dyDescent="0.25">
      <c r="A1347">
        <v>2442</v>
      </c>
      <c r="B1347" t="s">
        <v>9317</v>
      </c>
      <c r="C1347" t="s">
        <v>11039</v>
      </c>
      <c r="D1347" t="str">
        <f>IFERROR(LEFT(RIGHT(Table2[[#This Row],[Full Address]],FIND("-",RIGHT(Table2[[#This Row],[Full Address]],10))+4),5),RIGHT(Table2[[#This Row],[Full Address]],5))</f>
        <v>98532</v>
      </c>
    </row>
    <row r="1348" spans="1:4" x14ac:dyDescent="0.25">
      <c r="A1348">
        <v>2799</v>
      </c>
      <c r="B1348" t="s">
        <v>9549</v>
      </c>
      <c r="D1348" t="str">
        <f>IFERROR(LEFT(RIGHT(Table2[[#This Row],[Full Address]],FIND("-",RIGHT(Table2[[#This Row],[Full Address]],10))+4),5),RIGHT(Table2[[#This Row],[Full Address]],5))</f>
        <v>98532</v>
      </c>
    </row>
    <row r="1349" spans="1:4" x14ac:dyDescent="0.25">
      <c r="A1349">
        <v>2027</v>
      </c>
      <c r="B1349" t="s">
        <v>9056</v>
      </c>
      <c r="D1349" t="str">
        <f>IFERROR(LEFT(RIGHT(Table2[[#This Row],[Full Address]],FIND("-",RIGHT(Table2[[#This Row],[Full Address]],10))+4),5),RIGHT(Table2[[#This Row],[Full Address]],5))</f>
        <v>98532</v>
      </c>
    </row>
    <row r="1350" spans="1:4" x14ac:dyDescent="0.25">
      <c r="A1350">
        <v>2274</v>
      </c>
      <c r="B1350" t="s">
        <v>9201</v>
      </c>
      <c r="D1350" t="str">
        <f>IFERROR(LEFT(RIGHT(Table2[[#This Row],[Full Address]],FIND("-",RIGHT(Table2[[#This Row],[Full Address]],10))+4),5),RIGHT(Table2[[#This Row],[Full Address]],5))</f>
        <v>98532</v>
      </c>
    </row>
    <row r="1351" spans="1:4" x14ac:dyDescent="0.25">
      <c r="A1351">
        <v>3326</v>
      </c>
      <c r="B1351" t="s">
        <v>9972</v>
      </c>
      <c r="C1351" t="s">
        <v>11039</v>
      </c>
      <c r="D1351" t="str">
        <f>IFERROR(LEFT(RIGHT(Table2[[#This Row],[Full Address]],FIND("-",RIGHT(Table2[[#This Row],[Full Address]],10))+4),5),RIGHT(Table2[[#This Row],[Full Address]],5))</f>
        <v>98537</v>
      </c>
    </row>
    <row r="1352" spans="1:4" x14ac:dyDescent="0.25">
      <c r="A1352">
        <v>2292</v>
      </c>
      <c r="B1352" t="s">
        <v>9215</v>
      </c>
      <c r="C1352" t="s">
        <v>11039</v>
      </c>
      <c r="D1352" t="str">
        <f>IFERROR(LEFT(RIGHT(Table2[[#This Row],[Full Address]],FIND("-",RIGHT(Table2[[#This Row],[Full Address]],10))+4),5),RIGHT(Table2[[#This Row],[Full Address]],5))</f>
        <v>98537</v>
      </c>
    </row>
    <row r="1353" spans="1:4" x14ac:dyDescent="0.25">
      <c r="A1353">
        <v>2516</v>
      </c>
      <c r="B1353" t="s">
        <v>9367</v>
      </c>
      <c r="C1353" t="s">
        <v>11039</v>
      </c>
      <c r="D1353" t="str">
        <f>IFERROR(LEFT(RIGHT(Table2[[#This Row],[Full Address]],FIND("-",RIGHT(Table2[[#This Row],[Full Address]],10))+4),5),RIGHT(Table2[[#This Row],[Full Address]],5))</f>
        <v>98538</v>
      </c>
    </row>
    <row r="1354" spans="1:4" x14ac:dyDescent="0.25">
      <c r="A1354">
        <v>2137</v>
      </c>
      <c r="B1354" t="s">
        <v>9119</v>
      </c>
      <c r="C1354" t="s">
        <v>11039</v>
      </c>
      <c r="D1354" t="str">
        <f>IFERROR(LEFT(RIGHT(Table2[[#This Row],[Full Address]],FIND("-",RIGHT(Table2[[#This Row],[Full Address]],10))+4),5),RIGHT(Table2[[#This Row],[Full Address]],5))</f>
        <v>98541</v>
      </c>
    </row>
    <row r="1355" spans="1:4" x14ac:dyDescent="0.25">
      <c r="A1355">
        <v>3217</v>
      </c>
      <c r="B1355" t="s">
        <v>9887</v>
      </c>
      <c r="C1355" t="s">
        <v>11039</v>
      </c>
      <c r="D1355" t="str">
        <f>IFERROR(LEFT(RIGHT(Table2[[#This Row],[Full Address]],FIND("-",RIGHT(Table2[[#This Row],[Full Address]],10))+4),5),RIGHT(Table2[[#This Row],[Full Address]],5))</f>
        <v>98541</v>
      </c>
    </row>
    <row r="1356" spans="1:4" x14ac:dyDescent="0.25">
      <c r="A1356">
        <v>3495</v>
      </c>
      <c r="B1356" t="s">
        <v>10104</v>
      </c>
      <c r="C1356" t="s">
        <v>11039</v>
      </c>
      <c r="D1356" t="str">
        <f>IFERROR(LEFT(RIGHT(Table2[[#This Row],[Full Address]],FIND("-",RIGHT(Table2[[#This Row],[Full Address]],10))+4),5),RIGHT(Table2[[#This Row],[Full Address]],5))</f>
        <v>98541</v>
      </c>
    </row>
    <row r="1357" spans="1:4" x14ac:dyDescent="0.25">
      <c r="A1357">
        <v>4002</v>
      </c>
      <c r="B1357" t="s">
        <v>10104</v>
      </c>
      <c r="C1357" t="s">
        <v>11039</v>
      </c>
      <c r="D1357" t="str">
        <f>IFERROR(LEFT(RIGHT(Table2[[#This Row],[Full Address]],FIND("-",RIGHT(Table2[[#This Row],[Full Address]],10))+4),5),RIGHT(Table2[[#This Row],[Full Address]],5))</f>
        <v>98541</v>
      </c>
    </row>
    <row r="1358" spans="1:4" x14ac:dyDescent="0.25">
      <c r="A1358">
        <v>1629</v>
      </c>
      <c r="B1358" t="s">
        <v>8870</v>
      </c>
      <c r="C1358" t="s">
        <v>11039</v>
      </c>
      <c r="D1358" t="str">
        <f>IFERROR(LEFT(RIGHT(Table2[[#This Row],[Full Address]],FIND("-",RIGHT(Table2[[#This Row],[Full Address]],10))+4),5),RIGHT(Table2[[#This Row],[Full Address]],5))</f>
        <v>98541</v>
      </c>
    </row>
    <row r="1359" spans="1:4" x14ac:dyDescent="0.25">
      <c r="A1359">
        <v>4245</v>
      </c>
      <c r="B1359" t="s">
        <v>10537</v>
      </c>
      <c r="D1359" t="str">
        <f>IFERROR(LEFT(RIGHT(Table2[[#This Row],[Full Address]],FIND("-",RIGHT(Table2[[#This Row],[Full Address]],10))+4),5),RIGHT(Table2[[#This Row],[Full Address]],5))</f>
        <v>98541</v>
      </c>
    </row>
    <row r="1360" spans="1:4" x14ac:dyDescent="0.25">
      <c r="A1360">
        <v>2145</v>
      </c>
      <c r="B1360" t="s">
        <v>9126</v>
      </c>
      <c r="C1360" t="s">
        <v>11039</v>
      </c>
      <c r="D1360" t="str">
        <f>IFERROR(LEFT(RIGHT(Table2[[#This Row],[Full Address]],FIND("-",RIGHT(Table2[[#This Row],[Full Address]],10))+4),5),RIGHT(Table2[[#This Row],[Full Address]],5))</f>
        <v>98546</v>
      </c>
    </row>
    <row r="1361" spans="1:4" x14ac:dyDescent="0.25">
      <c r="A1361">
        <v>2268</v>
      </c>
      <c r="B1361" t="s">
        <v>9196</v>
      </c>
      <c r="C1361" t="s">
        <v>11039</v>
      </c>
      <c r="D1361" t="str">
        <f>IFERROR(LEFT(RIGHT(Table2[[#This Row],[Full Address]],FIND("-",RIGHT(Table2[[#This Row],[Full Address]],10))+4),5),RIGHT(Table2[[#This Row],[Full Address]],5))</f>
        <v>98550</v>
      </c>
    </row>
    <row r="1362" spans="1:4" x14ac:dyDescent="0.25">
      <c r="A1362">
        <v>2391</v>
      </c>
      <c r="B1362" t="s">
        <v>9282</v>
      </c>
      <c r="C1362" t="s">
        <v>11039</v>
      </c>
      <c r="D1362" t="str">
        <f>IFERROR(LEFT(RIGHT(Table2[[#This Row],[Full Address]],FIND("-",RIGHT(Table2[[#This Row],[Full Address]],10))+4),5),RIGHT(Table2[[#This Row],[Full Address]],5))</f>
        <v>98550</v>
      </c>
    </row>
    <row r="1363" spans="1:4" x14ac:dyDescent="0.25">
      <c r="A1363">
        <v>5191</v>
      </c>
      <c r="B1363" t="s">
        <v>10976</v>
      </c>
      <c r="C1363" t="s">
        <v>11039</v>
      </c>
      <c r="D1363" t="str">
        <f>IFERROR(LEFT(RIGHT(Table2[[#This Row],[Full Address]],FIND("-",RIGHT(Table2[[#This Row],[Full Address]],10))+4),5),RIGHT(Table2[[#This Row],[Full Address]],5))</f>
        <v>98550</v>
      </c>
    </row>
    <row r="1364" spans="1:4" x14ac:dyDescent="0.25">
      <c r="A1364">
        <v>2972</v>
      </c>
      <c r="B1364" t="s">
        <v>9683</v>
      </c>
      <c r="C1364" t="s">
        <v>11039</v>
      </c>
      <c r="D1364" t="str">
        <f>IFERROR(LEFT(RIGHT(Table2[[#This Row],[Full Address]],FIND("-",RIGHT(Table2[[#This Row],[Full Address]],10))+4),5),RIGHT(Table2[[#This Row],[Full Address]],5))</f>
        <v>98550</v>
      </c>
    </row>
    <row r="1365" spans="1:4" x14ac:dyDescent="0.25">
      <c r="A1365">
        <v>3622</v>
      </c>
      <c r="B1365" t="s">
        <v>10206</v>
      </c>
      <c r="D1365" t="str">
        <f>IFERROR(LEFT(RIGHT(Table2[[#This Row],[Full Address]],FIND("-",RIGHT(Table2[[#This Row],[Full Address]],10))+4),5),RIGHT(Table2[[#This Row],[Full Address]],5))</f>
        <v>98550</v>
      </c>
    </row>
    <row r="1366" spans="1:4" x14ac:dyDescent="0.25">
      <c r="A1366">
        <v>3621</v>
      </c>
      <c r="B1366" t="s">
        <v>10205</v>
      </c>
      <c r="D1366" t="str">
        <f>IFERROR(LEFT(RIGHT(Table2[[#This Row],[Full Address]],FIND("-",RIGHT(Table2[[#This Row],[Full Address]],10))+4),5),RIGHT(Table2[[#This Row],[Full Address]],5))</f>
        <v>98550</v>
      </c>
    </row>
    <row r="1367" spans="1:4" x14ac:dyDescent="0.25">
      <c r="A1367">
        <v>2835</v>
      </c>
      <c r="B1367" t="s">
        <v>9581</v>
      </c>
      <c r="C1367" t="s">
        <v>11039</v>
      </c>
      <c r="D1367" t="str">
        <f>IFERROR(LEFT(RIGHT(Table2[[#This Row],[Full Address]],FIND("-",RIGHT(Table2[[#This Row],[Full Address]],10))+4),5),RIGHT(Table2[[#This Row],[Full Address]],5))</f>
        <v>98557</v>
      </c>
    </row>
    <row r="1368" spans="1:4" x14ac:dyDescent="0.25">
      <c r="A1368">
        <v>2260</v>
      </c>
      <c r="B1368" t="s">
        <v>9189</v>
      </c>
      <c r="C1368" t="s">
        <v>11039</v>
      </c>
      <c r="D1368" t="str">
        <f>IFERROR(LEFT(RIGHT(Table2[[#This Row],[Full Address]],FIND("-",RIGHT(Table2[[#This Row],[Full Address]],10))+4),5),RIGHT(Table2[[#This Row],[Full Address]],5))</f>
        <v>98558</v>
      </c>
    </row>
    <row r="1369" spans="1:4" x14ac:dyDescent="0.25">
      <c r="A1369">
        <v>3661</v>
      </c>
      <c r="B1369" t="s">
        <v>10229</v>
      </c>
      <c r="C1369" t="s">
        <v>11039</v>
      </c>
      <c r="D1369" t="str">
        <f>IFERROR(LEFT(RIGHT(Table2[[#This Row],[Full Address]],FIND("-",RIGHT(Table2[[#This Row],[Full Address]],10))+4),5),RIGHT(Table2[[#This Row],[Full Address]],5))</f>
        <v>98563</v>
      </c>
    </row>
    <row r="1370" spans="1:4" x14ac:dyDescent="0.25">
      <c r="A1370">
        <v>2180</v>
      </c>
      <c r="B1370" t="s">
        <v>9149</v>
      </c>
      <c r="C1370" t="s">
        <v>11039</v>
      </c>
      <c r="D1370" t="str">
        <f>IFERROR(LEFT(RIGHT(Table2[[#This Row],[Full Address]],FIND("-",RIGHT(Table2[[#This Row],[Full Address]],10))+4),5),RIGHT(Table2[[#This Row],[Full Address]],5))</f>
        <v>98563</v>
      </c>
    </row>
    <row r="1371" spans="1:4" x14ac:dyDescent="0.25">
      <c r="A1371">
        <v>3374</v>
      </c>
      <c r="B1371" t="s">
        <v>10006</v>
      </c>
      <c r="D1371" t="str">
        <f>IFERROR(LEFT(RIGHT(Table2[[#This Row],[Full Address]],FIND("-",RIGHT(Table2[[#This Row],[Full Address]],10))+4),5),RIGHT(Table2[[#This Row],[Full Address]],5))</f>
        <v>98563</v>
      </c>
    </row>
    <row r="1372" spans="1:4" x14ac:dyDescent="0.25">
      <c r="A1372">
        <v>5193</v>
      </c>
      <c r="B1372" t="s">
        <v>10978</v>
      </c>
      <c r="D1372" t="str">
        <f>IFERROR(LEFT(RIGHT(Table2[[#This Row],[Full Address]],FIND("-",RIGHT(Table2[[#This Row],[Full Address]],10))+4),5),RIGHT(Table2[[#This Row],[Full Address]],5))</f>
        <v>98563</v>
      </c>
    </row>
    <row r="1373" spans="1:4" x14ac:dyDescent="0.25">
      <c r="A1373">
        <v>3238</v>
      </c>
      <c r="B1373" t="s">
        <v>9902</v>
      </c>
      <c r="C1373" t="s">
        <v>11039</v>
      </c>
      <c r="D1373" t="str">
        <f>IFERROR(LEFT(RIGHT(Table2[[#This Row],[Full Address]],FIND("-",RIGHT(Table2[[#This Row],[Full Address]],10))+4),5),RIGHT(Table2[[#This Row],[Full Address]],5))</f>
        <v>98564</v>
      </c>
    </row>
    <row r="1374" spans="1:4" x14ac:dyDescent="0.25">
      <c r="A1374">
        <v>2572</v>
      </c>
      <c r="B1374" t="s">
        <v>9400</v>
      </c>
      <c r="D1374" t="str">
        <f>IFERROR(LEFT(RIGHT(Table2[[#This Row],[Full Address]],FIND("-",RIGHT(Table2[[#This Row],[Full Address]],10))+4),5),RIGHT(Table2[[#This Row],[Full Address]],5))</f>
        <v>98564</v>
      </c>
    </row>
    <row r="1375" spans="1:4" x14ac:dyDescent="0.25">
      <c r="A1375">
        <v>5227</v>
      </c>
      <c r="B1375" t="s">
        <v>11000</v>
      </c>
      <c r="D1375" t="str">
        <f>IFERROR(LEFT(RIGHT(Table2[[#This Row],[Full Address]],FIND("-",RIGHT(Table2[[#This Row],[Full Address]],10))+4),5),RIGHT(Table2[[#This Row],[Full Address]],5))</f>
        <v>98564</v>
      </c>
    </row>
    <row r="1376" spans="1:4" x14ac:dyDescent="0.25">
      <c r="A1376">
        <v>3288</v>
      </c>
      <c r="B1376" t="s">
        <v>9940</v>
      </c>
      <c r="C1376" t="s">
        <v>11039</v>
      </c>
      <c r="D1376" t="str">
        <f>IFERROR(LEFT(RIGHT(Table2[[#This Row],[Full Address]],FIND("-",RIGHT(Table2[[#This Row],[Full Address]],10))+4),5),RIGHT(Table2[[#This Row],[Full Address]],5))</f>
        <v>98565</v>
      </c>
    </row>
    <row r="1377" spans="1:4" x14ac:dyDescent="0.25">
      <c r="A1377">
        <v>2273</v>
      </c>
      <c r="B1377" t="s">
        <v>9200</v>
      </c>
      <c r="D1377" t="str">
        <f>IFERROR(LEFT(RIGHT(Table2[[#This Row],[Full Address]],FIND("-",RIGHT(Table2[[#This Row],[Full Address]],10))+4),5),RIGHT(Table2[[#This Row],[Full Address]],5))</f>
        <v>98565</v>
      </c>
    </row>
    <row r="1378" spans="1:4" x14ac:dyDescent="0.25">
      <c r="A1378">
        <v>2283</v>
      </c>
      <c r="B1378" t="s">
        <v>9208</v>
      </c>
      <c r="C1378" t="s">
        <v>11039</v>
      </c>
      <c r="D1378" t="str">
        <f>IFERROR(LEFT(RIGHT(Table2[[#This Row],[Full Address]],FIND("-",RIGHT(Table2[[#This Row],[Full Address]],10))+4),5),RIGHT(Table2[[#This Row],[Full Address]],5))</f>
        <v>98568</v>
      </c>
    </row>
    <row r="1379" spans="1:4" x14ac:dyDescent="0.25">
      <c r="A1379">
        <v>2922</v>
      </c>
      <c r="B1379" t="s">
        <v>9208</v>
      </c>
      <c r="C1379" t="s">
        <v>11039</v>
      </c>
      <c r="D1379" t="str">
        <f>IFERROR(LEFT(RIGHT(Table2[[#This Row],[Full Address]],FIND("-",RIGHT(Table2[[#This Row],[Full Address]],10))+4),5),RIGHT(Table2[[#This Row],[Full Address]],5))</f>
        <v>98568</v>
      </c>
    </row>
    <row r="1380" spans="1:4" x14ac:dyDescent="0.25">
      <c r="A1380">
        <v>3787</v>
      </c>
      <c r="B1380" t="s">
        <v>10313</v>
      </c>
      <c r="C1380" t="s">
        <v>11039</v>
      </c>
      <c r="D1380" t="str">
        <f>IFERROR(LEFT(RIGHT(Table2[[#This Row],[Full Address]],FIND("-",RIGHT(Table2[[#This Row],[Full Address]],10))+4),5),RIGHT(Table2[[#This Row],[Full Address]],5))</f>
        <v>98569</v>
      </c>
    </row>
    <row r="1381" spans="1:4" x14ac:dyDescent="0.25">
      <c r="A1381">
        <v>3788</v>
      </c>
      <c r="B1381" t="s">
        <v>10314</v>
      </c>
      <c r="D1381" t="str">
        <f>IFERROR(LEFT(RIGHT(Table2[[#This Row],[Full Address]],FIND("-",RIGHT(Table2[[#This Row],[Full Address]],10))+4),5),RIGHT(Table2[[#This Row],[Full Address]],5))</f>
        <v>98569</v>
      </c>
    </row>
    <row r="1382" spans="1:4" x14ac:dyDescent="0.25">
      <c r="A1382">
        <v>2728</v>
      </c>
      <c r="B1382" t="s">
        <v>9500</v>
      </c>
      <c r="D1382" t="str">
        <f>IFERROR(LEFT(RIGHT(Table2[[#This Row],[Full Address]],FIND("-",RIGHT(Table2[[#This Row],[Full Address]],10))+4),5),RIGHT(Table2[[#This Row],[Full Address]],5))</f>
        <v>98569</v>
      </c>
    </row>
    <row r="1383" spans="1:4" x14ac:dyDescent="0.25">
      <c r="A1383">
        <v>4335</v>
      </c>
      <c r="B1383" t="s">
        <v>10595</v>
      </c>
      <c r="C1383" t="s">
        <v>11039</v>
      </c>
      <c r="D1383" t="str">
        <f>IFERROR(LEFT(RIGHT(Table2[[#This Row],[Full Address]],FIND("-",RIGHT(Table2[[#This Row],[Full Address]],10))+4),5),RIGHT(Table2[[#This Row],[Full Address]],5))</f>
        <v>98570</v>
      </c>
    </row>
    <row r="1384" spans="1:4" x14ac:dyDescent="0.25">
      <c r="A1384">
        <v>1990</v>
      </c>
      <c r="B1384" t="s">
        <v>9045</v>
      </c>
      <c r="C1384" t="s">
        <v>11039</v>
      </c>
      <c r="D1384" t="str">
        <f>IFERROR(LEFT(RIGHT(Table2[[#This Row],[Full Address]],FIND("-",RIGHT(Table2[[#This Row],[Full Address]],10))+4),5),RIGHT(Table2[[#This Row],[Full Address]],5))</f>
        <v>98570</v>
      </c>
    </row>
    <row r="1385" spans="1:4" x14ac:dyDescent="0.25">
      <c r="A1385">
        <v>5146</v>
      </c>
      <c r="B1385" t="s">
        <v>10936</v>
      </c>
      <c r="C1385" t="s">
        <v>11039</v>
      </c>
      <c r="D1385" t="str">
        <f>IFERROR(LEFT(RIGHT(Table2[[#This Row],[Full Address]],FIND("-",RIGHT(Table2[[#This Row],[Full Address]],10))+4),5),RIGHT(Table2[[#This Row],[Full Address]],5))</f>
        <v>98570</v>
      </c>
    </row>
    <row r="1386" spans="1:4" x14ac:dyDescent="0.25">
      <c r="A1386">
        <v>2331</v>
      </c>
      <c r="B1386" t="s">
        <v>9243</v>
      </c>
      <c r="C1386" t="s">
        <v>11039</v>
      </c>
      <c r="D1386" t="str">
        <f>IFERROR(LEFT(RIGHT(Table2[[#This Row],[Full Address]],FIND("-",RIGHT(Table2[[#This Row],[Full Address]],10))+4),5),RIGHT(Table2[[#This Row],[Full Address]],5))</f>
        <v>98570</v>
      </c>
    </row>
    <row r="1387" spans="1:4" x14ac:dyDescent="0.25">
      <c r="A1387">
        <v>3239</v>
      </c>
      <c r="B1387" t="s">
        <v>9243</v>
      </c>
      <c r="C1387" t="s">
        <v>11039</v>
      </c>
      <c r="D1387" t="str">
        <f>IFERROR(LEFT(RIGHT(Table2[[#This Row],[Full Address]],FIND("-",RIGHT(Table2[[#This Row],[Full Address]],10))+4),5),RIGHT(Table2[[#This Row],[Full Address]],5))</f>
        <v>98570</v>
      </c>
    </row>
    <row r="1388" spans="1:4" x14ac:dyDescent="0.25">
      <c r="A1388">
        <v>3155</v>
      </c>
      <c r="B1388" t="s">
        <v>9833</v>
      </c>
      <c r="C1388" t="s">
        <v>11039</v>
      </c>
      <c r="D1388" t="str">
        <f>IFERROR(LEFT(RIGHT(Table2[[#This Row],[Full Address]],FIND("-",RIGHT(Table2[[#This Row],[Full Address]],10))+4),5),RIGHT(Table2[[#This Row],[Full Address]],5))</f>
        <v>98571</v>
      </c>
    </row>
    <row r="1389" spans="1:4" x14ac:dyDescent="0.25">
      <c r="A1389">
        <v>2858</v>
      </c>
      <c r="B1389" t="s">
        <v>9597</v>
      </c>
      <c r="C1389" t="s">
        <v>11039</v>
      </c>
      <c r="D1389" t="str">
        <f>IFERROR(LEFT(RIGHT(Table2[[#This Row],[Full Address]],FIND("-",RIGHT(Table2[[#This Row],[Full Address]],10))+4),5),RIGHT(Table2[[#This Row],[Full Address]],5))</f>
        <v>98572</v>
      </c>
    </row>
    <row r="1390" spans="1:4" x14ac:dyDescent="0.25">
      <c r="A1390">
        <v>1925</v>
      </c>
      <c r="B1390" t="s">
        <v>9006</v>
      </c>
      <c r="C1390" t="s">
        <v>11039</v>
      </c>
      <c r="D1390" t="str">
        <f>IFERROR(LEFT(RIGHT(Table2[[#This Row],[Full Address]],FIND("-",RIGHT(Table2[[#This Row],[Full Address]],10))+4),5),RIGHT(Table2[[#This Row],[Full Address]],5))</f>
        <v>98572</v>
      </c>
    </row>
    <row r="1391" spans="1:4" x14ac:dyDescent="0.25">
      <c r="A1391">
        <v>2158</v>
      </c>
      <c r="B1391" t="s">
        <v>9133</v>
      </c>
      <c r="C1391" t="s">
        <v>11039</v>
      </c>
      <c r="D1391" t="str">
        <f>IFERROR(LEFT(RIGHT(Table2[[#This Row],[Full Address]],FIND("-",RIGHT(Table2[[#This Row],[Full Address]],10))+4),5),RIGHT(Table2[[#This Row],[Full Address]],5))</f>
        <v>98576</v>
      </c>
    </row>
    <row r="1392" spans="1:4" x14ac:dyDescent="0.25">
      <c r="A1392">
        <v>2468</v>
      </c>
      <c r="B1392" t="s">
        <v>9331</v>
      </c>
      <c r="C1392" t="s">
        <v>11039</v>
      </c>
      <c r="D1392" t="str">
        <f>IFERROR(LEFT(RIGHT(Table2[[#This Row],[Full Address]],FIND("-",RIGHT(Table2[[#This Row],[Full Address]],10))+4),5),RIGHT(Table2[[#This Row],[Full Address]],5))</f>
        <v>98576</v>
      </c>
    </row>
    <row r="1393" spans="1:4" x14ac:dyDescent="0.25">
      <c r="A1393">
        <v>4486</v>
      </c>
      <c r="B1393" t="s">
        <v>10731</v>
      </c>
      <c r="D1393" t="str">
        <f>IFERROR(LEFT(RIGHT(Table2[[#This Row],[Full Address]],FIND("-",RIGHT(Table2[[#This Row],[Full Address]],10))+4),5),RIGHT(Table2[[#This Row],[Full Address]],5))</f>
        <v>98576</v>
      </c>
    </row>
    <row r="1394" spans="1:4" x14ac:dyDescent="0.25">
      <c r="A1394">
        <v>1672</v>
      </c>
      <c r="B1394" t="s">
        <v>8889</v>
      </c>
      <c r="C1394" t="s">
        <v>11039</v>
      </c>
      <c r="D1394" t="str">
        <f>IFERROR(LEFT(RIGHT(Table2[[#This Row],[Full Address]],FIND("-",RIGHT(Table2[[#This Row],[Full Address]],10))+4),5),RIGHT(Table2[[#This Row],[Full Address]],5))</f>
        <v>98577</v>
      </c>
    </row>
    <row r="1395" spans="1:4" x14ac:dyDescent="0.25">
      <c r="A1395">
        <v>1902</v>
      </c>
      <c r="B1395" t="s">
        <v>8995</v>
      </c>
      <c r="C1395" t="s">
        <v>11039</v>
      </c>
      <c r="D1395" t="str">
        <f>IFERROR(LEFT(RIGHT(Table2[[#This Row],[Full Address]],FIND("-",RIGHT(Table2[[#This Row],[Full Address]],10))+4),5),RIGHT(Table2[[#This Row],[Full Address]],5))</f>
        <v>98577</v>
      </c>
    </row>
    <row r="1396" spans="1:4" x14ac:dyDescent="0.25">
      <c r="A1396">
        <v>2357</v>
      </c>
      <c r="B1396" t="s">
        <v>8995</v>
      </c>
      <c r="C1396" t="s">
        <v>11039</v>
      </c>
      <c r="D1396" t="str">
        <f>IFERROR(LEFT(RIGHT(Table2[[#This Row],[Full Address]],FIND("-",RIGHT(Table2[[#This Row],[Full Address]],10))+4),5),RIGHT(Table2[[#This Row],[Full Address]],5))</f>
        <v>98577</v>
      </c>
    </row>
    <row r="1397" spans="1:4" x14ac:dyDescent="0.25">
      <c r="A1397">
        <v>2803</v>
      </c>
      <c r="B1397" t="s">
        <v>8995</v>
      </c>
      <c r="C1397" t="s">
        <v>11039</v>
      </c>
      <c r="D1397" t="str">
        <f>IFERROR(LEFT(RIGHT(Table2[[#This Row],[Full Address]],FIND("-",RIGHT(Table2[[#This Row],[Full Address]],10))+4),5),RIGHT(Table2[[#This Row],[Full Address]],5))</f>
        <v>98577</v>
      </c>
    </row>
    <row r="1398" spans="1:4" x14ac:dyDescent="0.25">
      <c r="A1398">
        <v>2542</v>
      </c>
      <c r="B1398" t="s">
        <v>9381</v>
      </c>
      <c r="C1398" t="s">
        <v>11039</v>
      </c>
      <c r="D1398" t="str">
        <f>IFERROR(LEFT(RIGHT(Table2[[#This Row],[Full Address]],FIND("-",RIGHT(Table2[[#This Row],[Full Address]],10))+4),5),RIGHT(Table2[[#This Row],[Full Address]],5))</f>
        <v>98577</v>
      </c>
    </row>
    <row r="1399" spans="1:4" x14ac:dyDescent="0.25">
      <c r="A1399">
        <v>3444</v>
      </c>
      <c r="B1399" t="s">
        <v>10065</v>
      </c>
      <c r="D1399" t="str">
        <f>IFERROR(LEFT(RIGHT(Table2[[#This Row],[Full Address]],FIND("-",RIGHT(Table2[[#This Row],[Full Address]],10))+4),5),RIGHT(Table2[[#This Row],[Full Address]],5))</f>
        <v>98577</v>
      </c>
    </row>
    <row r="1400" spans="1:4" x14ac:dyDescent="0.25">
      <c r="A1400">
        <v>1735</v>
      </c>
      <c r="B1400" t="s">
        <v>8917</v>
      </c>
      <c r="C1400" t="s">
        <v>11039</v>
      </c>
      <c r="D1400" t="str">
        <f>IFERROR(LEFT(RIGHT(Table2[[#This Row],[Full Address]],FIND("-",RIGHT(Table2[[#This Row],[Full Address]],10))+4),5),RIGHT(Table2[[#This Row],[Full Address]],5))</f>
        <v>98579</v>
      </c>
    </row>
    <row r="1401" spans="1:4" x14ac:dyDescent="0.25">
      <c r="A1401">
        <v>4326</v>
      </c>
      <c r="B1401" t="s">
        <v>10586</v>
      </c>
      <c r="C1401" t="s">
        <v>11039</v>
      </c>
      <c r="D1401" t="str">
        <f>IFERROR(LEFT(RIGHT(Table2[[#This Row],[Full Address]],FIND("-",RIGHT(Table2[[#This Row],[Full Address]],10))+4),5),RIGHT(Table2[[#This Row],[Full Address]],5))</f>
        <v>98579</v>
      </c>
    </row>
    <row r="1402" spans="1:4" x14ac:dyDescent="0.25">
      <c r="A1402">
        <v>2527</v>
      </c>
      <c r="B1402" t="s">
        <v>9374</v>
      </c>
      <c r="D1402" t="str">
        <f>IFERROR(LEFT(RIGHT(Table2[[#This Row],[Full Address]],FIND("-",RIGHT(Table2[[#This Row],[Full Address]],10))+4),5),RIGHT(Table2[[#This Row],[Full Address]],5))</f>
        <v>98579</v>
      </c>
    </row>
    <row r="1403" spans="1:4" x14ac:dyDescent="0.25">
      <c r="A1403">
        <v>3801</v>
      </c>
      <c r="B1403" t="s">
        <v>10324</v>
      </c>
      <c r="D1403" t="str">
        <f>IFERROR(LEFT(RIGHT(Table2[[#This Row],[Full Address]],FIND("-",RIGHT(Table2[[#This Row],[Full Address]],10))+4),5),RIGHT(Table2[[#This Row],[Full Address]],5))</f>
        <v>98579</v>
      </c>
    </row>
    <row r="1404" spans="1:4" x14ac:dyDescent="0.25">
      <c r="A1404">
        <v>3067</v>
      </c>
      <c r="B1404" t="s">
        <v>9758</v>
      </c>
      <c r="D1404" t="str">
        <f>IFERROR(LEFT(RIGHT(Table2[[#This Row],[Full Address]],FIND("-",RIGHT(Table2[[#This Row],[Full Address]],10))+4),5),RIGHT(Table2[[#This Row],[Full Address]],5))</f>
        <v>98579</v>
      </c>
    </row>
    <row r="1405" spans="1:4" x14ac:dyDescent="0.25">
      <c r="A1405">
        <v>2543</v>
      </c>
      <c r="B1405" t="s">
        <v>9382</v>
      </c>
      <c r="C1405" t="s">
        <v>11039</v>
      </c>
      <c r="D1405" t="str">
        <f>IFERROR(LEFT(RIGHT(Table2[[#This Row],[Full Address]],FIND("-",RIGHT(Table2[[#This Row],[Full Address]],10))+4),5),RIGHT(Table2[[#This Row],[Full Address]],5))</f>
        <v>98580</v>
      </c>
    </row>
    <row r="1406" spans="1:4" x14ac:dyDescent="0.25">
      <c r="A1406">
        <v>2010</v>
      </c>
      <c r="B1406" t="s">
        <v>9052</v>
      </c>
      <c r="C1406" t="s">
        <v>11039</v>
      </c>
      <c r="D1406" t="str">
        <f>IFERROR(LEFT(RIGHT(Table2[[#This Row],[Full Address]],FIND("-",RIGHT(Table2[[#This Row],[Full Address]],10))+4),5),RIGHT(Table2[[#This Row],[Full Address]],5))</f>
        <v>98583</v>
      </c>
    </row>
    <row r="1407" spans="1:4" x14ac:dyDescent="0.25">
      <c r="A1407">
        <v>4463</v>
      </c>
      <c r="B1407" t="s">
        <v>10709</v>
      </c>
      <c r="C1407" t="s">
        <v>11039</v>
      </c>
      <c r="D1407" t="str">
        <f>IFERROR(LEFT(RIGHT(Table2[[#This Row],[Full Address]],FIND("-",RIGHT(Table2[[#This Row],[Full Address]],10))+4),5),RIGHT(Table2[[#This Row],[Full Address]],5))</f>
        <v>98584</v>
      </c>
    </row>
    <row r="1408" spans="1:4" x14ac:dyDescent="0.25">
      <c r="A1408">
        <v>2310</v>
      </c>
      <c r="B1408" t="s">
        <v>9228</v>
      </c>
      <c r="C1408" t="s">
        <v>11039</v>
      </c>
      <c r="D1408" t="str">
        <f>IFERROR(LEFT(RIGHT(Table2[[#This Row],[Full Address]],FIND("-",RIGHT(Table2[[#This Row],[Full Address]],10))+4),5),RIGHT(Table2[[#This Row],[Full Address]],5))</f>
        <v>98584</v>
      </c>
    </row>
    <row r="1409" spans="1:4" x14ac:dyDescent="0.25">
      <c r="A1409">
        <v>2744</v>
      </c>
      <c r="B1409" t="s">
        <v>9509</v>
      </c>
      <c r="C1409" t="s">
        <v>11039</v>
      </c>
      <c r="D1409" t="str">
        <f>IFERROR(LEFT(RIGHT(Table2[[#This Row],[Full Address]],FIND("-",RIGHT(Table2[[#This Row],[Full Address]],10))+4),5),RIGHT(Table2[[#This Row],[Full Address]],5))</f>
        <v>98584</v>
      </c>
    </row>
    <row r="1410" spans="1:4" x14ac:dyDescent="0.25">
      <c r="A1410">
        <v>4363</v>
      </c>
      <c r="B1410" t="s">
        <v>10619</v>
      </c>
      <c r="D1410" t="str">
        <f>IFERROR(LEFT(RIGHT(Table2[[#This Row],[Full Address]],FIND("-",RIGHT(Table2[[#This Row],[Full Address]],10))+4),5),RIGHT(Table2[[#This Row],[Full Address]],5))</f>
        <v>98584</v>
      </c>
    </row>
    <row r="1411" spans="1:4" x14ac:dyDescent="0.25">
      <c r="A1411">
        <v>3291</v>
      </c>
      <c r="B1411" t="s">
        <v>9942</v>
      </c>
      <c r="D1411" t="str">
        <f>IFERROR(LEFT(RIGHT(Table2[[#This Row],[Full Address]],FIND("-",RIGHT(Table2[[#This Row],[Full Address]],10))+4),5),RIGHT(Table2[[#This Row],[Full Address]],5))</f>
        <v>98584</v>
      </c>
    </row>
    <row r="1412" spans="1:4" x14ac:dyDescent="0.25">
      <c r="A1412">
        <v>3241</v>
      </c>
      <c r="B1412" t="s">
        <v>9904</v>
      </c>
      <c r="D1412" t="str">
        <f>IFERROR(LEFT(RIGHT(Table2[[#This Row],[Full Address]],FIND("-",RIGHT(Table2[[#This Row],[Full Address]],10))+4),5),RIGHT(Table2[[#This Row],[Full Address]],5))</f>
        <v>98584</v>
      </c>
    </row>
    <row r="1413" spans="1:4" x14ac:dyDescent="0.25">
      <c r="A1413">
        <v>3292</v>
      </c>
      <c r="B1413" t="s">
        <v>9943</v>
      </c>
      <c r="D1413" t="str">
        <f>IFERROR(LEFT(RIGHT(Table2[[#This Row],[Full Address]],FIND("-",RIGHT(Table2[[#This Row],[Full Address]],10))+4),5),RIGHT(Table2[[#This Row],[Full Address]],5))</f>
        <v>98584</v>
      </c>
    </row>
    <row r="1414" spans="1:4" x14ac:dyDescent="0.25">
      <c r="A1414">
        <v>2865</v>
      </c>
      <c r="B1414" t="s">
        <v>9602</v>
      </c>
      <c r="D1414" t="str">
        <f>IFERROR(LEFT(RIGHT(Table2[[#This Row],[Full Address]],FIND("-",RIGHT(Table2[[#This Row],[Full Address]],10))+4),5),RIGHT(Table2[[#This Row],[Full Address]],5))</f>
        <v>98584</v>
      </c>
    </row>
    <row r="1415" spans="1:4" x14ac:dyDescent="0.25">
      <c r="A1415">
        <v>4586</v>
      </c>
      <c r="B1415" t="s">
        <v>10818</v>
      </c>
      <c r="D1415" t="str">
        <f>IFERROR(LEFT(RIGHT(Table2[[#This Row],[Full Address]],FIND("-",RIGHT(Table2[[#This Row],[Full Address]],10))+4),5),RIGHT(Table2[[#This Row],[Full Address]],5))</f>
        <v>98584</v>
      </c>
    </row>
    <row r="1416" spans="1:4" x14ac:dyDescent="0.25">
      <c r="A1416">
        <v>4288</v>
      </c>
      <c r="B1416" t="s">
        <v>10557</v>
      </c>
      <c r="D1416" t="str">
        <f>IFERROR(LEFT(RIGHT(Table2[[#This Row],[Full Address]],FIND("-",RIGHT(Table2[[#This Row],[Full Address]],10))+4),5),RIGHT(Table2[[#This Row],[Full Address]],5))</f>
        <v>98584</v>
      </c>
    </row>
    <row r="1417" spans="1:4" x14ac:dyDescent="0.25">
      <c r="A1417">
        <v>2745</v>
      </c>
      <c r="B1417" t="s">
        <v>9510</v>
      </c>
      <c r="D1417" t="str">
        <f>IFERROR(LEFT(RIGHT(Table2[[#This Row],[Full Address]],FIND("-",RIGHT(Table2[[#This Row],[Full Address]],10))+4),5),RIGHT(Table2[[#This Row],[Full Address]],5))</f>
        <v>98584</v>
      </c>
    </row>
    <row r="1418" spans="1:4" x14ac:dyDescent="0.25">
      <c r="A1418">
        <v>2214</v>
      </c>
      <c r="B1418" t="s">
        <v>9166</v>
      </c>
      <c r="D1418" t="str">
        <f>IFERROR(LEFT(RIGHT(Table2[[#This Row],[Full Address]],FIND("-",RIGHT(Table2[[#This Row],[Full Address]],10))+4),5),RIGHT(Table2[[#This Row],[Full Address]],5))</f>
        <v>98586</v>
      </c>
    </row>
    <row r="1419" spans="1:4" x14ac:dyDescent="0.25">
      <c r="A1419">
        <v>5243</v>
      </c>
      <c r="B1419" t="s">
        <v>11016</v>
      </c>
      <c r="D1419" t="str">
        <f>IFERROR(LEFT(RIGHT(Table2[[#This Row],[Full Address]],FIND("-",RIGHT(Table2[[#This Row],[Full Address]],10))+4),5),RIGHT(Table2[[#This Row],[Full Address]],5))</f>
        <v>98586</v>
      </c>
    </row>
    <row r="1420" spans="1:4" x14ac:dyDescent="0.25">
      <c r="A1420">
        <v>2804</v>
      </c>
      <c r="B1420" t="s">
        <v>9553</v>
      </c>
      <c r="C1420" t="s">
        <v>11039</v>
      </c>
      <c r="D1420" t="str">
        <f>IFERROR(LEFT(RIGHT(Table2[[#This Row],[Full Address]],FIND("-",RIGHT(Table2[[#This Row],[Full Address]],10))+4),5),RIGHT(Table2[[#This Row],[Full Address]],5))</f>
        <v>98586</v>
      </c>
    </row>
    <row r="1421" spans="1:4" x14ac:dyDescent="0.25">
      <c r="A1421">
        <v>5247</v>
      </c>
      <c r="B1421" t="s">
        <v>11020</v>
      </c>
      <c r="C1421" t="s">
        <v>11039</v>
      </c>
      <c r="D1421" t="str">
        <f>IFERROR(LEFT(RIGHT(Table2[[#This Row],[Full Address]],FIND("-",RIGHT(Table2[[#This Row],[Full Address]],10))+4),5),RIGHT(Table2[[#This Row],[Full Address]],5))</f>
        <v>98586</v>
      </c>
    </row>
    <row r="1422" spans="1:4" x14ac:dyDescent="0.25">
      <c r="A1422">
        <v>3580</v>
      </c>
      <c r="B1422" t="s">
        <v>10169</v>
      </c>
      <c r="C1422" t="s">
        <v>11039</v>
      </c>
      <c r="D1422" t="str">
        <f>IFERROR(LEFT(RIGHT(Table2[[#This Row],[Full Address]],FIND("-",RIGHT(Table2[[#This Row],[Full Address]],10))+4),5),RIGHT(Table2[[#This Row],[Full Address]],5))</f>
        <v>98587</v>
      </c>
    </row>
    <row r="1423" spans="1:4" x14ac:dyDescent="0.25">
      <c r="A1423">
        <v>5032</v>
      </c>
      <c r="B1423" t="s">
        <v>10848</v>
      </c>
      <c r="C1423" t="s">
        <v>11039</v>
      </c>
      <c r="D1423" t="str">
        <f>IFERROR(LEFT(RIGHT(Table2[[#This Row],[Full Address]],FIND("-",RIGHT(Table2[[#This Row],[Full Address]],10))+4),5),RIGHT(Table2[[#This Row],[Full Address]],5))</f>
        <v>98587</v>
      </c>
    </row>
    <row r="1424" spans="1:4" x14ac:dyDescent="0.25">
      <c r="A1424">
        <v>2457</v>
      </c>
      <c r="B1424" t="s">
        <v>9325</v>
      </c>
      <c r="C1424" t="s">
        <v>11039</v>
      </c>
      <c r="D1424" t="str">
        <f>IFERROR(LEFT(RIGHT(Table2[[#This Row],[Full Address]],FIND("-",RIGHT(Table2[[#This Row],[Full Address]],10))+4),5),RIGHT(Table2[[#This Row],[Full Address]],5))</f>
        <v>98589</v>
      </c>
    </row>
    <row r="1425" spans="1:4" x14ac:dyDescent="0.25">
      <c r="A1425">
        <v>4238</v>
      </c>
      <c r="B1425" t="s">
        <v>10535</v>
      </c>
      <c r="C1425" t="s">
        <v>11039</v>
      </c>
      <c r="D1425" t="str">
        <f>IFERROR(LEFT(RIGHT(Table2[[#This Row],[Full Address]],FIND("-",RIGHT(Table2[[#This Row],[Full Address]],10))+4),5),RIGHT(Table2[[#This Row],[Full Address]],5))</f>
        <v>98589</v>
      </c>
    </row>
    <row r="1426" spans="1:4" x14ac:dyDescent="0.25">
      <c r="A1426">
        <v>3795</v>
      </c>
      <c r="B1426" t="s">
        <v>10320</v>
      </c>
      <c r="C1426" t="s">
        <v>11039</v>
      </c>
      <c r="D1426" t="str">
        <f>IFERROR(LEFT(RIGHT(Table2[[#This Row],[Full Address]],FIND("-",RIGHT(Table2[[#This Row],[Full Address]],10))+4),5),RIGHT(Table2[[#This Row],[Full Address]],5))</f>
        <v>98589</v>
      </c>
    </row>
    <row r="1427" spans="1:4" x14ac:dyDescent="0.25">
      <c r="A1427">
        <v>3509</v>
      </c>
      <c r="B1427" t="s">
        <v>10113</v>
      </c>
      <c r="D1427" t="str">
        <f>IFERROR(LEFT(RIGHT(Table2[[#This Row],[Full Address]],FIND("-",RIGHT(Table2[[#This Row],[Full Address]],10))+4),5),RIGHT(Table2[[#This Row],[Full Address]],5))</f>
        <v>98589</v>
      </c>
    </row>
    <row r="1428" spans="1:4" x14ac:dyDescent="0.25">
      <c r="A1428">
        <v>2616</v>
      </c>
      <c r="B1428" t="s">
        <v>9426</v>
      </c>
      <c r="C1428" t="s">
        <v>11039</v>
      </c>
      <c r="D1428" t="str">
        <f>IFERROR(LEFT(RIGHT(Table2[[#This Row],[Full Address]],FIND("-",RIGHT(Table2[[#This Row],[Full Address]],10))+4),5),RIGHT(Table2[[#This Row],[Full Address]],5))</f>
        <v>98591</v>
      </c>
    </row>
    <row r="1429" spans="1:4" x14ac:dyDescent="0.25">
      <c r="A1429">
        <v>5190</v>
      </c>
      <c r="B1429" t="s">
        <v>10975</v>
      </c>
      <c r="C1429" t="s">
        <v>11039</v>
      </c>
      <c r="D1429" t="str">
        <f>IFERROR(LEFT(RIGHT(Table2[[#This Row],[Full Address]],FIND("-",RIGHT(Table2[[#This Row],[Full Address]],10))+4),5),RIGHT(Table2[[#This Row],[Full Address]],5))</f>
        <v>98591</v>
      </c>
    </row>
    <row r="1430" spans="1:4" x14ac:dyDescent="0.25">
      <c r="A1430">
        <v>3977</v>
      </c>
      <c r="B1430" t="s">
        <v>10385</v>
      </c>
      <c r="C1430" t="s">
        <v>11039</v>
      </c>
      <c r="D1430" t="str">
        <f>IFERROR(LEFT(RIGHT(Table2[[#This Row],[Full Address]],FIND("-",RIGHT(Table2[[#This Row],[Full Address]],10))+4),5),RIGHT(Table2[[#This Row],[Full Address]],5))</f>
        <v>98591</v>
      </c>
    </row>
    <row r="1431" spans="1:4" x14ac:dyDescent="0.25">
      <c r="A1431">
        <v>2998</v>
      </c>
      <c r="B1431" t="s">
        <v>9702</v>
      </c>
      <c r="C1431" t="s">
        <v>11039</v>
      </c>
      <c r="D1431" t="str">
        <f>IFERROR(LEFT(RIGHT(Table2[[#This Row],[Full Address]],FIND("-",RIGHT(Table2[[#This Row],[Full Address]],10))+4),5),RIGHT(Table2[[#This Row],[Full Address]],5))</f>
        <v>98591</v>
      </c>
    </row>
    <row r="1432" spans="1:4" x14ac:dyDescent="0.25">
      <c r="A1432">
        <v>3024</v>
      </c>
      <c r="B1432" t="s">
        <v>9727</v>
      </c>
      <c r="C1432" t="s">
        <v>11039</v>
      </c>
      <c r="D1432" t="str">
        <f>IFERROR(LEFT(RIGHT(Table2[[#This Row],[Full Address]],FIND("-",RIGHT(Table2[[#This Row],[Full Address]],10))+4),5),RIGHT(Table2[[#This Row],[Full Address]],5))</f>
        <v>98595</v>
      </c>
    </row>
    <row r="1433" spans="1:4" x14ac:dyDescent="0.25">
      <c r="A1433">
        <v>3025</v>
      </c>
      <c r="B1433" t="s">
        <v>9728</v>
      </c>
      <c r="C1433" t="s">
        <v>11039</v>
      </c>
      <c r="D1433" t="str">
        <f>IFERROR(LEFT(RIGHT(Table2[[#This Row],[Full Address]],FIND("-",RIGHT(Table2[[#This Row],[Full Address]],10))+4),5),RIGHT(Table2[[#This Row],[Full Address]],5))</f>
        <v>98595</v>
      </c>
    </row>
    <row r="1434" spans="1:4" x14ac:dyDescent="0.25">
      <c r="A1434">
        <v>2355</v>
      </c>
      <c r="B1434" t="s">
        <v>9257</v>
      </c>
      <c r="C1434" t="s">
        <v>11039</v>
      </c>
      <c r="D1434" t="str">
        <f>IFERROR(LEFT(RIGHT(Table2[[#This Row],[Full Address]],FIND("-",RIGHT(Table2[[#This Row],[Full Address]],10))+4),5),RIGHT(Table2[[#This Row],[Full Address]],5))</f>
        <v>98596</v>
      </c>
    </row>
    <row r="1435" spans="1:4" x14ac:dyDescent="0.25">
      <c r="A1435">
        <v>1829</v>
      </c>
      <c r="B1435" t="s">
        <v>8969</v>
      </c>
      <c r="C1435" t="s">
        <v>11039</v>
      </c>
      <c r="D1435" t="str">
        <f>IFERROR(LEFT(RIGHT(Table2[[#This Row],[Full Address]],FIND("-",RIGHT(Table2[[#This Row],[Full Address]],10))+4),5),RIGHT(Table2[[#This Row],[Full Address]],5))</f>
        <v>98596</v>
      </c>
    </row>
    <row r="1436" spans="1:4" x14ac:dyDescent="0.25">
      <c r="A1436">
        <v>3597</v>
      </c>
      <c r="B1436" t="s">
        <v>8969</v>
      </c>
      <c r="C1436" t="s">
        <v>11039</v>
      </c>
      <c r="D1436" t="str">
        <f>IFERROR(LEFT(RIGHT(Table2[[#This Row],[Full Address]],FIND("-",RIGHT(Table2[[#This Row],[Full Address]],10))+4),5),RIGHT(Table2[[#This Row],[Full Address]],5))</f>
        <v>98596</v>
      </c>
    </row>
    <row r="1437" spans="1:4" x14ac:dyDescent="0.25">
      <c r="A1437">
        <v>4369</v>
      </c>
      <c r="B1437" t="s">
        <v>8969</v>
      </c>
      <c r="C1437" t="s">
        <v>11039</v>
      </c>
      <c r="D1437" t="str">
        <f>IFERROR(LEFT(RIGHT(Table2[[#This Row],[Full Address]],FIND("-",RIGHT(Table2[[#This Row],[Full Address]],10))+4),5),RIGHT(Table2[[#This Row],[Full Address]],5))</f>
        <v>98596</v>
      </c>
    </row>
    <row r="1438" spans="1:4" x14ac:dyDescent="0.25">
      <c r="A1438">
        <v>2290</v>
      </c>
      <c r="B1438" t="s">
        <v>9213</v>
      </c>
      <c r="D1438" t="str">
        <f>IFERROR(LEFT(RIGHT(Table2[[#This Row],[Full Address]],FIND("-",RIGHT(Table2[[#This Row],[Full Address]],10))+4),5),RIGHT(Table2[[#This Row],[Full Address]],5))</f>
        <v>98596</v>
      </c>
    </row>
    <row r="1439" spans="1:4" x14ac:dyDescent="0.25">
      <c r="A1439">
        <v>5052</v>
      </c>
      <c r="B1439" t="s">
        <v>10862</v>
      </c>
      <c r="C1439" t="s">
        <v>11039</v>
      </c>
      <c r="D1439" t="str">
        <f>IFERROR(LEFT(RIGHT(Table2[[#This Row],[Full Address]],FIND("-",RIGHT(Table2[[#This Row],[Full Address]],10))+4),5),RIGHT(Table2[[#This Row],[Full Address]],5))</f>
        <v>98597</v>
      </c>
    </row>
    <row r="1440" spans="1:4" x14ac:dyDescent="0.25">
      <c r="A1440">
        <v>1627</v>
      </c>
      <c r="B1440" t="s">
        <v>8868</v>
      </c>
      <c r="C1440" t="s">
        <v>11039</v>
      </c>
      <c r="D1440" t="str">
        <f>IFERROR(LEFT(RIGHT(Table2[[#This Row],[Full Address]],FIND("-",RIGHT(Table2[[#This Row],[Full Address]],10))+4),5),RIGHT(Table2[[#This Row],[Full Address]],5))</f>
        <v>98597</v>
      </c>
    </row>
    <row r="1441" spans="1:4" x14ac:dyDescent="0.25">
      <c r="A1441">
        <v>2633</v>
      </c>
      <c r="B1441" t="s">
        <v>9433</v>
      </c>
      <c r="C1441" t="s">
        <v>11039</v>
      </c>
      <c r="D1441" t="str">
        <f>IFERROR(LEFT(RIGHT(Table2[[#This Row],[Full Address]],FIND("-",RIGHT(Table2[[#This Row],[Full Address]],10))+4),5),RIGHT(Table2[[#This Row],[Full Address]],5))</f>
        <v>98597</v>
      </c>
    </row>
    <row r="1442" spans="1:4" x14ac:dyDescent="0.25">
      <c r="A1442">
        <v>3848</v>
      </c>
      <c r="B1442" t="s">
        <v>10340</v>
      </c>
      <c r="C1442" t="s">
        <v>11039</v>
      </c>
      <c r="D1442" t="str">
        <f>IFERROR(LEFT(RIGHT(Table2[[#This Row],[Full Address]],FIND("-",RIGHT(Table2[[#This Row],[Full Address]],10))+4),5),RIGHT(Table2[[#This Row],[Full Address]],5))</f>
        <v>98597</v>
      </c>
    </row>
    <row r="1443" spans="1:4" x14ac:dyDescent="0.25">
      <c r="A1443">
        <v>4346</v>
      </c>
      <c r="B1443" t="s">
        <v>10603</v>
      </c>
      <c r="C1443" t="s">
        <v>11039</v>
      </c>
      <c r="D1443" t="str">
        <f>IFERROR(LEFT(RIGHT(Table2[[#This Row],[Full Address]],FIND("-",RIGHT(Table2[[#This Row],[Full Address]],10))+4),5),RIGHT(Table2[[#This Row],[Full Address]],5))</f>
        <v>98597</v>
      </c>
    </row>
    <row r="1444" spans="1:4" x14ac:dyDescent="0.25">
      <c r="A1444">
        <v>4224</v>
      </c>
      <c r="B1444" t="s">
        <v>10525</v>
      </c>
      <c r="C1444" t="s">
        <v>11039</v>
      </c>
      <c r="D1444" t="str">
        <f>IFERROR(LEFT(RIGHT(Table2[[#This Row],[Full Address]],FIND("-",RIGHT(Table2[[#This Row],[Full Address]],10))+4),5),RIGHT(Table2[[#This Row],[Full Address]],5))</f>
        <v>98597</v>
      </c>
    </row>
    <row r="1445" spans="1:4" x14ac:dyDescent="0.25">
      <c r="A1445">
        <v>2481</v>
      </c>
      <c r="B1445" t="s">
        <v>9341</v>
      </c>
      <c r="D1445" t="str">
        <f>IFERROR(LEFT(RIGHT(Table2[[#This Row],[Full Address]],FIND("-",RIGHT(Table2[[#This Row],[Full Address]],10))+4),5),RIGHT(Table2[[#This Row],[Full Address]],5))</f>
        <v>98597</v>
      </c>
    </row>
    <row r="1446" spans="1:4" x14ac:dyDescent="0.25">
      <c r="A1446">
        <v>4451</v>
      </c>
      <c r="B1446" t="s">
        <v>10697</v>
      </c>
      <c r="D1446" t="str">
        <f>IFERROR(LEFT(RIGHT(Table2[[#This Row],[Full Address]],FIND("-",RIGHT(Table2[[#This Row],[Full Address]],10))+4),5),RIGHT(Table2[[#This Row],[Full Address]],5))</f>
        <v>98597</v>
      </c>
    </row>
    <row r="1447" spans="1:4" x14ac:dyDescent="0.25">
      <c r="A1447">
        <v>5018</v>
      </c>
      <c r="B1447" t="s">
        <v>10838</v>
      </c>
      <c r="D1447" t="str">
        <f>IFERROR(LEFT(RIGHT(Table2[[#This Row],[Full Address]],FIND("-",RIGHT(Table2[[#This Row],[Full Address]],10))+4),5),RIGHT(Table2[[#This Row],[Full Address]],5))</f>
        <v>98597</v>
      </c>
    </row>
    <row r="1448" spans="1:4" x14ac:dyDescent="0.25">
      <c r="A1448">
        <v>2671</v>
      </c>
      <c r="B1448" t="s">
        <v>9458</v>
      </c>
      <c r="C1448" t="s">
        <v>11039</v>
      </c>
      <c r="D1448" t="str">
        <f>IFERROR(LEFT(RIGHT(Table2[[#This Row],[Full Address]],FIND("-",RIGHT(Table2[[#This Row],[Full Address]],10))+4),5),RIGHT(Table2[[#This Row],[Full Address]],5))</f>
        <v>98601</v>
      </c>
    </row>
    <row r="1449" spans="1:4" x14ac:dyDescent="0.25">
      <c r="A1449">
        <v>3513</v>
      </c>
      <c r="B1449" t="s">
        <v>10116</v>
      </c>
      <c r="C1449" t="s">
        <v>11039</v>
      </c>
      <c r="D1449" t="str">
        <f>IFERROR(LEFT(RIGHT(Table2[[#This Row],[Full Address]],FIND("-",RIGHT(Table2[[#This Row],[Full Address]],10))+4),5),RIGHT(Table2[[#This Row],[Full Address]],5))</f>
        <v>98603</v>
      </c>
    </row>
    <row r="1450" spans="1:4" x14ac:dyDescent="0.25">
      <c r="A1450">
        <v>4352</v>
      </c>
      <c r="B1450" t="s">
        <v>10608</v>
      </c>
      <c r="C1450" t="s">
        <v>11039</v>
      </c>
      <c r="D1450" t="str">
        <f>IFERROR(LEFT(RIGHT(Table2[[#This Row],[Full Address]],FIND("-",RIGHT(Table2[[#This Row],[Full Address]],10))+4),5),RIGHT(Table2[[#This Row],[Full Address]],5))</f>
        <v>98604</v>
      </c>
    </row>
    <row r="1451" spans="1:4" x14ac:dyDescent="0.25">
      <c r="A1451">
        <v>4144</v>
      </c>
      <c r="B1451" t="s">
        <v>10470</v>
      </c>
      <c r="C1451" t="s">
        <v>11039</v>
      </c>
      <c r="D1451" t="str">
        <f>IFERROR(LEFT(RIGHT(Table2[[#This Row],[Full Address]],FIND("-",RIGHT(Table2[[#This Row],[Full Address]],10))+4),5),RIGHT(Table2[[#This Row],[Full Address]],5))</f>
        <v>98604</v>
      </c>
    </row>
    <row r="1452" spans="1:4" x14ac:dyDescent="0.25">
      <c r="A1452">
        <v>4351</v>
      </c>
      <c r="B1452" t="s">
        <v>10470</v>
      </c>
      <c r="C1452" t="s">
        <v>11039</v>
      </c>
      <c r="D1452" t="str">
        <f>IFERROR(LEFT(RIGHT(Table2[[#This Row],[Full Address]],FIND("-",RIGHT(Table2[[#This Row],[Full Address]],10))+4),5),RIGHT(Table2[[#This Row],[Full Address]],5))</f>
        <v>98604</v>
      </c>
    </row>
    <row r="1453" spans="1:4" x14ac:dyDescent="0.25">
      <c r="A1453">
        <v>5089</v>
      </c>
      <c r="B1453" t="s">
        <v>10890</v>
      </c>
      <c r="C1453" t="s">
        <v>11039</v>
      </c>
      <c r="D1453" t="str">
        <f>IFERROR(LEFT(RIGHT(Table2[[#This Row],[Full Address]],FIND("-",RIGHT(Table2[[#This Row],[Full Address]],10))+4),5),RIGHT(Table2[[#This Row],[Full Address]],5))</f>
        <v>98604</v>
      </c>
    </row>
    <row r="1454" spans="1:4" x14ac:dyDescent="0.25">
      <c r="A1454">
        <v>5090</v>
      </c>
      <c r="B1454" t="s">
        <v>10890</v>
      </c>
      <c r="C1454" t="s">
        <v>11039</v>
      </c>
      <c r="D1454" t="str">
        <f>IFERROR(LEFT(RIGHT(Table2[[#This Row],[Full Address]],FIND("-",RIGHT(Table2[[#This Row],[Full Address]],10))+4),5),RIGHT(Table2[[#This Row],[Full Address]],5))</f>
        <v>98604</v>
      </c>
    </row>
    <row r="1455" spans="1:4" x14ac:dyDescent="0.25">
      <c r="A1455">
        <v>5131</v>
      </c>
      <c r="B1455" t="s">
        <v>10924</v>
      </c>
      <c r="C1455" t="s">
        <v>11039</v>
      </c>
      <c r="D1455" t="str">
        <f>IFERROR(LEFT(RIGHT(Table2[[#This Row],[Full Address]],FIND("-",RIGHT(Table2[[#This Row],[Full Address]],10))+4),5),RIGHT(Table2[[#This Row],[Full Address]],5))</f>
        <v>98604</v>
      </c>
    </row>
    <row r="1456" spans="1:4" x14ac:dyDescent="0.25">
      <c r="A1456">
        <v>5132</v>
      </c>
      <c r="B1456" t="s">
        <v>10924</v>
      </c>
      <c r="C1456" t="s">
        <v>11039</v>
      </c>
      <c r="D1456" t="str">
        <f>IFERROR(LEFT(RIGHT(Table2[[#This Row],[Full Address]],FIND("-",RIGHT(Table2[[#This Row],[Full Address]],10))+4),5),RIGHT(Table2[[#This Row],[Full Address]],5))</f>
        <v>98604</v>
      </c>
    </row>
    <row r="1457" spans="1:4" x14ac:dyDescent="0.25">
      <c r="A1457">
        <v>2415</v>
      </c>
      <c r="B1457" t="s">
        <v>9298</v>
      </c>
      <c r="C1457" t="s">
        <v>11039</v>
      </c>
      <c r="D1457" t="str">
        <f>IFERROR(LEFT(RIGHT(Table2[[#This Row],[Full Address]],FIND("-",RIGHT(Table2[[#This Row],[Full Address]],10))+4),5),RIGHT(Table2[[#This Row],[Full Address]],5))</f>
        <v>98604</v>
      </c>
    </row>
    <row r="1458" spans="1:4" x14ac:dyDescent="0.25">
      <c r="A1458">
        <v>1875</v>
      </c>
      <c r="B1458" t="s">
        <v>8986</v>
      </c>
      <c r="C1458" t="s">
        <v>11039</v>
      </c>
      <c r="D1458" t="str">
        <f>IFERROR(LEFT(RIGHT(Table2[[#This Row],[Full Address]],FIND("-",RIGHT(Table2[[#This Row],[Full Address]],10))+4),5),RIGHT(Table2[[#This Row],[Full Address]],5))</f>
        <v>98604</v>
      </c>
    </row>
    <row r="1459" spans="1:4" x14ac:dyDescent="0.25">
      <c r="A1459">
        <v>5133</v>
      </c>
      <c r="B1459" t="s">
        <v>10925</v>
      </c>
      <c r="D1459" t="str">
        <f>IFERROR(LEFT(RIGHT(Table2[[#This Row],[Full Address]],FIND("-",RIGHT(Table2[[#This Row],[Full Address]],10))+4),5),RIGHT(Table2[[#This Row],[Full Address]],5))</f>
        <v>98604</v>
      </c>
    </row>
    <row r="1460" spans="1:4" x14ac:dyDescent="0.25">
      <c r="A1460">
        <v>1597</v>
      </c>
      <c r="B1460" t="s">
        <v>8858</v>
      </c>
      <c r="C1460" t="s">
        <v>11039</v>
      </c>
      <c r="D1460" t="str">
        <f>IFERROR(LEFT(RIGHT(Table2[[#This Row],[Full Address]],FIND("-",RIGHT(Table2[[#This Row],[Full Address]],10))+4),5),RIGHT(Table2[[#This Row],[Full Address]],5))</f>
        <v>98604</v>
      </c>
    </row>
    <row r="1461" spans="1:4" x14ac:dyDescent="0.25">
      <c r="A1461">
        <v>1836</v>
      </c>
      <c r="B1461" t="s">
        <v>8858</v>
      </c>
      <c r="C1461" t="s">
        <v>11039</v>
      </c>
      <c r="D1461" t="str">
        <f>IFERROR(LEFT(RIGHT(Table2[[#This Row],[Full Address]],FIND("-",RIGHT(Table2[[#This Row],[Full Address]],10))+4),5),RIGHT(Table2[[#This Row],[Full Address]],5))</f>
        <v>98604</v>
      </c>
    </row>
    <row r="1462" spans="1:4" x14ac:dyDescent="0.25">
      <c r="A1462">
        <v>3406</v>
      </c>
      <c r="B1462" t="s">
        <v>10032</v>
      </c>
      <c r="C1462" t="s">
        <v>11039</v>
      </c>
      <c r="D1462" t="str">
        <f>IFERROR(LEFT(RIGHT(Table2[[#This Row],[Full Address]],FIND("-",RIGHT(Table2[[#This Row],[Full Address]],10))+4),5),RIGHT(Table2[[#This Row],[Full Address]],5))</f>
        <v>98605</v>
      </c>
    </row>
    <row r="1463" spans="1:4" x14ac:dyDescent="0.25">
      <c r="A1463">
        <v>4108</v>
      </c>
      <c r="B1463" t="s">
        <v>10446</v>
      </c>
      <c r="C1463" t="s">
        <v>11039</v>
      </c>
      <c r="D1463" t="str">
        <f>IFERROR(LEFT(RIGHT(Table2[[#This Row],[Full Address]],FIND("-",RIGHT(Table2[[#This Row],[Full Address]],10))+4),5),RIGHT(Table2[[#This Row],[Full Address]],5))</f>
        <v>98606</v>
      </c>
    </row>
    <row r="1464" spans="1:4" x14ac:dyDescent="0.25">
      <c r="A1464">
        <v>4450</v>
      </c>
      <c r="B1464" t="s">
        <v>10696</v>
      </c>
      <c r="C1464" t="s">
        <v>11039</v>
      </c>
      <c r="D1464" t="str">
        <f>IFERROR(LEFT(RIGHT(Table2[[#This Row],[Full Address]],FIND("-",RIGHT(Table2[[#This Row],[Full Address]],10))+4),5),RIGHT(Table2[[#This Row],[Full Address]],5))</f>
        <v>98606</v>
      </c>
    </row>
    <row r="1465" spans="1:4" x14ac:dyDescent="0.25">
      <c r="A1465">
        <v>3319</v>
      </c>
      <c r="B1465" t="s">
        <v>9965</v>
      </c>
      <c r="C1465" t="s">
        <v>11039</v>
      </c>
      <c r="D1465" t="str">
        <f>IFERROR(LEFT(RIGHT(Table2[[#This Row],[Full Address]],FIND("-",RIGHT(Table2[[#This Row],[Full Address]],10))+4),5),RIGHT(Table2[[#This Row],[Full Address]],5))</f>
        <v>98606</v>
      </c>
    </row>
    <row r="1466" spans="1:4" x14ac:dyDescent="0.25">
      <c r="A1466">
        <v>4568</v>
      </c>
      <c r="B1466" t="s">
        <v>10802</v>
      </c>
      <c r="C1466" t="s">
        <v>11039</v>
      </c>
      <c r="D1466" t="str">
        <f>IFERROR(LEFT(RIGHT(Table2[[#This Row],[Full Address]],FIND("-",RIGHT(Table2[[#This Row],[Full Address]],10))+4),5),RIGHT(Table2[[#This Row],[Full Address]],5))</f>
        <v>98606</v>
      </c>
    </row>
    <row r="1467" spans="1:4" x14ac:dyDescent="0.25">
      <c r="A1467">
        <v>3617</v>
      </c>
      <c r="B1467" t="s">
        <v>10202</v>
      </c>
      <c r="C1467" t="s">
        <v>11039</v>
      </c>
      <c r="D1467" t="str">
        <f>IFERROR(LEFT(RIGHT(Table2[[#This Row],[Full Address]],FIND("-",RIGHT(Table2[[#This Row],[Full Address]],10))+4),5),RIGHT(Table2[[#This Row],[Full Address]],5))</f>
        <v>98606</v>
      </c>
    </row>
    <row r="1468" spans="1:4" x14ac:dyDescent="0.25">
      <c r="A1468">
        <v>4310</v>
      </c>
      <c r="B1468" t="s">
        <v>10576</v>
      </c>
      <c r="C1468" t="s">
        <v>11039</v>
      </c>
      <c r="D1468" t="str">
        <f>IFERROR(LEFT(RIGHT(Table2[[#This Row],[Full Address]],FIND("-",RIGHT(Table2[[#This Row],[Full Address]],10))+4),5),RIGHT(Table2[[#This Row],[Full Address]],5))</f>
        <v>98606</v>
      </c>
    </row>
    <row r="1469" spans="1:4" x14ac:dyDescent="0.25">
      <c r="A1469">
        <v>4563</v>
      </c>
      <c r="B1469" t="s">
        <v>10797</v>
      </c>
      <c r="C1469" t="s">
        <v>11039</v>
      </c>
      <c r="D1469" t="str">
        <f>IFERROR(LEFT(RIGHT(Table2[[#This Row],[Full Address]],FIND("-",RIGHT(Table2[[#This Row],[Full Address]],10))+4),5),RIGHT(Table2[[#This Row],[Full Address]],5))</f>
        <v>98607</v>
      </c>
    </row>
    <row r="1470" spans="1:4" x14ac:dyDescent="0.25">
      <c r="A1470">
        <v>5054</v>
      </c>
      <c r="B1470" t="s">
        <v>10864</v>
      </c>
      <c r="C1470" t="s">
        <v>11039</v>
      </c>
      <c r="D1470" t="str">
        <f>IFERROR(LEFT(RIGHT(Table2[[#This Row],[Full Address]],FIND("-",RIGHT(Table2[[#This Row],[Full Address]],10))+4),5),RIGHT(Table2[[#This Row],[Full Address]],5))</f>
        <v>98607</v>
      </c>
    </row>
    <row r="1471" spans="1:4" x14ac:dyDescent="0.25">
      <c r="A1471">
        <v>5055</v>
      </c>
      <c r="B1471" t="s">
        <v>10865</v>
      </c>
      <c r="C1471" t="s">
        <v>11039</v>
      </c>
      <c r="D1471" t="str">
        <f>IFERROR(LEFT(RIGHT(Table2[[#This Row],[Full Address]],FIND("-",RIGHT(Table2[[#This Row],[Full Address]],10))+4),5),RIGHT(Table2[[#This Row],[Full Address]],5))</f>
        <v>98607</v>
      </c>
    </row>
    <row r="1472" spans="1:4" x14ac:dyDescent="0.25">
      <c r="A1472">
        <v>5104</v>
      </c>
      <c r="B1472" t="s">
        <v>10865</v>
      </c>
      <c r="C1472" t="s">
        <v>11039</v>
      </c>
      <c r="D1472" t="str">
        <f>IFERROR(LEFT(RIGHT(Table2[[#This Row],[Full Address]],FIND("-",RIGHT(Table2[[#This Row],[Full Address]],10))+4),5),RIGHT(Table2[[#This Row],[Full Address]],5))</f>
        <v>98607</v>
      </c>
    </row>
    <row r="1473" spans="1:4" x14ac:dyDescent="0.25">
      <c r="A1473">
        <v>4560</v>
      </c>
      <c r="B1473" t="s">
        <v>10794</v>
      </c>
      <c r="C1473" t="s">
        <v>11039</v>
      </c>
      <c r="D1473" t="str">
        <f>IFERROR(LEFT(RIGHT(Table2[[#This Row],[Full Address]],FIND("-",RIGHT(Table2[[#This Row],[Full Address]],10))+4),5),RIGHT(Table2[[#This Row],[Full Address]],5))</f>
        <v>98607</v>
      </c>
    </row>
    <row r="1474" spans="1:4" x14ac:dyDescent="0.25">
      <c r="A1474">
        <v>2725</v>
      </c>
      <c r="B1474" t="s">
        <v>9497</v>
      </c>
      <c r="C1474" t="s">
        <v>11039</v>
      </c>
      <c r="D1474" t="str">
        <f>IFERROR(LEFT(RIGHT(Table2[[#This Row],[Full Address]],FIND("-",RIGHT(Table2[[#This Row],[Full Address]],10))+4),5),RIGHT(Table2[[#This Row],[Full Address]],5))</f>
        <v>98607</v>
      </c>
    </row>
    <row r="1475" spans="1:4" x14ac:dyDescent="0.25">
      <c r="A1475">
        <v>4182</v>
      </c>
      <c r="B1475" t="s">
        <v>10497</v>
      </c>
      <c r="C1475" t="s">
        <v>11039</v>
      </c>
      <c r="D1475" t="str">
        <f>IFERROR(LEFT(RIGHT(Table2[[#This Row],[Full Address]],FIND("-",RIGHT(Table2[[#This Row],[Full Address]],10))+4),5),RIGHT(Table2[[#This Row],[Full Address]],5))</f>
        <v>98607</v>
      </c>
    </row>
    <row r="1476" spans="1:4" x14ac:dyDescent="0.25">
      <c r="A1476">
        <v>4567</v>
      </c>
      <c r="B1476" t="s">
        <v>10801</v>
      </c>
      <c r="C1476" t="s">
        <v>11039</v>
      </c>
      <c r="D1476" t="str">
        <f>IFERROR(LEFT(RIGHT(Table2[[#This Row],[Full Address]],FIND("-",RIGHT(Table2[[#This Row],[Full Address]],10))+4),5),RIGHT(Table2[[#This Row],[Full Address]],5))</f>
        <v>98607</v>
      </c>
    </row>
    <row r="1477" spans="1:4" x14ac:dyDescent="0.25">
      <c r="A1477">
        <v>5158</v>
      </c>
      <c r="B1477" t="s">
        <v>10946</v>
      </c>
      <c r="C1477" t="s">
        <v>11039</v>
      </c>
      <c r="D1477" t="str">
        <f>IFERROR(LEFT(RIGHT(Table2[[#This Row],[Full Address]],FIND("-",RIGHT(Table2[[#This Row],[Full Address]],10))+4),5),RIGHT(Table2[[#This Row],[Full Address]],5))</f>
        <v>98607</v>
      </c>
    </row>
    <row r="1478" spans="1:4" x14ac:dyDescent="0.25">
      <c r="A1478">
        <v>3474</v>
      </c>
      <c r="B1478" t="s">
        <v>10089</v>
      </c>
      <c r="D1478" t="str">
        <f>IFERROR(LEFT(RIGHT(Table2[[#This Row],[Full Address]],FIND("-",RIGHT(Table2[[#This Row],[Full Address]],10))+4),5),RIGHT(Table2[[#This Row],[Full Address]],5))</f>
        <v>98607</v>
      </c>
    </row>
    <row r="1479" spans="1:4" x14ac:dyDescent="0.25">
      <c r="A1479">
        <v>4508</v>
      </c>
      <c r="B1479" t="s">
        <v>10750</v>
      </c>
      <c r="D1479" t="str">
        <f>IFERROR(LEFT(RIGHT(Table2[[#This Row],[Full Address]],FIND("-",RIGHT(Table2[[#This Row],[Full Address]],10))+4),5),RIGHT(Table2[[#This Row],[Full Address]],5))</f>
        <v>98607</v>
      </c>
    </row>
    <row r="1480" spans="1:4" x14ac:dyDescent="0.25">
      <c r="A1480">
        <v>5111</v>
      </c>
      <c r="B1480" t="s">
        <v>10908</v>
      </c>
      <c r="D1480" t="str">
        <f>IFERROR(LEFT(RIGHT(Table2[[#This Row],[Full Address]],FIND("-",RIGHT(Table2[[#This Row],[Full Address]],10))+4),5),RIGHT(Table2[[#This Row],[Full Address]],5))</f>
        <v>98607</v>
      </c>
    </row>
    <row r="1481" spans="1:4" x14ac:dyDescent="0.25">
      <c r="A1481">
        <v>2882</v>
      </c>
      <c r="B1481" t="s">
        <v>9614</v>
      </c>
      <c r="D1481" t="str">
        <f>IFERROR(LEFT(RIGHT(Table2[[#This Row],[Full Address]],FIND("-",RIGHT(Table2[[#This Row],[Full Address]],10))+4),5),RIGHT(Table2[[#This Row],[Full Address]],5))</f>
        <v>98610</v>
      </c>
    </row>
    <row r="1482" spans="1:4" x14ac:dyDescent="0.25">
      <c r="A1482">
        <v>3800</v>
      </c>
      <c r="B1482" t="s">
        <v>10323</v>
      </c>
      <c r="C1482" t="s">
        <v>11039</v>
      </c>
      <c r="D1482" t="str">
        <f>IFERROR(LEFT(RIGHT(Table2[[#This Row],[Full Address]],FIND("-",RIGHT(Table2[[#This Row],[Full Address]],10))+4),5),RIGHT(Table2[[#This Row],[Full Address]],5))</f>
        <v>98610</v>
      </c>
    </row>
    <row r="1483" spans="1:4" x14ac:dyDescent="0.25">
      <c r="A1483">
        <v>2281</v>
      </c>
      <c r="B1483" t="s">
        <v>9207</v>
      </c>
      <c r="C1483" t="s">
        <v>11039</v>
      </c>
      <c r="D1483" t="str">
        <f>IFERROR(LEFT(RIGHT(Table2[[#This Row],[Full Address]],FIND("-",RIGHT(Table2[[#This Row],[Full Address]],10))+4),5),RIGHT(Table2[[#This Row],[Full Address]],5))</f>
        <v>98611</v>
      </c>
    </row>
    <row r="1484" spans="1:4" x14ac:dyDescent="0.25">
      <c r="A1484">
        <v>3969</v>
      </c>
      <c r="B1484" t="s">
        <v>10381</v>
      </c>
      <c r="D1484" t="str">
        <f>IFERROR(LEFT(RIGHT(Table2[[#This Row],[Full Address]],FIND("-",RIGHT(Table2[[#This Row],[Full Address]],10))+4),5),RIGHT(Table2[[#This Row],[Full Address]],5))</f>
        <v>98611</v>
      </c>
    </row>
    <row r="1485" spans="1:4" x14ac:dyDescent="0.25">
      <c r="A1485">
        <v>2762</v>
      </c>
      <c r="B1485" t="s">
        <v>9524</v>
      </c>
      <c r="D1485" t="str">
        <f>IFERROR(LEFT(RIGHT(Table2[[#This Row],[Full Address]],FIND("-",RIGHT(Table2[[#This Row],[Full Address]],10))+4),5),RIGHT(Table2[[#This Row],[Full Address]],5))</f>
        <v>98611</v>
      </c>
    </row>
    <row r="1486" spans="1:4" x14ac:dyDescent="0.25">
      <c r="A1486">
        <v>2893</v>
      </c>
      <c r="B1486" t="s">
        <v>9622</v>
      </c>
      <c r="C1486" t="s">
        <v>11039</v>
      </c>
      <c r="D1486" t="str">
        <f>IFERROR(LEFT(RIGHT(Table2[[#This Row],[Full Address]],FIND("-",RIGHT(Table2[[#This Row],[Full Address]],10))+4),5),RIGHT(Table2[[#This Row],[Full Address]],5))</f>
        <v>98612</v>
      </c>
    </row>
    <row r="1487" spans="1:4" x14ac:dyDescent="0.25">
      <c r="A1487">
        <v>3467</v>
      </c>
      <c r="B1487" t="s">
        <v>10083</v>
      </c>
      <c r="D1487" t="str">
        <f>IFERROR(LEFT(RIGHT(Table2[[#This Row],[Full Address]],FIND("-",RIGHT(Table2[[#This Row],[Full Address]],10))+4),5),RIGHT(Table2[[#This Row],[Full Address]],5))</f>
        <v>98612</v>
      </c>
    </row>
    <row r="1488" spans="1:4" x14ac:dyDescent="0.25">
      <c r="A1488">
        <v>2251</v>
      </c>
      <c r="B1488" t="s">
        <v>9184</v>
      </c>
      <c r="C1488" t="s">
        <v>11039</v>
      </c>
      <c r="D1488" t="str">
        <f>IFERROR(LEFT(RIGHT(Table2[[#This Row],[Full Address]],FIND("-",RIGHT(Table2[[#This Row],[Full Address]],10))+4),5),RIGHT(Table2[[#This Row],[Full Address]],5))</f>
        <v>98613</v>
      </c>
    </row>
    <row r="1489" spans="1:4" x14ac:dyDescent="0.25">
      <c r="A1489">
        <v>3049</v>
      </c>
      <c r="B1489" t="s">
        <v>9742</v>
      </c>
      <c r="C1489" t="s">
        <v>11039</v>
      </c>
      <c r="D1489" t="str">
        <f>IFERROR(LEFT(RIGHT(Table2[[#This Row],[Full Address]],FIND("-",RIGHT(Table2[[#This Row],[Full Address]],10))+4),5),RIGHT(Table2[[#This Row],[Full Address]],5))</f>
        <v>98617</v>
      </c>
    </row>
    <row r="1490" spans="1:4" x14ac:dyDescent="0.25">
      <c r="A1490">
        <v>3047</v>
      </c>
      <c r="B1490" t="s">
        <v>9741</v>
      </c>
      <c r="C1490" t="s">
        <v>11039</v>
      </c>
      <c r="D1490" t="str">
        <f>IFERROR(LEFT(RIGHT(Table2[[#This Row],[Full Address]],FIND("-",RIGHT(Table2[[#This Row],[Full Address]],10))+4),5),RIGHT(Table2[[#This Row],[Full Address]],5))</f>
        <v>98619</v>
      </c>
    </row>
    <row r="1491" spans="1:4" x14ac:dyDescent="0.25">
      <c r="A1491">
        <v>3048</v>
      </c>
      <c r="B1491" t="s">
        <v>9741</v>
      </c>
      <c r="C1491" t="s">
        <v>11039</v>
      </c>
      <c r="D1491" t="str">
        <f>IFERROR(LEFT(RIGHT(Table2[[#This Row],[Full Address]],FIND("-",RIGHT(Table2[[#This Row],[Full Address]],10))+4),5),RIGHT(Table2[[#This Row],[Full Address]],5))</f>
        <v>98619</v>
      </c>
    </row>
    <row r="1492" spans="1:4" x14ac:dyDescent="0.25">
      <c r="A1492">
        <v>3393</v>
      </c>
      <c r="B1492" t="s">
        <v>10021</v>
      </c>
      <c r="D1492" t="str">
        <f>IFERROR(LEFT(RIGHT(Table2[[#This Row],[Full Address]],FIND("-",RIGHT(Table2[[#This Row],[Full Address]],10))+4),5),RIGHT(Table2[[#This Row],[Full Address]],5))</f>
        <v>98620</v>
      </c>
    </row>
    <row r="1493" spans="1:4" x14ac:dyDescent="0.25">
      <c r="A1493">
        <v>2856</v>
      </c>
      <c r="B1493" t="s">
        <v>9596</v>
      </c>
      <c r="D1493" t="str">
        <f>IFERROR(LEFT(RIGHT(Table2[[#This Row],[Full Address]],FIND("-",RIGHT(Table2[[#This Row],[Full Address]],10))+4),5),RIGHT(Table2[[#This Row],[Full Address]],5))</f>
        <v>98620</v>
      </c>
    </row>
    <row r="1494" spans="1:4" x14ac:dyDescent="0.25">
      <c r="A1494">
        <v>2677</v>
      </c>
      <c r="B1494" t="s">
        <v>9462</v>
      </c>
      <c r="C1494" t="s">
        <v>11039</v>
      </c>
      <c r="D1494" t="str">
        <f>IFERROR(LEFT(RIGHT(Table2[[#This Row],[Full Address]],FIND("-",RIGHT(Table2[[#This Row],[Full Address]],10))+4),5),RIGHT(Table2[[#This Row],[Full Address]],5))</f>
        <v>98620</v>
      </c>
    </row>
    <row r="1495" spans="1:4" x14ac:dyDescent="0.25">
      <c r="A1495">
        <v>5012</v>
      </c>
      <c r="B1495" t="s">
        <v>10833</v>
      </c>
      <c r="C1495" t="s">
        <v>11039</v>
      </c>
      <c r="D1495" t="str">
        <f>IFERROR(LEFT(RIGHT(Table2[[#This Row],[Full Address]],FIND("-",RIGHT(Table2[[#This Row],[Full Address]],10))+4),5),RIGHT(Table2[[#This Row],[Full Address]],5))</f>
        <v>98620</v>
      </c>
    </row>
    <row r="1496" spans="1:4" x14ac:dyDescent="0.25">
      <c r="A1496">
        <v>4220</v>
      </c>
      <c r="B1496" t="s">
        <v>10521</v>
      </c>
      <c r="C1496" t="s">
        <v>11039</v>
      </c>
      <c r="D1496" t="str">
        <f>IFERROR(LEFT(RIGHT(Table2[[#This Row],[Full Address]],FIND("-",RIGHT(Table2[[#This Row],[Full Address]],10))+4),5),RIGHT(Table2[[#This Row],[Full Address]],5))</f>
        <v>98624</v>
      </c>
    </row>
    <row r="1497" spans="1:4" x14ac:dyDescent="0.25">
      <c r="A1497">
        <v>2561</v>
      </c>
      <c r="B1497" t="s">
        <v>9393</v>
      </c>
      <c r="C1497" t="s">
        <v>11039</v>
      </c>
      <c r="D1497" t="str">
        <f>IFERROR(LEFT(RIGHT(Table2[[#This Row],[Full Address]],FIND("-",RIGHT(Table2[[#This Row],[Full Address]],10))+4),5),RIGHT(Table2[[#This Row],[Full Address]],5))</f>
        <v>98625</v>
      </c>
    </row>
    <row r="1498" spans="1:4" x14ac:dyDescent="0.25">
      <c r="A1498">
        <v>2915</v>
      </c>
      <c r="B1498" t="s">
        <v>9393</v>
      </c>
      <c r="C1498" t="s">
        <v>11039</v>
      </c>
      <c r="D1498" t="str">
        <f>IFERROR(LEFT(RIGHT(Table2[[#This Row],[Full Address]],FIND("-",RIGHT(Table2[[#This Row],[Full Address]],10))+4),5),RIGHT(Table2[[#This Row],[Full Address]],5))</f>
        <v>98625</v>
      </c>
    </row>
    <row r="1499" spans="1:4" x14ac:dyDescent="0.25">
      <c r="A1499">
        <v>2596</v>
      </c>
      <c r="B1499" t="s">
        <v>9414</v>
      </c>
      <c r="C1499" t="s">
        <v>11039</v>
      </c>
      <c r="D1499" t="str">
        <f>IFERROR(LEFT(RIGHT(Table2[[#This Row],[Full Address]],FIND("-",RIGHT(Table2[[#This Row],[Full Address]],10))+4),5),RIGHT(Table2[[#This Row],[Full Address]],5))</f>
        <v>98626</v>
      </c>
    </row>
    <row r="1500" spans="1:4" x14ac:dyDescent="0.25">
      <c r="A1500">
        <v>3082</v>
      </c>
      <c r="B1500" t="s">
        <v>9771</v>
      </c>
      <c r="C1500" t="s">
        <v>11039</v>
      </c>
      <c r="D1500" t="str">
        <f>IFERROR(LEFT(RIGHT(Table2[[#This Row],[Full Address]],FIND("-",RIGHT(Table2[[#This Row],[Full Address]],10))+4),5),RIGHT(Table2[[#This Row],[Full Address]],5))</f>
        <v>98626</v>
      </c>
    </row>
    <row r="1501" spans="1:4" x14ac:dyDescent="0.25">
      <c r="A1501">
        <v>1934</v>
      </c>
      <c r="B1501" t="s">
        <v>9011</v>
      </c>
      <c r="C1501" t="s">
        <v>11039</v>
      </c>
      <c r="D1501" t="str">
        <f>IFERROR(LEFT(RIGHT(Table2[[#This Row],[Full Address]],FIND("-",RIGHT(Table2[[#This Row],[Full Address]],10))+4),5),RIGHT(Table2[[#This Row],[Full Address]],5))</f>
        <v>98626</v>
      </c>
    </row>
    <row r="1502" spans="1:4" x14ac:dyDescent="0.25">
      <c r="A1502">
        <v>2266</v>
      </c>
      <c r="B1502" t="s">
        <v>9011</v>
      </c>
      <c r="C1502" t="s">
        <v>11039</v>
      </c>
      <c r="D1502" t="str">
        <f>IFERROR(LEFT(RIGHT(Table2[[#This Row],[Full Address]],FIND("-",RIGHT(Table2[[#This Row],[Full Address]],10))+4),5),RIGHT(Table2[[#This Row],[Full Address]],5))</f>
        <v>98626</v>
      </c>
    </row>
    <row r="1503" spans="1:4" x14ac:dyDescent="0.25">
      <c r="A1503">
        <v>3322</v>
      </c>
      <c r="B1503" t="s">
        <v>9968</v>
      </c>
      <c r="C1503" t="s">
        <v>11039</v>
      </c>
      <c r="D1503" t="str">
        <f>IFERROR(LEFT(RIGHT(Table2[[#This Row],[Full Address]],FIND("-",RIGHT(Table2[[#This Row],[Full Address]],10))+4),5),RIGHT(Table2[[#This Row],[Full Address]],5))</f>
        <v>98626</v>
      </c>
    </row>
    <row r="1504" spans="1:4" x14ac:dyDescent="0.25">
      <c r="A1504">
        <v>2913</v>
      </c>
      <c r="B1504" t="s">
        <v>9641</v>
      </c>
      <c r="D1504" t="str">
        <f>IFERROR(LEFT(RIGHT(Table2[[#This Row],[Full Address]],FIND("-",RIGHT(Table2[[#This Row],[Full Address]],10))+4),5),RIGHT(Table2[[#This Row],[Full Address]],5))</f>
        <v>98626</v>
      </c>
    </row>
    <row r="1505" spans="1:4" x14ac:dyDescent="0.25">
      <c r="A1505">
        <v>3323</v>
      </c>
      <c r="B1505" t="s">
        <v>9969</v>
      </c>
      <c r="D1505" t="str">
        <f>IFERROR(LEFT(RIGHT(Table2[[#This Row],[Full Address]],FIND("-",RIGHT(Table2[[#This Row],[Full Address]],10))+4),5),RIGHT(Table2[[#This Row],[Full Address]],5))</f>
        <v>98626</v>
      </c>
    </row>
    <row r="1506" spans="1:4" x14ac:dyDescent="0.25">
      <c r="A1506">
        <v>2691</v>
      </c>
      <c r="B1506" t="s">
        <v>9471</v>
      </c>
      <c r="D1506" t="str">
        <f>IFERROR(LEFT(RIGHT(Table2[[#This Row],[Full Address]],FIND("-",RIGHT(Table2[[#This Row],[Full Address]],10))+4),5),RIGHT(Table2[[#This Row],[Full Address]],5))</f>
        <v>98626</v>
      </c>
    </row>
    <row r="1507" spans="1:4" x14ac:dyDescent="0.25">
      <c r="A1507">
        <v>2624</v>
      </c>
      <c r="B1507" t="s">
        <v>9430</v>
      </c>
      <c r="D1507" t="str">
        <f>IFERROR(LEFT(RIGHT(Table2[[#This Row],[Full Address]],FIND("-",RIGHT(Table2[[#This Row],[Full Address]],10))+4),5),RIGHT(Table2[[#This Row],[Full Address]],5))</f>
        <v>98626</v>
      </c>
    </row>
    <row r="1508" spans="1:4" x14ac:dyDescent="0.25">
      <c r="A1508">
        <v>2916</v>
      </c>
      <c r="B1508" t="s">
        <v>9643</v>
      </c>
      <c r="D1508" t="str">
        <f>IFERROR(LEFT(RIGHT(Table2[[#This Row],[Full Address]],FIND("-",RIGHT(Table2[[#This Row],[Full Address]],10))+4),5),RIGHT(Table2[[#This Row],[Full Address]],5))</f>
        <v>98626</v>
      </c>
    </row>
    <row r="1509" spans="1:4" x14ac:dyDescent="0.25">
      <c r="A1509">
        <v>5076</v>
      </c>
      <c r="B1509" t="s">
        <v>10879</v>
      </c>
      <c r="D1509" t="str">
        <f>IFERROR(LEFT(RIGHT(Table2[[#This Row],[Full Address]],FIND("-",RIGHT(Table2[[#This Row],[Full Address]],10))+4),5),RIGHT(Table2[[#This Row],[Full Address]],5))</f>
        <v>98626</v>
      </c>
    </row>
    <row r="1510" spans="1:4" x14ac:dyDescent="0.25">
      <c r="A1510">
        <v>5194</v>
      </c>
      <c r="B1510" t="s">
        <v>10879</v>
      </c>
      <c r="D1510" t="str">
        <f>IFERROR(LEFT(RIGHT(Table2[[#This Row],[Full Address]],FIND("-",RIGHT(Table2[[#This Row],[Full Address]],10))+4),5),RIGHT(Table2[[#This Row],[Full Address]],5))</f>
        <v>98626</v>
      </c>
    </row>
    <row r="1511" spans="1:4" x14ac:dyDescent="0.25">
      <c r="A1511">
        <v>3494</v>
      </c>
      <c r="B1511" t="s">
        <v>10103</v>
      </c>
      <c r="C1511" t="s">
        <v>11039</v>
      </c>
      <c r="D1511" t="str">
        <f>IFERROR(LEFT(RIGHT(Table2[[#This Row],[Full Address]],FIND("-",RIGHT(Table2[[#This Row],[Full Address]],10))+4),5),RIGHT(Table2[[#This Row],[Full Address]],5))</f>
        <v>98628</v>
      </c>
    </row>
    <row r="1512" spans="1:4" x14ac:dyDescent="0.25">
      <c r="A1512">
        <v>2558</v>
      </c>
      <c r="B1512" t="s">
        <v>9391</v>
      </c>
      <c r="C1512" t="s">
        <v>11039</v>
      </c>
      <c r="D1512" t="str">
        <f>IFERROR(LEFT(RIGHT(Table2[[#This Row],[Full Address]],FIND("-",RIGHT(Table2[[#This Row],[Full Address]],10))+4),5),RIGHT(Table2[[#This Row],[Full Address]],5))</f>
        <v>98629</v>
      </c>
    </row>
    <row r="1513" spans="1:4" x14ac:dyDescent="0.25">
      <c r="A1513">
        <v>3371</v>
      </c>
      <c r="B1513" t="s">
        <v>9391</v>
      </c>
      <c r="C1513" t="s">
        <v>11039</v>
      </c>
      <c r="D1513" t="str">
        <f>IFERROR(LEFT(RIGHT(Table2[[#This Row],[Full Address]],FIND("-",RIGHT(Table2[[#This Row],[Full Address]],10))+4),5),RIGHT(Table2[[#This Row],[Full Address]],5))</f>
        <v>98629</v>
      </c>
    </row>
    <row r="1514" spans="1:4" x14ac:dyDescent="0.25">
      <c r="A1514">
        <v>4431</v>
      </c>
      <c r="B1514" t="s">
        <v>10679</v>
      </c>
      <c r="D1514" t="str">
        <f>IFERROR(LEFT(RIGHT(Table2[[#This Row],[Full Address]],FIND("-",RIGHT(Table2[[#This Row],[Full Address]],10))+4),5),RIGHT(Table2[[#This Row],[Full Address]],5))</f>
        <v>98629</v>
      </c>
    </row>
    <row r="1515" spans="1:4" x14ac:dyDescent="0.25">
      <c r="A1515">
        <v>5179</v>
      </c>
      <c r="B1515" t="s">
        <v>10966</v>
      </c>
      <c r="C1515" t="s">
        <v>11039</v>
      </c>
      <c r="D1515" t="str">
        <f>IFERROR(LEFT(RIGHT(Table2[[#This Row],[Full Address]],FIND("-",RIGHT(Table2[[#This Row],[Full Address]],10))+4),5),RIGHT(Table2[[#This Row],[Full Address]],5))</f>
        <v>98631</v>
      </c>
    </row>
    <row r="1516" spans="1:4" x14ac:dyDescent="0.25">
      <c r="A1516">
        <v>3531</v>
      </c>
      <c r="B1516" t="s">
        <v>10130</v>
      </c>
      <c r="D1516" t="str">
        <f>IFERROR(LEFT(RIGHT(Table2[[#This Row],[Full Address]],FIND("-",RIGHT(Table2[[#This Row],[Full Address]],10))+4),5),RIGHT(Table2[[#This Row],[Full Address]],5))</f>
        <v>98631</v>
      </c>
    </row>
    <row r="1517" spans="1:4" x14ac:dyDescent="0.25">
      <c r="A1517">
        <v>2831</v>
      </c>
      <c r="B1517" t="s">
        <v>9577</v>
      </c>
      <c r="C1517" t="s">
        <v>11039</v>
      </c>
      <c r="D1517" t="str">
        <f>IFERROR(LEFT(RIGHT(Table2[[#This Row],[Full Address]],FIND("-",RIGHT(Table2[[#This Row],[Full Address]],10))+4),5),RIGHT(Table2[[#This Row],[Full Address]],5))</f>
        <v>98632</v>
      </c>
    </row>
    <row r="1518" spans="1:4" x14ac:dyDescent="0.25">
      <c r="A1518">
        <v>2726</v>
      </c>
      <c r="B1518" t="s">
        <v>9498</v>
      </c>
      <c r="C1518" t="s">
        <v>11039</v>
      </c>
      <c r="D1518" t="str">
        <f>IFERROR(LEFT(RIGHT(Table2[[#This Row],[Full Address]],FIND("-",RIGHT(Table2[[#This Row],[Full Address]],10))+4),5),RIGHT(Table2[[#This Row],[Full Address]],5))</f>
        <v>98632</v>
      </c>
    </row>
    <row r="1519" spans="1:4" x14ac:dyDescent="0.25">
      <c r="A1519">
        <v>2665</v>
      </c>
      <c r="B1519" t="s">
        <v>9453</v>
      </c>
      <c r="C1519" t="s">
        <v>11039</v>
      </c>
      <c r="D1519" t="str">
        <f>IFERROR(LEFT(RIGHT(Table2[[#This Row],[Full Address]],FIND("-",RIGHT(Table2[[#This Row],[Full Address]],10))+4),5),RIGHT(Table2[[#This Row],[Full Address]],5))</f>
        <v>98632</v>
      </c>
    </row>
    <row r="1520" spans="1:4" x14ac:dyDescent="0.25">
      <c r="A1520">
        <v>3913</v>
      </c>
      <c r="B1520" t="s">
        <v>10361</v>
      </c>
      <c r="C1520" t="s">
        <v>11039</v>
      </c>
      <c r="D1520" t="str">
        <f>IFERROR(LEFT(RIGHT(Table2[[#This Row],[Full Address]],FIND("-",RIGHT(Table2[[#This Row],[Full Address]],10))+4),5),RIGHT(Table2[[#This Row],[Full Address]],5))</f>
        <v>98632</v>
      </c>
    </row>
    <row r="1521" spans="1:4" x14ac:dyDescent="0.25">
      <c r="A1521">
        <v>3151</v>
      </c>
      <c r="B1521" t="s">
        <v>9829</v>
      </c>
      <c r="C1521" t="s">
        <v>11039</v>
      </c>
      <c r="D1521" t="str">
        <f>IFERROR(LEFT(RIGHT(Table2[[#This Row],[Full Address]],FIND("-",RIGHT(Table2[[#This Row],[Full Address]],10))+4),5),RIGHT(Table2[[#This Row],[Full Address]],5))</f>
        <v>98632</v>
      </c>
    </row>
    <row r="1522" spans="1:4" x14ac:dyDescent="0.25">
      <c r="A1522">
        <v>2319</v>
      </c>
      <c r="B1522" t="s">
        <v>9235</v>
      </c>
      <c r="C1522" t="s">
        <v>11039</v>
      </c>
      <c r="D1522" t="str">
        <f>IFERROR(LEFT(RIGHT(Table2[[#This Row],[Full Address]],FIND("-",RIGHT(Table2[[#This Row],[Full Address]],10))+4),5),RIGHT(Table2[[#This Row],[Full Address]],5))</f>
        <v>98632</v>
      </c>
    </row>
    <row r="1523" spans="1:4" x14ac:dyDescent="0.25">
      <c r="A1523">
        <v>2914</v>
      </c>
      <c r="B1523" t="s">
        <v>9642</v>
      </c>
      <c r="C1523" t="s">
        <v>11039</v>
      </c>
      <c r="D1523" t="str">
        <f>IFERROR(LEFT(RIGHT(Table2[[#This Row],[Full Address]],FIND("-",RIGHT(Table2[[#This Row],[Full Address]],10))+4),5),RIGHT(Table2[[#This Row],[Full Address]],5))</f>
        <v>98632</v>
      </c>
    </row>
    <row r="1524" spans="1:4" x14ac:dyDescent="0.25">
      <c r="A1524">
        <v>3578</v>
      </c>
      <c r="B1524" t="s">
        <v>10167</v>
      </c>
      <c r="C1524" t="s">
        <v>11039</v>
      </c>
      <c r="D1524" t="str">
        <f>IFERROR(LEFT(RIGHT(Table2[[#This Row],[Full Address]],FIND("-",RIGHT(Table2[[#This Row],[Full Address]],10))+4),5),RIGHT(Table2[[#This Row],[Full Address]],5))</f>
        <v>98632</v>
      </c>
    </row>
    <row r="1525" spans="1:4" x14ac:dyDescent="0.25">
      <c r="A1525">
        <v>2369</v>
      </c>
      <c r="B1525" t="s">
        <v>9267</v>
      </c>
      <c r="C1525" t="s">
        <v>11039</v>
      </c>
      <c r="D1525" t="str">
        <f>IFERROR(LEFT(RIGHT(Table2[[#This Row],[Full Address]],FIND("-",RIGHT(Table2[[#This Row],[Full Address]],10))+4),5),RIGHT(Table2[[#This Row],[Full Address]],5))</f>
        <v>98632</v>
      </c>
    </row>
    <row r="1526" spans="1:4" x14ac:dyDescent="0.25">
      <c r="A1526">
        <v>3658</v>
      </c>
      <c r="B1526" t="s">
        <v>10227</v>
      </c>
      <c r="C1526" t="s">
        <v>11039</v>
      </c>
      <c r="D1526" t="str">
        <f>IFERROR(LEFT(RIGHT(Table2[[#This Row],[Full Address]],FIND("-",RIGHT(Table2[[#This Row],[Full Address]],10))+4),5),RIGHT(Table2[[#This Row],[Full Address]],5))</f>
        <v>98632</v>
      </c>
    </row>
    <row r="1527" spans="1:4" x14ac:dyDescent="0.25">
      <c r="A1527">
        <v>3211</v>
      </c>
      <c r="B1527" t="s">
        <v>9881</v>
      </c>
      <c r="C1527" t="s">
        <v>11039</v>
      </c>
      <c r="D1527" t="str">
        <f>IFERROR(LEFT(RIGHT(Table2[[#This Row],[Full Address]],FIND("-",RIGHT(Table2[[#This Row],[Full Address]],10))+4),5),RIGHT(Table2[[#This Row],[Full Address]],5))</f>
        <v>98632</v>
      </c>
    </row>
    <row r="1528" spans="1:4" x14ac:dyDescent="0.25">
      <c r="A1528">
        <v>3475</v>
      </c>
      <c r="B1528" t="s">
        <v>10090</v>
      </c>
      <c r="C1528" t="s">
        <v>11039</v>
      </c>
      <c r="D1528" t="str">
        <f>IFERROR(LEFT(RIGHT(Table2[[#This Row],[Full Address]],FIND("-",RIGHT(Table2[[#This Row],[Full Address]],10))+4),5),RIGHT(Table2[[#This Row],[Full Address]],5))</f>
        <v>98632</v>
      </c>
    </row>
    <row r="1529" spans="1:4" x14ac:dyDescent="0.25">
      <c r="A1529">
        <v>2416</v>
      </c>
      <c r="B1529" t="s">
        <v>9299</v>
      </c>
      <c r="C1529" t="s">
        <v>11039</v>
      </c>
      <c r="D1529" t="str">
        <f>IFERROR(LEFT(RIGHT(Table2[[#This Row],[Full Address]],FIND("-",RIGHT(Table2[[#This Row],[Full Address]],10))+4),5),RIGHT(Table2[[#This Row],[Full Address]],5))</f>
        <v>98632</v>
      </c>
    </row>
    <row r="1530" spans="1:4" x14ac:dyDescent="0.25">
      <c r="A1530">
        <v>2370</v>
      </c>
      <c r="B1530" t="s">
        <v>9268</v>
      </c>
      <c r="D1530" t="str">
        <f>IFERROR(LEFT(RIGHT(Table2[[#This Row],[Full Address]],FIND("-",RIGHT(Table2[[#This Row],[Full Address]],10))+4),5),RIGHT(Table2[[#This Row],[Full Address]],5))</f>
        <v>98632</v>
      </c>
    </row>
    <row r="1531" spans="1:4" x14ac:dyDescent="0.25">
      <c r="A1531">
        <v>3019</v>
      </c>
      <c r="B1531" t="s">
        <v>9722</v>
      </c>
      <c r="D1531" t="str">
        <f>IFERROR(LEFT(RIGHT(Table2[[#This Row],[Full Address]],FIND("-",RIGHT(Table2[[#This Row],[Full Address]],10))+4),5),RIGHT(Table2[[#This Row],[Full Address]],5))</f>
        <v>98632</v>
      </c>
    </row>
    <row r="1532" spans="1:4" x14ac:dyDescent="0.25">
      <c r="A1532">
        <v>4574</v>
      </c>
      <c r="B1532" t="s">
        <v>10807</v>
      </c>
      <c r="D1532" t="str">
        <f>IFERROR(LEFT(RIGHT(Table2[[#This Row],[Full Address]],FIND("-",RIGHT(Table2[[#This Row],[Full Address]],10))+4),5),RIGHT(Table2[[#This Row],[Full Address]],5))</f>
        <v>98632</v>
      </c>
    </row>
    <row r="1533" spans="1:4" x14ac:dyDescent="0.25">
      <c r="A1533">
        <v>3111</v>
      </c>
      <c r="B1533" t="s">
        <v>9795</v>
      </c>
      <c r="C1533" t="s">
        <v>11039</v>
      </c>
      <c r="D1533" t="str">
        <f>IFERROR(LEFT(RIGHT(Table2[[#This Row],[Full Address]],FIND("-",RIGHT(Table2[[#This Row],[Full Address]],10))+4),5),RIGHT(Table2[[#This Row],[Full Address]],5))</f>
        <v>98635</v>
      </c>
    </row>
    <row r="1534" spans="1:4" x14ac:dyDescent="0.25">
      <c r="A1534">
        <v>3643</v>
      </c>
      <c r="B1534" t="s">
        <v>9795</v>
      </c>
      <c r="C1534" t="s">
        <v>11039</v>
      </c>
      <c r="D1534" t="str">
        <f>IFERROR(LEFT(RIGHT(Table2[[#This Row],[Full Address]],FIND("-",RIGHT(Table2[[#This Row],[Full Address]],10))+4),5),RIGHT(Table2[[#This Row],[Full Address]],5))</f>
        <v>98635</v>
      </c>
    </row>
    <row r="1535" spans="1:4" x14ac:dyDescent="0.25">
      <c r="A1535">
        <v>3599</v>
      </c>
      <c r="B1535" t="s">
        <v>10185</v>
      </c>
      <c r="C1535" t="s">
        <v>11039</v>
      </c>
      <c r="D1535" t="str">
        <f>IFERROR(LEFT(RIGHT(Table2[[#This Row],[Full Address]],FIND("-",RIGHT(Table2[[#This Row],[Full Address]],10))+4),5),RIGHT(Table2[[#This Row],[Full Address]],5))</f>
        <v>98638</v>
      </c>
    </row>
    <row r="1536" spans="1:4" x14ac:dyDescent="0.25">
      <c r="A1536">
        <v>2868</v>
      </c>
      <c r="B1536" t="s">
        <v>9603</v>
      </c>
      <c r="D1536" t="str">
        <f>IFERROR(LEFT(RIGHT(Table2[[#This Row],[Full Address]],FIND("-",RIGHT(Table2[[#This Row],[Full Address]],10))+4),5),RIGHT(Table2[[#This Row],[Full Address]],5))</f>
        <v>98638</v>
      </c>
    </row>
    <row r="1537" spans="1:4" x14ac:dyDescent="0.25">
      <c r="A1537">
        <v>3295</v>
      </c>
      <c r="B1537" t="s">
        <v>9603</v>
      </c>
      <c r="D1537" t="str">
        <f>IFERROR(LEFT(RIGHT(Table2[[#This Row],[Full Address]],FIND("-",RIGHT(Table2[[#This Row],[Full Address]],10))+4),5),RIGHT(Table2[[#This Row],[Full Address]],5))</f>
        <v>98638</v>
      </c>
    </row>
    <row r="1538" spans="1:4" x14ac:dyDescent="0.25">
      <c r="A1538">
        <v>5238</v>
      </c>
      <c r="B1538" t="s">
        <v>11011</v>
      </c>
      <c r="D1538" t="str">
        <f>IFERROR(LEFT(RIGHT(Table2[[#This Row],[Full Address]],FIND("-",RIGHT(Table2[[#This Row],[Full Address]],10))+4),5),RIGHT(Table2[[#This Row],[Full Address]],5))</f>
        <v>98638</v>
      </c>
    </row>
    <row r="1539" spans="1:4" x14ac:dyDescent="0.25">
      <c r="A1539">
        <v>4039</v>
      </c>
      <c r="B1539" t="s">
        <v>10411</v>
      </c>
      <c r="C1539" t="s">
        <v>11039</v>
      </c>
      <c r="D1539" t="str">
        <f>IFERROR(LEFT(RIGHT(Table2[[#This Row],[Full Address]],FIND("-",RIGHT(Table2[[#This Row],[Full Address]],10))+4),5),RIGHT(Table2[[#This Row],[Full Address]],5))</f>
        <v>98640</v>
      </c>
    </row>
    <row r="1540" spans="1:4" x14ac:dyDescent="0.25">
      <c r="A1540">
        <v>2390</v>
      </c>
      <c r="B1540" t="s">
        <v>9281</v>
      </c>
      <c r="C1540" t="s">
        <v>11039</v>
      </c>
      <c r="D1540" t="str">
        <f>IFERROR(LEFT(RIGHT(Table2[[#This Row],[Full Address]],FIND("-",RIGHT(Table2[[#This Row],[Full Address]],10))+4),5),RIGHT(Table2[[#This Row],[Full Address]],5))</f>
        <v>98642</v>
      </c>
    </row>
    <row r="1541" spans="1:4" x14ac:dyDescent="0.25">
      <c r="A1541">
        <v>3786</v>
      </c>
      <c r="B1541" t="s">
        <v>10312</v>
      </c>
      <c r="D1541" t="str">
        <f>IFERROR(LEFT(RIGHT(Table2[[#This Row],[Full Address]],FIND("-",RIGHT(Table2[[#This Row],[Full Address]],10))+4),5),RIGHT(Table2[[#This Row],[Full Address]],5))</f>
        <v>98642</v>
      </c>
    </row>
    <row r="1542" spans="1:4" x14ac:dyDescent="0.25">
      <c r="A1542">
        <v>3321</v>
      </c>
      <c r="B1542" t="s">
        <v>9967</v>
      </c>
      <c r="D1542" t="str">
        <f>IFERROR(LEFT(RIGHT(Table2[[#This Row],[Full Address]],FIND("-",RIGHT(Table2[[#This Row],[Full Address]],10))+4),5),RIGHT(Table2[[#This Row],[Full Address]],5))</f>
        <v>98642</v>
      </c>
    </row>
    <row r="1543" spans="1:4" x14ac:dyDescent="0.25">
      <c r="A1543">
        <v>3891</v>
      </c>
      <c r="B1543" t="s">
        <v>10352</v>
      </c>
      <c r="D1543" t="str">
        <f>IFERROR(LEFT(RIGHT(Table2[[#This Row],[Full Address]],FIND("-",RIGHT(Table2[[#This Row],[Full Address]],10))+4),5),RIGHT(Table2[[#This Row],[Full Address]],5))</f>
        <v>98642</v>
      </c>
    </row>
    <row r="1544" spans="1:4" x14ac:dyDescent="0.25">
      <c r="A1544">
        <v>1765</v>
      </c>
      <c r="B1544" t="s">
        <v>8935</v>
      </c>
      <c r="C1544" t="s">
        <v>11039</v>
      </c>
      <c r="D1544" t="str">
        <f>IFERROR(LEFT(RIGHT(Table2[[#This Row],[Full Address]],FIND("-",RIGHT(Table2[[#This Row],[Full Address]],10))+4),5),RIGHT(Table2[[#This Row],[Full Address]],5))</f>
        <v>98648</v>
      </c>
    </row>
    <row r="1545" spans="1:4" x14ac:dyDescent="0.25">
      <c r="A1545">
        <v>2682</v>
      </c>
      <c r="B1545" t="s">
        <v>9466</v>
      </c>
      <c r="C1545" t="s">
        <v>11039</v>
      </c>
      <c r="D1545" t="str">
        <f>IFERROR(LEFT(RIGHT(Table2[[#This Row],[Full Address]],FIND("-",RIGHT(Table2[[#This Row],[Full Address]],10))+4),5),RIGHT(Table2[[#This Row],[Full Address]],5))</f>
        <v>98648</v>
      </c>
    </row>
    <row r="1546" spans="1:4" x14ac:dyDescent="0.25">
      <c r="A1546">
        <v>3405</v>
      </c>
      <c r="B1546" t="s">
        <v>10031</v>
      </c>
      <c r="C1546" t="s">
        <v>11039</v>
      </c>
      <c r="D1546" t="str">
        <f>IFERROR(LEFT(RIGHT(Table2[[#This Row],[Full Address]],FIND("-",RIGHT(Table2[[#This Row],[Full Address]],10))+4),5),RIGHT(Table2[[#This Row],[Full Address]],5))</f>
        <v>98648</v>
      </c>
    </row>
    <row r="1547" spans="1:4" x14ac:dyDescent="0.25">
      <c r="A1547">
        <v>5241</v>
      </c>
      <c r="B1547" t="s">
        <v>11014</v>
      </c>
      <c r="D1547" t="str">
        <f>IFERROR(LEFT(RIGHT(Table2[[#This Row],[Full Address]],FIND("-",RIGHT(Table2[[#This Row],[Full Address]],10))+4),5),RIGHT(Table2[[#This Row],[Full Address]],5))</f>
        <v>98648</v>
      </c>
    </row>
    <row r="1548" spans="1:4" x14ac:dyDescent="0.25">
      <c r="A1548">
        <v>3119</v>
      </c>
      <c r="B1548" t="s">
        <v>9802</v>
      </c>
      <c r="D1548" t="str">
        <f>IFERROR(LEFT(RIGHT(Table2[[#This Row],[Full Address]],FIND("-",RIGHT(Table2[[#This Row],[Full Address]],10))+4),5),RIGHT(Table2[[#This Row],[Full Address]],5))</f>
        <v>98648</v>
      </c>
    </row>
    <row r="1549" spans="1:4" x14ac:dyDescent="0.25">
      <c r="A1549">
        <v>2560</v>
      </c>
      <c r="B1549" t="s">
        <v>9392</v>
      </c>
      <c r="C1549" t="s">
        <v>11039</v>
      </c>
      <c r="D1549" t="str">
        <f>IFERROR(LEFT(RIGHT(Table2[[#This Row],[Full Address]],FIND("-",RIGHT(Table2[[#This Row],[Full Address]],10))+4),5),RIGHT(Table2[[#This Row],[Full Address]],5))</f>
        <v>98649</v>
      </c>
    </row>
    <row r="1550" spans="1:4" x14ac:dyDescent="0.25">
      <c r="A1550">
        <v>4264</v>
      </c>
      <c r="B1550" t="s">
        <v>9392</v>
      </c>
      <c r="C1550" t="s">
        <v>11039</v>
      </c>
      <c r="D1550" t="str">
        <f>IFERROR(LEFT(RIGHT(Table2[[#This Row],[Full Address]],FIND("-",RIGHT(Table2[[#This Row],[Full Address]],10))+4),5),RIGHT(Table2[[#This Row],[Full Address]],5))</f>
        <v>98649</v>
      </c>
    </row>
    <row r="1551" spans="1:4" x14ac:dyDescent="0.25">
      <c r="A1551">
        <v>2676</v>
      </c>
      <c r="B1551" t="s">
        <v>9461</v>
      </c>
      <c r="C1551" t="s">
        <v>11039</v>
      </c>
      <c r="D1551" t="str">
        <f>IFERROR(LEFT(RIGHT(Table2[[#This Row],[Full Address]],FIND("-",RIGHT(Table2[[#This Row],[Full Address]],10))+4),5),RIGHT(Table2[[#This Row],[Full Address]],5))</f>
        <v>98650</v>
      </c>
    </row>
    <row r="1552" spans="1:4" x14ac:dyDescent="0.25">
      <c r="A1552">
        <v>3062</v>
      </c>
      <c r="B1552" t="s">
        <v>9461</v>
      </c>
      <c r="C1552" t="s">
        <v>11039</v>
      </c>
      <c r="D1552" t="str">
        <f>IFERROR(LEFT(RIGHT(Table2[[#This Row],[Full Address]],FIND("-",RIGHT(Table2[[#This Row],[Full Address]],10))+4),5),RIGHT(Table2[[#This Row],[Full Address]],5))</f>
        <v>98650</v>
      </c>
    </row>
    <row r="1553" spans="1:4" x14ac:dyDescent="0.25">
      <c r="A1553">
        <v>2610</v>
      </c>
      <c r="B1553" t="s">
        <v>9422</v>
      </c>
      <c r="C1553" t="s">
        <v>11039</v>
      </c>
      <c r="D1553" t="str">
        <f>IFERROR(LEFT(RIGHT(Table2[[#This Row],[Full Address]],FIND("-",RIGHT(Table2[[#This Row],[Full Address]],10))+4),5),RIGHT(Table2[[#This Row],[Full Address]],5))</f>
        <v>98660</v>
      </c>
    </row>
    <row r="1554" spans="1:4" x14ac:dyDescent="0.25">
      <c r="A1554">
        <v>2318</v>
      </c>
      <c r="B1554" t="s">
        <v>9234</v>
      </c>
      <c r="D1554" t="str">
        <f>IFERROR(LEFT(RIGHT(Table2[[#This Row],[Full Address]],FIND("-",RIGHT(Table2[[#This Row],[Full Address]],10))+4),5),RIGHT(Table2[[#This Row],[Full Address]],5))</f>
        <v>98660</v>
      </c>
    </row>
    <row r="1555" spans="1:4" x14ac:dyDescent="0.25">
      <c r="A1555">
        <v>2636</v>
      </c>
      <c r="B1555" t="s">
        <v>9435</v>
      </c>
      <c r="C1555" t="s">
        <v>11039</v>
      </c>
      <c r="D1555" t="str">
        <f>IFERROR(LEFT(RIGHT(Table2[[#This Row],[Full Address]],FIND("-",RIGHT(Table2[[#This Row],[Full Address]],10))+4),5),RIGHT(Table2[[#This Row],[Full Address]],5))</f>
        <v>98661</v>
      </c>
    </row>
    <row r="1556" spans="1:4" x14ac:dyDescent="0.25">
      <c r="A1556">
        <v>3556</v>
      </c>
      <c r="B1556" t="s">
        <v>9435</v>
      </c>
      <c r="C1556" t="s">
        <v>11039</v>
      </c>
      <c r="D1556" t="str">
        <f>IFERROR(LEFT(RIGHT(Table2[[#This Row],[Full Address]],FIND("-",RIGHT(Table2[[#This Row],[Full Address]],10))+4),5),RIGHT(Table2[[#This Row],[Full Address]],5))</f>
        <v>98661</v>
      </c>
    </row>
    <row r="1557" spans="1:4" x14ac:dyDescent="0.25">
      <c r="A1557">
        <v>4524</v>
      </c>
      <c r="B1557" t="s">
        <v>9435</v>
      </c>
      <c r="C1557" t="s">
        <v>11039</v>
      </c>
      <c r="D1557" t="str">
        <f>IFERROR(LEFT(RIGHT(Table2[[#This Row],[Full Address]],FIND("-",RIGHT(Table2[[#This Row],[Full Address]],10))+4),5),RIGHT(Table2[[#This Row],[Full Address]],5))</f>
        <v>98661</v>
      </c>
    </row>
    <row r="1558" spans="1:4" x14ac:dyDescent="0.25">
      <c r="A1558">
        <v>5149</v>
      </c>
      <c r="B1558" t="s">
        <v>9435</v>
      </c>
      <c r="C1558" t="s">
        <v>11039</v>
      </c>
      <c r="D1558" t="str">
        <f>IFERROR(LEFT(RIGHT(Table2[[#This Row],[Full Address]],FIND("-",RIGHT(Table2[[#This Row],[Full Address]],10))+4),5),RIGHT(Table2[[#This Row],[Full Address]],5))</f>
        <v>98661</v>
      </c>
    </row>
    <row r="1559" spans="1:4" x14ac:dyDescent="0.25">
      <c r="A1559">
        <v>5258</v>
      </c>
      <c r="B1559" t="s">
        <v>9435</v>
      </c>
      <c r="C1559" t="s">
        <v>11039</v>
      </c>
      <c r="D1559" t="str">
        <f>IFERROR(LEFT(RIGHT(Table2[[#This Row],[Full Address]],FIND("-",RIGHT(Table2[[#This Row],[Full Address]],10))+4),5),RIGHT(Table2[[#This Row],[Full Address]],5))</f>
        <v>98661</v>
      </c>
    </row>
    <row r="1560" spans="1:4" x14ac:dyDescent="0.25">
      <c r="A1560">
        <v>3932</v>
      </c>
      <c r="B1560" t="s">
        <v>10369</v>
      </c>
      <c r="C1560" t="s">
        <v>11039</v>
      </c>
      <c r="D1560" t="str">
        <f>IFERROR(LEFT(RIGHT(Table2[[#This Row],[Full Address]],FIND("-",RIGHT(Table2[[#This Row],[Full Address]],10))+4),5),RIGHT(Table2[[#This Row],[Full Address]],5))</f>
        <v>98661</v>
      </c>
    </row>
    <row r="1561" spans="1:4" x14ac:dyDescent="0.25">
      <c r="A1561">
        <v>1574</v>
      </c>
      <c r="B1561" t="s">
        <v>8853</v>
      </c>
      <c r="C1561" t="s">
        <v>11039</v>
      </c>
      <c r="D1561" t="str">
        <f>IFERROR(LEFT(RIGHT(Table2[[#This Row],[Full Address]],FIND("-",RIGHT(Table2[[#This Row],[Full Address]],10))+4),5),RIGHT(Table2[[#This Row],[Full Address]],5))</f>
        <v>98661</v>
      </c>
    </row>
    <row r="1562" spans="1:4" x14ac:dyDescent="0.25">
      <c r="A1562">
        <v>4410</v>
      </c>
      <c r="B1562" t="s">
        <v>10659</v>
      </c>
      <c r="C1562" t="s">
        <v>11039</v>
      </c>
      <c r="D1562" t="str">
        <f>IFERROR(LEFT(RIGHT(Table2[[#This Row],[Full Address]],FIND("-",RIGHT(Table2[[#This Row],[Full Address]],10))+4),5),RIGHT(Table2[[#This Row],[Full Address]],5))</f>
        <v>98661</v>
      </c>
    </row>
    <row r="1563" spans="1:4" x14ac:dyDescent="0.25">
      <c r="A1563">
        <v>1738</v>
      </c>
      <c r="B1563" t="s">
        <v>8919</v>
      </c>
      <c r="C1563" t="s">
        <v>11039</v>
      </c>
      <c r="D1563" t="str">
        <f>IFERROR(LEFT(RIGHT(Table2[[#This Row],[Full Address]],FIND("-",RIGHT(Table2[[#This Row],[Full Address]],10))+4),5),RIGHT(Table2[[#This Row],[Full Address]],5))</f>
        <v>98661</v>
      </c>
    </row>
    <row r="1564" spans="1:4" x14ac:dyDescent="0.25">
      <c r="A1564">
        <v>2643</v>
      </c>
      <c r="B1564" t="s">
        <v>9441</v>
      </c>
      <c r="C1564" t="s">
        <v>11039</v>
      </c>
      <c r="D1564" t="str">
        <f>IFERROR(LEFT(RIGHT(Table2[[#This Row],[Full Address]],FIND("-",RIGHT(Table2[[#This Row],[Full Address]],10))+4),5),RIGHT(Table2[[#This Row],[Full Address]],5))</f>
        <v>98661</v>
      </c>
    </row>
    <row r="1565" spans="1:4" x14ac:dyDescent="0.25">
      <c r="A1565">
        <v>3735</v>
      </c>
      <c r="B1565" t="s">
        <v>10281</v>
      </c>
      <c r="D1565" t="str">
        <f>IFERROR(LEFT(RIGHT(Table2[[#This Row],[Full Address]],FIND("-",RIGHT(Table2[[#This Row],[Full Address]],10))+4),5),RIGHT(Table2[[#This Row],[Full Address]],5))</f>
        <v>98661</v>
      </c>
    </row>
    <row r="1566" spans="1:4" x14ac:dyDescent="0.25">
      <c r="A1566">
        <v>3734</v>
      </c>
      <c r="B1566" t="s">
        <v>10280</v>
      </c>
      <c r="D1566" t="str">
        <f>IFERROR(LEFT(RIGHT(Table2[[#This Row],[Full Address]],FIND("-",RIGHT(Table2[[#This Row],[Full Address]],10))+4),5),RIGHT(Table2[[#This Row],[Full Address]],5))</f>
        <v>98661</v>
      </c>
    </row>
    <row r="1567" spans="1:4" x14ac:dyDescent="0.25">
      <c r="A1567">
        <v>2179</v>
      </c>
      <c r="B1567" t="s">
        <v>9148</v>
      </c>
      <c r="D1567" t="str">
        <f>IFERROR(LEFT(RIGHT(Table2[[#This Row],[Full Address]],FIND("-",RIGHT(Table2[[#This Row],[Full Address]],10))+4),5),RIGHT(Table2[[#This Row],[Full Address]],5))</f>
        <v>98661</v>
      </c>
    </row>
    <row r="1568" spans="1:4" x14ac:dyDescent="0.25">
      <c r="A1568">
        <v>3146</v>
      </c>
      <c r="B1568" t="s">
        <v>9825</v>
      </c>
      <c r="D1568" t="str">
        <f>IFERROR(LEFT(RIGHT(Table2[[#This Row],[Full Address]],FIND("-",RIGHT(Table2[[#This Row],[Full Address]],10))+4),5),RIGHT(Table2[[#This Row],[Full Address]],5))</f>
        <v>98661</v>
      </c>
    </row>
    <row r="1569" spans="1:4" x14ac:dyDescent="0.25">
      <c r="A1569">
        <v>2828</v>
      </c>
      <c r="B1569" t="s">
        <v>9574</v>
      </c>
      <c r="D1569" t="str">
        <f>IFERROR(LEFT(RIGHT(Table2[[#This Row],[Full Address]],FIND("-",RIGHT(Table2[[#This Row],[Full Address]],10))+4),5),RIGHT(Table2[[#This Row],[Full Address]],5))</f>
        <v>98661</v>
      </c>
    </row>
    <row r="1570" spans="1:4" x14ac:dyDescent="0.25">
      <c r="A1570">
        <v>3424</v>
      </c>
      <c r="B1570" t="s">
        <v>10049</v>
      </c>
      <c r="D1570" t="str">
        <f>IFERROR(LEFT(RIGHT(Table2[[#This Row],[Full Address]],FIND("-",RIGHT(Table2[[#This Row],[Full Address]],10))+4),5),RIGHT(Table2[[#This Row],[Full Address]],5))</f>
        <v>98661</v>
      </c>
    </row>
    <row r="1571" spans="1:4" x14ac:dyDescent="0.25">
      <c r="A1571">
        <v>3823</v>
      </c>
      <c r="B1571" t="s">
        <v>10333</v>
      </c>
      <c r="C1571" t="s">
        <v>11039</v>
      </c>
      <c r="D1571" t="str">
        <f>IFERROR(LEFT(RIGHT(Table2[[#This Row],[Full Address]],FIND("-",RIGHT(Table2[[#This Row],[Full Address]],10))+4),5),RIGHT(Table2[[#This Row],[Full Address]],5))</f>
        <v>98662</v>
      </c>
    </row>
    <row r="1572" spans="1:4" x14ac:dyDescent="0.25">
      <c r="A1572">
        <v>3320</v>
      </c>
      <c r="B1572" t="s">
        <v>9966</v>
      </c>
      <c r="C1572" t="s">
        <v>11039</v>
      </c>
      <c r="D1572" t="str">
        <f>IFERROR(LEFT(RIGHT(Table2[[#This Row],[Full Address]],FIND("-",RIGHT(Table2[[#This Row],[Full Address]],10))+4),5),RIGHT(Table2[[#This Row],[Full Address]],5))</f>
        <v>98662</v>
      </c>
    </row>
    <row r="1573" spans="1:4" x14ac:dyDescent="0.25">
      <c r="A1573">
        <v>2912</v>
      </c>
      <c r="B1573" t="s">
        <v>9640</v>
      </c>
      <c r="C1573" t="s">
        <v>11039</v>
      </c>
      <c r="D1573" t="str">
        <f>IFERROR(LEFT(RIGHT(Table2[[#This Row],[Full Address]],FIND("-",RIGHT(Table2[[#This Row],[Full Address]],10))+4),5),RIGHT(Table2[[#This Row],[Full Address]],5))</f>
        <v>98662</v>
      </c>
    </row>
    <row r="1574" spans="1:4" x14ac:dyDescent="0.25">
      <c r="A1574">
        <v>4104</v>
      </c>
      <c r="B1574" t="s">
        <v>10443</v>
      </c>
      <c r="C1574" t="s">
        <v>11039</v>
      </c>
      <c r="D1574" t="str">
        <f>IFERROR(LEFT(RIGHT(Table2[[#This Row],[Full Address]],FIND("-",RIGHT(Table2[[#This Row],[Full Address]],10))+4),5),RIGHT(Table2[[#This Row],[Full Address]],5))</f>
        <v>98662</v>
      </c>
    </row>
    <row r="1575" spans="1:4" x14ac:dyDescent="0.25">
      <c r="A1575">
        <v>3545</v>
      </c>
      <c r="B1575" t="s">
        <v>10141</v>
      </c>
      <c r="C1575" t="s">
        <v>11039</v>
      </c>
      <c r="D1575" t="str">
        <f>IFERROR(LEFT(RIGHT(Table2[[#This Row],[Full Address]],FIND("-",RIGHT(Table2[[#This Row],[Full Address]],10))+4),5),RIGHT(Table2[[#This Row],[Full Address]],5))</f>
        <v>98662</v>
      </c>
    </row>
    <row r="1576" spans="1:4" x14ac:dyDescent="0.25">
      <c r="A1576">
        <v>2644</v>
      </c>
      <c r="B1576" t="s">
        <v>9442</v>
      </c>
      <c r="D1576" t="str">
        <f>IFERROR(LEFT(RIGHT(Table2[[#This Row],[Full Address]],FIND("-",RIGHT(Table2[[#This Row],[Full Address]],10))+4),5),RIGHT(Table2[[#This Row],[Full Address]],5))</f>
        <v>98662</v>
      </c>
    </row>
    <row r="1577" spans="1:4" x14ac:dyDescent="0.25">
      <c r="A1577">
        <v>3970</v>
      </c>
      <c r="B1577" t="s">
        <v>10382</v>
      </c>
      <c r="D1577" t="str">
        <f>IFERROR(LEFT(RIGHT(Table2[[#This Row],[Full Address]],FIND("-",RIGHT(Table2[[#This Row],[Full Address]],10))+4),5),RIGHT(Table2[[#This Row],[Full Address]],5))</f>
        <v>98662</v>
      </c>
    </row>
    <row r="1578" spans="1:4" x14ac:dyDescent="0.25">
      <c r="A1578">
        <v>3018</v>
      </c>
      <c r="B1578" t="s">
        <v>9721</v>
      </c>
      <c r="D1578" t="str">
        <f>IFERROR(LEFT(RIGHT(Table2[[#This Row],[Full Address]],FIND("-",RIGHT(Table2[[#This Row],[Full Address]],10))+4),5),RIGHT(Table2[[#This Row],[Full Address]],5))</f>
        <v>98662</v>
      </c>
    </row>
    <row r="1579" spans="1:4" x14ac:dyDescent="0.25">
      <c r="A1579">
        <v>3081</v>
      </c>
      <c r="B1579" t="s">
        <v>9770</v>
      </c>
      <c r="C1579" t="s">
        <v>11039</v>
      </c>
      <c r="D1579" t="str">
        <f>IFERROR(LEFT(RIGHT(Table2[[#This Row],[Full Address]],FIND("-",RIGHT(Table2[[#This Row],[Full Address]],10))+4),5),RIGHT(Table2[[#This Row],[Full Address]],5))</f>
        <v>98663</v>
      </c>
    </row>
    <row r="1580" spans="1:4" x14ac:dyDescent="0.25">
      <c r="A1580">
        <v>2723</v>
      </c>
      <c r="B1580" t="s">
        <v>9495</v>
      </c>
      <c r="C1580" t="s">
        <v>11039</v>
      </c>
      <c r="D1580" t="str">
        <f>IFERROR(LEFT(RIGHT(Table2[[#This Row],[Full Address]],FIND("-",RIGHT(Table2[[#This Row],[Full Address]],10))+4),5),RIGHT(Table2[[#This Row],[Full Address]],5))</f>
        <v>98663</v>
      </c>
    </row>
    <row r="1581" spans="1:4" x14ac:dyDescent="0.25">
      <c r="A1581">
        <v>3565</v>
      </c>
      <c r="B1581" t="s">
        <v>10158</v>
      </c>
      <c r="C1581" t="s">
        <v>11039</v>
      </c>
      <c r="D1581" t="str">
        <f>IFERROR(LEFT(RIGHT(Table2[[#This Row],[Full Address]],FIND("-",RIGHT(Table2[[#This Row],[Full Address]],10))+4),5),RIGHT(Table2[[#This Row],[Full Address]],5))</f>
        <v>98663</v>
      </c>
    </row>
    <row r="1582" spans="1:4" x14ac:dyDescent="0.25">
      <c r="A1582">
        <v>1689</v>
      </c>
      <c r="B1582" t="s">
        <v>8898</v>
      </c>
      <c r="C1582" t="s">
        <v>11039</v>
      </c>
      <c r="D1582" t="str">
        <f>IFERROR(LEFT(RIGHT(Table2[[#This Row],[Full Address]],FIND("-",RIGHT(Table2[[#This Row],[Full Address]],10))+4),5),RIGHT(Table2[[#This Row],[Full Address]],5))</f>
        <v>98663</v>
      </c>
    </row>
    <row r="1583" spans="1:4" x14ac:dyDescent="0.25">
      <c r="A1583">
        <v>3080</v>
      </c>
      <c r="B1583" t="s">
        <v>9769</v>
      </c>
      <c r="D1583" t="str">
        <f>IFERROR(LEFT(RIGHT(Table2[[#This Row],[Full Address]],FIND("-",RIGHT(Table2[[#This Row],[Full Address]],10))+4),5),RIGHT(Table2[[#This Row],[Full Address]],5))</f>
        <v>98663</v>
      </c>
    </row>
    <row r="1584" spans="1:4" x14ac:dyDescent="0.25">
      <c r="A1584">
        <v>4503</v>
      </c>
      <c r="B1584" t="s">
        <v>10746</v>
      </c>
      <c r="D1584" t="str">
        <f>IFERROR(LEFT(RIGHT(Table2[[#This Row],[Full Address]],FIND("-",RIGHT(Table2[[#This Row],[Full Address]],10))+4),5),RIGHT(Table2[[#This Row],[Full Address]],5))</f>
        <v>98663</v>
      </c>
    </row>
    <row r="1585" spans="1:4" x14ac:dyDescent="0.25">
      <c r="A1585">
        <v>3618</v>
      </c>
      <c r="B1585" t="s">
        <v>10203</v>
      </c>
      <c r="C1585" t="s">
        <v>11039</v>
      </c>
      <c r="D1585" t="str">
        <f>IFERROR(LEFT(RIGHT(Table2[[#This Row],[Full Address]],FIND("-",RIGHT(Table2[[#This Row],[Full Address]],10))+4),5),RIGHT(Table2[[#This Row],[Full Address]],5))</f>
        <v>98664</v>
      </c>
    </row>
    <row r="1586" spans="1:4" x14ac:dyDescent="0.25">
      <c r="A1586">
        <v>5024</v>
      </c>
      <c r="B1586" t="s">
        <v>10842</v>
      </c>
      <c r="C1586" t="s">
        <v>11039</v>
      </c>
      <c r="D1586" t="str">
        <f>IFERROR(LEFT(RIGHT(Table2[[#This Row],[Full Address]],FIND("-",RIGHT(Table2[[#This Row],[Full Address]],10))+4),5),RIGHT(Table2[[#This Row],[Full Address]],5))</f>
        <v>98664</v>
      </c>
    </row>
    <row r="1587" spans="1:4" x14ac:dyDescent="0.25">
      <c r="A1587">
        <v>3148</v>
      </c>
      <c r="B1587" t="s">
        <v>9827</v>
      </c>
      <c r="D1587" t="str">
        <f>IFERROR(LEFT(RIGHT(Table2[[#This Row],[Full Address]],FIND("-",RIGHT(Table2[[#This Row],[Full Address]],10))+4),5),RIGHT(Table2[[#This Row],[Full Address]],5))</f>
        <v>98664</v>
      </c>
    </row>
    <row r="1588" spans="1:4" x14ac:dyDescent="0.25">
      <c r="A1588">
        <v>3902</v>
      </c>
      <c r="B1588" t="s">
        <v>10358</v>
      </c>
      <c r="C1588" t="s">
        <v>11039</v>
      </c>
      <c r="D1588" t="str">
        <f>IFERROR(LEFT(RIGHT(Table2[[#This Row],[Full Address]],FIND("-",RIGHT(Table2[[#This Row],[Full Address]],10))+4),5),RIGHT(Table2[[#This Row],[Full Address]],5))</f>
        <v>98665</v>
      </c>
    </row>
    <row r="1589" spans="1:4" x14ac:dyDescent="0.25">
      <c r="A1589">
        <v>2690</v>
      </c>
      <c r="B1589" t="s">
        <v>9470</v>
      </c>
      <c r="D1589" t="str">
        <f>IFERROR(LEFT(RIGHT(Table2[[#This Row],[Full Address]],FIND("-",RIGHT(Table2[[#This Row],[Full Address]],10))+4),5),RIGHT(Table2[[#This Row],[Full Address]],5))</f>
        <v>98665</v>
      </c>
    </row>
    <row r="1590" spans="1:4" x14ac:dyDescent="0.25">
      <c r="A1590">
        <v>3423</v>
      </c>
      <c r="B1590" t="s">
        <v>10048</v>
      </c>
      <c r="D1590" t="str">
        <f>IFERROR(LEFT(RIGHT(Table2[[#This Row],[Full Address]],FIND("-",RIGHT(Table2[[#This Row],[Full Address]],10))+4),5),RIGHT(Table2[[#This Row],[Full Address]],5))</f>
        <v>98665</v>
      </c>
    </row>
    <row r="1591" spans="1:4" x14ac:dyDescent="0.25">
      <c r="A1591">
        <v>3543</v>
      </c>
      <c r="B1591" t="s">
        <v>10140</v>
      </c>
      <c r="D1591" t="str">
        <f>IFERROR(LEFT(RIGHT(Table2[[#This Row],[Full Address]],FIND("-",RIGHT(Table2[[#This Row],[Full Address]],10))+4),5),RIGHT(Table2[[#This Row],[Full Address]],5))</f>
        <v>98665</v>
      </c>
    </row>
    <row r="1592" spans="1:4" x14ac:dyDescent="0.25">
      <c r="A1592">
        <v>3733</v>
      </c>
      <c r="B1592" t="s">
        <v>10279</v>
      </c>
      <c r="C1592" t="s">
        <v>11039</v>
      </c>
      <c r="D1592" t="str">
        <f>IFERROR(LEFT(RIGHT(Table2[[#This Row],[Full Address]],FIND("-",RIGHT(Table2[[#This Row],[Full Address]],10))+4),5),RIGHT(Table2[[#This Row],[Full Address]],5))</f>
        <v>98665</v>
      </c>
    </row>
    <row r="1593" spans="1:4" x14ac:dyDescent="0.25">
      <c r="A1593">
        <v>3017</v>
      </c>
      <c r="B1593" t="s">
        <v>9720</v>
      </c>
      <c r="D1593" t="str">
        <f>IFERROR(LEFT(RIGHT(Table2[[#This Row],[Full Address]],FIND("-",RIGHT(Table2[[#This Row],[Full Address]],10))+4),5),RIGHT(Table2[[#This Row],[Full Address]],5))</f>
        <v>98665</v>
      </c>
    </row>
    <row r="1594" spans="1:4" x14ac:dyDescent="0.25">
      <c r="A1594">
        <v>4549</v>
      </c>
      <c r="B1594" t="s">
        <v>11507</v>
      </c>
      <c r="D1594" t="str">
        <f>IFERROR(LEFT(RIGHT(Table2[[#This Row],[Full Address]],FIND("-",RIGHT(Table2[[#This Row],[Full Address]],10))+4),5),RIGHT(Table2[[#This Row],[Full Address]],5))</f>
        <v>98671</v>
      </c>
    </row>
    <row r="1595" spans="1:4" x14ac:dyDescent="0.25">
      <c r="A1595">
        <v>2911</v>
      </c>
      <c r="B1595" t="s">
        <v>9639</v>
      </c>
      <c r="C1595" t="s">
        <v>11039</v>
      </c>
      <c r="D1595" t="str">
        <f>IFERROR(LEFT(RIGHT(Table2[[#This Row],[Full Address]],FIND("-",RIGHT(Table2[[#This Row],[Full Address]],10))+4),5),RIGHT(Table2[[#This Row],[Full Address]],5))</f>
        <v>98671</v>
      </c>
    </row>
    <row r="1596" spans="1:4" x14ac:dyDescent="0.25">
      <c r="A1596">
        <v>3147</v>
      </c>
      <c r="B1596" t="s">
        <v>9826</v>
      </c>
      <c r="C1596" t="s">
        <v>11039</v>
      </c>
      <c r="D1596" t="str">
        <f>IFERROR(LEFT(RIGHT(Table2[[#This Row],[Full Address]],FIND("-",RIGHT(Table2[[#This Row],[Full Address]],10))+4),5),RIGHT(Table2[[#This Row],[Full Address]],5))</f>
        <v>98671</v>
      </c>
    </row>
    <row r="1597" spans="1:4" x14ac:dyDescent="0.25">
      <c r="A1597">
        <v>1528</v>
      </c>
      <c r="B1597" t="s">
        <v>8838</v>
      </c>
      <c r="C1597" t="s">
        <v>11039</v>
      </c>
      <c r="D1597" t="str">
        <f>IFERROR(LEFT(RIGHT(Table2[[#This Row],[Full Address]],FIND("-",RIGHT(Table2[[#This Row],[Full Address]],10))+4),5),RIGHT(Table2[[#This Row],[Full Address]],5))</f>
        <v>98671</v>
      </c>
    </row>
    <row r="1598" spans="1:4" x14ac:dyDescent="0.25">
      <c r="A1598">
        <v>3459</v>
      </c>
      <c r="B1598" t="s">
        <v>10077</v>
      </c>
      <c r="C1598" t="s">
        <v>11039</v>
      </c>
      <c r="D1598" t="str">
        <f>IFERROR(LEFT(RIGHT(Table2[[#This Row],[Full Address]],FIND("-",RIGHT(Table2[[#This Row],[Full Address]],10))+4),5),RIGHT(Table2[[#This Row],[Full Address]],5))</f>
        <v>98671</v>
      </c>
    </row>
    <row r="1599" spans="1:4" x14ac:dyDescent="0.25">
      <c r="A1599">
        <v>4207</v>
      </c>
      <c r="B1599" t="s">
        <v>10514</v>
      </c>
      <c r="D1599" t="str">
        <f>IFERROR(LEFT(RIGHT(Table2[[#This Row],[Full Address]],FIND("-",RIGHT(Table2[[#This Row],[Full Address]],10))+4),5),RIGHT(Table2[[#This Row],[Full Address]],5))</f>
        <v>98671</v>
      </c>
    </row>
    <row r="1600" spans="1:4" x14ac:dyDescent="0.25">
      <c r="A1600">
        <v>1899</v>
      </c>
      <c r="B1600" t="s">
        <v>8993</v>
      </c>
      <c r="C1600" t="s">
        <v>11039</v>
      </c>
      <c r="D1600" t="str">
        <f>IFERROR(LEFT(RIGHT(Table2[[#This Row],[Full Address]],FIND("-",RIGHT(Table2[[#This Row],[Full Address]],10))+4),5),RIGHT(Table2[[#This Row],[Full Address]],5))</f>
        <v>98671</v>
      </c>
    </row>
    <row r="1601" spans="1:4" x14ac:dyDescent="0.25">
      <c r="A1601">
        <v>2509</v>
      </c>
      <c r="B1601" t="s">
        <v>9362</v>
      </c>
      <c r="D1601" t="str">
        <f>IFERROR(LEFT(RIGHT(Table2[[#This Row],[Full Address]],FIND("-",RIGHT(Table2[[#This Row],[Full Address]],10))+4),5),RIGHT(Table2[[#This Row],[Full Address]],5))</f>
        <v>98671</v>
      </c>
    </row>
    <row r="1602" spans="1:4" x14ac:dyDescent="0.25">
      <c r="A1602">
        <v>3270</v>
      </c>
      <c r="B1602" t="s">
        <v>9929</v>
      </c>
      <c r="D1602" t="str">
        <f>IFERROR(LEFT(RIGHT(Table2[[#This Row],[Full Address]],FIND("-",RIGHT(Table2[[#This Row],[Full Address]],10))+4),5),RIGHT(Table2[[#This Row],[Full Address]],5))</f>
        <v>98671</v>
      </c>
    </row>
    <row r="1603" spans="1:4" x14ac:dyDescent="0.25">
      <c r="A1603">
        <v>5077</v>
      </c>
      <c r="B1603" t="s">
        <v>10880</v>
      </c>
      <c r="C1603" t="s">
        <v>11039</v>
      </c>
      <c r="D1603" t="str">
        <f>IFERROR(LEFT(RIGHT(Table2[[#This Row],[Full Address]],FIND("-",RIGHT(Table2[[#This Row],[Full Address]],10))+4),5),RIGHT(Table2[[#This Row],[Full Address]],5))</f>
        <v>98672</v>
      </c>
    </row>
    <row r="1604" spans="1:4" x14ac:dyDescent="0.25">
      <c r="A1604">
        <v>2330</v>
      </c>
      <c r="B1604" t="s">
        <v>9242</v>
      </c>
      <c r="C1604" t="s">
        <v>11039</v>
      </c>
      <c r="D1604" t="str">
        <f>IFERROR(LEFT(RIGHT(Table2[[#This Row],[Full Address]],FIND("-",RIGHT(Table2[[#This Row],[Full Address]],10))+4),5),RIGHT(Table2[[#This Row],[Full Address]],5))</f>
        <v>98672</v>
      </c>
    </row>
    <row r="1605" spans="1:4" x14ac:dyDescent="0.25">
      <c r="A1605">
        <v>5198</v>
      </c>
      <c r="B1605" t="s">
        <v>10981</v>
      </c>
      <c r="C1605" t="s">
        <v>11039</v>
      </c>
      <c r="D1605" t="str">
        <f>IFERROR(LEFT(RIGHT(Table2[[#This Row],[Full Address]],FIND("-",RIGHT(Table2[[#This Row],[Full Address]],10))+4),5),RIGHT(Table2[[#This Row],[Full Address]],5))</f>
        <v>98672</v>
      </c>
    </row>
    <row r="1606" spans="1:4" x14ac:dyDescent="0.25">
      <c r="A1606">
        <v>2997</v>
      </c>
      <c r="B1606" t="s">
        <v>9701</v>
      </c>
      <c r="D1606" t="str">
        <f>IFERROR(LEFT(RIGHT(Table2[[#This Row],[Full Address]],FIND("-",RIGHT(Table2[[#This Row],[Full Address]],10))+4),5),RIGHT(Table2[[#This Row],[Full Address]],5))</f>
        <v>98672</v>
      </c>
    </row>
    <row r="1607" spans="1:4" x14ac:dyDescent="0.25">
      <c r="A1607">
        <v>3394</v>
      </c>
      <c r="B1607" t="s">
        <v>10022</v>
      </c>
      <c r="D1607" t="str">
        <f>IFERROR(LEFT(RIGHT(Table2[[#This Row],[Full Address]],FIND("-",RIGHT(Table2[[#This Row],[Full Address]],10))+4),5),RIGHT(Table2[[#This Row],[Full Address]],5))</f>
        <v>98672</v>
      </c>
    </row>
    <row r="1608" spans="1:4" x14ac:dyDescent="0.25">
      <c r="A1608">
        <v>2605</v>
      </c>
      <c r="B1608" t="s">
        <v>9418</v>
      </c>
      <c r="C1608" t="s">
        <v>11039</v>
      </c>
      <c r="D1608" t="str">
        <f>IFERROR(LEFT(RIGHT(Table2[[#This Row],[Full Address]],FIND("-",RIGHT(Table2[[#This Row],[Full Address]],10))+4),5),RIGHT(Table2[[#This Row],[Full Address]],5))</f>
        <v>98673</v>
      </c>
    </row>
    <row r="1609" spans="1:4" x14ac:dyDescent="0.25">
      <c r="A1609">
        <v>2484</v>
      </c>
      <c r="B1609" t="s">
        <v>9342</v>
      </c>
      <c r="C1609" t="s">
        <v>11039</v>
      </c>
      <c r="D1609" t="str">
        <f>IFERROR(LEFT(RIGHT(Table2[[#This Row],[Full Address]],FIND("-",RIGHT(Table2[[#This Row],[Full Address]],10))+4),5),RIGHT(Table2[[#This Row],[Full Address]],5))</f>
        <v>98674</v>
      </c>
    </row>
    <row r="1610" spans="1:4" x14ac:dyDescent="0.25">
      <c r="A1610">
        <v>1795</v>
      </c>
      <c r="B1610" t="s">
        <v>8949</v>
      </c>
      <c r="C1610" t="s">
        <v>11039</v>
      </c>
      <c r="D1610" t="str">
        <f>IFERROR(LEFT(RIGHT(Table2[[#This Row],[Full Address]],FIND("-",RIGHT(Table2[[#This Row],[Full Address]],10))+4),5),RIGHT(Table2[[#This Row],[Full Address]],5))</f>
        <v>98674</v>
      </c>
    </row>
    <row r="1611" spans="1:4" x14ac:dyDescent="0.25">
      <c r="A1611">
        <v>4176</v>
      </c>
      <c r="B1611" t="s">
        <v>10493</v>
      </c>
      <c r="C1611" t="s">
        <v>11039</v>
      </c>
      <c r="D1611" t="str">
        <f>IFERROR(LEFT(RIGHT(Table2[[#This Row],[Full Address]],FIND("-",RIGHT(Table2[[#This Row],[Full Address]],10))+4),5),RIGHT(Table2[[#This Row],[Full Address]],5))</f>
        <v>98674</v>
      </c>
    </row>
    <row r="1612" spans="1:4" x14ac:dyDescent="0.25">
      <c r="A1612">
        <v>3514</v>
      </c>
      <c r="B1612" t="s">
        <v>10117</v>
      </c>
      <c r="D1612" t="str">
        <f>IFERROR(LEFT(RIGHT(Table2[[#This Row],[Full Address]],FIND("-",RIGHT(Table2[[#This Row],[Full Address]],10))+4),5),RIGHT(Table2[[#This Row],[Full Address]],5))</f>
        <v>98674</v>
      </c>
    </row>
    <row r="1613" spans="1:4" x14ac:dyDescent="0.25">
      <c r="A1613">
        <v>3824</v>
      </c>
      <c r="B1613" t="s">
        <v>10334</v>
      </c>
      <c r="D1613" t="str">
        <f>IFERROR(LEFT(RIGHT(Table2[[#This Row],[Full Address]],FIND("-",RIGHT(Table2[[#This Row],[Full Address]],10))+4),5),RIGHT(Table2[[#This Row],[Full Address]],5))</f>
        <v>98674</v>
      </c>
    </row>
    <row r="1614" spans="1:4" x14ac:dyDescent="0.25">
      <c r="A1614">
        <v>3546</v>
      </c>
      <c r="B1614" t="s">
        <v>10142</v>
      </c>
      <c r="D1614" t="str">
        <f>IFERROR(LEFT(RIGHT(Table2[[#This Row],[Full Address]],FIND("-",RIGHT(Table2[[#This Row],[Full Address]],10))+4),5),RIGHT(Table2[[#This Row],[Full Address]],5))</f>
        <v>98674</v>
      </c>
    </row>
    <row r="1615" spans="1:4" x14ac:dyDescent="0.25">
      <c r="A1615">
        <v>5246</v>
      </c>
      <c r="B1615" t="s">
        <v>11019</v>
      </c>
      <c r="D1615" t="str">
        <f>IFERROR(LEFT(RIGHT(Table2[[#This Row],[Full Address]],FIND("-",RIGHT(Table2[[#This Row],[Full Address]],10))+4),5),RIGHT(Table2[[#This Row],[Full Address]],5))</f>
        <v>98674</v>
      </c>
    </row>
    <row r="1616" spans="1:4" x14ac:dyDescent="0.25">
      <c r="A1616">
        <v>2910</v>
      </c>
      <c r="B1616" t="s">
        <v>9638</v>
      </c>
      <c r="C1616" t="s">
        <v>11039</v>
      </c>
      <c r="D1616" t="str">
        <f>IFERROR(LEFT(RIGHT(Table2[[#This Row],[Full Address]],FIND("-",RIGHT(Table2[[#This Row],[Full Address]],10))+4),5),RIGHT(Table2[[#This Row],[Full Address]],5))</f>
        <v>98675</v>
      </c>
    </row>
    <row r="1617" spans="1:4" x14ac:dyDescent="0.25">
      <c r="A1617">
        <v>2637</v>
      </c>
      <c r="B1617" t="s">
        <v>9436</v>
      </c>
      <c r="C1617" t="s">
        <v>11039</v>
      </c>
      <c r="D1617" t="str">
        <f>IFERROR(LEFT(RIGHT(Table2[[#This Row],[Full Address]],FIND("-",RIGHT(Table2[[#This Row],[Full Address]],10))+4),5),RIGHT(Table2[[#This Row],[Full Address]],5))</f>
        <v>98680</v>
      </c>
    </row>
    <row r="1618" spans="1:4" x14ac:dyDescent="0.25">
      <c r="A1618">
        <v>4203</v>
      </c>
      <c r="B1618" t="s">
        <v>10510</v>
      </c>
      <c r="C1618" t="s">
        <v>11039</v>
      </c>
      <c r="D1618" t="str">
        <f>IFERROR(LEFT(RIGHT(Table2[[#This Row],[Full Address]],FIND("-",RIGHT(Table2[[#This Row],[Full Address]],10))+4),5),RIGHT(Table2[[#This Row],[Full Address]],5))</f>
        <v>98682</v>
      </c>
    </row>
    <row r="1619" spans="1:4" x14ac:dyDescent="0.25">
      <c r="A1619">
        <v>1801</v>
      </c>
      <c r="B1619" t="s">
        <v>8954</v>
      </c>
      <c r="C1619" t="s">
        <v>11039</v>
      </c>
      <c r="D1619" t="str">
        <f>IFERROR(LEFT(RIGHT(Table2[[#This Row],[Full Address]],FIND("-",RIGHT(Table2[[#This Row],[Full Address]],10))+4),5),RIGHT(Table2[[#This Row],[Full Address]],5))</f>
        <v>98682</v>
      </c>
    </row>
    <row r="1620" spans="1:4" x14ac:dyDescent="0.25">
      <c r="A1620">
        <v>1926</v>
      </c>
      <c r="B1620" t="s">
        <v>8954</v>
      </c>
      <c r="C1620" t="s">
        <v>11039</v>
      </c>
      <c r="D1620" t="str">
        <f>IFERROR(LEFT(RIGHT(Table2[[#This Row],[Full Address]],FIND("-",RIGHT(Table2[[#This Row],[Full Address]],10))+4),5),RIGHT(Table2[[#This Row],[Full Address]],5))</f>
        <v>98682</v>
      </c>
    </row>
    <row r="1621" spans="1:4" x14ac:dyDescent="0.25">
      <c r="A1621">
        <v>3736</v>
      </c>
      <c r="B1621" t="s">
        <v>10282</v>
      </c>
      <c r="C1621" t="s">
        <v>11039</v>
      </c>
      <c r="D1621" t="str">
        <f>IFERROR(LEFT(RIGHT(Table2[[#This Row],[Full Address]],FIND("-",RIGHT(Table2[[#This Row],[Full Address]],10))+4),5),RIGHT(Table2[[#This Row],[Full Address]],5))</f>
        <v>98682</v>
      </c>
    </row>
    <row r="1622" spans="1:4" x14ac:dyDescent="0.25">
      <c r="A1622">
        <v>1530</v>
      </c>
      <c r="B1622" t="s">
        <v>8839</v>
      </c>
      <c r="C1622" t="s">
        <v>11039</v>
      </c>
      <c r="D1622" t="str">
        <f>IFERROR(LEFT(RIGHT(Table2[[#This Row],[Full Address]],FIND("-",RIGHT(Table2[[#This Row],[Full Address]],10))+4),5),RIGHT(Table2[[#This Row],[Full Address]],5))</f>
        <v>98682</v>
      </c>
    </row>
    <row r="1623" spans="1:4" x14ac:dyDescent="0.25">
      <c r="A1623">
        <v>4299</v>
      </c>
      <c r="B1623" t="s">
        <v>10565</v>
      </c>
      <c r="C1623" t="s">
        <v>11039</v>
      </c>
      <c r="D1623" t="str">
        <f>IFERROR(LEFT(RIGHT(Table2[[#This Row],[Full Address]],FIND("-",RIGHT(Table2[[#This Row],[Full Address]],10))+4),5),RIGHT(Table2[[#This Row],[Full Address]],5))</f>
        <v>98682</v>
      </c>
    </row>
    <row r="1624" spans="1:4" x14ac:dyDescent="0.25">
      <c r="A1624">
        <v>1646</v>
      </c>
      <c r="B1624" t="s">
        <v>8875</v>
      </c>
      <c r="C1624" t="s">
        <v>11039</v>
      </c>
      <c r="D1624" t="str">
        <f>IFERROR(LEFT(RIGHT(Table2[[#This Row],[Full Address]],FIND("-",RIGHT(Table2[[#This Row],[Full Address]],10))+4),5),RIGHT(Table2[[#This Row],[Full Address]],5))</f>
        <v>98682</v>
      </c>
    </row>
    <row r="1625" spans="1:4" x14ac:dyDescent="0.25">
      <c r="A1625">
        <v>3994</v>
      </c>
      <c r="B1625" t="s">
        <v>10386</v>
      </c>
      <c r="D1625" t="str">
        <f>IFERROR(LEFT(RIGHT(Table2[[#This Row],[Full Address]],FIND("-",RIGHT(Table2[[#This Row],[Full Address]],10))+4),5),RIGHT(Table2[[#This Row],[Full Address]],5))</f>
        <v>98682</v>
      </c>
    </row>
    <row r="1626" spans="1:4" x14ac:dyDescent="0.25">
      <c r="A1626">
        <v>4445</v>
      </c>
      <c r="B1626" t="s">
        <v>10692</v>
      </c>
      <c r="D1626" t="str">
        <f>IFERROR(LEFT(RIGHT(Table2[[#This Row],[Full Address]],FIND("-",RIGHT(Table2[[#This Row],[Full Address]],10))+4),5),RIGHT(Table2[[#This Row],[Full Address]],5))</f>
        <v>98682</v>
      </c>
    </row>
    <row r="1627" spans="1:4" x14ac:dyDescent="0.25">
      <c r="A1627">
        <v>3149</v>
      </c>
      <c r="B1627" t="s">
        <v>9828</v>
      </c>
      <c r="D1627" t="str">
        <f>IFERROR(LEFT(RIGHT(Table2[[#This Row],[Full Address]],FIND("-",RIGHT(Table2[[#This Row],[Full Address]],10))+4),5),RIGHT(Table2[[#This Row],[Full Address]],5))</f>
        <v>98682</v>
      </c>
    </row>
    <row r="1628" spans="1:4" x14ac:dyDescent="0.25">
      <c r="A1628">
        <v>4498</v>
      </c>
      <c r="B1628" t="s">
        <v>10742</v>
      </c>
      <c r="D1628" t="str">
        <f>IFERROR(LEFT(RIGHT(Table2[[#This Row],[Full Address]],FIND("-",RIGHT(Table2[[#This Row],[Full Address]],10))+4),5),RIGHT(Table2[[#This Row],[Full Address]],5))</f>
        <v>98682</v>
      </c>
    </row>
    <row r="1629" spans="1:4" x14ac:dyDescent="0.25">
      <c r="A1629">
        <v>4523</v>
      </c>
      <c r="B1629" t="s">
        <v>10763</v>
      </c>
      <c r="D1629" t="str">
        <f>IFERROR(LEFT(RIGHT(Table2[[#This Row],[Full Address]],FIND("-",RIGHT(Table2[[#This Row],[Full Address]],10))+4),5),RIGHT(Table2[[#This Row],[Full Address]],5))</f>
        <v>98682</v>
      </c>
    </row>
    <row r="1630" spans="1:4" x14ac:dyDescent="0.25">
      <c r="A1630">
        <v>4579</v>
      </c>
      <c r="B1630" t="s">
        <v>10812</v>
      </c>
      <c r="D1630" t="str">
        <f>IFERROR(LEFT(RIGHT(Table2[[#This Row],[Full Address]],FIND("-",RIGHT(Table2[[#This Row],[Full Address]],10))+4),5),RIGHT(Table2[[#This Row],[Full Address]],5))</f>
        <v>98682</v>
      </c>
    </row>
    <row r="1631" spans="1:4" x14ac:dyDescent="0.25">
      <c r="A1631">
        <v>4051</v>
      </c>
      <c r="B1631" t="s">
        <v>10416</v>
      </c>
      <c r="C1631" t="s">
        <v>11039</v>
      </c>
      <c r="D1631" t="str">
        <f>IFERROR(LEFT(RIGHT(Table2[[#This Row],[Full Address]],FIND("-",RIGHT(Table2[[#This Row],[Full Address]],10))+4),5),RIGHT(Table2[[#This Row],[Full Address]],5))</f>
        <v>98683</v>
      </c>
    </row>
    <row r="1632" spans="1:4" x14ac:dyDescent="0.25">
      <c r="A1632">
        <v>4162</v>
      </c>
      <c r="B1632" t="s">
        <v>10484</v>
      </c>
      <c r="C1632" t="s">
        <v>11039</v>
      </c>
      <c r="D1632" t="str">
        <f>IFERROR(LEFT(RIGHT(Table2[[#This Row],[Full Address]],FIND("-",RIGHT(Table2[[#This Row],[Full Address]],10))+4),5),RIGHT(Table2[[#This Row],[Full Address]],5))</f>
        <v>98683</v>
      </c>
    </row>
    <row r="1633" spans="1:4" x14ac:dyDescent="0.25">
      <c r="A1633">
        <v>4587</v>
      </c>
      <c r="B1633" t="s">
        <v>10819</v>
      </c>
      <c r="C1633" t="s">
        <v>11039</v>
      </c>
      <c r="D1633" t="str">
        <f>IFERROR(LEFT(RIGHT(Table2[[#This Row],[Full Address]],FIND("-",RIGHT(Table2[[#This Row],[Full Address]],10))+4),5),RIGHT(Table2[[#This Row],[Full Address]],5))</f>
        <v>98683</v>
      </c>
    </row>
    <row r="1634" spans="1:4" x14ac:dyDescent="0.25">
      <c r="A1634">
        <v>4499</v>
      </c>
      <c r="B1634" t="s">
        <v>10743</v>
      </c>
      <c r="D1634" t="str">
        <f>IFERROR(LEFT(RIGHT(Table2[[#This Row],[Full Address]],FIND("-",RIGHT(Table2[[#This Row],[Full Address]],10))+4),5),RIGHT(Table2[[#This Row],[Full Address]],5))</f>
        <v>98683</v>
      </c>
    </row>
    <row r="1635" spans="1:4" x14ac:dyDescent="0.25">
      <c r="A1635">
        <v>4561</v>
      </c>
      <c r="B1635" t="s">
        <v>10795</v>
      </c>
      <c r="D1635" t="str">
        <f>IFERROR(LEFT(RIGHT(Table2[[#This Row],[Full Address]],FIND("-",RIGHT(Table2[[#This Row],[Full Address]],10))+4),5),RIGHT(Table2[[#This Row],[Full Address]],5))</f>
        <v>98683</v>
      </c>
    </row>
    <row r="1636" spans="1:4" x14ac:dyDescent="0.25">
      <c r="A1636">
        <v>3971</v>
      </c>
      <c r="B1636" t="s">
        <v>10383</v>
      </c>
      <c r="C1636" t="s">
        <v>11039</v>
      </c>
      <c r="D1636" t="str">
        <f>IFERROR(LEFT(RIGHT(Table2[[#This Row],[Full Address]],FIND("-",RIGHT(Table2[[#This Row],[Full Address]],10))+4),5),RIGHT(Table2[[#This Row],[Full Address]],5))</f>
        <v>98684</v>
      </c>
    </row>
    <row r="1637" spans="1:4" x14ac:dyDescent="0.25">
      <c r="A1637">
        <v>3995</v>
      </c>
      <c r="B1637" t="s">
        <v>10387</v>
      </c>
      <c r="C1637" t="s">
        <v>11039</v>
      </c>
      <c r="D1637" t="str">
        <f>IFERROR(LEFT(RIGHT(Table2[[#This Row],[Full Address]],FIND("-",RIGHT(Table2[[#This Row],[Full Address]],10))+4),5),RIGHT(Table2[[#This Row],[Full Address]],5))</f>
        <v>98684</v>
      </c>
    </row>
    <row r="1638" spans="1:4" x14ac:dyDescent="0.25">
      <c r="A1638">
        <v>3822</v>
      </c>
      <c r="B1638" t="s">
        <v>10332</v>
      </c>
      <c r="C1638" t="s">
        <v>11039</v>
      </c>
      <c r="D1638" t="str">
        <f>IFERROR(LEFT(RIGHT(Table2[[#This Row],[Full Address]],FIND("-",RIGHT(Table2[[#This Row],[Full Address]],10))+4),5),RIGHT(Table2[[#This Row],[Full Address]],5))</f>
        <v>98684</v>
      </c>
    </row>
    <row r="1639" spans="1:4" x14ac:dyDescent="0.25">
      <c r="A1639">
        <v>3785</v>
      </c>
      <c r="B1639" t="s">
        <v>10311</v>
      </c>
      <c r="C1639" t="s">
        <v>11039</v>
      </c>
      <c r="D1639" t="str">
        <f>IFERROR(LEFT(RIGHT(Table2[[#This Row],[Full Address]],FIND("-",RIGHT(Table2[[#This Row],[Full Address]],10))+4),5),RIGHT(Table2[[#This Row],[Full Address]],5))</f>
        <v>98684</v>
      </c>
    </row>
    <row r="1640" spans="1:4" x14ac:dyDescent="0.25">
      <c r="A1640">
        <v>2724</v>
      </c>
      <c r="B1640" t="s">
        <v>9496</v>
      </c>
      <c r="C1640" t="s">
        <v>11039</v>
      </c>
      <c r="D1640" t="str">
        <f>IFERROR(LEFT(RIGHT(Table2[[#This Row],[Full Address]],FIND("-",RIGHT(Table2[[#This Row],[Full Address]],10))+4),5),RIGHT(Table2[[#This Row],[Full Address]],5))</f>
        <v>98684</v>
      </c>
    </row>
    <row r="1641" spans="1:4" x14ac:dyDescent="0.25">
      <c r="A1641">
        <v>4380</v>
      </c>
      <c r="B1641" t="s">
        <v>10633</v>
      </c>
      <c r="C1641" t="s">
        <v>11039</v>
      </c>
      <c r="D1641" t="str">
        <f>IFERROR(LEFT(RIGHT(Table2[[#This Row],[Full Address]],FIND("-",RIGHT(Table2[[#This Row],[Full Address]],10))+4),5),RIGHT(Table2[[#This Row],[Full Address]],5))</f>
        <v>98684</v>
      </c>
    </row>
    <row r="1642" spans="1:4" x14ac:dyDescent="0.25">
      <c r="A1642">
        <v>4209</v>
      </c>
      <c r="B1642" t="s">
        <v>10516</v>
      </c>
      <c r="C1642" t="s">
        <v>11039</v>
      </c>
      <c r="D1642" t="str">
        <f>IFERROR(LEFT(RIGHT(Table2[[#This Row],[Full Address]],FIND("-",RIGHT(Table2[[#This Row],[Full Address]],10))+4),5),RIGHT(Table2[[#This Row],[Full Address]],5))</f>
        <v>98684</v>
      </c>
    </row>
    <row r="1643" spans="1:4" x14ac:dyDescent="0.25">
      <c r="A1643">
        <v>4042</v>
      </c>
      <c r="B1643" t="s">
        <v>10414</v>
      </c>
      <c r="C1643" t="s">
        <v>11039</v>
      </c>
      <c r="D1643" t="str">
        <f>IFERROR(LEFT(RIGHT(Table2[[#This Row],[Full Address]],FIND("-",RIGHT(Table2[[#This Row],[Full Address]],10))+4),5),RIGHT(Table2[[#This Row],[Full Address]],5))</f>
        <v>98684</v>
      </c>
    </row>
    <row r="1644" spans="1:4" x14ac:dyDescent="0.25">
      <c r="A1644">
        <v>5262</v>
      </c>
      <c r="B1644" t="s">
        <v>11032</v>
      </c>
      <c r="C1644" t="s">
        <v>11039</v>
      </c>
      <c r="D1644" t="str">
        <f>IFERROR(LEFT(RIGHT(Table2[[#This Row],[Full Address]],FIND("-",RIGHT(Table2[[#This Row],[Full Address]],10))+4),5),RIGHT(Table2[[#This Row],[Full Address]],5))</f>
        <v>98684</v>
      </c>
    </row>
    <row r="1645" spans="1:4" x14ac:dyDescent="0.25">
      <c r="A1645">
        <v>5136</v>
      </c>
      <c r="B1645" t="s">
        <v>10928</v>
      </c>
      <c r="C1645" t="s">
        <v>11039</v>
      </c>
      <c r="D1645" t="str">
        <f>IFERROR(LEFT(RIGHT(Table2[[#This Row],[Full Address]],FIND("-",RIGHT(Table2[[#This Row],[Full Address]],10))+4),5),RIGHT(Table2[[#This Row],[Full Address]],5))</f>
        <v>98684</v>
      </c>
    </row>
    <row r="1646" spans="1:4" x14ac:dyDescent="0.25">
      <c r="A1646">
        <v>2829</v>
      </c>
      <c r="B1646" t="s">
        <v>9575</v>
      </c>
      <c r="D1646" t="str">
        <f>IFERROR(LEFT(RIGHT(Table2[[#This Row],[Full Address]],FIND("-",RIGHT(Table2[[#This Row],[Full Address]],10))+4),5),RIGHT(Table2[[#This Row],[Full Address]],5))</f>
        <v>98684</v>
      </c>
    </row>
    <row r="1647" spans="1:4" x14ac:dyDescent="0.25">
      <c r="A1647">
        <v>4163</v>
      </c>
      <c r="B1647" t="s">
        <v>10485</v>
      </c>
      <c r="D1647" t="str">
        <f>IFERROR(LEFT(RIGHT(Table2[[#This Row],[Full Address]],FIND("-",RIGHT(Table2[[#This Row],[Full Address]],10))+4),5),RIGHT(Table2[[#This Row],[Full Address]],5))</f>
        <v>98684</v>
      </c>
    </row>
    <row r="1648" spans="1:4" x14ac:dyDescent="0.25">
      <c r="A1648">
        <v>4504</v>
      </c>
      <c r="B1648" t="s">
        <v>10747</v>
      </c>
      <c r="C1648" t="s">
        <v>11039</v>
      </c>
      <c r="D1648" t="str">
        <f>IFERROR(LEFT(RIGHT(Table2[[#This Row],[Full Address]],FIND("-",RIGHT(Table2[[#This Row],[Full Address]],10))+4),5),RIGHT(Table2[[#This Row],[Full Address]],5))</f>
        <v>98685</v>
      </c>
    </row>
    <row r="1649" spans="1:4" x14ac:dyDescent="0.25">
      <c r="A1649">
        <v>2964</v>
      </c>
      <c r="B1649" t="s">
        <v>9676</v>
      </c>
      <c r="C1649" t="s">
        <v>11039</v>
      </c>
      <c r="D1649" t="str">
        <f>IFERROR(LEFT(RIGHT(Table2[[#This Row],[Full Address]],FIND("-",RIGHT(Table2[[#This Row],[Full Address]],10))+4),5),RIGHT(Table2[[#This Row],[Full Address]],5))</f>
        <v>98685</v>
      </c>
    </row>
    <row r="1650" spans="1:4" x14ac:dyDescent="0.25">
      <c r="A1650">
        <v>4406</v>
      </c>
      <c r="B1650" t="s">
        <v>10655</v>
      </c>
      <c r="C1650" t="s">
        <v>11039</v>
      </c>
      <c r="D1650" t="str">
        <f>IFERROR(LEFT(RIGHT(Table2[[#This Row],[Full Address]],FIND("-",RIGHT(Table2[[#This Row],[Full Address]],10))+4),5),RIGHT(Table2[[#This Row],[Full Address]],5))</f>
        <v>98685</v>
      </c>
    </row>
    <row r="1651" spans="1:4" x14ac:dyDescent="0.25">
      <c r="A1651">
        <v>4405</v>
      </c>
      <c r="B1651" t="s">
        <v>10654</v>
      </c>
      <c r="C1651" t="s">
        <v>11039</v>
      </c>
      <c r="D1651" t="str">
        <f>IFERROR(LEFT(RIGHT(Table2[[#This Row],[Full Address]],FIND("-",RIGHT(Table2[[#This Row],[Full Address]],10))+4),5),RIGHT(Table2[[#This Row],[Full Address]],5))</f>
        <v>98685</v>
      </c>
    </row>
    <row r="1652" spans="1:4" x14ac:dyDescent="0.25">
      <c r="A1652">
        <v>4075</v>
      </c>
      <c r="B1652" t="s">
        <v>10429</v>
      </c>
      <c r="C1652" t="s">
        <v>11039</v>
      </c>
      <c r="D1652" t="str">
        <f>IFERROR(LEFT(RIGHT(Table2[[#This Row],[Full Address]],FIND("-",RIGHT(Table2[[#This Row],[Full Address]],10))+4),5),RIGHT(Table2[[#This Row],[Full Address]],5))</f>
        <v>98685</v>
      </c>
    </row>
    <row r="1653" spans="1:4" x14ac:dyDescent="0.25">
      <c r="A1653">
        <v>4591</v>
      </c>
      <c r="B1653" t="s">
        <v>10822</v>
      </c>
      <c r="C1653" t="s">
        <v>11039</v>
      </c>
      <c r="D1653" t="str">
        <f>IFERROR(LEFT(RIGHT(Table2[[#This Row],[Full Address]],FIND("-",RIGHT(Table2[[#This Row],[Full Address]],10))+4),5),RIGHT(Table2[[#This Row],[Full Address]],5))</f>
        <v>98685</v>
      </c>
    </row>
    <row r="1654" spans="1:4" x14ac:dyDescent="0.25">
      <c r="A1654">
        <v>4034</v>
      </c>
      <c r="B1654" t="s">
        <v>10406</v>
      </c>
      <c r="D1654" t="str">
        <f>IFERROR(LEFT(RIGHT(Table2[[#This Row],[Full Address]],FIND("-",RIGHT(Table2[[#This Row],[Full Address]],10))+4),5),RIGHT(Table2[[#This Row],[Full Address]],5))</f>
        <v>98685</v>
      </c>
    </row>
    <row r="1655" spans="1:4" x14ac:dyDescent="0.25">
      <c r="A1655">
        <v>3996</v>
      </c>
      <c r="B1655" t="s">
        <v>10388</v>
      </c>
      <c r="C1655" t="s">
        <v>11039</v>
      </c>
      <c r="D1655" t="str">
        <f>IFERROR(LEFT(RIGHT(Table2[[#This Row],[Full Address]],FIND("-",RIGHT(Table2[[#This Row],[Full Address]],10))+4),5),RIGHT(Table2[[#This Row],[Full Address]],5))</f>
        <v>98686</v>
      </c>
    </row>
    <row r="1656" spans="1:4" x14ac:dyDescent="0.25">
      <c r="A1656">
        <v>3997</v>
      </c>
      <c r="B1656" t="s">
        <v>10388</v>
      </c>
      <c r="C1656" t="s">
        <v>11039</v>
      </c>
      <c r="D1656" t="str">
        <f>IFERROR(LEFT(RIGHT(Table2[[#This Row],[Full Address]],FIND("-",RIGHT(Table2[[#This Row],[Full Address]],10))+4),5),RIGHT(Table2[[#This Row],[Full Address]],5))</f>
        <v>98686</v>
      </c>
    </row>
    <row r="1657" spans="1:4" x14ac:dyDescent="0.25">
      <c r="A1657">
        <v>3016</v>
      </c>
      <c r="B1657" t="s">
        <v>9719</v>
      </c>
      <c r="C1657" t="s">
        <v>11039</v>
      </c>
      <c r="D1657" t="str">
        <f>IFERROR(LEFT(RIGHT(Table2[[#This Row],[Full Address]],FIND("-",RIGHT(Table2[[#This Row],[Full Address]],10))+4),5),RIGHT(Table2[[#This Row],[Full Address]],5))</f>
        <v>98686</v>
      </c>
    </row>
    <row r="1658" spans="1:4" x14ac:dyDescent="0.25">
      <c r="A1658">
        <v>3370</v>
      </c>
      <c r="B1658" t="s">
        <v>10003</v>
      </c>
      <c r="C1658" t="s">
        <v>11039</v>
      </c>
      <c r="D1658" t="str">
        <f>IFERROR(LEFT(RIGHT(Table2[[#This Row],[Full Address]],FIND("-",RIGHT(Table2[[#This Row],[Full Address]],10))+4),5),RIGHT(Table2[[#This Row],[Full Address]],5))</f>
        <v>98801</v>
      </c>
    </row>
    <row r="1659" spans="1:4" x14ac:dyDescent="0.25">
      <c r="A1659">
        <v>1742</v>
      </c>
      <c r="B1659" t="s">
        <v>8921</v>
      </c>
      <c r="C1659" t="s">
        <v>11039</v>
      </c>
      <c r="D1659" t="str">
        <f>IFERROR(LEFT(RIGHT(Table2[[#This Row],[Full Address]],FIND("-",RIGHT(Table2[[#This Row],[Full Address]],10))+4),5),RIGHT(Table2[[#This Row],[Full Address]],5))</f>
        <v>98801</v>
      </c>
    </row>
    <row r="1660" spans="1:4" x14ac:dyDescent="0.25">
      <c r="A1660">
        <v>2134</v>
      </c>
      <c r="B1660" t="s">
        <v>9116</v>
      </c>
      <c r="C1660" t="s">
        <v>11039</v>
      </c>
      <c r="D1660" t="str">
        <f>IFERROR(LEFT(RIGHT(Table2[[#This Row],[Full Address]],FIND("-",RIGHT(Table2[[#This Row],[Full Address]],10))+4),5),RIGHT(Table2[[#This Row],[Full Address]],5))</f>
        <v>98801</v>
      </c>
    </row>
    <row r="1661" spans="1:4" x14ac:dyDescent="0.25">
      <c r="A1661">
        <v>3269</v>
      </c>
      <c r="B1661" t="s">
        <v>9928</v>
      </c>
      <c r="C1661" t="s">
        <v>11039</v>
      </c>
      <c r="D1661" t="str">
        <f>IFERROR(LEFT(RIGHT(Table2[[#This Row],[Full Address]],FIND("-",RIGHT(Table2[[#This Row],[Full Address]],10))+4),5),RIGHT(Table2[[#This Row],[Full Address]],5))</f>
        <v>98801</v>
      </c>
    </row>
    <row r="1662" spans="1:4" x14ac:dyDescent="0.25">
      <c r="A1662">
        <v>2279</v>
      </c>
      <c r="B1662" t="s">
        <v>9206</v>
      </c>
      <c r="C1662" t="s">
        <v>11039</v>
      </c>
      <c r="D1662" t="str">
        <f>IFERROR(LEFT(RIGHT(Table2[[#This Row],[Full Address]],FIND("-",RIGHT(Table2[[#This Row],[Full Address]],10))+4),5),RIGHT(Table2[[#This Row],[Full Address]],5))</f>
        <v>98801</v>
      </c>
    </row>
    <row r="1663" spans="1:4" x14ac:dyDescent="0.25">
      <c r="A1663">
        <v>3209</v>
      </c>
      <c r="B1663" t="s">
        <v>9879</v>
      </c>
      <c r="C1663" t="s">
        <v>11039</v>
      </c>
      <c r="D1663" t="str">
        <f>IFERROR(LEFT(RIGHT(Table2[[#This Row],[Full Address]],FIND("-",RIGHT(Table2[[#This Row],[Full Address]],10))+4),5),RIGHT(Table2[[#This Row],[Full Address]],5))</f>
        <v>98801</v>
      </c>
    </row>
    <row r="1664" spans="1:4" x14ac:dyDescent="0.25">
      <c r="A1664">
        <v>2907</v>
      </c>
      <c r="B1664" t="s">
        <v>9635</v>
      </c>
      <c r="C1664" t="s">
        <v>11039</v>
      </c>
      <c r="D1664" t="str">
        <f>IFERROR(LEFT(RIGHT(Table2[[#This Row],[Full Address]],FIND("-",RIGHT(Table2[[#This Row],[Full Address]],10))+4),5),RIGHT(Table2[[#This Row],[Full Address]],5))</f>
        <v>98801</v>
      </c>
    </row>
    <row r="1665" spans="1:4" x14ac:dyDescent="0.25">
      <c r="A1665">
        <v>4432</v>
      </c>
      <c r="B1665" t="s">
        <v>10680</v>
      </c>
      <c r="C1665" t="s">
        <v>11039</v>
      </c>
      <c r="D1665" t="str">
        <f>IFERROR(LEFT(RIGHT(Table2[[#This Row],[Full Address]],FIND("-",RIGHT(Table2[[#This Row],[Full Address]],10))+4),5),RIGHT(Table2[[#This Row],[Full Address]],5))</f>
        <v>98801</v>
      </c>
    </row>
    <row r="1666" spans="1:4" x14ac:dyDescent="0.25">
      <c r="A1666">
        <v>1613</v>
      </c>
      <c r="B1666" t="s">
        <v>8863</v>
      </c>
      <c r="C1666" t="s">
        <v>11039</v>
      </c>
      <c r="D1666" t="str">
        <f>IFERROR(LEFT(RIGHT(Table2[[#This Row],[Full Address]],FIND("-",RIGHT(Table2[[#This Row],[Full Address]],10))+4),5),RIGHT(Table2[[#This Row],[Full Address]],5))</f>
        <v>98801</v>
      </c>
    </row>
    <row r="1667" spans="1:4" x14ac:dyDescent="0.25">
      <c r="A1667">
        <v>3210</v>
      </c>
      <c r="B1667" t="s">
        <v>9880</v>
      </c>
      <c r="C1667" t="s">
        <v>11039</v>
      </c>
      <c r="D1667" t="str">
        <f>IFERROR(LEFT(RIGHT(Table2[[#This Row],[Full Address]],FIND("-",RIGHT(Table2[[#This Row],[Full Address]],10))+4),5),RIGHT(Table2[[#This Row],[Full Address]],5))</f>
        <v>98801</v>
      </c>
    </row>
    <row r="1668" spans="1:4" x14ac:dyDescent="0.25">
      <c r="A1668">
        <v>1612</v>
      </c>
      <c r="B1668" t="s">
        <v>8862</v>
      </c>
      <c r="C1668" t="s">
        <v>11039</v>
      </c>
      <c r="D1668" t="str">
        <f>IFERROR(LEFT(RIGHT(Table2[[#This Row],[Full Address]],FIND("-",RIGHT(Table2[[#This Row],[Full Address]],10))+4),5),RIGHT(Table2[[#This Row],[Full Address]],5))</f>
        <v>98801</v>
      </c>
    </row>
    <row r="1669" spans="1:4" x14ac:dyDescent="0.25">
      <c r="A1669">
        <v>3208</v>
      </c>
      <c r="B1669" t="s">
        <v>9878</v>
      </c>
      <c r="C1669" t="s">
        <v>11039</v>
      </c>
      <c r="D1669" t="str">
        <f>IFERROR(LEFT(RIGHT(Table2[[#This Row],[Full Address]],FIND("-",RIGHT(Table2[[#This Row],[Full Address]],10))+4),5),RIGHT(Table2[[#This Row],[Full Address]],5))</f>
        <v>98801</v>
      </c>
    </row>
    <row r="1670" spans="1:4" x14ac:dyDescent="0.25">
      <c r="A1670">
        <v>4105</v>
      </c>
      <c r="B1670" t="s">
        <v>10444</v>
      </c>
      <c r="C1670" t="s">
        <v>11039</v>
      </c>
      <c r="D1670" t="str">
        <f>IFERROR(LEFT(RIGHT(Table2[[#This Row],[Full Address]],FIND("-",RIGHT(Table2[[#This Row],[Full Address]],10))+4),5),RIGHT(Table2[[#This Row],[Full Address]],5))</f>
        <v>98801</v>
      </c>
    </row>
    <row r="1671" spans="1:4" x14ac:dyDescent="0.25">
      <c r="A1671">
        <v>2347</v>
      </c>
      <c r="B1671" t="s">
        <v>9254</v>
      </c>
      <c r="D1671" t="str">
        <f>IFERROR(LEFT(RIGHT(Table2[[#This Row],[Full Address]],FIND("-",RIGHT(Table2[[#This Row],[Full Address]],10))+4),5),RIGHT(Table2[[#This Row],[Full Address]],5))</f>
        <v>98801</v>
      </c>
    </row>
    <row r="1672" spans="1:4" x14ac:dyDescent="0.25">
      <c r="A1672">
        <v>2301</v>
      </c>
      <c r="B1672" t="s">
        <v>9221</v>
      </c>
      <c r="D1672" t="str">
        <f>IFERROR(LEFT(RIGHT(Table2[[#This Row],[Full Address]],FIND("-",RIGHT(Table2[[#This Row],[Full Address]],10))+4),5),RIGHT(Table2[[#This Row],[Full Address]],5))</f>
        <v>98801</v>
      </c>
    </row>
    <row r="1673" spans="1:4" x14ac:dyDescent="0.25">
      <c r="A1673">
        <v>4423</v>
      </c>
      <c r="B1673" t="s">
        <v>10671</v>
      </c>
      <c r="D1673" t="str">
        <f>IFERROR(LEFT(RIGHT(Table2[[#This Row],[Full Address]],FIND("-",RIGHT(Table2[[#This Row],[Full Address]],10))+4),5),RIGHT(Table2[[#This Row],[Full Address]],5))</f>
        <v>98801</v>
      </c>
    </row>
    <row r="1674" spans="1:4" x14ac:dyDescent="0.25">
      <c r="A1674">
        <v>2966</v>
      </c>
      <c r="B1674" t="s">
        <v>9677</v>
      </c>
      <c r="C1674" t="s">
        <v>11039</v>
      </c>
      <c r="D1674" t="str">
        <f>IFERROR(LEFT(RIGHT(Table2[[#This Row],[Full Address]],FIND("-",RIGHT(Table2[[#This Row],[Full Address]],10))+4),5),RIGHT(Table2[[#This Row],[Full Address]],5))</f>
        <v>98802</v>
      </c>
    </row>
    <row r="1675" spans="1:4" x14ac:dyDescent="0.25">
      <c r="A1675">
        <v>3083</v>
      </c>
      <c r="B1675" t="s">
        <v>9772</v>
      </c>
      <c r="C1675" t="s">
        <v>11039</v>
      </c>
      <c r="D1675" t="str">
        <f>IFERROR(LEFT(RIGHT(Table2[[#This Row],[Full Address]],FIND("-",RIGHT(Table2[[#This Row],[Full Address]],10))+4),5),RIGHT(Table2[[#This Row],[Full Address]],5))</f>
        <v>98802</v>
      </c>
    </row>
    <row r="1676" spans="1:4" x14ac:dyDescent="0.25">
      <c r="A1676">
        <v>5130</v>
      </c>
      <c r="B1676" t="s">
        <v>10923</v>
      </c>
      <c r="C1676" t="s">
        <v>11039</v>
      </c>
      <c r="D1676" t="str">
        <f>IFERROR(LEFT(RIGHT(Table2[[#This Row],[Full Address]],FIND("-",RIGHT(Table2[[#This Row],[Full Address]],10))+4),5),RIGHT(Table2[[#This Row],[Full Address]],5))</f>
        <v>98802</v>
      </c>
    </row>
    <row r="1677" spans="1:4" x14ac:dyDescent="0.25">
      <c r="A1677">
        <v>4590</v>
      </c>
      <c r="B1677" t="s">
        <v>10821</v>
      </c>
      <c r="C1677" t="s">
        <v>11039</v>
      </c>
      <c r="D1677" t="str">
        <f>IFERROR(LEFT(RIGHT(Table2[[#This Row],[Full Address]],FIND("-",RIGHT(Table2[[#This Row],[Full Address]],10))+4),5),RIGHT(Table2[[#This Row],[Full Address]],5))</f>
        <v>98802</v>
      </c>
    </row>
    <row r="1678" spans="1:4" x14ac:dyDescent="0.25">
      <c r="A1678">
        <v>3659</v>
      </c>
      <c r="B1678" t="s">
        <v>10228</v>
      </c>
      <c r="C1678" t="s">
        <v>11039</v>
      </c>
      <c r="D1678" t="str">
        <f>IFERROR(LEFT(RIGHT(Table2[[#This Row],[Full Address]],FIND("-",RIGHT(Table2[[#This Row],[Full Address]],10))+4),5),RIGHT(Table2[[#This Row],[Full Address]],5))</f>
        <v>98802</v>
      </c>
    </row>
    <row r="1679" spans="1:4" x14ac:dyDescent="0.25">
      <c r="A1679">
        <v>2986</v>
      </c>
      <c r="B1679" t="s">
        <v>9694</v>
      </c>
      <c r="C1679" t="s">
        <v>11039</v>
      </c>
      <c r="D1679" t="str">
        <f>IFERROR(LEFT(RIGHT(Table2[[#This Row],[Full Address]],FIND("-",RIGHT(Table2[[#This Row],[Full Address]],10))+4),5),RIGHT(Table2[[#This Row],[Full Address]],5))</f>
        <v>98802</v>
      </c>
    </row>
    <row r="1680" spans="1:4" x14ac:dyDescent="0.25">
      <c r="A1680">
        <v>4095</v>
      </c>
      <c r="B1680" t="s">
        <v>10434</v>
      </c>
      <c r="D1680" t="str">
        <f>IFERROR(LEFT(RIGHT(Table2[[#This Row],[Full Address]],FIND("-",RIGHT(Table2[[#This Row],[Full Address]],10))+4),5),RIGHT(Table2[[#This Row],[Full Address]],5))</f>
        <v>98802</v>
      </c>
    </row>
    <row r="1681" spans="1:4" x14ac:dyDescent="0.25">
      <c r="A1681">
        <v>3212</v>
      </c>
      <c r="B1681" t="s">
        <v>9882</v>
      </c>
      <c r="D1681" t="str">
        <f>IFERROR(LEFT(RIGHT(Table2[[#This Row],[Full Address]],FIND("-",RIGHT(Table2[[#This Row],[Full Address]],10))+4),5),RIGHT(Table2[[#This Row],[Full Address]],5))</f>
        <v>98802</v>
      </c>
    </row>
    <row r="1682" spans="1:4" x14ac:dyDescent="0.25">
      <c r="A1682">
        <v>3372</v>
      </c>
      <c r="B1682" t="s">
        <v>10004</v>
      </c>
      <c r="D1682" t="str">
        <f>IFERROR(LEFT(RIGHT(Table2[[#This Row],[Full Address]],FIND("-",RIGHT(Table2[[#This Row],[Full Address]],10))+4),5),RIGHT(Table2[[#This Row],[Full Address]],5))</f>
        <v>98802</v>
      </c>
    </row>
    <row r="1683" spans="1:4" x14ac:dyDescent="0.25">
      <c r="A1683">
        <v>2727</v>
      </c>
      <c r="B1683" t="s">
        <v>9499</v>
      </c>
      <c r="D1683" t="str">
        <f>IFERROR(LEFT(RIGHT(Table2[[#This Row],[Full Address]],FIND("-",RIGHT(Table2[[#This Row],[Full Address]],10))+4),5),RIGHT(Table2[[#This Row],[Full Address]],5))</f>
        <v>98802</v>
      </c>
    </row>
    <row r="1684" spans="1:4" x14ac:dyDescent="0.25">
      <c r="A1684">
        <v>4223</v>
      </c>
      <c r="B1684" t="s">
        <v>10524</v>
      </c>
      <c r="D1684" t="str">
        <f>IFERROR(LEFT(RIGHT(Table2[[#This Row],[Full Address]],FIND("-",RIGHT(Table2[[#This Row],[Full Address]],10))+4),5),RIGHT(Table2[[#This Row],[Full Address]],5))</f>
        <v>98812</v>
      </c>
    </row>
    <row r="1685" spans="1:4" x14ac:dyDescent="0.25">
      <c r="A1685">
        <v>3293</v>
      </c>
      <c r="B1685" t="s">
        <v>9944</v>
      </c>
      <c r="C1685" t="s">
        <v>11039</v>
      </c>
      <c r="D1685" t="str">
        <f>IFERROR(LEFT(RIGHT(Table2[[#This Row],[Full Address]],FIND("-",RIGHT(Table2[[#This Row],[Full Address]],10))+4),5),RIGHT(Table2[[#This Row],[Full Address]],5))</f>
        <v>98812</v>
      </c>
    </row>
    <row r="1686" spans="1:4" x14ac:dyDescent="0.25">
      <c r="A1686">
        <v>2800</v>
      </c>
      <c r="B1686" t="s">
        <v>9550</v>
      </c>
      <c r="D1686" t="str">
        <f>IFERROR(LEFT(RIGHT(Table2[[#This Row],[Full Address]],FIND("-",RIGHT(Table2[[#This Row],[Full Address]],10))+4),5),RIGHT(Table2[[#This Row],[Full Address]],5))</f>
        <v>98812</v>
      </c>
    </row>
    <row r="1687" spans="1:4" x14ac:dyDescent="0.25">
      <c r="A1687">
        <v>2788</v>
      </c>
      <c r="B1687" t="s">
        <v>9540</v>
      </c>
      <c r="C1687" t="s">
        <v>11039</v>
      </c>
      <c r="D1687" t="str">
        <f>IFERROR(LEFT(RIGHT(Table2[[#This Row],[Full Address]],FIND("-",RIGHT(Table2[[#This Row],[Full Address]],10))+4),5),RIGHT(Table2[[#This Row],[Full Address]],5))</f>
        <v>98813</v>
      </c>
    </row>
    <row r="1688" spans="1:4" x14ac:dyDescent="0.25">
      <c r="A1688">
        <v>4213</v>
      </c>
      <c r="B1688" t="s">
        <v>10518</v>
      </c>
      <c r="C1688" t="s">
        <v>11039</v>
      </c>
      <c r="D1688" t="str">
        <f>IFERROR(LEFT(RIGHT(Table2[[#This Row],[Full Address]],FIND("-",RIGHT(Table2[[#This Row],[Full Address]],10))+4),5),RIGHT(Table2[[#This Row],[Full Address]],5))</f>
        <v>98813</v>
      </c>
    </row>
    <row r="1689" spans="1:4" x14ac:dyDescent="0.25">
      <c r="A1689">
        <v>2562</v>
      </c>
      <c r="B1689" t="s">
        <v>9394</v>
      </c>
      <c r="C1689" t="s">
        <v>11039</v>
      </c>
      <c r="D1689" t="str">
        <f>IFERROR(LEFT(RIGHT(Table2[[#This Row],[Full Address]],FIND("-",RIGHT(Table2[[#This Row],[Full Address]],10))+4),5),RIGHT(Table2[[#This Row],[Full Address]],5))</f>
        <v>98813</v>
      </c>
    </row>
    <row r="1690" spans="1:4" x14ac:dyDescent="0.25">
      <c r="A1690">
        <v>1900</v>
      </c>
      <c r="B1690" t="s">
        <v>8994</v>
      </c>
      <c r="C1690" t="s">
        <v>11039</v>
      </c>
      <c r="D1690" t="str">
        <f>IFERROR(LEFT(RIGHT(Table2[[#This Row],[Full Address]],FIND("-",RIGHT(Table2[[#This Row],[Full Address]],10))+4),5),RIGHT(Table2[[#This Row],[Full Address]],5))</f>
        <v>98813</v>
      </c>
    </row>
    <row r="1691" spans="1:4" x14ac:dyDescent="0.25">
      <c r="A1691">
        <v>2787</v>
      </c>
      <c r="B1691" t="s">
        <v>9539</v>
      </c>
      <c r="C1691" t="s">
        <v>11039</v>
      </c>
      <c r="D1691" t="str">
        <f>IFERROR(LEFT(RIGHT(Table2[[#This Row],[Full Address]],FIND("-",RIGHT(Table2[[#This Row],[Full Address]],10))+4),5),RIGHT(Table2[[#This Row],[Full Address]],5))</f>
        <v>98815</v>
      </c>
    </row>
    <row r="1692" spans="1:4" x14ac:dyDescent="0.25">
      <c r="A1692">
        <v>2315</v>
      </c>
      <c r="B1692" t="s">
        <v>9232</v>
      </c>
      <c r="C1692" t="s">
        <v>11039</v>
      </c>
      <c r="D1692" t="str">
        <f>IFERROR(LEFT(RIGHT(Table2[[#This Row],[Full Address]],FIND("-",RIGHT(Table2[[#This Row],[Full Address]],10))+4),5),RIGHT(Table2[[#This Row],[Full Address]],5))</f>
        <v>98815</v>
      </c>
    </row>
    <row r="1693" spans="1:4" x14ac:dyDescent="0.25">
      <c r="A1693">
        <v>3268</v>
      </c>
      <c r="B1693" t="s">
        <v>9927</v>
      </c>
      <c r="C1693" t="s">
        <v>11039</v>
      </c>
      <c r="D1693" t="str">
        <f>IFERROR(LEFT(RIGHT(Table2[[#This Row],[Full Address]],FIND("-",RIGHT(Table2[[#This Row],[Full Address]],10))+4),5),RIGHT(Table2[[#This Row],[Full Address]],5))</f>
        <v>98815</v>
      </c>
    </row>
    <row r="1694" spans="1:4" x14ac:dyDescent="0.25">
      <c r="A1694">
        <v>2317</v>
      </c>
      <c r="B1694" t="s">
        <v>9233</v>
      </c>
      <c r="C1694" t="s">
        <v>11039</v>
      </c>
      <c r="D1694" t="str">
        <f>IFERROR(LEFT(RIGHT(Table2[[#This Row],[Full Address]],FIND("-",RIGHT(Table2[[#This Row],[Full Address]],10))+4),5),RIGHT(Table2[[#This Row],[Full Address]],5))</f>
        <v>98816</v>
      </c>
    </row>
    <row r="1695" spans="1:4" x14ac:dyDescent="0.25">
      <c r="A1695">
        <v>4260</v>
      </c>
      <c r="B1695" t="s">
        <v>9233</v>
      </c>
      <c r="C1695" t="s">
        <v>11039</v>
      </c>
      <c r="D1695" t="str">
        <f>IFERROR(LEFT(RIGHT(Table2[[#This Row],[Full Address]],FIND("-",RIGHT(Table2[[#This Row],[Full Address]],10))+4),5),RIGHT(Table2[[#This Row],[Full Address]],5))</f>
        <v>98816</v>
      </c>
    </row>
    <row r="1696" spans="1:4" x14ac:dyDescent="0.25">
      <c r="A1696">
        <v>1675</v>
      </c>
      <c r="B1696" t="s">
        <v>8890</v>
      </c>
      <c r="C1696" t="s">
        <v>11039</v>
      </c>
      <c r="D1696" t="str">
        <f>IFERROR(LEFT(RIGHT(Table2[[#This Row],[Full Address]],FIND("-",RIGHT(Table2[[#This Row],[Full Address]],10))+4),5),RIGHT(Table2[[#This Row],[Full Address]],5))</f>
        <v>98816</v>
      </c>
    </row>
    <row r="1697" spans="1:4" x14ac:dyDescent="0.25">
      <c r="A1697">
        <v>1940</v>
      </c>
      <c r="B1697" t="s">
        <v>8890</v>
      </c>
      <c r="C1697" t="s">
        <v>11039</v>
      </c>
      <c r="D1697" t="str">
        <f>IFERROR(LEFT(RIGHT(Table2[[#This Row],[Full Address]],FIND("-",RIGHT(Table2[[#This Row],[Full Address]],10))+4),5),RIGHT(Table2[[#This Row],[Full Address]],5))</f>
        <v>98816</v>
      </c>
    </row>
    <row r="1698" spans="1:4" x14ac:dyDescent="0.25">
      <c r="A1698">
        <v>2689</v>
      </c>
      <c r="B1698" t="s">
        <v>9469</v>
      </c>
      <c r="D1698" t="str">
        <f>IFERROR(LEFT(RIGHT(Table2[[#This Row],[Full Address]],FIND("-",RIGHT(Table2[[#This Row],[Full Address]],10))+4),5),RIGHT(Table2[[#This Row],[Full Address]],5))</f>
        <v>98816</v>
      </c>
    </row>
    <row r="1699" spans="1:4" x14ac:dyDescent="0.25">
      <c r="A1699">
        <v>3861</v>
      </c>
      <c r="B1699" t="s">
        <v>10345</v>
      </c>
      <c r="D1699" t="str">
        <f>IFERROR(LEFT(RIGHT(Table2[[#This Row],[Full Address]],FIND("-",RIGHT(Table2[[#This Row],[Full Address]],10))+4),5),RIGHT(Table2[[#This Row],[Full Address]],5))</f>
        <v>98816</v>
      </c>
    </row>
    <row r="1700" spans="1:4" x14ac:dyDescent="0.25">
      <c r="A1700">
        <v>2688</v>
      </c>
      <c r="B1700" t="s">
        <v>9468</v>
      </c>
      <c r="C1700" t="s">
        <v>11039</v>
      </c>
      <c r="D1700" t="str">
        <f>IFERROR(LEFT(RIGHT(Table2[[#This Row],[Full Address]],FIND("-",RIGHT(Table2[[#This Row],[Full Address]],10))+4),5),RIGHT(Table2[[#This Row],[Full Address]],5))</f>
        <v>98822</v>
      </c>
    </row>
    <row r="1701" spans="1:4" x14ac:dyDescent="0.25">
      <c r="A1701">
        <v>3317</v>
      </c>
      <c r="B1701" t="s">
        <v>9468</v>
      </c>
      <c r="C1701" t="s">
        <v>11039</v>
      </c>
      <c r="D1701" t="str">
        <f>IFERROR(LEFT(RIGHT(Table2[[#This Row],[Full Address]],FIND("-",RIGHT(Table2[[#This Row],[Full Address]],10))+4),5),RIGHT(Table2[[#This Row],[Full Address]],5))</f>
        <v>98822</v>
      </c>
    </row>
    <row r="1702" spans="1:4" x14ac:dyDescent="0.25">
      <c r="A1702">
        <v>2695</v>
      </c>
      <c r="B1702" t="s">
        <v>9474</v>
      </c>
      <c r="C1702" t="s">
        <v>11039</v>
      </c>
      <c r="D1702" t="str">
        <f>IFERROR(LEFT(RIGHT(Table2[[#This Row],[Full Address]],FIND("-",RIGHT(Table2[[#This Row],[Full Address]],10))+4),5),RIGHT(Table2[[#This Row],[Full Address]],5))</f>
        <v>98823</v>
      </c>
    </row>
    <row r="1703" spans="1:4" x14ac:dyDescent="0.25">
      <c r="A1703">
        <v>2920</v>
      </c>
      <c r="B1703" t="s">
        <v>9647</v>
      </c>
      <c r="D1703" t="str">
        <f>IFERROR(LEFT(RIGHT(Table2[[#This Row],[Full Address]],FIND("-",RIGHT(Table2[[#This Row],[Full Address]],10))+4),5),RIGHT(Table2[[#This Row],[Full Address]],5))</f>
        <v>98823</v>
      </c>
    </row>
    <row r="1704" spans="1:4" x14ac:dyDescent="0.25">
      <c r="A1704">
        <v>1971</v>
      </c>
      <c r="B1704" t="s">
        <v>9032</v>
      </c>
      <c r="C1704" t="s">
        <v>11039</v>
      </c>
      <c r="D1704" t="str">
        <f>IFERROR(LEFT(RIGHT(Table2[[#This Row],[Full Address]],FIND("-",RIGHT(Table2[[#This Row],[Full Address]],10))+4),5),RIGHT(Table2[[#This Row],[Full Address]],5))</f>
        <v>98823</v>
      </c>
    </row>
    <row r="1705" spans="1:4" x14ac:dyDescent="0.25">
      <c r="A1705">
        <v>3373</v>
      </c>
      <c r="B1705" t="s">
        <v>10005</v>
      </c>
      <c r="D1705" t="str">
        <f>IFERROR(LEFT(RIGHT(Table2[[#This Row],[Full Address]],FIND("-",RIGHT(Table2[[#This Row],[Full Address]],10))+4),5),RIGHT(Table2[[#This Row],[Full Address]],5))</f>
        <v>98823</v>
      </c>
    </row>
    <row r="1706" spans="1:4" x14ac:dyDescent="0.25">
      <c r="A1706">
        <v>3092</v>
      </c>
      <c r="B1706" t="s">
        <v>9780</v>
      </c>
      <c r="D1706" t="str">
        <f>IFERROR(LEFT(RIGHT(Table2[[#This Row],[Full Address]],FIND("-",RIGHT(Table2[[#This Row],[Full Address]],10))+4),5),RIGHT(Table2[[#This Row],[Full Address]],5))</f>
        <v>98823</v>
      </c>
    </row>
    <row r="1707" spans="1:4" x14ac:dyDescent="0.25">
      <c r="A1707">
        <v>4229</v>
      </c>
      <c r="B1707" t="s">
        <v>10530</v>
      </c>
      <c r="D1707" t="str">
        <f>IFERROR(LEFT(RIGHT(Table2[[#This Row],[Full Address]],FIND("-",RIGHT(Table2[[#This Row],[Full Address]],10))+4),5),RIGHT(Table2[[#This Row],[Full Address]],5))</f>
        <v>98823</v>
      </c>
    </row>
    <row r="1708" spans="1:4" x14ac:dyDescent="0.25">
      <c r="A1708">
        <v>2793</v>
      </c>
      <c r="B1708" t="s">
        <v>9544</v>
      </c>
      <c r="D1708" t="str">
        <f>IFERROR(LEFT(RIGHT(Table2[[#This Row],[Full Address]],FIND("-",RIGHT(Table2[[#This Row],[Full Address]],10))+4),5),RIGHT(Table2[[#This Row],[Full Address]],5))</f>
        <v>98823</v>
      </c>
    </row>
    <row r="1709" spans="1:4" x14ac:dyDescent="0.25">
      <c r="A1709">
        <v>3564</v>
      </c>
      <c r="B1709" t="s">
        <v>10157</v>
      </c>
      <c r="C1709" t="s">
        <v>11039</v>
      </c>
      <c r="D1709" t="str">
        <f>IFERROR(LEFT(RIGHT(Table2[[#This Row],[Full Address]],FIND("-",RIGHT(Table2[[#This Row],[Full Address]],10))+4),5),RIGHT(Table2[[#This Row],[Full Address]],5))</f>
        <v>98826</v>
      </c>
    </row>
    <row r="1710" spans="1:4" x14ac:dyDescent="0.25">
      <c r="A1710">
        <v>4403</v>
      </c>
      <c r="B1710" t="s">
        <v>10653</v>
      </c>
      <c r="C1710" t="s">
        <v>11039</v>
      </c>
      <c r="D1710" t="str">
        <f>IFERROR(LEFT(RIGHT(Table2[[#This Row],[Full Address]],FIND("-",RIGHT(Table2[[#This Row],[Full Address]],10))+4),5),RIGHT(Table2[[#This Row],[Full Address]],5))</f>
        <v>98826</v>
      </c>
    </row>
    <row r="1711" spans="1:4" x14ac:dyDescent="0.25">
      <c r="A1711">
        <v>4566</v>
      </c>
      <c r="B1711" t="s">
        <v>10800</v>
      </c>
      <c r="C1711" t="s">
        <v>11039</v>
      </c>
      <c r="D1711" t="str">
        <f>IFERROR(LEFT(RIGHT(Table2[[#This Row],[Full Address]],FIND("-",RIGHT(Table2[[#This Row],[Full Address]],10))+4),5),RIGHT(Table2[[#This Row],[Full Address]],5))</f>
        <v>98826</v>
      </c>
    </row>
    <row r="1712" spans="1:4" x14ac:dyDescent="0.25">
      <c r="A1712">
        <v>2827</v>
      </c>
      <c r="B1712" t="s">
        <v>9573</v>
      </c>
      <c r="C1712" t="s">
        <v>11039</v>
      </c>
      <c r="D1712" t="str">
        <f>IFERROR(LEFT(RIGHT(Table2[[#This Row],[Full Address]],FIND("-",RIGHT(Table2[[#This Row],[Full Address]],10))+4),5),RIGHT(Table2[[#This Row],[Full Address]],5))</f>
        <v>98826</v>
      </c>
    </row>
    <row r="1713" spans="1:4" x14ac:dyDescent="0.25">
      <c r="A1713">
        <v>2233</v>
      </c>
      <c r="B1713" t="s">
        <v>9176</v>
      </c>
      <c r="C1713" t="s">
        <v>11039</v>
      </c>
      <c r="D1713" t="str">
        <f>IFERROR(LEFT(RIGHT(Table2[[#This Row],[Full Address]],FIND("-",RIGHT(Table2[[#This Row],[Full Address]],10))+4),5),RIGHT(Table2[[#This Row],[Full Address]],5))</f>
        <v>98830</v>
      </c>
    </row>
    <row r="1714" spans="1:4" x14ac:dyDescent="0.25">
      <c r="A1714">
        <v>2623</v>
      </c>
      <c r="B1714" t="s">
        <v>9429</v>
      </c>
      <c r="C1714" t="s">
        <v>11039</v>
      </c>
      <c r="D1714" t="str">
        <f>IFERROR(LEFT(RIGHT(Table2[[#This Row],[Full Address]],FIND("-",RIGHT(Table2[[#This Row],[Full Address]],10))+4),5),RIGHT(Table2[[#This Row],[Full Address]],5))</f>
        <v>98831</v>
      </c>
    </row>
    <row r="1715" spans="1:4" x14ac:dyDescent="0.25">
      <c r="A1715">
        <v>2196</v>
      </c>
      <c r="B1715" t="s">
        <v>9159</v>
      </c>
      <c r="D1715" t="str">
        <f>IFERROR(LEFT(RIGHT(Table2[[#This Row],[Full Address]],FIND("-",RIGHT(Table2[[#This Row],[Full Address]],10))+4),5),RIGHT(Table2[[#This Row],[Full Address]],5))</f>
        <v>98831</v>
      </c>
    </row>
    <row r="1716" spans="1:4" x14ac:dyDescent="0.25">
      <c r="A1716">
        <v>3022</v>
      </c>
      <c r="B1716" t="s">
        <v>9725</v>
      </c>
      <c r="C1716" t="s">
        <v>11039</v>
      </c>
      <c r="D1716" t="str">
        <f>IFERROR(LEFT(RIGHT(Table2[[#This Row],[Full Address]],FIND("-",RIGHT(Table2[[#This Row],[Full Address]],10))+4),5),RIGHT(Table2[[#This Row],[Full Address]],5))</f>
        <v>98837</v>
      </c>
    </row>
    <row r="1717" spans="1:4" x14ac:dyDescent="0.25">
      <c r="A1717">
        <v>3779</v>
      </c>
      <c r="B1717" t="s">
        <v>10310</v>
      </c>
      <c r="C1717" t="s">
        <v>11039</v>
      </c>
      <c r="D1717" t="str">
        <f>IFERROR(LEFT(RIGHT(Table2[[#This Row],[Full Address]],FIND("-",RIGHT(Table2[[#This Row],[Full Address]],10))+4),5),RIGHT(Table2[[#This Row],[Full Address]],5))</f>
        <v>98837</v>
      </c>
    </row>
    <row r="1718" spans="1:4" x14ac:dyDescent="0.25">
      <c r="A1718">
        <v>2832</v>
      </c>
      <c r="B1718" t="s">
        <v>9578</v>
      </c>
      <c r="C1718" t="s">
        <v>11039</v>
      </c>
      <c r="D1718" t="str">
        <f>IFERROR(LEFT(RIGHT(Table2[[#This Row],[Full Address]],FIND("-",RIGHT(Table2[[#This Row],[Full Address]],10))+4),5),RIGHT(Table2[[#This Row],[Full Address]],5))</f>
        <v>98837</v>
      </c>
    </row>
    <row r="1719" spans="1:4" x14ac:dyDescent="0.25">
      <c r="A1719">
        <v>5173</v>
      </c>
      <c r="B1719" t="s">
        <v>10960</v>
      </c>
      <c r="D1719" t="str">
        <f>IFERROR(LEFT(RIGHT(Table2[[#This Row],[Full Address]],FIND("-",RIGHT(Table2[[#This Row],[Full Address]],10))+4),5),RIGHT(Table2[[#This Row],[Full Address]],5))</f>
        <v>98837</v>
      </c>
    </row>
    <row r="1720" spans="1:4" x14ac:dyDescent="0.25">
      <c r="A1720">
        <v>5251</v>
      </c>
      <c r="B1720" t="s">
        <v>11024</v>
      </c>
      <c r="D1720" t="str">
        <f>IFERROR(LEFT(RIGHT(Table2[[#This Row],[Full Address]],FIND("-",RIGHT(Table2[[#This Row],[Full Address]],10))+4),5),RIGHT(Table2[[#This Row],[Full Address]],5))</f>
        <v>98837</v>
      </c>
    </row>
    <row r="1721" spans="1:4" x14ac:dyDescent="0.25">
      <c r="A1721">
        <v>2833</v>
      </c>
      <c r="B1721" t="s">
        <v>9579</v>
      </c>
      <c r="C1721" t="s">
        <v>11039</v>
      </c>
      <c r="D1721" t="str">
        <f>IFERROR(LEFT(RIGHT(Table2[[#This Row],[Full Address]],FIND("-",RIGHT(Table2[[#This Row],[Full Address]],10))+4),5),RIGHT(Table2[[#This Row],[Full Address]],5))</f>
        <v>98837</v>
      </c>
    </row>
    <row r="1722" spans="1:4" x14ac:dyDescent="0.25">
      <c r="A1722">
        <v>2970</v>
      </c>
      <c r="B1722" t="s">
        <v>9681</v>
      </c>
      <c r="D1722" t="str">
        <f>IFERROR(LEFT(RIGHT(Table2[[#This Row],[Full Address]],FIND("-",RIGHT(Table2[[#This Row],[Full Address]],10))+4),5),RIGHT(Table2[[#This Row],[Full Address]],5))</f>
        <v>98837</v>
      </c>
    </row>
    <row r="1723" spans="1:4" x14ac:dyDescent="0.25">
      <c r="A1723">
        <v>2673</v>
      </c>
      <c r="B1723" t="s">
        <v>9460</v>
      </c>
      <c r="D1723" t="str">
        <f>IFERROR(LEFT(RIGHT(Table2[[#This Row],[Full Address]],FIND("-",RIGHT(Table2[[#This Row],[Full Address]],10))+4),5),RIGHT(Table2[[#This Row],[Full Address]],5))</f>
        <v>98837</v>
      </c>
    </row>
    <row r="1724" spans="1:4" x14ac:dyDescent="0.25">
      <c r="A1724">
        <v>5217</v>
      </c>
      <c r="B1724" t="s">
        <v>10993</v>
      </c>
      <c r="D1724" t="str">
        <f>IFERROR(LEFT(RIGHT(Table2[[#This Row],[Full Address]],FIND("-",RIGHT(Table2[[#This Row],[Full Address]],10))+4),5),RIGHT(Table2[[#This Row],[Full Address]],5))</f>
        <v>98837</v>
      </c>
    </row>
    <row r="1725" spans="1:4" x14ac:dyDescent="0.25">
      <c r="A1725">
        <v>3021</v>
      </c>
      <c r="B1725" t="s">
        <v>9724</v>
      </c>
      <c r="C1725" t="s">
        <v>11039</v>
      </c>
      <c r="D1725" t="str">
        <f>IFERROR(LEFT(RIGHT(Table2[[#This Row],[Full Address]],FIND("-",RIGHT(Table2[[#This Row],[Full Address]],10))+4),5),RIGHT(Table2[[#This Row],[Full Address]],5))</f>
        <v>98837</v>
      </c>
    </row>
    <row r="1726" spans="1:4" x14ac:dyDescent="0.25">
      <c r="A1726">
        <v>3091</v>
      </c>
      <c r="B1726" t="s">
        <v>9779</v>
      </c>
      <c r="D1726" t="str">
        <f>IFERROR(LEFT(RIGHT(Table2[[#This Row],[Full Address]],FIND("-",RIGHT(Table2[[#This Row],[Full Address]],10))+4),5),RIGHT(Table2[[#This Row],[Full Address]],5))</f>
        <v>98837</v>
      </c>
    </row>
    <row r="1727" spans="1:4" x14ac:dyDescent="0.25">
      <c r="A1727">
        <v>2969</v>
      </c>
      <c r="B1727" t="s">
        <v>9680</v>
      </c>
      <c r="D1727" t="str">
        <f>IFERROR(LEFT(RIGHT(Table2[[#This Row],[Full Address]],FIND("-",RIGHT(Table2[[#This Row],[Full Address]],10))+4),5),RIGHT(Table2[[#This Row],[Full Address]],5))</f>
        <v>98837</v>
      </c>
    </row>
    <row r="1728" spans="1:4" x14ac:dyDescent="0.25">
      <c r="A1728">
        <v>4580</v>
      </c>
      <c r="B1728" t="s">
        <v>10813</v>
      </c>
      <c r="D1728" t="str">
        <f>IFERROR(LEFT(RIGHT(Table2[[#This Row],[Full Address]],FIND("-",RIGHT(Table2[[#This Row],[Full Address]],10))+4),5),RIGHT(Table2[[#This Row],[Full Address]],5))</f>
        <v>98837</v>
      </c>
    </row>
    <row r="1729" spans="1:4" x14ac:dyDescent="0.25">
      <c r="A1729">
        <v>3215</v>
      </c>
      <c r="B1729" t="s">
        <v>9885</v>
      </c>
      <c r="D1729" t="str">
        <f>IFERROR(LEFT(RIGHT(Table2[[#This Row],[Full Address]],FIND("-",RIGHT(Table2[[#This Row],[Full Address]],10))+4),5),RIGHT(Table2[[#This Row],[Full Address]],5))</f>
        <v>98837</v>
      </c>
    </row>
    <row r="1730" spans="1:4" x14ac:dyDescent="0.25">
      <c r="A1730">
        <v>3153</v>
      </c>
      <c r="B1730" t="s">
        <v>9831</v>
      </c>
      <c r="D1730" t="str">
        <f>IFERROR(LEFT(RIGHT(Table2[[#This Row],[Full Address]],FIND("-",RIGHT(Table2[[#This Row],[Full Address]],10))+4),5),RIGHT(Table2[[#This Row],[Full Address]],5))</f>
        <v>98837</v>
      </c>
    </row>
    <row r="1731" spans="1:4" x14ac:dyDescent="0.25">
      <c r="A1731">
        <v>2539</v>
      </c>
      <c r="B1731" t="s">
        <v>9380</v>
      </c>
      <c r="C1731" t="s">
        <v>11039</v>
      </c>
      <c r="D1731" t="str">
        <f>IFERROR(LEFT(RIGHT(Table2[[#This Row],[Full Address]],FIND("-",RIGHT(Table2[[#This Row],[Full Address]],10))+4),5),RIGHT(Table2[[#This Row],[Full Address]],5))</f>
        <v>98840</v>
      </c>
    </row>
    <row r="1732" spans="1:4" x14ac:dyDescent="0.25">
      <c r="A1732">
        <v>1980</v>
      </c>
      <c r="B1732" t="s">
        <v>9039</v>
      </c>
      <c r="C1732" t="s">
        <v>11039</v>
      </c>
      <c r="D1732" t="str">
        <f>IFERROR(LEFT(RIGHT(Table2[[#This Row],[Full Address]],FIND("-",RIGHT(Table2[[#This Row],[Full Address]],10))+4),5),RIGHT(Table2[[#This Row],[Full Address]],5))</f>
        <v>98840</v>
      </c>
    </row>
    <row r="1733" spans="1:4" x14ac:dyDescent="0.25">
      <c r="A1733">
        <v>2245</v>
      </c>
      <c r="B1733" t="s">
        <v>9182</v>
      </c>
      <c r="C1733" t="s">
        <v>11039</v>
      </c>
      <c r="D1733" t="str">
        <f>IFERROR(LEFT(RIGHT(Table2[[#This Row],[Full Address]],FIND("-",RIGHT(Table2[[#This Row],[Full Address]],10))+4),5),RIGHT(Table2[[#This Row],[Full Address]],5))</f>
        <v>98840</v>
      </c>
    </row>
    <row r="1734" spans="1:4" x14ac:dyDescent="0.25">
      <c r="A1734">
        <v>2246</v>
      </c>
      <c r="B1734" t="s">
        <v>9182</v>
      </c>
      <c r="C1734" t="s">
        <v>11039</v>
      </c>
      <c r="D1734" t="str">
        <f>IFERROR(LEFT(RIGHT(Table2[[#This Row],[Full Address]],FIND("-",RIGHT(Table2[[#This Row],[Full Address]],10))+4),5),RIGHT(Table2[[#This Row],[Full Address]],5))</f>
        <v>98840</v>
      </c>
    </row>
    <row r="1735" spans="1:4" x14ac:dyDescent="0.25">
      <c r="A1735">
        <v>4237</v>
      </c>
      <c r="B1735" t="s">
        <v>10534</v>
      </c>
      <c r="C1735" t="s">
        <v>11039</v>
      </c>
      <c r="D1735" t="str">
        <f>IFERROR(LEFT(RIGHT(Table2[[#This Row],[Full Address]],FIND("-",RIGHT(Table2[[#This Row],[Full Address]],10))+4),5),RIGHT(Table2[[#This Row],[Full Address]],5))</f>
        <v>98841</v>
      </c>
    </row>
    <row r="1736" spans="1:4" x14ac:dyDescent="0.25">
      <c r="A1736">
        <v>5151</v>
      </c>
      <c r="B1736" t="s">
        <v>10939</v>
      </c>
      <c r="C1736" t="s">
        <v>11039</v>
      </c>
      <c r="D1736" t="str">
        <f>IFERROR(LEFT(RIGHT(Table2[[#This Row],[Full Address]],FIND("-",RIGHT(Table2[[#This Row],[Full Address]],10))+4),5),RIGHT(Table2[[#This Row],[Full Address]],5))</f>
        <v>98841</v>
      </c>
    </row>
    <row r="1737" spans="1:4" x14ac:dyDescent="0.25">
      <c r="A1737">
        <v>2031</v>
      </c>
      <c r="B1737" t="s">
        <v>9057</v>
      </c>
      <c r="C1737" t="s">
        <v>11039</v>
      </c>
      <c r="D1737" t="str">
        <f>IFERROR(LEFT(RIGHT(Table2[[#This Row],[Full Address]],FIND("-",RIGHT(Table2[[#This Row],[Full Address]],10))+4),5),RIGHT(Table2[[#This Row],[Full Address]],5))</f>
        <v>98841</v>
      </c>
    </row>
    <row r="1738" spans="1:4" x14ac:dyDescent="0.25">
      <c r="A1738">
        <v>4278</v>
      </c>
      <c r="B1738" t="s">
        <v>10551</v>
      </c>
      <c r="C1738" t="s">
        <v>11039</v>
      </c>
      <c r="D1738" t="str">
        <f>IFERROR(LEFT(RIGHT(Table2[[#This Row],[Full Address]],FIND("-",RIGHT(Table2[[#This Row],[Full Address]],10))+4),5),RIGHT(Table2[[#This Row],[Full Address]],5))</f>
        <v>98841</v>
      </c>
    </row>
    <row r="1739" spans="1:4" x14ac:dyDescent="0.25">
      <c r="A1739">
        <v>4279</v>
      </c>
      <c r="B1739" t="s">
        <v>10552</v>
      </c>
      <c r="D1739" t="str">
        <f>IFERROR(LEFT(RIGHT(Table2[[#This Row],[Full Address]],FIND("-",RIGHT(Table2[[#This Row],[Full Address]],10))+4),5),RIGHT(Table2[[#This Row],[Full Address]],5))</f>
        <v>98841</v>
      </c>
    </row>
    <row r="1740" spans="1:4" x14ac:dyDescent="0.25">
      <c r="A1740">
        <v>2999</v>
      </c>
      <c r="B1740" t="s">
        <v>9703</v>
      </c>
      <c r="D1740" t="str">
        <f>IFERROR(LEFT(RIGHT(Table2[[#This Row],[Full Address]],FIND("-",RIGHT(Table2[[#This Row],[Full Address]],10))+4),5),RIGHT(Table2[[#This Row],[Full Address]],5))</f>
        <v>98841</v>
      </c>
    </row>
    <row r="1741" spans="1:4" x14ac:dyDescent="0.25">
      <c r="A1741">
        <v>5195</v>
      </c>
      <c r="B1741" t="s">
        <v>10979</v>
      </c>
      <c r="C1741" t="s">
        <v>11039</v>
      </c>
      <c r="D1741" t="str">
        <f>IFERROR(LEFT(RIGHT(Table2[[#This Row],[Full Address]],FIND("-",RIGHT(Table2[[#This Row],[Full Address]],10))+4),5),RIGHT(Table2[[#This Row],[Full Address]],5))</f>
        <v>98841</v>
      </c>
    </row>
    <row r="1742" spans="1:4" x14ac:dyDescent="0.25">
      <c r="A1742">
        <v>5196</v>
      </c>
      <c r="B1742" t="s">
        <v>10980</v>
      </c>
      <c r="C1742" t="s">
        <v>11039</v>
      </c>
      <c r="D1742" t="str">
        <f>IFERROR(LEFT(RIGHT(Table2[[#This Row],[Full Address]],FIND("-",RIGHT(Table2[[#This Row],[Full Address]],10))+4),5),RIGHT(Table2[[#This Row],[Full Address]],5))</f>
        <v>98841</v>
      </c>
    </row>
    <row r="1743" spans="1:4" x14ac:dyDescent="0.25">
      <c r="A1743">
        <v>5197</v>
      </c>
      <c r="B1743" t="s">
        <v>10980</v>
      </c>
      <c r="C1743" t="s">
        <v>11039</v>
      </c>
      <c r="D1743" t="str">
        <f>IFERROR(LEFT(RIGHT(Table2[[#This Row],[Full Address]],FIND("-",RIGHT(Table2[[#This Row],[Full Address]],10))+4),5),RIGHT(Table2[[#This Row],[Full Address]],5))</f>
        <v>98841</v>
      </c>
    </row>
    <row r="1744" spans="1:4" x14ac:dyDescent="0.25">
      <c r="A1744">
        <v>3051</v>
      </c>
      <c r="B1744" t="s">
        <v>9744</v>
      </c>
      <c r="D1744" t="str">
        <f>IFERROR(LEFT(RIGHT(Table2[[#This Row],[Full Address]],FIND("-",RIGHT(Table2[[#This Row],[Full Address]],10))+4),5),RIGHT(Table2[[#This Row],[Full Address]],5))</f>
        <v>98841</v>
      </c>
    </row>
    <row r="1745" spans="1:4" x14ac:dyDescent="0.25">
      <c r="A1745">
        <v>2666</v>
      </c>
      <c r="B1745" t="s">
        <v>9454</v>
      </c>
      <c r="C1745" t="s">
        <v>11039</v>
      </c>
      <c r="D1745" t="str">
        <f>IFERROR(LEFT(RIGHT(Table2[[#This Row],[Full Address]],FIND("-",RIGHT(Table2[[#This Row],[Full Address]],10))+4),5),RIGHT(Table2[[#This Row],[Full Address]],5))</f>
        <v>98843</v>
      </c>
    </row>
    <row r="1746" spans="1:4" x14ac:dyDescent="0.25">
      <c r="A1746">
        <v>2706</v>
      </c>
      <c r="B1746" t="s">
        <v>9481</v>
      </c>
      <c r="C1746" t="s">
        <v>11039</v>
      </c>
      <c r="D1746" t="str">
        <f>IFERROR(LEFT(RIGHT(Table2[[#This Row],[Full Address]],FIND("-",RIGHT(Table2[[#This Row],[Full Address]],10))+4),5),RIGHT(Table2[[#This Row],[Full Address]],5))</f>
        <v>98844</v>
      </c>
    </row>
    <row r="1747" spans="1:4" x14ac:dyDescent="0.25">
      <c r="A1747">
        <v>2422</v>
      </c>
      <c r="B1747" t="s">
        <v>9303</v>
      </c>
      <c r="D1747" t="str">
        <f>IFERROR(LEFT(RIGHT(Table2[[#This Row],[Full Address]],FIND("-",RIGHT(Table2[[#This Row],[Full Address]],10))+4),5),RIGHT(Table2[[#This Row],[Full Address]],5))</f>
        <v>98844</v>
      </c>
    </row>
    <row r="1748" spans="1:4" x14ac:dyDescent="0.25">
      <c r="A1748">
        <v>2502</v>
      </c>
      <c r="B1748" t="s">
        <v>9356</v>
      </c>
      <c r="C1748" t="s">
        <v>11039</v>
      </c>
      <c r="D1748" t="str">
        <f>IFERROR(LEFT(RIGHT(Table2[[#This Row],[Full Address]],FIND("-",RIGHT(Table2[[#This Row],[Full Address]],10))+4),5),RIGHT(Table2[[#This Row],[Full Address]],5))</f>
        <v>98845</v>
      </c>
    </row>
    <row r="1749" spans="1:4" x14ac:dyDescent="0.25">
      <c r="A1749">
        <v>2397</v>
      </c>
      <c r="B1749" t="s">
        <v>9287</v>
      </c>
      <c r="C1749" t="s">
        <v>11039</v>
      </c>
      <c r="D1749" t="str">
        <f>IFERROR(LEFT(RIGHT(Table2[[#This Row],[Full Address]],FIND("-",RIGHT(Table2[[#This Row],[Full Address]],10))+4),5),RIGHT(Table2[[#This Row],[Full Address]],5))</f>
        <v>98846</v>
      </c>
    </row>
    <row r="1750" spans="1:4" x14ac:dyDescent="0.25">
      <c r="A1750">
        <v>2396</v>
      </c>
      <c r="B1750" t="s">
        <v>9286</v>
      </c>
      <c r="C1750" t="s">
        <v>11039</v>
      </c>
      <c r="D1750" t="str">
        <f>IFERROR(LEFT(RIGHT(Table2[[#This Row],[Full Address]],FIND("-",RIGHT(Table2[[#This Row],[Full Address]],10))+4),5),RIGHT(Table2[[#This Row],[Full Address]],5))</f>
        <v>98846</v>
      </c>
    </row>
    <row r="1751" spans="1:4" x14ac:dyDescent="0.25">
      <c r="A1751">
        <v>2760</v>
      </c>
      <c r="B1751" t="s">
        <v>9523</v>
      </c>
      <c r="C1751" t="s">
        <v>11039</v>
      </c>
      <c r="D1751" t="str">
        <f>IFERROR(LEFT(RIGHT(Table2[[#This Row],[Full Address]],FIND("-",RIGHT(Table2[[#This Row],[Full Address]],10))+4),5),RIGHT(Table2[[#This Row],[Full Address]],5))</f>
        <v>98847</v>
      </c>
    </row>
    <row r="1752" spans="1:4" x14ac:dyDescent="0.25">
      <c r="A1752">
        <v>3426</v>
      </c>
      <c r="B1752" t="s">
        <v>10051</v>
      </c>
      <c r="C1752" t="s">
        <v>11039</v>
      </c>
      <c r="D1752" t="str">
        <f>IFERROR(LEFT(RIGHT(Table2[[#This Row],[Full Address]],FIND("-",RIGHT(Table2[[#This Row],[Full Address]],10))+4),5),RIGHT(Table2[[#This Row],[Full Address]],5))</f>
        <v>98848</v>
      </c>
    </row>
    <row r="1753" spans="1:4" x14ac:dyDescent="0.25">
      <c r="A1753">
        <v>3020</v>
      </c>
      <c r="B1753" t="s">
        <v>9723</v>
      </c>
      <c r="C1753" t="s">
        <v>11039</v>
      </c>
      <c r="D1753" t="str">
        <f>IFERROR(LEFT(RIGHT(Table2[[#This Row],[Full Address]],FIND("-",RIGHT(Table2[[#This Row],[Full Address]],10))+4),5),RIGHT(Table2[[#This Row],[Full Address]],5))</f>
        <v>98848</v>
      </c>
    </row>
    <row r="1754" spans="1:4" x14ac:dyDescent="0.25">
      <c r="A1754">
        <v>4536</v>
      </c>
      <c r="B1754" t="s">
        <v>10774</v>
      </c>
      <c r="C1754" t="s">
        <v>11039</v>
      </c>
      <c r="D1754" t="str">
        <f>IFERROR(LEFT(RIGHT(Table2[[#This Row],[Full Address]],FIND("-",RIGHT(Table2[[#This Row],[Full Address]],10))+4),5),RIGHT(Table2[[#This Row],[Full Address]],5))</f>
        <v>98848</v>
      </c>
    </row>
    <row r="1755" spans="1:4" x14ac:dyDescent="0.25">
      <c r="A1755">
        <v>3088</v>
      </c>
      <c r="B1755" t="s">
        <v>9776</v>
      </c>
      <c r="C1755" t="s">
        <v>11039</v>
      </c>
      <c r="D1755" t="str">
        <f>IFERROR(LEFT(RIGHT(Table2[[#This Row],[Full Address]],FIND("-",RIGHT(Table2[[#This Row],[Full Address]],10))+4),5),RIGHT(Table2[[#This Row],[Full Address]],5))</f>
        <v>98848</v>
      </c>
    </row>
    <row r="1756" spans="1:4" x14ac:dyDescent="0.25">
      <c r="A1756">
        <v>2919</v>
      </c>
      <c r="B1756" t="s">
        <v>9646</v>
      </c>
      <c r="C1756" t="s">
        <v>11039</v>
      </c>
      <c r="D1756" t="str">
        <f>IFERROR(LEFT(RIGHT(Table2[[#This Row],[Full Address]],FIND("-",RIGHT(Table2[[#This Row],[Full Address]],10))+4),5),RIGHT(Table2[[#This Row],[Full Address]],5))</f>
        <v>98848</v>
      </c>
    </row>
    <row r="1757" spans="1:4" x14ac:dyDescent="0.25">
      <c r="A1757">
        <v>1506</v>
      </c>
      <c r="B1757" t="s">
        <v>8828</v>
      </c>
      <c r="C1757" t="s">
        <v>11039</v>
      </c>
      <c r="D1757" t="str">
        <f>IFERROR(LEFT(RIGHT(Table2[[#This Row],[Full Address]],FIND("-",RIGHT(Table2[[#This Row],[Full Address]],10))+4),5),RIGHT(Table2[[#This Row],[Full Address]],5))</f>
        <v>98848</v>
      </c>
    </row>
    <row r="1758" spans="1:4" x14ac:dyDescent="0.25">
      <c r="A1758">
        <v>2510</v>
      </c>
      <c r="B1758" t="s">
        <v>9363</v>
      </c>
      <c r="D1758" t="str">
        <f>IFERROR(LEFT(RIGHT(Table2[[#This Row],[Full Address]],FIND("-",RIGHT(Table2[[#This Row],[Full Address]],10))+4),5),RIGHT(Table2[[#This Row],[Full Address]],5))</f>
        <v>98848</v>
      </c>
    </row>
    <row r="1759" spans="1:4" x14ac:dyDescent="0.25">
      <c r="A1759">
        <v>2563</v>
      </c>
      <c r="B1759" t="s">
        <v>9395</v>
      </c>
      <c r="C1759" t="s">
        <v>11039</v>
      </c>
      <c r="D1759" t="str">
        <f>IFERROR(LEFT(RIGHT(Table2[[#This Row],[Full Address]],FIND("-",RIGHT(Table2[[#This Row],[Full Address]],10))+4),5),RIGHT(Table2[[#This Row],[Full Address]],5))</f>
        <v>98850</v>
      </c>
    </row>
    <row r="1760" spans="1:4" x14ac:dyDescent="0.25">
      <c r="A1760">
        <v>1518</v>
      </c>
      <c r="B1760" t="s">
        <v>8833</v>
      </c>
      <c r="C1760" t="s">
        <v>11039</v>
      </c>
      <c r="D1760" t="str">
        <f>IFERROR(LEFT(RIGHT(Table2[[#This Row],[Full Address]],FIND("-",RIGHT(Table2[[#This Row],[Full Address]],10))+4),5),RIGHT(Table2[[#This Row],[Full Address]],5))</f>
        <v>98851</v>
      </c>
    </row>
    <row r="1761" spans="1:4" x14ac:dyDescent="0.25">
      <c r="A1761">
        <v>2694</v>
      </c>
      <c r="B1761" t="s">
        <v>9473</v>
      </c>
      <c r="D1761" t="str">
        <f>IFERROR(LEFT(RIGHT(Table2[[#This Row],[Full Address]],FIND("-",RIGHT(Table2[[#This Row],[Full Address]],10))+4),5),RIGHT(Table2[[#This Row],[Full Address]],5))</f>
        <v>98851</v>
      </c>
    </row>
    <row r="1762" spans="1:4" x14ac:dyDescent="0.25">
      <c r="A1762">
        <v>3089</v>
      </c>
      <c r="B1762" t="s">
        <v>9777</v>
      </c>
      <c r="D1762" t="str">
        <f>IFERROR(LEFT(RIGHT(Table2[[#This Row],[Full Address]],FIND("-",RIGHT(Table2[[#This Row],[Full Address]],10))+4),5),RIGHT(Table2[[#This Row],[Full Address]],5))</f>
        <v>98851</v>
      </c>
    </row>
    <row r="1763" spans="1:4" x14ac:dyDescent="0.25">
      <c r="A1763">
        <v>2265</v>
      </c>
      <c r="B1763" t="s">
        <v>9194</v>
      </c>
      <c r="C1763" t="s">
        <v>11039</v>
      </c>
      <c r="D1763" t="str">
        <f>IFERROR(LEFT(RIGHT(Table2[[#This Row],[Full Address]],FIND("-",RIGHT(Table2[[#This Row],[Full Address]],10))+4),5),RIGHT(Table2[[#This Row],[Full Address]],5))</f>
        <v>98852</v>
      </c>
    </row>
    <row r="1764" spans="1:4" x14ac:dyDescent="0.25">
      <c r="A1764">
        <v>3176</v>
      </c>
      <c r="B1764" t="s">
        <v>9849</v>
      </c>
      <c r="D1764" t="str">
        <f>IFERROR(LEFT(RIGHT(Table2[[#This Row],[Full Address]],FIND("-",RIGHT(Table2[[#This Row],[Full Address]],10))+4),5),RIGHT(Table2[[#This Row],[Full Address]],5))</f>
        <v>98855</v>
      </c>
    </row>
    <row r="1765" spans="1:4" x14ac:dyDescent="0.25">
      <c r="A1765">
        <v>2679</v>
      </c>
      <c r="B1765" t="s">
        <v>9464</v>
      </c>
      <c r="C1765" t="s">
        <v>11039</v>
      </c>
      <c r="D1765" t="str">
        <f>IFERROR(LEFT(RIGHT(Table2[[#This Row],[Full Address]],FIND("-",RIGHT(Table2[[#This Row],[Full Address]],10))+4),5),RIGHT(Table2[[#This Row],[Full Address]],5))</f>
        <v>98855</v>
      </c>
    </row>
    <row r="1766" spans="1:4" x14ac:dyDescent="0.25">
      <c r="A1766">
        <v>4196</v>
      </c>
      <c r="B1766" t="s">
        <v>10507</v>
      </c>
      <c r="D1766" t="str">
        <f>IFERROR(LEFT(RIGHT(Table2[[#This Row],[Full Address]],FIND("-",RIGHT(Table2[[#This Row],[Full Address]],10))+4),5),RIGHT(Table2[[#This Row],[Full Address]],5))</f>
        <v>98855</v>
      </c>
    </row>
    <row r="1767" spans="1:4" x14ac:dyDescent="0.25">
      <c r="A1767">
        <v>1621</v>
      </c>
      <c r="B1767" t="s">
        <v>8866</v>
      </c>
      <c r="C1767" t="s">
        <v>11039</v>
      </c>
      <c r="D1767" t="str">
        <f>IFERROR(LEFT(RIGHT(Table2[[#This Row],[Full Address]],FIND("-",RIGHT(Table2[[#This Row],[Full Address]],10))+4),5),RIGHT(Table2[[#This Row],[Full Address]],5))</f>
        <v>98856</v>
      </c>
    </row>
    <row r="1768" spans="1:4" x14ac:dyDescent="0.25">
      <c r="A1768">
        <v>2792</v>
      </c>
      <c r="B1768" t="s">
        <v>9543</v>
      </c>
      <c r="C1768" t="s">
        <v>11039</v>
      </c>
      <c r="D1768" t="str">
        <f>IFERROR(LEFT(RIGHT(Table2[[#This Row],[Full Address]],FIND("-",RIGHT(Table2[[#This Row],[Full Address]],10))+4),5),RIGHT(Table2[[#This Row],[Full Address]],5))</f>
        <v>98857</v>
      </c>
    </row>
    <row r="1769" spans="1:4" x14ac:dyDescent="0.25">
      <c r="A1769">
        <v>3273</v>
      </c>
      <c r="B1769" t="s">
        <v>9543</v>
      </c>
      <c r="C1769" t="s">
        <v>11039</v>
      </c>
      <c r="D1769" t="str">
        <f>IFERROR(LEFT(RIGHT(Table2[[#This Row],[Full Address]],FIND("-",RIGHT(Table2[[#This Row],[Full Address]],10))+4),5),RIGHT(Table2[[#This Row],[Full Address]],5))</f>
        <v>98857</v>
      </c>
    </row>
    <row r="1770" spans="1:4" x14ac:dyDescent="0.25">
      <c r="A1770">
        <v>3909</v>
      </c>
      <c r="B1770" t="s">
        <v>9543</v>
      </c>
      <c r="C1770" t="s">
        <v>11039</v>
      </c>
      <c r="D1770" t="str">
        <f>IFERROR(LEFT(RIGHT(Table2[[#This Row],[Full Address]],FIND("-",RIGHT(Table2[[#This Row],[Full Address]],10))+4),5),RIGHT(Table2[[#This Row],[Full Address]],5))</f>
        <v>98857</v>
      </c>
    </row>
    <row r="1771" spans="1:4" x14ac:dyDescent="0.25">
      <c r="A1771">
        <v>2161</v>
      </c>
      <c r="B1771" t="s">
        <v>9136</v>
      </c>
      <c r="C1771" t="s">
        <v>11039</v>
      </c>
      <c r="D1771" t="str">
        <f>IFERROR(LEFT(RIGHT(Table2[[#This Row],[Full Address]],FIND("-",RIGHT(Table2[[#This Row],[Full Address]],10))+4),5),RIGHT(Table2[[#This Row],[Full Address]],5))</f>
        <v>98858</v>
      </c>
    </row>
    <row r="1772" spans="1:4" x14ac:dyDescent="0.25">
      <c r="A1772">
        <v>2162</v>
      </c>
      <c r="B1772" t="s">
        <v>9137</v>
      </c>
      <c r="C1772" t="s">
        <v>11039</v>
      </c>
      <c r="D1772" t="str">
        <f>IFERROR(LEFT(RIGHT(Table2[[#This Row],[Full Address]],FIND("-",RIGHT(Table2[[#This Row],[Full Address]],10))+4),5),RIGHT(Table2[[#This Row],[Full Address]],5))</f>
        <v>98858</v>
      </c>
    </row>
    <row r="1773" spans="1:4" x14ac:dyDescent="0.25">
      <c r="A1773">
        <v>2472</v>
      </c>
      <c r="B1773" t="s">
        <v>9334</v>
      </c>
      <c r="C1773" t="s">
        <v>11039</v>
      </c>
      <c r="D1773" t="str">
        <f>IFERROR(LEFT(RIGHT(Table2[[#This Row],[Full Address]],FIND("-",RIGHT(Table2[[#This Row],[Full Address]],10))+4),5),RIGHT(Table2[[#This Row],[Full Address]],5))</f>
        <v>98860</v>
      </c>
    </row>
    <row r="1774" spans="1:4" x14ac:dyDescent="0.25">
      <c r="A1774">
        <v>2473</v>
      </c>
      <c r="B1774" t="s">
        <v>9334</v>
      </c>
      <c r="C1774" t="s">
        <v>11039</v>
      </c>
      <c r="D1774" t="str">
        <f>IFERROR(LEFT(RIGHT(Table2[[#This Row],[Full Address]],FIND("-",RIGHT(Table2[[#This Row],[Full Address]],10))+4),5),RIGHT(Table2[[#This Row],[Full Address]],5))</f>
        <v>98860</v>
      </c>
    </row>
    <row r="1775" spans="1:4" x14ac:dyDescent="0.25">
      <c r="A1775">
        <v>1845</v>
      </c>
      <c r="B1775" t="s">
        <v>8975</v>
      </c>
      <c r="C1775" t="s">
        <v>11039</v>
      </c>
      <c r="D1775" t="str">
        <f>IFERROR(LEFT(RIGHT(Table2[[#This Row],[Full Address]],FIND("-",RIGHT(Table2[[#This Row],[Full Address]],10))+4),5),RIGHT(Table2[[#This Row],[Full Address]],5))</f>
        <v>98862</v>
      </c>
    </row>
    <row r="1776" spans="1:4" x14ac:dyDescent="0.25">
      <c r="A1776">
        <v>4501</v>
      </c>
      <c r="B1776" t="s">
        <v>8975</v>
      </c>
      <c r="C1776" t="s">
        <v>11039</v>
      </c>
      <c r="D1776" t="str">
        <f>IFERROR(LEFT(RIGHT(Table2[[#This Row],[Full Address]],FIND("-",RIGHT(Table2[[#This Row],[Full Address]],10))+4),5),RIGHT(Table2[[#This Row],[Full Address]],5))</f>
        <v>98862</v>
      </c>
    </row>
    <row r="1777" spans="1:4" x14ac:dyDescent="0.25">
      <c r="A1777">
        <v>2146</v>
      </c>
      <c r="B1777" t="s">
        <v>9127</v>
      </c>
      <c r="C1777" t="s">
        <v>11039</v>
      </c>
      <c r="D1777" t="str">
        <f>IFERROR(LEFT(RIGHT(Table2[[#This Row],[Full Address]],FIND("-",RIGHT(Table2[[#This Row],[Full Address]],10))+4),5),RIGHT(Table2[[#This Row],[Full Address]],5))</f>
        <v>98862</v>
      </c>
    </row>
    <row r="1778" spans="1:4" x14ac:dyDescent="0.25">
      <c r="A1778">
        <v>5263</v>
      </c>
      <c r="B1778" t="s">
        <v>11033</v>
      </c>
      <c r="C1778" t="s">
        <v>11039</v>
      </c>
      <c r="D1778" t="str">
        <f>IFERROR(LEFT(RIGHT(Table2[[#This Row],[Full Address]],FIND("-",RIGHT(Table2[[#This Row],[Full Address]],10))+4),5),RIGHT(Table2[[#This Row],[Full Address]],5))</f>
        <v>98901</v>
      </c>
    </row>
    <row r="1779" spans="1:4" x14ac:dyDescent="0.25">
      <c r="A1779">
        <v>5224</v>
      </c>
      <c r="B1779" t="s">
        <v>10998</v>
      </c>
      <c r="C1779" t="s">
        <v>11039</v>
      </c>
      <c r="D1779" t="str">
        <f>IFERROR(LEFT(RIGHT(Table2[[#This Row],[Full Address]],FIND("-",RIGHT(Table2[[#This Row],[Full Address]],10))+4),5),RIGHT(Table2[[#This Row],[Full Address]],5))</f>
        <v>98901</v>
      </c>
    </row>
    <row r="1780" spans="1:4" x14ac:dyDescent="0.25">
      <c r="A1780">
        <v>2344</v>
      </c>
      <c r="B1780" t="s">
        <v>9252</v>
      </c>
      <c r="C1780" t="s">
        <v>11039</v>
      </c>
      <c r="D1780" t="str">
        <f>IFERROR(LEFT(RIGHT(Table2[[#This Row],[Full Address]],FIND("-",RIGHT(Table2[[#This Row],[Full Address]],10))+4),5),RIGHT(Table2[[#This Row],[Full Address]],5))</f>
        <v>98901</v>
      </c>
    </row>
    <row r="1781" spans="1:4" x14ac:dyDescent="0.25">
      <c r="A1781">
        <v>4487</v>
      </c>
      <c r="B1781" t="s">
        <v>10732</v>
      </c>
      <c r="C1781" t="s">
        <v>11039</v>
      </c>
      <c r="D1781" t="str">
        <f>IFERROR(LEFT(RIGHT(Table2[[#This Row],[Full Address]],FIND("-",RIGHT(Table2[[#This Row],[Full Address]],10))+4),5),RIGHT(Table2[[#This Row],[Full Address]],5))</f>
        <v>98901</v>
      </c>
    </row>
    <row r="1782" spans="1:4" x14ac:dyDescent="0.25">
      <c r="A1782">
        <v>3817</v>
      </c>
      <c r="B1782" t="s">
        <v>10328</v>
      </c>
      <c r="C1782" t="s">
        <v>11039</v>
      </c>
      <c r="D1782" t="str">
        <f>IFERROR(LEFT(RIGHT(Table2[[#This Row],[Full Address]],FIND("-",RIGHT(Table2[[#This Row],[Full Address]],10))+4),5),RIGHT(Table2[[#This Row],[Full Address]],5))</f>
        <v>98901</v>
      </c>
    </row>
    <row r="1783" spans="1:4" x14ac:dyDescent="0.25">
      <c r="A1783">
        <v>4055</v>
      </c>
      <c r="B1783" t="s">
        <v>10417</v>
      </c>
      <c r="C1783" t="s">
        <v>11039</v>
      </c>
      <c r="D1783" t="str">
        <f>IFERROR(LEFT(RIGHT(Table2[[#This Row],[Full Address]],FIND("-",RIGHT(Table2[[#This Row],[Full Address]],10))+4),5),RIGHT(Table2[[#This Row],[Full Address]],5))</f>
        <v>98901</v>
      </c>
    </row>
    <row r="1784" spans="1:4" x14ac:dyDescent="0.25">
      <c r="A1784">
        <v>3138</v>
      </c>
      <c r="B1784" t="s">
        <v>9820</v>
      </c>
      <c r="C1784" t="s">
        <v>11039</v>
      </c>
      <c r="D1784" t="str">
        <f>IFERROR(LEFT(RIGHT(Table2[[#This Row],[Full Address]],FIND("-",RIGHT(Table2[[#This Row],[Full Address]],10))+4),5),RIGHT(Table2[[#This Row],[Full Address]],5))</f>
        <v>98901</v>
      </c>
    </row>
    <row r="1785" spans="1:4" x14ac:dyDescent="0.25">
      <c r="A1785">
        <v>2821</v>
      </c>
      <c r="B1785" t="s">
        <v>9567</v>
      </c>
      <c r="D1785" t="str">
        <f>IFERROR(LEFT(RIGHT(Table2[[#This Row],[Full Address]],FIND("-",RIGHT(Table2[[#This Row],[Full Address]],10))+4),5),RIGHT(Table2[[#This Row],[Full Address]],5))</f>
        <v>98901</v>
      </c>
    </row>
    <row r="1786" spans="1:4" x14ac:dyDescent="0.25">
      <c r="A1786">
        <v>2314</v>
      </c>
      <c r="B1786" t="s">
        <v>9231</v>
      </c>
      <c r="D1786" t="str">
        <f>IFERROR(LEFT(RIGHT(Table2[[#This Row],[Full Address]],FIND("-",RIGHT(Table2[[#This Row],[Full Address]],10))+4),5),RIGHT(Table2[[#This Row],[Full Address]],5))</f>
        <v>98901</v>
      </c>
    </row>
    <row r="1787" spans="1:4" x14ac:dyDescent="0.25">
      <c r="A1787">
        <v>2592</v>
      </c>
      <c r="B1787" t="s">
        <v>9411</v>
      </c>
      <c r="D1787" t="str">
        <f>IFERROR(LEFT(RIGHT(Table2[[#This Row],[Full Address]],FIND("-",RIGHT(Table2[[#This Row],[Full Address]],10))+4),5),RIGHT(Table2[[#This Row],[Full Address]],5))</f>
        <v>98901</v>
      </c>
    </row>
    <row r="1788" spans="1:4" x14ac:dyDescent="0.25">
      <c r="A1788">
        <v>5153</v>
      </c>
      <c r="B1788" t="s">
        <v>10941</v>
      </c>
      <c r="C1788" t="s">
        <v>11039</v>
      </c>
      <c r="D1788" t="str">
        <f>IFERROR(LEFT(RIGHT(Table2[[#This Row],[Full Address]],FIND("-",RIGHT(Table2[[#This Row],[Full Address]],10))+4),5),RIGHT(Table2[[#This Row],[Full Address]],5))</f>
        <v>98902</v>
      </c>
    </row>
    <row r="1789" spans="1:4" x14ac:dyDescent="0.25">
      <c r="A1789">
        <v>3615</v>
      </c>
      <c r="B1789" t="s">
        <v>10200</v>
      </c>
      <c r="C1789" t="s">
        <v>11039</v>
      </c>
      <c r="D1789" t="str">
        <f>IFERROR(LEFT(RIGHT(Table2[[#This Row],[Full Address]],FIND("-",RIGHT(Table2[[#This Row],[Full Address]],10))+4),5),RIGHT(Table2[[#This Row],[Full Address]],5))</f>
        <v>98902</v>
      </c>
    </row>
    <row r="1790" spans="1:4" x14ac:dyDescent="0.25">
      <c r="A1790">
        <v>4020</v>
      </c>
      <c r="B1790" t="s">
        <v>10399</v>
      </c>
      <c r="C1790" t="s">
        <v>11039</v>
      </c>
      <c r="D1790" t="str">
        <f>IFERROR(LEFT(RIGHT(Table2[[#This Row],[Full Address]],FIND("-",RIGHT(Table2[[#This Row],[Full Address]],10))+4),5),RIGHT(Table2[[#This Row],[Full Address]],5))</f>
        <v>98902</v>
      </c>
    </row>
    <row r="1791" spans="1:4" x14ac:dyDescent="0.25">
      <c r="A1791">
        <v>2529</v>
      </c>
      <c r="B1791" t="s">
        <v>9376</v>
      </c>
      <c r="C1791" t="s">
        <v>11039</v>
      </c>
      <c r="D1791" t="str">
        <f>IFERROR(LEFT(RIGHT(Table2[[#This Row],[Full Address]],FIND("-",RIGHT(Table2[[#This Row],[Full Address]],10))+4),5),RIGHT(Table2[[#This Row],[Full Address]],5))</f>
        <v>98902</v>
      </c>
    </row>
    <row r="1792" spans="1:4" x14ac:dyDescent="0.25">
      <c r="A1792">
        <v>2899</v>
      </c>
      <c r="B1792" t="s">
        <v>9628</v>
      </c>
      <c r="C1792" t="s">
        <v>11039</v>
      </c>
      <c r="D1792" t="str">
        <f>IFERROR(LEFT(RIGHT(Table2[[#This Row],[Full Address]],FIND("-",RIGHT(Table2[[#This Row],[Full Address]],10))+4),5),RIGHT(Table2[[#This Row],[Full Address]],5))</f>
        <v>98902</v>
      </c>
    </row>
    <row r="1793" spans="1:4" x14ac:dyDescent="0.25">
      <c r="A1793">
        <v>5264</v>
      </c>
      <c r="B1793" t="s">
        <v>11034</v>
      </c>
      <c r="C1793" t="s">
        <v>11039</v>
      </c>
      <c r="D1793" t="str">
        <f>IFERROR(LEFT(RIGHT(Table2[[#This Row],[Full Address]],FIND("-",RIGHT(Table2[[#This Row],[Full Address]],10))+4),5),RIGHT(Table2[[#This Row],[Full Address]],5))</f>
        <v>98902</v>
      </c>
    </row>
    <row r="1794" spans="1:4" x14ac:dyDescent="0.25">
      <c r="A1794">
        <v>2116</v>
      </c>
      <c r="B1794" t="s">
        <v>9102</v>
      </c>
      <c r="C1794" t="s">
        <v>11039</v>
      </c>
      <c r="D1794" t="str">
        <f>IFERROR(LEFT(RIGHT(Table2[[#This Row],[Full Address]],FIND("-",RIGHT(Table2[[#This Row],[Full Address]],10))+4),5),RIGHT(Table2[[#This Row],[Full Address]],5))</f>
        <v>98902</v>
      </c>
    </row>
    <row r="1795" spans="1:4" x14ac:dyDescent="0.25">
      <c r="A1795">
        <v>3264</v>
      </c>
      <c r="B1795" t="s">
        <v>9923</v>
      </c>
      <c r="C1795" t="s">
        <v>11039</v>
      </c>
      <c r="D1795" t="str">
        <f>IFERROR(LEFT(RIGHT(Table2[[#This Row],[Full Address]],FIND("-",RIGHT(Table2[[#This Row],[Full Address]],10))+4),5),RIGHT(Table2[[#This Row],[Full Address]],5))</f>
        <v>98902</v>
      </c>
    </row>
    <row r="1796" spans="1:4" x14ac:dyDescent="0.25">
      <c r="A1796">
        <v>3023</v>
      </c>
      <c r="B1796" t="s">
        <v>9726</v>
      </c>
      <c r="C1796" t="s">
        <v>11039</v>
      </c>
      <c r="D1796" t="str">
        <f>IFERROR(LEFT(RIGHT(Table2[[#This Row],[Full Address]],FIND("-",RIGHT(Table2[[#This Row],[Full Address]],10))+4),5),RIGHT(Table2[[#This Row],[Full Address]],5))</f>
        <v>98902</v>
      </c>
    </row>
    <row r="1797" spans="1:4" x14ac:dyDescent="0.25">
      <c r="A1797">
        <v>5096</v>
      </c>
      <c r="B1797" t="s">
        <v>10895</v>
      </c>
      <c r="D1797" t="str">
        <f>IFERROR(LEFT(RIGHT(Table2[[#This Row],[Full Address]],FIND("-",RIGHT(Table2[[#This Row],[Full Address]],10))+4),5),RIGHT(Table2[[#This Row],[Full Address]],5))</f>
        <v>98902</v>
      </c>
    </row>
    <row r="1798" spans="1:4" x14ac:dyDescent="0.25">
      <c r="A1798">
        <v>2715</v>
      </c>
      <c r="B1798" t="s">
        <v>9488</v>
      </c>
      <c r="D1798" t="str">
        <f>IFERROR(LEFT(RIGHT(Table2[[#This Row],[Full Address]],FIND("-",RIGHT(Table2[[#This Row],[Full Address]],10))+4),5),RIGHT(Table2[[#This Row],[Full Address]],5))</f>
        <v>98902</v>
      </c>
    </row>
    <row r="1799" spans="1:4" x14ac:dyDescent="0.25">
      <c r="A1799">
        <v>2410</v>
      </c>
      <c r="B1799" t="s">
        <v>9297</v>
      </c>
      <c r="D1799" t="str">
        <f>IFERROR(LEFT(RIGHT(Table2[[#This Row],[Full Address]],FIND("-",RIGHT(Table2[[#This Row],[Full Address]],10))+4),5),RIGHT(Table2[[#This Row],[Full Address]],5))</f>
        <v>98902</v>
      </c>
    </row>
    <row r="1800" spans="1:4" x14ac:dyDescent="0.25">
      <c r="A1800">
        <v>2176</v>
      </c>
      <c r="B1800" t="s">
        <v>9146</v>
      </c>
      <c r="D1800" t="str">
        <f>IFERROR(LEFT(RIGHT(Table2[[#This Row],[Full Address]],FIND("-",RIGHT(Table2[[#This Row],[Full Address]],10))+4),5),RIGHT(Table2[[#This Row],[Full Address]],5))</f>
        <v>98902</v>
      </c>
    </row>
    <row r="1801" spans="1:4" x14ac:dyDescent="0.25">
      <c r="A1801">
        <v>2177</v>
      </c>
      <c r="B1801" t="s">
        <v>9147</v>
      </c>
      <c r="D1801" t="str">
        <f>IFERROR(LEFT(RIGHT(Table2[[#This Row],[Full Address]],FIND("-",RIGHT(Table2[[#This Row],[Full Address]],10))+4),5),RIGHT(Table2[[#This Row],[Full Address]],5))</f>
        <v>98902</v>
      </c>
    </row>
    <row r="1802" spans="1:4" x14ac:dyDescent="0.25">
      <c r="A1802">
        <v>2819</v>
      </c>
      <c r="B1802" t="s">
        <v>9566</v>
      </c>
      <c r="D1802" t="str">
        <f>IFERROR(LEFT(RIGHT(Table2[[#This Row],[Full Address]],FIND("-",RIGHT(Table2[[#This Row],[Full Address]],10))+4),5),RIGHT(Table2[[#This Row],[Full Address]],5))</f>
        <v>98902</v>
      </c>
    </row>
    <row r="1803" spans="1:4" x14ac:dyDescent="0.25">
      <c r="A1803">
        <v>5008</v>
      </c>
      <c r="B1803" t="s">
        <v>10830</v>
      </c>
      <c r="C1803" t="s">
        <v>11039</v>
      </c>
      <c r="D1803" t="str">
        <f>IFERROR(LEFT(RIGHT(Table2[[#This Row],[Full Address]],FIND("-",RIGHT(Table2[[#This Row],[Full Address]],10))+4),5),RIGHT(Table2[[#This Row],[Full Address]],5))</f>
        <v>98903</v>
      </c>
    </row>
    <row r="1804" spans="1:4" x14ac:dyDescent="0.25">
      <c r="A1804">
        <v>2714</v>
      </c>
      <c r="B1804" t="s">
        <v>9487</v>
      </c>
      <c r="C1804" t="s">
        <v>11039</v>
      </c>
      <c r="D1804" t="str">
        <f>IFERROR(LEFT(RIGHT(Table2[[#This Row],[Full Address]],FIND("-",RIGHT(Table2[[#This Row],[Full Address]],10))+4),5),RIGHT(Table2[[#This Row],[Full Address]],5))</f>
        <v>98903</v>
      </c>
    </row>
    <row r="1805" spans="1:4" x14ac:dyDescent="0.25">
      <c r="A1805">
        <v>2433</v>
      </c>
      <c r="B1805" t="s">
        <v>9311</v>
      </c>
      <c r="D1805" t="str">
        <f>IFERROR(LEFT(RIGHT(Table2[[#This Row],[Full Address]],FIND("-",RIGHT(Table2[[#This Row],[Full Address]],10))+4),5),RIGHT(Table2[[#This Row],[Full Address]],5))</f>
        <v>98903</v>
      </c>
    </row>
    <row r="1806" spans="1:4" x14ac:dyDescent="0.25">
      <c r="A1806">
        <v>4093</v>
      </c>
      <c r="B1806" t="s">
        <v>10433</v>
      </c>
      <c r="D1806" t="str">
        <f>IFERROR(LEFT(RIGHT(Table2[[#This Row],[Full Address]],FIND("-",RIGHT(Table2[[#This Row],[Full Address]],10))+4),5),RIGHT(Table2[[#This Row],[Full Address]],5))</f>
        <v>98903</v>
      </c>
    </row>
    <row r="1807" spans="1:4" x14ac:dyDescent="0.25">
      <c r="A1807">
        <v>2505</v>
      </c>
      <c r="B1807" t="s">
        <v>9358</v>
      </c>
      <c r="C1807" t="s">
        <v>11039</v>
      </c>
      <c r="D1807" t="str">
        <f>IFERROR(LEFT(RIGHT(Table2[[#This Row],[Full Address]],FIND("-",RIGHT(Table2[[#This Row],[Full Address]],10))+4),5),RIGHT(Table2[[#This Row],[Full Address]],5))</f>
        <v>98908</v>
      </c>
    </row>
    <row r="1808" spans="1:4" x14ac:dyDescent="0.25">
      <c r="A1808">
        <v>4448</v>
      </c>
      <c r="B1808" t="s">
        <v>10695</v>
      </c>
      <c r="C1808" t="s">
        <v>11039</v>
      </c>
      <c r="D1808" t="str">
        <f>IFERROR(LEFT(RIGHT(Table2[[#This Row],[Full Address]],FIND("-",RIGHT(Table2[[#This Row],[Full Address]],10))+4),5),RIGHT(Table2[[#This Row],[Full Address]],5))</f>
        <v>98908</v>
      </c>
    </row>
    <row r="1809" spans="1:4" x14ac:dyDescent="0.25">
      <c r="A1809">
        <v>4506</v>
      </c>
      <c r="B1809" t="s">
        <v>10749</v>
      </c>
      <c r="C1809" t="s">
        <v>11039</v>
      </c>
      <c r="D1809" t="str">
        <f>IFERROR(LEFT(RIGHT(Table2[[#This Row],[Full Address]],FIND("-",RIGHT(Table2[[#This Row],[Full Address]],10))+4),5),RIGHT(Table2[[#This Row],[Full Address]],5))</f>
        <v>98908</v>
      </c>
    </row>
    <row r="1810" spans="1:4" x14ac:dyDescent="0.25">
      <c r="A1810">
        <v>2897</v>
      </c>
      <c r="B1810" t="s">
        <v>9626</v>
      </c>
      <c r="C1810" t="s">
        <v>11039</v>
      </c>
      <c r="D1810" t="str">
        <f>IFERROR(LEFT(RIGHT(Table2[[#This Row],[Full Address]],FIND("-",RIGHT(Table2[[#This Row],[Full Address]],10))+4),5),RIGHT(Table2[[#This Row],[Full Address]],5))</f>
        <v>98908</v>
      </c>
    </row>
    <row r="1811" spans="1:4" x14ac:dyDescent="0.25">
      <c r="A1811">
        <v>2822</v>
      </c>
      <c r="B1811" t="s">
        <v>9568</v>
      </c>
      <c r="C1811" t="s">
        <v>11039</v>
      </c>
      <c r="D1811" t="str">
        <f>IFERROR(LEFT(RIGHT(Table2[[#This Row],[Full Address]],FIND("-",RIGHT(Table2[[#This Row],[Full Address]],10))+4),5),RIGHT(Table2[[#This Row],[Full Address]],5))</f>
        <v>98908</v>
      </c>
    </row>
    <row r="1812" spans="1:4" x14ac:dyDescent="0.25">
      <c r="A1812">
        <v>5019</v>
      </c>
      <c r="B1812" t="s">
        <v>10839</v>
      </c>
      <c r="D1812" t="str">
        <f>IFERROR(LEFT(RIGHT(Table2[[#This Row],[Full Address]],FIND("-",RIGHT(Table2[[#This Row],[Full Address]],10))+4),5),RIGHT(Table2[[#This Row],[Full Address]],5))</f>
        <v>98908</v>
      </c>
    </row>
    <row r="1813" spans="1:4" x14ac:dyDescent="0.25">
      <c r="A1813">
        <v>2818</v>
      </c>
      <c r="B1813" t="s">
        <v>9565</v>
      </c>
      <c r="D1813" t="str">
        <f>IFERROR(LEFT(RIGHT(Table2[[#This Row],[Full Address]],FIND("-",RIGHT(Table2[[#This Row],[Full Address]],10))+4),5),RIGHT(Table2[[#This Row],[Full Address]],5))</f>
        <v>98908</v>
      </c>
    </row>
    <row r="1814" spans="1:4" x14ac:dyDescent="0.25">
      <c r="A1814">
        <v>3312</v>
      </c>
      <c r="B1814" t="s">
        <v>9959</v>
      </c>
      <c r="D1814" t="str">
        <f>IFERROR(LEFT(RIGHT(Table2[[#This Row],[Full Address]],FIND("-",RIGHT(Table2[[#This Row],[Full Address]],10))+4),5),RIGHT(Table2[[#This Row],[Full Address]],5))</f>
        <v>98908</v>
      </c>
    </row>
    <row r="1815" spans="1:4" x14ac:dyDescent="0.25">
      <c r="A1815">
        <v>3207</v>
      </c>
      <c r="B1815" t="s">
        <v>9877</v>
      </c>
      <c r="D1815" t="str">
        <f>IFERROR(LEFT(RIGHT(Table2[[#This Row],[Full Address]],FIND("-",RIGHT(Table2[[#This Row],[Full Address]],10))+4),5),RIGHT(Table2[[#This Row],[Full Address]],5))</f>
        <v>98908</v>
      </c>
    </row>
    <row r="1816" spans="1:4" x14ac:dyDescent="0.25">
      <c r="A1816">
        <v>3699</v>
      </c>
      <c r="B1816" t="s">
        <v>10254</v>
      </c>
      <c r="D1816" t="str">
        <f>IFERROR(LEFT(RIGHT(Table2[[#This Row],[Full Address]],FIND("-",RIGHT(Table2[[#This Row],[Full Address]],10))+4),5),RIGHT(Table2[[#This Row],[Full Address]],5))</f>
        <v>98908</v>
      </c>
    </row>
    <row r="1817" spans="1:4" x14ac:dyDescent="0.25">
      <c r="A1817">
        <v>3206</v>
      </c>
      <c r="B1817" t="s">
        <v>9876</v>
      </c>
      <c r="D1817" t="str">
        <f>IFERROR(LEFT(RIGHT(Table2[[#This Row],[Full Address]],FIND("-",RIGHT(Table2[[#This Row],[Full Address]],10))+4),5),RIGHT(Table2[[#This Row],[Full Address]],5))</f>
        <v>98908</v>
      </c>
    </row>
    <row r="1818" spans="1:4" x14ac:dyDescent="0.25">
      <c r="A1818">
        <v>4040</v>
      </c>
      <c r="B1818" t="s">
        <v>10412</v>
      </c>
      <c r="D1818" t="str">
        <f>IFERROR(LEFT(RIGHT(Table2[[#This Row],[Full Address]],FIND("-",RIGHT(Table2[[#This Row],[Full Address]],10))+4),5),RIGHT(Table2[[#This Row],[Full Address]],5))</f>
        <v>98908</v>
      </c>
    </row>
    <row r="1819" spans="1:4" x14ac:dyDescent="0.25">
      <c r="A1819">
        <v>2758</v>
      </c>
      <c r="B1819" t="s">
        <v>9521</v>
      </c>
      <c r="D1819" t="str">
        <f>IFERROR(LEFT(RIGHT(Table2[[#This Row],[Full Address]],FIND("-",RIGHT(Table2[[#This Row],[Full Address]],10))+4),5),RIGHT(Table2[[#This Row],[Full Address]],5))</f>
        <v>98908</v>
      </c>
    </row>
    <row r="1820" spans="1:4" x14ac:dyDescent="0.25">
      <c r="A1820">
        <v>3368</v>
      </c>
      <c r="B1820" t="s">
        <v>10001</v>
      </c>
      <c r="D1820" t="str">
        <f>IFERROR(LEFT(RIGHT(Table2[[#This Row],[Full Address]],FIND("-",RIGHT(Table2[[#This Row],[Full Address]],10))+4),5),RIGHT(Table2[[#This Row],[Full Address]],5))</f>
        <v>98908</v>
      </c>
    </row>
    <row r="1821" spans="1:4" x14ac:dyDescent="0.25">
      <c r="A1821">
        <v>5221</v>
      </c>
      <c r="B1821" t="s">
        <v>10996</v>
      </c>
      <c r="D1821" t="str">
        <f>IFERROR(LEFT(RIGHT(Table2[[#This Row],[Full Address]],FIND("-",RIGHT(Table2[[#This Row],[Full Address]],10))+4),5),RIGHT(Table2[[#This Row],[Full Address]],5))</f>
        <v>98908</v>
      </c>
    </row>
    <row r="1822" spans="1:4" x14ac:dyDescent="0.25">
      <c r="A1822">
        <v>3074</v>
      </c>
      <c r="B1822" t="s">
        <v>9764</v>
      </c>
      <c r="D1822" t="str">
        <f>IFERROR(LEFT(RIGHT(Table2[[#This Row],[Full Address]],FIND("-",RIGHT(Table2[[#This Row],[Full Address]],10))+4),5),RIGHT(Table2[[#This Row],[Full Address]],5))</f>
        <v>98908</v>
      </c>
    </row>
    <row r="1823" spans="1:4" x14ac:dyDescent="0.25">
      <c r="A1823">
        <v>2329</v>
      </c>
      <c r="B1823" t="s">
        <v>9241</v>
      </c>
      <c r="C1823" t="s">
        <v>11039</v>
      </c>
      <c r="D1823" t="str">
        <f>IFERROR(LEFT(RIGHT(Table2[[#This Row],[Full Address]],FIND("-",RIGHT(Table2[[#This Row],[Full Address]],10))+4),5),RIGHT(Table2[[#This Row],[Full Address]],5))</f>
        <v>98922</v>
      </c>
    </row>
    <row r="1824" spans="1:4" x14ac:dyDescent="0.25">
      <c r="A1824">
        <v>2570</v>
      </c>
      <c r="B1824" t="s">
        <v>9399</v>
      </c>
      <c r="C1824" t="s">
        <v>11039</v>
      </c>
      <c r="D1824" t="str">
        <f>IFERROR(LEFT(RIGHT(Table2[[#This Row],[Full Address]],FIND("-",RIGHT(Table2[[#This Row],[Full Address]],10))+4),5),RIGHT(Table2[[#This Row],[Full Address]],5))</f>
        <v>98922</v>
      </c>
    </row>
    <row r="1825" spans="1:4" x14ac:dyDescent="0.25">
      <c r="A1825">
        <v>2328</v>
      </c>
      <c r="B1825" t="s">
        <v>9240</v>
      </c>
      <c r="C1825" t="s">
        <v>11039</v>
      </c>
      <c r="D1825" t="str">
        <f>IFERROR(LEFT(RIGHT(Table2[[#This Row],[Full Address]],FIND("-",RIGHT(Table2[[#This Row],[Full Address]],10))+4),5),RIGHT(Table2[[#This Row],[Full Address]],5))</f>
        <v>98922</v>
      </c>
    </row>
    <row r="1826" spans="1:4" x14ac:dyDescent="0.25">
      <c r="A1826">
        <v>3072</v>
      </c>
      <c r="B1826" t="s">
        <v>9762</v>
      </c>
      <c r="C1826" t="s">
        <v>11039</v>
      </c>
      <c r="D1826" t="str">
        <f>IFERROR(LEFT(RIGHT(Table2[[#This Row],[Full Address]],FIND("-",RIGHT(Table2[[#This Row],[Full Address]],10))+4),5),RIGHT(Table2[[#This Row],[Full Address]],5))</f>
        <v>98923</v>
      </c>
    </row>
    <row r="1827" spans="1:4" x14ac:dyDescent="0.25">
      <c r="A1827">
        <v>2718</v>
      </c>
      <c r="B1827" t="s">
        <v>9491</v>
      </c>
      <c r="C1827" t="s">
        <v>11039</v>
      </c>
      <c r="D1827" t="str">
        <f>IFERROR(LEFT(RIGHT(Table2[[#This Row],[Full Address]],FIND("-",RIGHT(Table2[[#This Row],[Full Address]],10))+4),5),RIGHT(Table2[[#This Row],[Full Address]],5))</f>
        <v>98923</v>
      </c>
    </row>
    <row r="1828" spans="1:4" x14ac:dyDescent="0.25">
      <c r="A1828">
        <v>4559</v>
      </c>
      <c r="B1828" t="s">
        <v>9491</v>
      </c>
      <c r="C1828" t="s">
        <v>11039</v>
      </c>
      <c r="D1828" t="str">
        <f>IFERROR(LEFT(RIGHT(Table2[[#This Row],[Full Address]],FIND("-",RIGHT(Table2[[#This Row],[Full Address]],10))+4),5),RIGHT(Table2[[#This Row],[Full Address]],5))</f>
        <v>98923</v>
      </c>
    </row>
    <row r="1829" spans="1:4" x14ac:dyDescent="0.25">
      <c r="A1829">
        <v>5242</v>
      </c>
      <c r="B1829" t="s">
        <v>11015</v>
      </c>
      <c r="C1829" t="s">
        <v>11039</v>
      </c>
      <c r="D1829" t="str">
        <f>IFERROR(LEFT(RIGHT(Table2[[#This Row],[Full Address]],FIND("-",RIGHT(Table2[[#This Row],[Full Address]],10))+4),5),RIGHT(Table2[[#This Row],[Full Address]],5))</f>
        <v>98925</v>
      </c>
    </row>
    <row r="1830" spans="1:4" x14ac:dyDescent="0.25">
      <c r="A1830">
        <v>3554</v>
      </c>
      <c r="B1830" t="s">
        <v>10149</v>
      </c>
      <c r="C1830" t="s">
        <v>11039</v>
      </c>
      <c r="D1830" t="str">
        <f>IFERROR(LEFT(RIGHT(Table2[[#This Row],[Full Address]],FIND("-",RIGHT(Table2[[#This Row],[Full Address]],10))+4),5),RIGHT(Table2[[#This Row],[Full Address]],5))</f>
        <v>98925</v>
      </c>
    </row>
    <row r="1831" spans="1:4" x14ac:dyDescent="0.25">
      <c r="A1831">
        <v>3213</v>
      </c>
      <c r="B1831" t="s">
        <v>9883</v>
      </c>
      <c r="C1831" t="s">
        <v>11039</v>
      </c>
      <c r="D1831" t="str">
        <f>IFERROR(LEFT(RIGHT(Table2[[#This Row],[Full Address]],FIND("-",RIGHT(Table2[[#This Row],[Full Address]],10))+4),5),RIGHT(Table2[[#This Row],[Full Address]],5))</f>
        <v>98926</v>
      </c>
    </row>
    <row r="1832" spans="1:4" x14ac:dyDescent="0.25">
      <c r="A1832">
        <v>2996</v>
      </c>
      <c r="B1832" t="s">
        <v>9700</v>
      </c>
      <c r="C1832" t="s">
        <v>11039</v>
      </c>
      <c r="D1832" t="str">
        <f>IFERROR(LEFT(RIGHT(Table2[[#This Row],[Full Address]],FIND("-",RIGHT(Table2[[#This Row],[Full Address]],10))+4),5),RIGHT(Table2[[#This Row],[Full Address]],5))</f>
        <v>98926</v>
      </c>
    </row>
    <row r="1833" spans="1:4" x14ac:dyDescent="0.25">
      <c r="A1833">
        <v>2741</v>
      </c>
      <c r="B1833" t="s">
        <v>9507</v>
      </c>
      <c r="C1833" t="s">
        <v>11039</v>
      </c>
      <c r="D1833" t="str">
        <f>IFERROR(LEFT(RIGHT(Table2[[#This Row],[Full Address]],FIND("-",RIGHT(Table2[[#This Row],[Full Address]],10))+4),5),RIGHT(Table2[[#This Row],[Full Address]],5))</f>
        <v>98926</v>
      </c>
    </row>
    <row r="1834" spans="1:4" x14ac:dyDescent="0.25">
      <c r="A1834">
        <v>5097</v>
      </c>
      <c r="B1834" t="s">
        <v>10896</v>
      </c>
      <c r="C1834" t="s">
        <v>11039</v>
      </c>
      <c r="D1834" t="str">
        <f>IFERROR(LEFT(RIGHT(Table2[[#This Row],[Full Address]],FIND("-",RIGHT(Table2[[#This Row],[Full Address]],10))+4),5),RIGHT(Table2[[#This Row],[Full Address]],5))</f>
        <v>98926</v>
      </c>
    </row>
    <row r="1835" spans="1:4" x14ac:dyDescent="0.25">
      <c r="A1835">
        <v>2453</v>
      </c>
      <c r="B1835" t="s">
        <v>9324</v>
      </c>
      <c r="D1835" t="str">
        <f>IFERROR(LEFT(RIGHT(Table2[[#This Row],[Full Address]],FIND("-",RIGHT(Table2[[#This Row],[Full Address]],10))+4),5),RIGHT(Table2[[#This Row],[Full Address]],5))</f>
        <v>98926</v>
      </c>
    </row>
    <row r="1836" spans="1:4" x14ac:dyDescent="0.25">
      <c r="A1836">
        <v>1924</v>
      </c>
      <c r="B1836" t="s">
        <v>9005</v>
      </c>
      <c r="C1836" t="s">
        <v>11039</v>
      </c>
      <c r="D1836" t="str">
        <f>IFERROR(LEFT(RIGHT(Table2[[#This Row],[Full Address]],FIND("-",RIGHT(Table2[[#This Row],[Full Address]],10))+4),5),RIGHT(Table2[[#This Row],[Full Address]],5))</f>
        <v>98926</v>
      </c>
    </row>
    <row r="1837" spans="1:4" x14ac:dyDescent="0.25">
      <c r="A1837">
        <v>2077</v>
      </c>
      <c r="B1837" t="s">
        <v>9076</v>
      </c>
      <c r="D1837" t="str">
        <f>IFERROR(LEFT(RIGHT(Table2[[#This Row],[Full Address]],FIND("-",RIGHT(Table2[[#This Row],[Full Address]],10))+4),5),RIGHT(Table2[[#This Row],[Full Address]],5))</f>
        <v>98926</v>
      </c>
    </row>
    <row r="1838" spans="1:4" x14ac:dyDescent="0.25">
      <c r="A1838">
        <v>3596</v>
      </c>
      <c r="B1838" t="s">
        <v>10184</v>
      </c>
      <c r="D1838" t="str">
        <f>IFERROR(LEFT(RIGHT(Table2[[#This Row],[Full Address]],FIND("-",RIGHT(Table2[[#This Row],[Full Address]],10))+4),5),RIGHT(Table2[[#This Row],[Full Address]],5))</f>
        <v>98926</v>
      </c>
    </row>
    <row r="1839" spans="1:4" x14ac:dyDescent="0.25">
      <c r="A1839">
        <v>5186</v>
      </c>
      <c r="B1839" t="s">
        <v>10971</v>
      </c>
      <c r="D1839" t="str">
        <f>IFERROR(LEFT(RIGHT(Table2[[#This Row],[Full Address]],FIND("-",RIGHT(Table2[[#This Row],[Full Address]],10))+4),5),RIGHT(Table2[[#This Row],[Full Address]],5))</f>
        <v>98926</v>
      </c>
    </row>
    <row r="1840" spans="1:4" x14ac:dyDescent="0.25">
      <c r="A1840">
        <v>2756</v>
      </c>
      <c r="B1840" t="s">
        <v>9519</v>
      </c>
      <c r="C1840" t="s">
        <v>11039</v>
      </c>
      <c r="D1840" t="str">
        <f>IFERROR(LEFT(RIGHT(Table2[[#This Row],[Full Address]],FIND("-",RIGHT(Table2[[#This Row],[Full Address]],10))+4),5),RIGHT(Table2[[#This Row],[Full Address]],5))</f>
        <v>98930</v>
      </c>
    </row>
    <row r="1841" spans="1:4" x14ac:dyDescent="0.25">
      <c r="A1841">
        <v>3071</v>
      </c>
      <c r="B1841" t="s">
        <v>9761</v>
      </c>
      <c r="C1841" t="s">
        <v>11039</v>
      </c>
      <c r="D1841" t="str">
        <f>IFERROR(LEFT(RIGHT(Table2[[#This Row],[Full Address]],FIND("-",RIGHT(Table2[[#This Row],[Full Address]],10))+4),5),RIGHT(Table2[[#This Row],[Full Address]],5))</f>
        <v>98930</v>
      </c>
    </row>
    <row r="1842" spans="1:4" x14ac:dyDescent="0.25">
      <c r="A1842">
        <v>2555</v>
      </c>
      <c r="B1842" t="s">
        <v>9390</v>
      </c>
      <c r="C1842" t="s">
        <v>11039</v>
      </c>
      <c r="D1842" t="str">
        <f>IFERROR(LEFT(RIGHT(Table2[[#This Row],[Full Address]],FIND("-",RIGHT(Table2[[#This Row],[Full Address]],10))+4),5),RIGHT(Table2[[#This Row],[Full Address]],5))</f>
        <v>98930</v>
      </c>
    </row>
    <row r="1843" spans="1:4" x14ac:dyDescent="0.25">
      <c r="A1843">
        <v>3013</v>
      </c>
      <c r="B1843" t="s">
        <v>9716</v>
      </c>
      <c r="C1843" t="s">
        <v>11039</v>
      </c>
      <c r="D1843" t="str">
        <f>IFERROR(LEFT(RIGHT(Table2[[#This Row],[Full Address]],FIND("-",RIGHT(Table2[[#This Row],[Full Address]],10))+4),5),RIGHT(Table2[[#This Row],[Full Address]],5))</f>
        <v>98930</v>
      </c>
    </row>
    <row r="1844" spans="1:4" x14ac:dyDescent="0.25">
      <c r="A1844">
        <v>2345</v>
      </c>
      <c r="B1844" t="s">
        <v>9253</v>
      </c>
      <c r="D1844" t="str">
        <f>IFERROR(LEFT(RIGHT(Table2[[#This Row],[Full Address]],FIND("-",RIGHT(Table2[[#This Row],[Full Address]],10))+4),5),RIGHT(Table2[[#This Row],[Full Address]],5))</f>
        <v>98930</v>
      </c>
    </row>
    <row r="1845" spans="1:4" x14ac:dyDescent="0.25">
      <c r="A1845">
        <v>1645</v>
      </c>
      <c r="B1845" t="s">
        <v>8874</v>
      </c>
      <c r="C1845" t="s">
        <v>11039</v>
      </c>
      <c r="D1845" t="str">
        <f>IFERROR(LEFT(RIGHT(Table2[[#This Row],[Full Address]],FIND("-",RIGHT(Table2[[#This Row],[Full Address]],10))+4),5),RIGHT(Table2[[#This Row],[Full Address]],5))</f>
        <v>98930</v>
      </c>
    </row>
    <row r="1846" spans="1:4" x14ac:dyDescent="0.25">
      <c r="A1846">
        <v>1776</v>
      </c>
      <c r="B1846" t="s">
        <v>8874</v>
      </c>
      <c r="C1846" t="s">
        <v>11039</v>
      </c>
      <c r="D1846" t="str">
        <f>IFERROR(LEFT(RIGHT(Table2[[#This Row],[Full Address]],FIND("-",RIGHT(Table2[[#This Row],[Full Address]],10))+4),5),RIGHT(Table2[[#This Row],[Full Address]],5))</f>
        <v>98930</v>
      </c>
    </row>
    <row r="1847" spans="1:4" x14ac:dyDescent="0.25">
      <c r="A1847">
        <v>3314</v>
      </c>
      <c r="B1847" t="s">
        <v>9961</v>
      </c>
      <c r="C1847" t="s">
        <v>11039</v>
      </c>
      <c r="D1847" t="str">
        <f>IFERROR(LEFT(RIGHT(Table2[[#This Row],[Full Address]],FIND("-",RIGHT(Table2[[#This Row],[Full Address]],10))+4),5),RIGHT(Table2[[#This Row],[Full Address]],5))</f>
        <v>98932</v>
      </c>
    </row>
    <row r="1848" spans="1:4" x14ac:dyDescent="0.25">
      <c r="A1848">
        <v>4535</v>
      </c>
      <c r="B1848" t="s">
        <v>10773</v>
      </c>
      <c r="D1848" t="str">
        <f>IFERROR(LEFT(RIGHT(Table2[[#This Row],[Full Address]],FIND("-",RIGHT(Table2[[#This Row],[Full Address]],10))+4),5),RIGHT(Table2[[#This Row],[Full Address]],5))</f>
        <v>98932</v>
      </c>
    </row>
    <row r="1849" spans="1:4" x14ac:dyDescent="0.25">
      <c r="A1849">
        <v>2531</v>
      </c>
      <c r="B1849" t="s">
        <v>9378</v>
      </c>
      <c r="D1849" t="str">
        <f>IFERROR(LEFT(RIGHT(Table2[[#This Row],[Full Address]],FIND("-",RIGHT(Table2[[#This Row],[Full Address]],10))+4),5),RIGHT(Table2[[#This Row],[Full Address]],5))</f>
        <v>98932</v>
      </c>
    </row>
    <row r="1850" spans="1:4" x14ac:dyDescent="0.25">
      <c r="A1850">
        <v>2506</v>
      </c>
      <c r="B1850" t="s">
        <v>9359</v>
      </c>
      <c r="C1850" t="s">
        <v>11039</v>
      </c>
      <c r="D1850" t="str">
        <f>IFERROR(LEFT(RIGHT(Table2[[#This Row],[Full Address]],FIND("-",RIGHT(Table2[[#This Row],[Full Address]],10))+4),5),RIGHT(Table2[[#This Row],[Full Address]],5))</f>
        <v>98933</v>
      </c>
    </row>
    <row r="1851" spans="1:4" x14ac:dyDescent="0.25">
      <c r="A1851">
        <v>2569</v>
      </c>
      <c r="B1851" t="s">
        <v>9398</v>
      </c>
      <c r="D1851" t="str">
        <f>IFERROR(LEFT(RIGHT(Table2[[#This Row],[Full Address]],FIND("-",RIGHT(Table2[[#This Row],[Full Address]],10))+4),5),RIGHT(Table2[[#This Row],[Full Address]],5))</f>
        <v>98934</v>
      </c>
    </row>
    <row r="1852" spans="1:4" x14ac:dyDescent="0.25">
      <c r="A1852">
        <v>2766</v>
      </c>
      <c r="B1852" t="s">
        <v>9527</v>
      </c>
      <c r="C1852" t="s">
        <v>11039</v>
      </c>
      <c r="D1852" t="str">
        <f>IFERROR(LEFT(RIGHT(Table2[[#This Row],[Full Address]],FIND("-",RIGHT(Table2[[#This Row],[Full Address]],10))+4),5),RIGHT(Table2[[#This Row],[Full Address]],5))</f>
        <v>98934</v>
      </c>
    </row>
    <row r="1853" spans="1:4" x14ac:dyDescent="0.25">
      <c r="A1853">
        <v>5086</v>
      </c>
      <c r="B1853" t="s">
        <v>10888</v>
      </c>
      <c r="D1853" t="str">
        <f>IFERROR(LEFT(RIGHT(Table2[[#This Row],[Full Address]],FIND("-",RIGHT(Table2[[#This Row],[Full Address]],10))+4),5),RIGHT(Table2[[#This Row],[Full Address]],5))</f>
        <v>98934</v>
      </c>
    </row>
    <row r="1854" spans="1:4" x14ac:dyDescent="0.25">
      <c r="A1854">
        <v>2593</v>
      </c>
      <c r="B1854" t="s">
        <v>9412</v>
      </c>
      <c r="C1854" t="s">
        <v>11039</v>
      </c>
      <c r="D1854" t="str">
        <f>IFERROR(LEFT(RIGHT(Table2[[#This Row],[Full Address]],FIND("-",RIGHT(Table2[[#This Row],[Full Address]],10))+4),5),RIGHT(Table2[[#This Row],[Full Address]],5))</f>
        <v>98935</v>
      </c>
    </row>
    <row r="1855" spans="1:4" x14ac:dyDescent="0.25">
      <c r="A1855">
        <v>5143</v>
      </c>
      <c r="B1855" t="s">
        <v>10934</v>
      </c>
      <c r="C1855" t="s">
        <v>11039</v>
      </c>
      <c r="D1855" t="str">
        <f>IFERROR(LEFT(RIGHT(Table2[[#This Row],[Full Address]],FIND("-",RIGHT(Table2[[#This Row],[Full Address]],10))+4),5),RIGHT(Table2[[#This Row],[Full Address]],5))</f>
        <v>98935</v>
      </c>
    </row>
    <row r="1856" spans="1:4" x14ac:dyDescent="0.25">
      <c r="A1856">
        <v>3070</v>
      </c>
      <c r="B1856" t="s">
        <v>9760</v>
      </c>
      <c r="D1856" t="str">
        <f>IFERROR(LEFT(RIGHT(Table2[[#This Row],[Full Address]],FIND("-",RIGHT(Table2[[#This Row],[Full Address]],10))+4),5),RIGHT(Table2[[#This Row],[Full Address]],5))</f>
        <v>98935</v>
      </c>
    </row>
    <row r="1857" spans="1:4" x14ac:dyDescent="0.25">
      <c r="A1857">
        <v>4411</v>
      </c>
      <c r="B1857" t="s">
        <v>10660</v>
      </c>
      <c r="C1857" t="s">
        <v>11039</v>
      </c>
      <c r="D1857" t="str">
        <f>IFERROR(LEFT(RIGHT(Table2[[#This Row],[Full Address]],FIND("-",RIGHT(Table2[[#This Row],[Full Address]],10))+4),5),RIGHT(Table2[[#This Row],[Full Address]],5))</f>
        <v>98936</v>
      </c>
    </row>
    <row r="1858" spans="1:4" x14ac:dyDescent="0.25">
      <c r="A1858">
        <v>2530</v>
      </c>
      <c r="B1858" t="s">
        <v>9377</v>
      </c>
      <c r="D1858" t="str">
        <f>IFERROR(LEFT(RIGHT(Table2[[#This Row],[Full Address]],FIND("-",RIGHT(Table2[[#This Row],[Full Address]],10))+4),5),RIGHT(Table2[[#This Row],[Full Address]],5))</f>
        <v>98936</v>
      </c>
    </row>
    <row r="1859" spans="1:4" x14ac:dyDescent="0.25">
      <c r="A1859">
        <v>5083</v>
      </c>
      <c r="B1859" t="s">
        <v>10885</v>
      </c>
      <c r="D1859" t="str">
        <f>IFERROR(LEFT(RIGHT(Table2[[#This Row],[Full Address]],FIND("-",RIGHT(Table2[[#This Row],[Full Address]],10))+4),5),RIGHT(Table2[[#This Row],[Full Address]],5))</f>
        <v>98936</v>
      </c>
    </row>
    <row r="1860" spans="1:4" x14ac:dyDescent="0.25">
      <c r="A1860">
        <v>5148</v>
      </c>
      <c r="B1860" t="s">
        <v>10937</v>
      </c>
      <c r="C1860" t="s">
        <v>11039</v>
      </c>
      <c r="D1860" t="str">
        <f>IFERROR(LEFT(RIGHT(Table2[[#This Row],[Full Address]],FIND("-",RIGHT(Table2[[#This Row],[Full Address]],10))+4),5),RIGHT(Table2[[#This Row],[Full Address]],5))</f>
        <v>98937</v>
      </c>
    </row>
    <row r="1861" spans="1:4" x14ac:dyDescent="0.25">
      <c r="A1861">
        <v>2591</v>
      </c>
      <c r="B1861" t="s">
        <v>9410</v>
      </c>
      <c r="C1861" t="s">
        <v>11039</v>
      </c>
      <c r="D1861" t="str">
        <f>IFERROR(LEFT(RIGHT(Table2[[#This Row],[Full Address]],FIND("-",RIGHT(Table2[[#This Row],[Full Address]],10))+4),5),RIGHT(Table2[[#This Row],[Full Address]],5))</f>
        <v>98937</v>
      </c>
    </row>
    <row r="1862" spans="1:4" x14ac:dyDescent="0.25">
      <c r="A1862">
        <v>2898</v>
      </c>
      <c r="B1862" t="s">
        <v>9627</v>
      </c>
      <c r="C1862" t="s">
        <v>11039</v>
      </c>
      <c r="D1862" t="str">
        <f>IFERROR(LEFT(RIGHT(Table2[[#This Row],[Full Address]],FIND("-",RIGHT(Table2[[#This Row],[Full Address]],10))+4),5),RIGHT(Table2[[#This Row],[Full Address]],5))</f>
        <v>98937</v>
      </c>
    </row>
    <row r="1863" spans="1:4" x14ac:dyDescent="0.25">
      <c r="A1863">
        <v>2469</v>
      </c>
      <c r="B1863" t="s">
        <v>9332</v>
      </c>
      <c r="C1863" t="s">
        <v>11039</v>
      </c>
      <c r="D1863" t="str">
        <f>IFERROR(LEFT(RIGHT(Table2[[#This Row],[Full Address]],FIND("-",RIGHT(Table2[[#This Row],[Full Address]],10))+4),5),RIGHT(Table2[[#This Row],[Full Address]],5))</f>
        <v>98938</v>
      </c>
    </row>
    <row r="1864" spans="1:4" x14ac:dyDescent="0.25">
      <c r="A1864">
        <v>1987</v>
      </c>
      <c r="B1864" t="s">
        <v>9043</v>
      </c>
      <c r="C1864" t="s">
        <v>11039</v>
      </c>
      <c r="D1864" t="str">
        <f>IFERROR(LEFT(RIGHT(Table2[[#This Row],[Full Address]],FIND("-",RIGHT(Table2[[#This Row],[Full Address]],10))+4),5),RIGHT(Table2[[#This Row],[Full Address]],5))</f>
        <v>98941</v>
      </c>
    </row>
    <row r="1865" spans="1:4" x14ac:dyDescent="0.25">
      <c r="A1865">
        <v>5232</v>
      </c>
      <c r="B1865" t="s">
        <v>11005</v>
      </c>
      <c r="C1865" t="s">
        <v>11039</v>
      </c>
      <c r="D1865" t="str">
        <f>IFERROR(LEFT(RIGHT(Table2[[#This Row],[Full Address]],FIND("-",RIGHT(Table2[[#This Row],[Full Address]],10))+4),5),RIGHT(Table2[[#This Row],[Full Address]],5))</f>
        <v>98942</v>
      </c>
    </row>
    <row r="1866" spans="1:4" x14ac:dyDescent="0.25">
      <c r="A1866">
        <v>4546</v>
      </c>
      <c r="B1866" t="s">
        <v>10783</v>
      </c>
      <c r="C1866" t="s">
        <v>11039</v>
      </c>
      <c r="D1866" t="str">
        <f>IFERROR(LEFT(RIGHT(Table2[[#This Row],[Full Address]],FIND("-",RIGHT(Table2[[#This Row],[Full Address]],10))+4),5),RIGHT(Table2[[#This Row],[Full Address]],5))</f>
        <v>98942</v>
      </c>
    </row>
    <row r="1867" spans="1:4" x14ac:dyDescent="0.25">
      <c r="A1867">
        <v>3265</v>
      </c>
      <c r="B1867" t="s">
        <v>9924</v>
      </c>
      <c r="C1867" t="s">
        <v>11039</v>
      </c>
      <c r="D1867" t="str">
        <f>IFERROR(LEFT(RIGHT(Table2[[#This Row],[Full Address]],FIND("-",RIGHT(Table2[[#This Row],[Full Address]],10))+4),5),RIGHT(Table2[[#This Row],[Full Address]],5))</f>
        <v>98942</v>
      </c>
    </row>
    <row r="1868" spans="1:4" x14ac:dyDescent="0.25">
      <c r="A1868">
        <v>2716</v>
      </c>
      <c r="B1868" t="s">
        <v>9489</v>
      </c>
      <c r="D1868" t="str">
        <f>IFERROR(LEFT(RIGHT(Table2[[#This Row],[Full Address]],FIND("-",RIGHT(Table2[[#This Row],[Full Address]],10))+4),5),RIGHT(Table2[[#This Row],[Full Address]],5))</f>
        <v>98942</v>
      </c>
    </row>
    <row r="1869" spans="1:4" x14ac:dyDescent="0.25">
      <c r="A1869">
        <v>5231</v>
      </c>
      <c r="B1869" t="s">
        <v>11004</v>
      </c>
      <c r="D1869" t="str">
        <f>IFERROR(LEFT(RIGHT(Table2[[#This Row],[Full Address]],FIND("-",RIGHT(Table2[[#This Row],[Full Address]],10))+4),5),RIGHT(Table2[[#This Row],[Full Address]],5))</f>
        <v>98942</v>
      </c>
    </row>
    <row r="1870" spans="1:4" x14ac:dyDescent="0.25">
      <c r="A1870">
        <v>4161</v>
      </c>
      <c r="B1870" t="s">
        <v>10483</v>
      </c>
      <c r="D1870" t="str">
        <f>IFERROR(LEFT(RIGHT(Table2[[#This Row],[Full Address]],FIND("-",RIGHT(Table2[[#This Row],[Full Address]],10))+4),5),RIGHT(Table2[[#This Row],[Full Address]],5))</f>
        <v>98942</v>
      </c>
    </row>
    <row r="1871" spans="1:4" x14ac:dyDescent="0.25">
      <c r="A1871">
        <v>2388</v>
      </c>
      <c r="B1871" t="s">
        <v>9279</v>
      </c>
      <c r="D1871" t="str">
        <f>IFERROR(LEFT(RIGHT(Table2[[#This Row],[Full Address]],FIND("-",RIGHT(Table2[[#This Row],[Full Address]],10))+4),5),RIGHT(Table2[[#This Row],[Full Address]],5))</f>
        <v>98942</v>
      </c>
    </row>
    <row r="1872" spans="1:4" x14ac:dyDescent="0.25">
      <c r="A1872">
        <v>4272</v>
      </c>
      <c r="B1872" t="s">
        <v>9279</v>
      </c>
      <c r="D1872" t="str">
        <f>IFERROR(LEFT(RIGHT(Table2[[#This Row],[Full Address]],FIND("-",RIGHT(Table2[[#This Row],[Full Address]],10))+4),5),RIGHT(Table2[[#This Row],[Full Address]],5))</f>
        <v>98942</v>
      </c>
    </row>
    <row r="1873" spans="1:4" x14ac:dyDescent="0.25">
      <c r="A1873">
        <v>5137</v>
      </c>
      <c r="B1873" t="s">
        <v>10929</v>
      </c>
      <c r="C1873" t="s">
        <v>11039</v>
      </c>
      <c r="D1873" t="str">
        <f>IFERROR(LEFT(RIGHT(Table2[[#This Row],[Full Address]],FIND("-",RIGHT(Table2[[#This Row],[Full Address]],10))+4),5),RIGHT(Table2[[#This Row],[Full Address]],5))</f>
        <v>98944</v>
      </c>
    </row>
    <row r="1874" spans="1:4" x14ac:dyDescent="0.25">
      <c r="A1874">
        <v>4000</v>
      </c>
      <c r="B1874" t="s">
        <v>10389</v>
      </c>
      <c r="C1874" t="s">
        <v>11039</v>
      </c>
      <c r="D1874" t="str">
        <f>IFERROR(LEFT(RIGHT(Table2[[#This Row],[Full Address]],FIND("-",RIGHT(Table2[[#This Row],[Full Address]],10))+4),5),RIGHT(Table2[[#This Row],[Full Address]],5))</f>
        <v>98944</v>
      </c>
    </row>
    <row r="1875" spans="1:4" x14ac:dyDescent="0.25">
      <c r="A1875">
        <v>2959</v>
      </c>
      <c r="B1875" t="s">
        <v>9673</v>
      </c>
      <c r="C1875" t="s">
        <v>11039</v>
      </c>
      <c r="D1875" t="str">
        <f>IFERROR(LEFT(RIGHT(Table2[[#This Row],[Full Address]],FIND("-",RIGHT(Table2[[#This Row],[Full Address]],10))+4),5),RIGHT(Table2[[#This Row],[Full Address]],5))</f>
        <v>98944</v>
      </c>
    </row>
    <row r="1876" spans="1:4" x14ac:dyDescent="0.25">
      <c r="A1876">
        <v>4497</v>
      </c>
      <c r="B1876" t="s">
        <v>10741</v>
      </c>
      <c r="C1876" t="s">
        <v>11039</v>
      </c>
      <c r="D1876" t="str">
        <f>IFERROR(LEFT(RIGHT(Table2[[#This Row],[Full Address]],FIND("-",RIGHT(Table2[[#This Row],[Full Address]],10))+4),5),RIGHT(Table2[[#This Row],[Full Address]],5))</f>
        <v>98944</v>
      </c>
    </row>
    <row r="1877" spans="1:4" x14ac:dyDescent="0.25">
      <c r="A1877">
        <v>2717</v>
      </c>
      <c r="B1877" t="s">
        <v>9490</v>
      </c>
      <c r="D1877" t="str">
        <f>IFERROR(LEFT(RIGHT(Table2[[#This Row],[Full Address]],FIND("-",RIGHT(Table2[[#This Row],[Full Address]],10))+4),5),RIGHT(Table2[[#This Row],[Full Address]],5))</f>
        <v>98944</v>
      </c>
    </row>
    <row r="1878" spans="1:4" x14ac:dyDescent="0.25">
      <c r="A1878">
        <v>3313</v>
      </c>
      <c r="B1878" t="s">
        <v>9960</v>
      </c>
      <c r="D1878" t="str">
        <f>IFERROR(LEFT(RIGHT(Table2[[#This Row],[Full Address]],FIND("-",RIGHT(Table2[[#This Row],[Full Address]],10))+4),5),RIGHT(Table2[[#This Row],[Full Address]],5))</f>
        <v>98944</v>
      </c>
    </row>
    <row r="1879" spans="1:4" x14ac:dyDescent="0.25">
      <c r="A1879">
        <v>5049</v>
      </c>
      <c r="B1879" t="s">
        <v>10860</v>
      </c>
      <c r="D1879" t="str">
        <f>IFERROR(LEFT(RIGHT(Table2[[#This Row],[Full Address]],FIND("-",RIGHT(Table2[[#This Row],[Full Address]],10))+4),5),RIGHT(Table2[[#This Row],[Full Address]],5))</f>
        <v>98944</v>
      </c>
    </row>
    <row r="1880" spans="1:4" x14ac:dyDescent="0.25">
      <c r="A1880">
        <v>2514</v>
      </c>
      <c r="B1880" t="s">
        <v>9366</v>
      </c>
      <c r="C1880" t="s">
        <v>11039</v>
      </c>
      <c r="D1880" t="str">
        <f>IFERROR(LEFT(RIGHT(Table2[[#This Row],[Full Address]],FIND("-",RIGHT(Table2[[#This Row],[Full Address]],10))+4),5),RIGHT(Table2[[#This Row],[Full Address]],5))</f>
        <v>98946</v>
      </c>
    </row>
    <row r="1881" spans="1:4" x14ac:dyDescent="0.25">
      <c r="A1881">
        <v>3073</v>
      </c>
      <c r="B1881" t="s">
        <v>9763</v>
      </c>
      <c r="C1881" t="s">
        <v>11039</v>
      </c>
      <c r="D1881" t="str">
        <f>IFERROR(LEFT(RIGHT(Table2[[#This Row],[Full Address]],FIND("-",RIGHT(Table2[[#This Row],[Full Address]],10))+4),5),RIGHT(Table2[[#This Row],[Full Address]],5))</f>
        <v>98947</v>
      </c>
    </row>
    <row r="1882" spans="1:4" x14ac:dyDescent="0.25">
      <c r="A1882">
        <v>2264</v>
      </c>
      <c r="B1882" t="s">
        <v>9193</v>
      </c>
      <c r="C1882" t="s">
        <v>11039</v>
      </c>
      <c r="D1882" t="str">
        <f>IFERROR(LEFT(RIGHT(Table2[[#This Row],[Full Address]],FIND("-",RIGHT(Table2[[#This Row],[Full Address]],10))+4),5),RIGHT(Table2[[#This Row],[Full Address]],5))</f>
        <v>98948</v>
      </c>
    </row>
    <row r="1883" spans="1:4" x14ac:dyDescent="0.25">
      <c r="A1883">
        <v>2900</v>
      </c>
      <c r="B1883" t="s">
        <v>9629</v>
      </c>
      <c r="C1883" t="s">
        <v>11039</v>
      </c>
      <c r="D1883" t="str">
        <f>IFERROR(LEFT(RIGHT(Table2[[#This Row],[Full Address]],FIND("-",RIGHT(Table2[[#This Row],[Full Address]],10))+4),5),RIGHT(Table2[[#This Row],[Full Address]],5))</f>
        <v>98948</v>
      </c>
    </row>
    <row r="1884" spans="1:4" x14ac:dyDescent="0.25">
      <c r="A1884">
        <v>1508</v>
      </c>
      <c r="B1884" t="s">
        <v>8829</v>
      </c>
      <c r="C1884" t="s">
        <v>11039</v>
      </c>
      <c r="D1884" t="str">
        <f>IFERROR(LEFT(RIGHT(Table2[[#This Row],[Full Address]],FIND("-",RIGHT(Table2[[#This Row],[Full Address]],10))+4),5),RIGHT(Table2[[#This Row],[Full Address]],5))</f>
        <v>98948</v>
      </c>
    </row>
    <row r="1885" spans="1:4" x14ac:dyDescent="0.25">
      <c r="A1885">
        <v>2635</v>
      </c>
      <c r="B1885" t="s">
        <v>9434</v>
      </c>
      <c r="C1885" t="s">
        <v>11039</v>
      </c>
      <c r="D1885" t="str">
        <f>IFERROR(LEFT(RIGHT(Table2[[#This Row],[Full Address]],FIND("-",RIGHT(Table2[[#This Row],[Full Address]],10))+4),5),RIGHT(Table2[[#This Row],[Full Address]],5))</f>
        <v>98948</v>
      </c>
    </row>
    <row r="1886" spans="1:4" x14ac:dyDescent="0.25">
      <c r="A1886">
        <v>4106</v>
      </c>
      <c r="B1886" t="s">
        <v>10445</v>
      </c>
      <c r="D1886" t="str">
        <f>IFERROR(LEFT(RIGHT(Table2[[#This Row],[Full Address]],FIND("-",RIGHT(Table2[[#This Row],[Full Address]],10))+4),5),RIGHT(Table2[[#This Row],[Full Address]],5))</f>
        <v>98948</v>
      </c>
    </row>
    <row r="1887" spans="1:4" x14ac:dyDescent="0.25">
      <c r="A1887">
        <v>1831</v>
      </c>
      <c r="B1887" t="s">
        <v>8970</v>
      </c>
      <c r="C1887" t="s">
        <v>11039</v>
      </c>
      <c r="D1887" t="str">
        <f>IFERROR(LEFT(RIGHT(Table2[[#This Row],[Full Address]],FIND("-",RIGHT(Table2[[#This Row],[Full Address]],10))+4),5),RIGHT(Table2[[#This Row],[Full Address]],5))</f>
        <v>98948</v>
      </c>
    </row>
    <row r="1888" spans="1:4" x14ac:dyDescent="0.25">
      <c r="A1888">
        <v>2608</v>
      </c>
      <c r="B1888" t="s">
        <v>9420</v>
      </c>
      <c r="D1888" t="str">
        <f>IFERROR(LEFT(RIGHT(Table2[[#This Row],[Full Address]],FIND("-",RIGHT(Table2[[#This Row],[Full Address]],10))+4),5),RIGHT(Table2[[#This Row],[Full Address]],5))</f>
        <v>98948</v>
      </c>
    </row>
    <row r="1889" spans="1:4" x14ac:dyDescent="0.25">
      <c r="A1889">
        <v>4588</v>
      </c>
      <c r="B1889" t="s">
        <v>10820</v>
      </c>
      <c r="D1889" t="str">
        <f>IFERROR(LEFT(RIGHT(Table2[[#This Row],[Full Address]],FIND("-",RIGHT(Table2[[#This Row],[Full Address]],10))+4),5),RIGHT(Table2[[#This Row],[Full Address]],5))</f>
        <v>98948</v>
      </c>
    </row>
    <row r="1890" spans="1:4" x14ac:dyDescent="0.25">
      <c r="A1890">
        <v>5957</v>
      </c>
      <c r="B1890" t="s">
        <v>11035</v>
      </c>
      <c r="D1890" t="str">
        <f>IFERROR(LEFT(RIGHT(Table2[[#This Row],[Full Address]],FIND("-",RIGHT(Table2[[#This Row],[Full Address]],10))+4),5),RIGHT(Table2[[#This Row],[Full Address]],5))</f>
        <v>98948</v>
      </c>
    </row>
    <row r="1891" spans="1:4" x14ac:dyDescent="0.25">
      <c r="A1891">
        <v>2960</v>
      </c>
      <c r="B1891" t="s">
        <v>9674</v>
      </c>
      <c r="C1891" t="s">
        <v>11039</v>
      </c>
      <c r="D1891" t="str">
        <f>IFERROR(LEFT(RIGHT(Table2[[#This Row],[Full Address]],FIND("-",RIGHT(Table2[[#This Row],[Full Address]],10))+4),5),RIGHT(Table2[[#This Row],[Full Address]],5))</f>
        <v>98951</v>
      </c>
    </row>
    <row r="1892" spans="1:4" x14ac:dyDescent="0.25">
      <c r="A1892">
        <v>3141</v>
      </c>
      <c r="B1892" t="s">
        <v>9821</v>
      </c>
      <c r="C1892" t="s">
        <v>11039</v>
      </c>
      <c r="D1892" t="str">
        <f>IFERROR(LEFT(RIGHT(Table2[[#This Row],[Full Address]],FIND("-",RIGHT(Table2[[#This Row],[Full Address]],10))+4),5),RIGHT(Table2[[#This Row],[Full Address]],5))</f>
        <v>98951</v>
      </c>
    </row>
    <row r="1893" spans="1:4" x14ac:dyDescent="0.25">
      <c r="A1893">
        <v>2131</v>
      </c>
      <c r="B1893" t="s">
        <v>9113</v>
      </c>
      <c r="C1893" t="s">
        <v>11039</v>
      </c>
      <c r="D1893" t="str">
        <f>IFERROR(LEFT(RIGHT(Table2[[#This Row],[Full Address]],FIND("-",RIGHT(Table2[[#This Row],[Full Address]],10))+4),5),RIGHT(Table2[[#This Row],[Full Address]],5))</f>
        <v>98951</v>
      </c>
    </row>
    <row r="1894" spans="1:4" x14ac:dyDescent="0.25">
      <c r="A1894">
        <v>4518</v>
      </c>
      <c r="B1894" t="s">
        <v>10759</v>
      </c>
      <c r="C1894" t="s">
        <v>11039</v>
      </c>
      <c r="D1894" t="str">
        <f>IFERROR(LEFT(RIGHT(Table2[[#This Row],[Full Address]],FIND("-",RIGHT(Table2[[#This Row],[Full Address]],10))+4),5),RIGHT(Table2[[#This Row],[Full Address]],5))</f>
        <v>98951</v>
      </c>
    </row>
    <row r="1895" spans="1:4" x14ac:dyDescent="0.25">
      <c r="A1895">
        <v>4022</v>
      </c>
      <c r="B1895" t="s">
        <v>10401</v>
      </c>
      <c r="C1895" t="s">
        <v>11039</v>
      </c>
      <c r="D1895" t="str">
        <f>IFERROR(LEFT(RIGHT(Table2[[#This Row],[Full Address]],FIND("-",RIGHT(Table2[[#This Row],[Full Address]],10))+4),5),RIGHT(Table2[[#This Row],[Full Address]],5))</f>
        <v>98951</v>
      </c>
    </row>
    <row r="1896" spans="1:4" x14ac:dyDescent="0.25">
      <c r="A1896">
        <v>2757</v>
      </c>
      <c r="B1896" t="s">
        <v>9520</v>
      </c>
      <c r="D1896" t="str">
        <f>IFERROR(LEFT(RIGHT(Table2[[#This Row],[Full Address]],FIND("-",RIGHT(Table2[[#This Row],[Full Address]],10))+4),5),RIGHT(Table2[[#This Row],[Full Address]],5))</f>
        <v>98951</v>
      </c>
    </row>
    <row r="1897" spans="1:4" x14ac:dyDescent="0.25">
      <c r="A1897">
        <v>1911</v>
      </c>
      <c r="B1897" t="s">
        <v>8998</v>
      </c>
      <c r="C1897" t="s">
        <v>11039</v>
      </c>
      <c r="D1897" t="str">
        <f>IFERROR(LEFT(RIGHT(Table2[[#This Row],[Full Address]],FIND("-",RIGHT(Table2[[#This Row],[Full Address]],10))+4),5),RIGHT(Table2[[#This Row],[Full Address]],5))</f>
        <v>98952</v>
      </c>
    </row>
    <row r="1898" spans="1:4" x14ac:dyDescent="0.25">
      <c r="A1898">
        <v>2389</v>
      </c>
      <c r="B1898" t="s">
        <v>9280</v>
      </c>
      <c r="D1898" t="str">
        <f>IFERROR(LEFT(RIGHT(Table2[[#This Row],[Full Address]],FIND("-",RIGHT(Table2[[#This Row],[Full Address]],10))+4),5),RIGHT(Table2[[#This Row],[Full Address]],5))</f>
        <v>98952</v>
      </c>
    </row>
    <row r="1899" spans="1:4" x14ac:dyDescent="0.25">
      <c r="A1899">
        <v>2532</v>
      </c>
      <c r="B1899" t="s">
        <v>9379</v>
      </c>
      <c r="D1899" t="str">
        <f>IFERROR(LEFT(RIGHT(Table2[[#This Row],[Full Address]],FIND("-",RIGHT(Table2[[#This Row],[Full Address]],10))+4),5),RIGHT(Table2[[#This Row],[Full Address]],5))</f>
        <v>98952</v>
      </c>
    </row>
    <row r="1900" spans="1:4" x14ac:dyDescent="0.25">
      <c r="A1900">
        <v>5233</v>
      </c>
      <c r="B1900" t="s">
        <v>11006</v>
      </c>
      <c r="D1900" t="str">
        <f>IFERROR(LEFT(RIGHT(Table2[[#This Row],[Full Address]],FIND("-",RIGHT(Table2[[#This Row],[Full Address]],10))+4),5),RIGHT(Table2[[#This Row],[Full Address]],5))</f>
        <v>98952</v>
      </c>
    </row>
    <row r="1901" spans="1:4" x14ac:dyDescent="0.25">
      <c r="A1901">
        <v>4481</v>
      </c>
      <c r="B1901" t="s">
        <v>10726</v>
      </c>
      <c r="C1901" t="s">
        <v>11039</v>
      </c>
      <c r="D1901" t="str">
        <f>IFERROR(LEFT(RIGHT(Table2[[#This Row],[Full Address]],FIND("-",RIGHT(Table2[[#This Row],[Full Address]],10))+4),5),RIGHT(Table2[[#This Row],[Full Address]],5))</f>
        <v>98953</v>
      </c>
    </row>
    <row r="1902" spans="1:4" x14ac:dyDescent="0.25">
      <c r="A1902">
        <v>2240</v>
      </c>
      <c r="B1902" t="s">
        <v>9179</v>
      </c>
      <c r="C1902" t="s">
        <v>11039</v>
      </c>
      <c r="D1902" t="str">
        <f>IFERROR(LEFT(RIGHT(Table2[[#This Row],[Full Address]],FIND("-",RIGHT(Table2[[#This Row],[Full Address]],10))+4),5),RIGHT(Table2[[#This Row],[Full Address]],5))</f>
        <v>98953</v>
      </c>
    </row>
    <row r="1903" spans="1:4" x14ac:dyDescent="0.25">
      <c r="A1903">
        <v>2783</v>
      </c>
      <c r="B1903" t="s">
        <v>9536</v>
      </c>
      <c r="C1903" t="s">
        <v>11039</v>
      </c>
      <c r="D1903" t="str">
        <f>IFERROR(LEFT(RIGHT(Table2[[#This Row],[Full Address]],FIND("-",RIGHT(Table2[[#This Row],[Full Address]],10))+4),5),RIGHT(Table2[[#This Row],[Full Address]],5))</f>
        <v>98953</v>
      </c>
    </row>
    <row r="1904" spans="1:4" x14ac:dyDescent="0.25">
      <c r="A1904">
        <v>4221</v>
      </c>
      <c r="B1904" t="s">
        <v>10522</v>
      </c>
      <c r="C1904" t="s">
        <v>11039</v>
      </c>
      <c r="D1904" t="str">
        <f>IFERROR(LEFT(RIGHT(Table2[[#This Row],[Full Address]],FIND("-",RIGHT(Table2[[#This Row],[Full Address]],10))+4),5),RIGHT(Table2[[#This Row],[Full Address]],5))</f>
        <v>98953</v>
      </c>
    </row>
    <row r="1905" spans="1:4" x14ac:dyDescent="0.25">
      <c r="A1905">
        <v>2814</v>
      </c>
      <c r="B1905" t="s">
        <v>9562</v>
      </c>
      <c r="C1905" t="s">
        <v>11039</v>
      </c>
      <c r="D1905" t="str">
        <f>IFERROR(LEFT(RIGHT(Table2[[#This Row],[Full Address]],FIND("-",RIGHT(Table2[[#This Row],[Full Address]],10))+4),5),RIGHT(Table2[[#This Row],[Full Address]],5))</f>
        <v>99001</v>
      </c>
    </row>
    <row r="1906" spans="1:4" x14ac:dyDescent="0.25">
      <c r="A1906">
        <v>2525</v>
      </c>
      <c r="B1906" t="s">
        <v>9373</v>
      </c>
      <c r="C1906" t="s">
        <v>11039</v>
      </c>
      <c r="D1906" t="str">
        <f>IFERROR(LEFT(RIGHT(Table2[[#This Row],[Full Address]],FIND("-",RIGHT(Table2[[#This Row],[Full Address]],10))+4),5),RIGHT(Table2[[#This Row],[Full Address]],5))</f>
        <v>99003</v>
      </c>
    </row>
    <row r="1907" spans="1:4" x14ac:dyDescent="0.25">
      <c r="A1907">
        <v>1919</v>
      </c>
      <c r="B1907" t="s">
        <v>9002</v>
      </c>
      <c r="C1907" t="s">
        <v>11039</v>
      </c>
      <c r="D1907" t="str">
        <f>IFERROR(LEFT(RIGHT(Table2[[#This Row],[Full Address]],FIND("-",RIGHT(Table2[[#This Row],[Full Address]],10))+4),5),RIGHT(Table2[[#This Row],[Full Address]],5))</f>
        <v>99003</v>
      </c>
    </row>
    <row r="1908" spans="1:4" x14ac:dyDescent="0.25">
      <c r="A1908">
        <v>4033</v>
      </c>
      <c r="B1908" t="s">
        <v>10405</v>
      </c>
      <c r="D1908" t="str">
        <f>IFERROR(LEFT(RIGHT(Table2[[#This Row],[Full Address]],FIND("-",RIGHT(Table2[[#This Row],[Full Address]],10))+4),5),RIGHT(Table2[[#This Row],[Full Address]],5))</f>
        <v>99003</v>
      </c>
    </row>
    <row r="1909" spans="1:4" x14ac:dyDescent="0.25">
      <c r="A1909">
        <v>3466</v>
      </c>
      <c r="B1909" t="s">
        <v>10082</v>
      </c>
      <c r="D1909" t="str">
        <f>IFERROR(LEFT(RIGHT(Table2[[#This Row],[Full Address]],FIND("-",RIGHT(Table2[[#This Row],[Full Address]],10))+4),5),RIGHT(Table2[[#This Row],[Full Address]],5))</f>
        <v>99003</v>
      </c>
    </row>
    <row r="1910" spans="1:4" x14ac:dyDescent="0.25">
      <c r="A1910">
        <v>4228</v>
      </c>
      <c r="B1910" t="s">
        <v>10529</v>
      </c>
      <c r="D1910" t="str">
        <f>IFERROR(LEFT(RIGHT(Table2[[#This Row],[Full Address]],FIND("-",RIGHT(Table2[[#This Row],[Full Address]],10))+4),5),RIGHT(Table2[[#This Row],[Full Address]],5))</f>
        <v>99003</v>
      </c>
    </row>
    <row r="1911" spans="1:4" x14ac:dyDescent="0.25">
      <c r="A1911">
        <v>3761</v>
      </c>
      <c r="B1911" t="s">
        <v>10302</v>
      </c>
      <c r="C1911" t="s">
        <v>11039</v>
      </c>
      <c r="D1911" t="str">
        <f>IFERROR(LEFT(RIGHT(Table2[[#This Row],[Full Address]],FIND("-",RIGHT(Table2[[#This Row],[Full Address]],10))+4),5),RIGHT(Table2[[#This Row],[Full Address]],5))</f>
        <v>99004</v>
      </c>
    </row>
    <row r="1912" spans="1:4" x14ac:dyDescent="0.25">
      <c r="A1912">
        <v>2447</v>
      </c>
      <c r="B1912" t="s">
        <v>9320</v>
      </c>
      <c r="C1912" t="s">
        <v>11039</v>
      </c>
      <c r="D1912" t="str">
        <f>IFERROR(LEFT(RIGHT(Table2[[#This Row],[Full Address]],FIND("-",RIGHT(Table2[[#This Row],[Full Address]],10))+4),5),RIGHT(Table2[[#This Row],[Full Address]],5))</f>
        <v>99004</v>
      </c>
    </row>
    <row r="1913" spans="1:4" x14ac:dyDescent="0.25">
      <c r="A1913">
        <v>2954</v>
      </c>
      <c r="B1913" t="s">
        <v>9669</v>
      </c>
      <c r="C1913" t="s">
        <v>11039</v>
      </c>
      <c r="D1913" t="str">
        <f>IFERROR(LEFT(RIGHT(Table2[[#This Row],[Full Address]],FIND("-",RIGHT(Table2[[#This Row],[Full Address]],10))+4),5),RIGHT(Table2[[#This Row],[Full Address]],5))</f>
        <v>99004</v>
      </c>
    </row>
    <row r="1914" spans="1:4" x14ac:dyDescent="0.25">
      <c r="A1914">
        <v>3610</v>
      </c>
      <c r="B1914" t="s">
        <v>10195</v>
      </c>
      <c r="D1914" t="str">
        <f>IFERROR(LEFT(RIGHT(Table2[[#This Row],[Full Address]],FIND("-",RIGHT(Table2[[#This Row],[Full Address]],10))+4),5),RIGHT(Table2[[#This Row],[Full Address]],5))</f>
        <v>99004</v>
      </c>
    </row>
    <row r="1915" spans="1:4" x14ac:dyDescent="0.25">
      <c r="A1915">
        <v>5035</v>
      </c>
      <c r="B1915" t="s">
        <v>10851</v>
      </c>
      <c r="D1915" t="str">
        <f>IFERROR(LEFT(RIGHT(Table2[[#This Row],[Full Address]],FIND("-",RIGHT(Table2[[#This Row],[Full Address]],10))+4),5),RIGHT(Table2[[#This Row],[Full Address]],5))</f>
        <v>99004</v>
      </c>
    </row>
    <row r="1916" spans="1:4" x14ac:dyDescent="0.25">
      <c r="A1916">
        <v>5126</v>
      </c>
      <c r="B1916" t="s">
        <v>10851</v>
      </c>
      <c r="D1916" t="str">
        <f>IFERROR(LEFT(RIGHT(Table2[[#This Row],[Full Address]],FIND("-",RIGHT(Table2[[#This Row],[Full Address]],10))+4),5),RIGHT(Table2[[#This Row],[Full Address]],5))</f>
        <v>99004</v>
      </c>
    </row>
    <row r="1917" spans="1:4" x14ac:dyDescent="0.25">
      <c r="A1917">
        <v>1769</v>
      </c>
      <c r="B1917" t="s">
        <v>8938</v>
      </c>
      <c r="C1917" t="s">
        <v>11039</v>
      </c>
      <c r="D1917" t="str">
        <f>IFERROR(LEFT(RIGHT(Table2[[#This Row],[Full Address]],FIND("-",RIGHT(Table2[[#This Row],[Full Address]],10))+4),5),RIGHT(Table2[[#This Row],[Full Address]],5))</f>
        <v>99004</v>
      </c>
    </row>
    <row r="1918" spans="1:4" x14ac:dyDescent="0.25">
      <c r="A1918">
        <v>3562</v>
      </c>
      <c r="B1918" t="s">
        <v>10156</v>
      </c>
      <c r="D1918" t="str">
        <f>IFERROR(LEFT(RIGHT(Table2[[#This Row],[Full Address]],FIND("-",RIGHT(Table2[[#This Row],[Full Address]],10))+4),5),RIGHT(Table2[[#This Row],[Full Address]],5))</f>
        <v>99005</v>
      </c>
    </row>
    <row r="1919" spans="1:4" x14ac:dyDescent="0.25">
      <c r="A1919">
        <v>3191</v>
      </c>
      <c r="B1919" t="s">
        <v>9863</v>
      </c>
      <c r="D1919" t="str">
        <f>IFERROR(LEFT(RIGHT(Table2[[#This Row],[Full Address]],FIND("-",RIGHT(Table2[[#This Row],[Full Address]],10))+4),5),RIGHT(Table2[[#This Row],[Full Address]],5))</f>
        <v>99005</v>
      </c>
    </row>
    <row r="1920" spans="1:4" x14ac:dyDescent="0.25">
      <c r="A1920">
        <v>4133</v>
      </c>
      <c r="B1920" t="s">
        <v>10463</v>
      </c>
      <c r="C1920" t="s">
        <v>11039</v>
      </c>
      <c r="D1920" t="str">
        <f>IFERROR(LEFT(RIGHT(Table2[[#This Row],[Full Address]],FIND("-",RIGHT(Table2[[#This Row],[Full Address]],10))+4),5),RIGHT(Table2[[#This Row],[Full Address]],5))</f>
        <v>99005</v>
      </c>
    </row>
    <row r="1921" spans="1:4" x14ac:dyDescent="0.25">
      <c r="A1921">
        <v>5124</v>
      </c>
      <c r="B1921" t="s">
        <v>10919</v>
      </c>
      <c r="D1921" t="str">
        <f>IFERROR(LEFT(RIGHT(Table2[[#This Row],[Full Address]],FIND("-",RIGHT(Table2[[#This Row],[Full Address]],10))+4),5),RIGHT(Table2[[#This Row],[Full Address]],5))</f>
        <v>99006</v>
      </c>
    </row>
    <row r="1922" spans="1:4" x14ac:dyDescent="0.25">
      <c r="A1922">
        <v>2173</v>
      </c>
      <c r="B1922" t="s">
        <v>9143</v>
      </c>
      <c r="D1922" t="str">
        <f>IFERROR(LEFT(RIGHT(Table2[[#This Row],[Full Address]],FIND("-",RIGHT(Table2[[#This Row],[Full Address]],10))+4),5),RIGHT(Table2[[#This Row],[Full Address]],5))</f>
        <v>99006</v>
      </c>
    </row>
    <row r="1923" spans="1:4" x14ac:dyDescent="0.25">
      <c r="A1923">
        <v>2430</v>
      </c>
      <c r="B1923" t="s">
        <v>9308</v>
      </c>
      <c r="C1923" t="s">
        <v>11039</v>
      </c>
      <c r="D1923" t="str">
        <f>IFERROR(LEFT(RIGHT(Table2[[#This Row],[Full Address]],FIND("-",RIGHT(Table2[[#This Row],[Full Address]],10))+4),5),RIGHT(Table2[[#This Row],[Full Address]],5))</f>
        <v>99006</v>
      </c>
    </row>
    <row r="1924" spans="1:4" x14ac:dyDescent="0.25">
      <c r="A1924">
        <v>1852</v>
      </c>
      <c r="B1924" t="s">
        <v>8979</v>
      </c>
      <c r="C1924" t="s">
        <v>11039</v>
      </c>
      <c r="D1924" t="str">
        <f>IFERROR(LEFT(RIGHT(Table2[[#This Row],[Full Address]],FIND("-",RIGHT(Table2[[#This Row],[Full Address]],10))+4),5),RIGHT(Table2[[#This Row],[Full Address]],5))</f>
        <v>99006</v>
      </c>
    </row>
    <row r="1925" spans="1:4" x14ac:dyDescent="0.25">
      <c r="A1925">
        <v>3261</v>
      </c>
      <c r="B1925" t="s">
        <v>9921</v>
      </c>
      <c r="D1925" t="str">
        <f>IFERROR(LEFT(RIGHT(Table2[[#This Row],[Full Address]],FIND("-",RIGHT(Table2[[#This Row],[Full Address]],10))+4),5),RIGHT(Table2[[#This Row],[Full Address]],5))</f>
        <v>99006</v>
      </c>
    </row>
    <row r="1926" spans="1:4" x14ac:dyDescent="0.25">
      <c r="A1926">
        <v>4123</v>
      </c>
      <c r="B1926" t="s">
        <v>10454</v>
      </c>
      <c r="D1926" t="str">
        <f>IFERROR(LEFT(RIGHT(Table2[[#This Row],[Full Address]],FIND("-",RIGHT(Table2[[#This Row],[Full Address]],10))+4),5),RIGHT(Table2[[#This Row],[Full Address]],5))</f>
        <v>99006</v>
      </c>
    </row>
    <row r="1927" spans="1:4" x14ac:dyDescent="0.25">
      <c r="A1927">
        <v>4577</v>
      </c>
      <c r="B1927" t="s">
        <v>10810</v>
      </c>
      <c r="C1927" t="s">
        <v>11039</v>
      </c>
      <c r="D1927" t="str">
        <f>IFERROR(LEFT(RIGHT(Table2[[#This Row],[Full Address]],FIND("-",RIGHT(Table2[[#This Row],[Full Address]],10))+4),5),RIGHT(Table2[[#This Row],[Full Address]],5))</f>
        <v>99011</v>
      </c>
    </row>
    <row r="1928" spans="1:4" x14ac:dyDescent="0.25">
      <c r="A1928">
        <v>5068</v>
      </c>
      <c r="B1928" t="s">
        <v>10873</v>
      </c>
      <c r="C1928" t="s">
        <v>11039</v>
      </c>
      <c r="D1928" t="str">
        <f>IFERROR(LEFT(RIGHT(Table2[[#This Row],[Full Address]],FIND("-",RIGHT(Table2[[#This Row],[Full Address]],10))+4),5),RIGHT(Table2[[#This Row],[Full Address]],5))</f>
        <v>99016</v>
      </c>
    </row>
    <row r="1929" spans="1:4" x14ac:dyDescent="0.25">
      <c r="A1929">
        <v>3573</v>
      </c>
      <c r="B1929" t="s">
        <v>10164</v>
      </c>
      <c r="C1929" t="s">
        <v>11039</v>
      </c>
      <c r="D1929" t="str">
        <f>IFERROR(LEFT(RIGHT(Table2[[#This Row],[Full Address]],FIND("-",RIGHT(Table2[[#This Row],[Full Address]],10))+4),5),RIGHT(Table2[[#This Row],[Full Address]],5))</f>
        <v>99016</v>
      </c>
    </row>
    <row r="1930" spans="1:4" x14ac:dyDescent="0.25">
      <c r="A1930">
        <v>2157</v>
      </c>
      <c r="B1930" t="s">
        <v>9132</v>
      </c>
      <c r="C1930" t="s">
        <v>11039</v>
      </c>
      <c r="D1930" t="str">
        <f>IFERROR(LEFT(RIGHT(Table2[[#This Row],[Full Address]],FIND("-",RIGHT(Table2[[#This Row],[Full Address]],10))+4),5),RIGHT(Table2[[#This Row],[Full Address]],5))</f>
        <v>99016</v>
      </c>
    </row>
    <row r="1931" spans="1:4" x14ac:dyDescent="0.25">
      <c r="A1931">
        <v>5003</v>
      </c>
      <c r="B1931" t="s">
        <v>10828</v>
      </c>
      <c r="C1931" t="s">
        <v>11039</v>
      </c>
      <c r="D1931" t="str">
        <f>IFERROR(LEFT(RIGHT(Table2[[#This Row],[Full Address]],FIND("-",RIGHT(Table2[[#This Row],[Full Address]],10))+4),5),RIGHT(Table2[[#This Row],[Full Address]],5))</f>
        <v>99016</v>
      </c>
    </row>
    <row r="1932" spans="1:4" x14ac:dyDescent="0.25">
      <c r="A1932">
        <v>3137</v>
      </c>
      <c r="B1932" t="s">
        <v>9819</v>
      </c>
      <c r="C1932" t="s">
        <v>11039</v>
      </c>
      <c r="D1932" t="str">
        <f>IFERROR(LEFT(RIGHT(Table2[[#This Row],[Full Address]],FIND("-",RIGHT(Table2[[#This Row],[Full Address]],10))+4),5),RIGHT(Table2[[#This Row],[Full Address]],5))</f>
        <v>99017</v>
      </c>
    </row>
    <row r="1933" spans="1:4" x14ac:dyDescent="0.25">
      <c r="A1933">
        <v>4529</v>
      </c>
      <c r="B1933" t="s">
        <v>10768</v>
      </c>
      <c r="C1933" t="s">
        <v>11039</v>
      </c>
      <c r="D1933" t="str">
        <f>IFERROR(LEFT(RIGHT(Table2[[#This Row],[Full Address]],FIND("-",RIGHT(Table2[[#This Row],[Full Address]],10))+4),5),RIGHT(Table2[[#This Row],[Full Address]],5))</f>
        <v>99019</v>
      </c>
    </row>
    <row r="1934" spans="1:4" x14ac:dyDescent="0.25">
      <c r="A1934">
        <v>4400</v>
      </c>
      <c r="B1934" t="s">
        <v>10651</v>
      </c>
      <c r="C1934" t="s">
        <v>11039</v>
      </c>
      <c r="D1934" t="str">
        <f>IFERROR(LEFT(RIGHT(Table2[[#This Row],[Full Address]],FIND("-",RIGHT(Table2[[#This Row],[Full Address]],10))+4),5),RIGHT(Table2[[#This Row],[Full Address]],5))</f>
        <v>99021</v>
      </c>
    </row>
    <row r="1935" spans="1:4" x14ac:dyDescent="0.25">
      <c r="A1935">
        <v>5122</v>
      </c>
      <c r="B1935" t="s">
        <v>10917</v>
      </c>
      <c r="C1935" t="s">
        <v>11039</v>
      </c>
      <c r="D1935" t="str">
        <f>IFERROR(LEFT(RIGHT(Table2[[#This Row],[Full Address]],FIND("-",RIGHT(Table2[[#This Row],[Full Address]],10))+4),5),RIGHT(Table2[[#This Row],[Full Address]],5))</f>
        <v>99021</v>
      </c>
    </row>
    <row r="1936" spans="1:4" x14ac:dyDescent="0.25">
      <c r="A1936">
        <v>4491</v>
      </c>
      <c r="B1936" t="s">
        <v>10735</v>
      </c>
      <c r="D1936" t="str">
        <f>IFERROR(LEFT(RIGHT(Table2[[#This Row],[Full Address]],FIND("-",RIGHT(Table2[[#This Row],[Full Address]],10))+4),5),RIGHT(Table2[[#This Row],[Full Address]],5))</f>
        <v>99021</v>
      </c>
    </row>
    <row r="1937" spans="1:4" x14ac:dyDescent="0.25">
      <c r="A1937">
        <v>3965</v>
      </c>
      <c r="B1937" t="s">
        <v>10379</v>
      </c>
      <c r="C1937" t="s">
        <v>11039</v>
      </c>
      <c r="D1937" t="str">
        <f>IFERROR(LEFT(RIGHT(Table2[[#This Row],[Full Address]],FIND("-",RIGHT(Table2[[#This Row],[Full Address]],10))+4),5),RIGHT(Table2[[#This Row],[Full Address]],5))</f>
        <v>99022</v>
      </c>
    </row>
    <row r="1938" spans="1:4" x14ac:dyDescent="0.25">
      <c r="A1938">
        <v>5042</v>
      </c>
      <c r="B1938" t="s">
        <v>10855</v>
      </c>
      <c r="C1938" t="s">
        <v>11039</v>
      </c>
      <c r="D1938" t="str">
        <f>IFERROR(LEFT(RIGHT(Table2[[#This Row],[Full Address]],FIND("-",RIGHT(Table2[[#This Row],[Full Address]],10))+4),5),RIGHT(Table2[[#This Row],[Full Address]],5))</f>
        <v>99022</v>
      </c>
    </row>
    <row r="1939" spans="1:4" x14ac:dyDescent="0.25">
      <c r="A1939">
        <v>2890</v>
      </c>
      <c r="B1939" t="s">
        <v>9620</v>
      </c>
      <c r="C1939" t="s">
        <v>11039</v>
      </c>
      <c r="D1939" t="str">
        <f>IFERROR(LEFT(RIGHT(Table2[[#This Row],[Full Address]],FIND("-",RIGHT(Table2[[#This Row],[Full Address]],10))+4),5),RIGHT(Table2[[#This Row],[Full Address]],5))</f>
        <v>99022</v>
      </c>
    </row>
    <row r="1940" spans="1:4" x14ac:dyDescent="0.25">
      <c r="A1940">
        <v>3359</v>
      </c>
      <c r="B1940" t="s">
        <v>9994</v>
      </c>
      <c r="C1940" t="s">
        <v>11039</v>
      </c>
      <c r="D1940" t="str">
        <f>IFERROR(LEFT(RIGHT(Table2[[#This Row],[Full Address]],FIND("-",RIGHT(Table2[[#This Row],[Full Address]],10))+4),5),RIGHT(Table2[[#This Row],[Full Address]],5))</f>
        <v>99022</v>
      </c>
    </row>
    <row r="1941" spans="1:4" x14ac:dyDescent="0.25">
      <c r="A1941">
        <v>4483</v>
      </c>
      <c r="B1941" t="s">
        <v>10728</v>
      </c>
      <c r="D1941" t="str">
        <f>IFERROR(LEFT(RIGHT(Table2[[#This Row],[Full Address]],FIND("-",RIGHT(Table2[[#This Row],[Full Address]],10))+4),5),RIGHT(Table2[[#This Row],[Full Address]],5))</f>
        <v>99022</v>
      </c>
    </row>
    <row r="1942" spans="1:4" x14ac:dyDescent="0.25">
      <c r="A1942">
        <v>4097</v>
      </c>
      <c r="B1942" t="s">
        <v>10436</v>
      </c>
      <c r="C1942" t="s">
        <v>11039</v>
      </c>
      <c r="D1942" t="str">
        <f>IFERROR(LEFT(RIGHT(Table2[[#This Row],[Full Address]],FIND("-",RIGHT(Table2[[#This Row],[Full Address]],10))+4),5),RIGHT(Table2[[#This Row],[Full Address]],5))</f>
        <v>99025</v>
      </c>
    </row>
    <row r="1943" spans="1:4" x14ac:dyDescent="0.25">
      <c r="A1943">
        <v>2341</v>
      </c>
      <c r="B1943" t="s">
        <v>9249</v>
      </c>
      <c r="C1943" t="s">
        <v>11039</v>
      </c>
      <c r="D1943" t="str">
        <f>IFERROR(LEFT(RIGHT(Table2[[#This Row],[Full Address]],FIND("-",RIGHT(Table2[[#This Row],[Full Address]],10))+4),5),RIGHT(Table2[[#This Row],[Full Address]],5))</f>
        <v>99026</v>
      </c>
    </row>
    <row r="1944" spans="1:4" x14ac:dyDescent="0.25">
      <c r="A1944">
        <v>4333</v>
      </c>
      <c r="B1944" t="s">
        <v>10593</v>
      </c>
      <c r="C1944" t="s">
        <v>11039</v>
      </c>
      <c r="D1944" t="str">
        <f>IFERROR(LEFT(RIGHT(Table2[[#This Row],[Full Address]],FIND("-",RIGHT(Table2[[#This Row],[Full Address]],10))+4),5),RIGHT(Table2[[#This Row],[Full Address]],5))</f>
        <v>99026</v>
      </c>
    </row>
    <row r="1945" spans="1:4" x14ac:dyDescent="0.25">
      <c r="A1945">
        <v>4036</v>
      </c>
      <c r="B1945" t="s">
        <v>10408</v>
      </c>
      <c r="D1945" t="str">
        <f>IFERROR(LEFT(RIGHT(Table2[[#This Row],[Full Address]],FIND("-",RIGHT(Table2[[#This Row],[Full Address]],10))+4),5),RIGHT(Table2[[#This Row],[Full Address]],5))</f>
        <v>99026</v>
      </c>
    </row>
    <row r="1946" spans="1:4" x14ac:dyDescent="0.25">
      <c r="A1946">
        <v>4521</v>
      </c>
      <c r="B1946" t="s">
        <v>10762</v>
      </c>
      <c r="D1946" t="str">
        <f>IFERROR(LEFT(RIGHT(Table2[[#This Row],[Full Address]],FIND("-",RIGHT(Table2[[#This Row],[Full Address]],10))+4),5),RIGHT(Table2[[#This Row],[Full Address]],5))</f>
        <v>99026</v>
      </c>
    </row>
    <row r="1947" spans="1:4" x14ac:dyDescent="0.25">
      <c r="A1947">
        <v>2955</v>
      </c>
      <c r="B1947" t="s">
        <v>9670</v>
      </c>
      <c r="C1947" t="s">
        <v>11039</v>
      </c>
      <c r="D1947" t="str">
        <f>IFERROR(LEFT(RIGHT(Table2[[#This Row],[Full Address]],FIND("-",RIGHT(Table2[[#This Row],[Full Address]],10))+4),5),RIGHT(Table2[[#This Row],[Full Address]],5))</f>
        <v>99027</v>
      </c>
    </row>
    <row r="1948" spans="1:4" x14ac:dyDescent="0.25">
      <c r="A1948">
        <v>5237</v>
      </c>
      <c r="B1948" t="s">
        <v>11010</v>
      </c>
      <c r="C1948" t="s">
        <v>11039</v>
      </c>
      <c r="D1948" t="str">
        <f>IFERROR(LEFT(RIGHT(Table2[[#This Row],[Full Address]],FIND("-",RIGHT(Table2[[#This Row],[Full Address]],10))+4),5),RIGHT(Table2[[#This Row],[Full Address]],5))</f>
        <v>99029</v>
      </c>
    </row>
    <row r="1949" spans="1:4" x14ac:dyDescent="0.25">
      <c r="A1949">
        <v>2478</v>
      </c>
      <c r="B1949" t="s">
        <v>9338</v>
      </c>
      <c r="C1949" t="s">
        <v>11039</v>
      </c>
      <c r="D1949" t="str">
        <f>IFERROR(LEFT(RIGHT(Table2[[#This Row],[Full Address]],FIND("-",RIGHT(Table2[[#This Row],[Full Address]],10))+4),5),RIGHT(Table2[[#This Row],[Full Address]],5))</f>
        <v>99029</v>
      </c>
    </row>
    <row r="1950" spans="1:4" x14ac:dyDescent="0.25">
      <c r="A1950">
        <v>2864</v>
      </c>
      <c r="B1950" t="s">
        <v>9601</v>
      </c>
      <c r="C1950" t="s">
        <v>11039</v>
      </c>
      <c r="D1950" t="str">
        <f>IFERROR(LEFT(RIGHT(Table2[[#This Row],[Full Address]],FIND("-",RIGHT(Table2[[#This Row],[Full Address]],10))+4),5),RIGHT(Table2[[#This Row],[Full Address]],5))</f>
        <v>99029</v>
      </c>
    </row>
    <row r="1951" spans="1:4" x14ac:dyDescent="0.25">
      <c r="A1951">
        <v>4593</v>
      </c>
      <c r="B1951" t="s">
        <v>10824</v>
      </c>
      <c r="C1951" t="s">
        <v>11039</v>
      </c>
      <c r="D1951" t="str">
        <f>IFERROR(LEFT(RIGHT(Table2[[#This Row],[Full Address]],FIND("-",RIGHT(Table2[[#This Row],[Full Address]],10))+4),5),RIGHT(Table2[[#This Row],[Full Address]],5))</f>
        <v>99030</v>
      </c>
    </row>
    <row r="1952" spans="1:4" x14ac:dyDescent="0.25">
      <c r="A1952">
        <v>3794</v>
      </c>
      <c r="B1952" t="s">
        <v>10319</v>
      </c>
      <c r="C1952" t="s">
        <v>11039</v>
      </c>
      <c r="D1952" t="str">
        <f>IFERROR(LEFT(RIGHT(Table2[[#This Row],[Full Address]],FIND("-",RIGHT(Table2[[#This Row],[Full Address]],10))+4),5),RIGHT(Table2[[#This Row],[Full Address]],5))</f>
        <v>99030</v>
      </c>
    </row>
    <row r="1953" spans="1:4" x14ac:dyDescent="0.25">
      <c r="A1953">
        <v>5110</v>
      </c>
      <c r="B1953" t="s">
        <v>10907</v>
      </c>
      <c r="C1953" t="s">
        <v>11039</v>
      </c>
      <c r="D1953" t="str">
        <f>IFERROR(LEFT(RIGHT(Table2[[#This Row],[Full Address]],FIND("-",RIGHT(Table2[[#This Row],[Full Address]],10))+4),5),RIGHT(Table2[[#This Row],[Full Address]],5))</f>
        <v>99030</v>
      </c>
    </row>
    <row r="1954" spans="1:4" x14ac:dyDescent="0.25">
      <c r="A1954">
        <v>3192</v>
      </c>
      <c r="B1954" t="s">
        <v>9864</v>
      </c>
      <c r="D1954" t="str">
        <f>IFERROR(LEFT(RIGHT(Table2[[#This Row],[Full Address]],FIND("-",RIGHT(Table2[[#This Row],[Full Address]],10))+4),5),RIGHT(Table2[[#This Row],[Full Address]],5))</f>
        <v>99030</v>
      </c>
    </row>
    <row r="1955" spans="1:4" x14ac:dyDescent="0.25">
      <c r="A1955">
        <v>4226</v>
      </c>
      <c r="B1955" t="s">
        <v>10527</v>
      </c>
      <c r="C1955" t="s">
        <v>11039</v>
      </c>
      <c r="D1955" t="str">
        <f>IFERROR(LEFT(RIGHT(Table2[[#This Row],[Full Address]],FIND("-",RIGHT(Table2[[#This Row],[Full Address]],10))+4),5),RIGHT(Table2[[#This Row],[Full Address]],5))</f>
        <v>99031</v>
      </c>
    </row>
    <row r="1956" spans="1:4" x14ac:dyDescent="0.25">
      <c r="A1956">
        <v>3416</v>
      </c>
      <c r="B1956" t="s">
        <v>10042</v>
      </c>
      <c r="D1956" t="str">
        <f>IFERROR(LEFT(RIGHT(Table2[[#This Row],[Full Address]],FIND("-",RIGHT(Table2[[#This Row],[Full Address]],10))+4),5),RIGHT(Table2[[#This Row],[Full Address]],5))</f>
        <v>99031</v>
      </c>
    </row>
    <row r="1957" spans="1:4" x14ac:dyDescent="0.25">
      <c r="A1957">
        <v>2186</v>
      </c>
      <c r="B1957" t="s">
        <v>9154</v>
      </c>
      <c r="C1957" t="s">
        <v>11039</v>
      </c>
      <c r="D1957" t="str">
        <f>IFERROR(LEFT(RIGHT(Table2[[#This Row],[Full Address]],FIND("-",RIGHT(Table2[[#This Row],[Full Address]],10))+4),5),RIGHT(Table2[[#This Row],[Full Address]],5))</f>
        <v>99032</v>
      </c>
    </row>
    <row r="1958" spans="1:4" x14ac:dyDescent="0.25">
      <c r="A1958">
        <v>3050</v>
      </c>
      <c r="B1958" t="s">
        <v>9743</v>
      </c>
      <c r="D1958" t="str">
        <f>IFERROR(LEFT(RIGHT(Table2[[#This Row],[Full Address]],FIND("-",RIGHT(Table2[[#This Row],[Full Address]],10))+4),5),RIGHT(Table2[[#This Row],[Full Address]],5))</f>
        <v>99032</v>
      </c>
    </row>
    <row r="1959" spans="1:4" x14ac:dyDescent="0.25">
      <c r="A1959">
        <v>2052</v>
      </c>
      <c r="B1959" t="s">
        <v>9063</v>
      </c>
      <c r="C1959" t="s">
        <v>11039</v>
      </c>
      <c r="D1959" t="str">
        <f>IFERROR(LEFT(RIGHT(Table2[[#This Row],[Full Address]],FIND("-",RIGHT(Table2[[#This Row],[Full Address]],10))+4),5),RIGHT(Table2[[#This Row],[Full Address]],5))</f>
        <v>99033</v>
      </c>
    </row>
    <row r="1960" spans="1:4" x14ac:dyDescent="0.25">
      <c r="A1960">
        <v>3418</v>
      </c>
      <c r="B1960" t="s">
        <v>10044</v>
      </c>
      <c r="D1960" t="str">
        <f>IFERROR(LEFT(RIGHT(Table2[[#This Row],[Full Address]],FIND("-",RIGHT(Table2[[#This Row],[Full Address]],10))+4),5),RIGHT(Table2[[#This Row],[Full Address]],5))</f>
        <v>99033</v>
      </c>
    </row>
    <row r="1961" spans="1:4" x14ac:dyDescent="0.25">
      <c r="A1961">
        <v>3890</v>
      </c>
      <c r="B1961" t="s">
        <v>10351</v>
      </c>
      <c r="C1961" t="s">
        <v>11039</v>
      </c>
      <c r="D1961" t="str">
        <f>IFERROR(LEFT(RIGHT(Table2[[#This Row],[Full Address]],FIND("-",RIGHT(Table2[[#This Row],[Full Address]],10))+4),5),RIGHT(Table2[[#This Row],[Full Address]],5))</f>
        <v>99037</v>
      </c>
    </row>
    <row r="1962" spans="1:4" x14ac:dyDescent="0.25">
      <c r="A1962">
        <v>4160</v>
      </c>
      <c r="B1962" t="s">
        <v>10482</v>
      </c>
      <c r="C1962" t="s">
        <v>11039</v>
      </c>
      <c r="D1962" t="str">
        <f>IFERROR(LEFT(RIGHT(Table2[[#This Row],[Full Address]],FIND("-",RIGHT(Table2[[#This Row],[Full Address]],10))+4),5),RIGHT(Table2[[#This Row],[Full Address]],5))</f>
        <v>99037</v>
      </c>
    </row>
    <row r="1963" spans="1:4" x14ac:dyDescent="0.25">
      <c r="A1963">
        <v>3259</v>
      </c>
      <c r="B1963" t="s">
        <v>9919</v>
      </c>
      <c r="C1963" t="s">
        <v>11039</v>
      </c>
      <c r="D1963" t="str">
        <f>IFERROR(LEFT(RIGHT(Table2[[#This Row],[Full Address]],FIND("-",RIGHT(Table2[[#This Row],[Full Address]],10))+4),5),RIGHT(Table2[[#This Row],[Full Address]],5))</f>
        <v>99037</v>
      </c>
    </row>
    <row r="1964" spans="1:4" x14ac:dyDescent="0.25">
      <c r="A1964">
        <v>2953</v>
      </c>
      <c r="B1964" t="s">
        <v>9668</v>
      </c>
      <c r="D1964" t="str">
        <f>IFERROR(LEFT(RIGHT(Table2[[#This Row],[Full Address]],FIND("-",RIGHT(Table2[[#This Row],[Full Address]],10))+4),5),RIGHT(Table2[[#This Row],[Full Address]],5))</f>
        <v>99037</v>
      </c>
    </row>
    <row r="1965" spans="1:4" x14ac:dyDescent="0.25">
      <c r="A1965">
        <v>3065</v>
      </c>
      <c r="B1965" t="s">
        <v>9756</v>
      </c>
      <c r="D1965" t="str">
        <f>IFERROR(LEFT(RIGHT(Table2[[#This Row],[Full Address]],FIND("-",RIGHT(Table2[[#This Row],[Full Address]],10))+4),5),RIGHT(Table2[[#This Row],[Full Address]],5))</f>
        <v>99037</v>
      </c>
    </row>
    <row r="1966" spans="1:4" x14ac:dyDescent="0.25">
      <c r="A1966">
        <v>4232</v>
      </c>
      <c r="B1966" t="s">
        <v>10532</v>
      </c>
      <c r="C1966" t="s">
        <v>11039</v>
      </c>
      <c r="D1966" t="str">
        <f>IFERROR(LEFT(RIGHT(Table2[[#This Row],[Full Address]],FIND("-",RIGHT(Table2[[#This Row],[Full Address]],10))+4),5),RIGHT(Table2[[#This Row],[Full Address]],5))</f>
        <v>99040</v>
      </c>
    </row>
    <row r="1967" spans="1:4" x14ac:dyDescent="0.25">
      <c r="A1967">
        <v>1851</v>
      </c>
      <c r="B1967" t="s">
        <v>8978</v>
      </c>
      <c r="C1967" t="s">
        <v>11039</v>
      </c>
      <c r="D1967" t="str">
        <f>IFERROR(LEFT(RIGHT(Table2[[#This Row],[Full Address]],FIND("-",RIGHT(Table2[[#This Row],[Full Address]],10))+4),5),RIGHT(Table2[[#This Row],[Full Address]],5))</f>
        <v>99040</v>
      </c>
    </row>
    <row r="1968" spans="1:4" x14ac:dyDescent="0.25">
      <c r="A1968">
        <v>2549</v>
      </c>
      <c r="B1968" t="s">
        <v>9385</v>
      </c>
      <c r="D1968" t="str">
        <f>IFERROR(LEFT(RIGHT(Table2[[#This Row],[Full Address]],FIND("-",RIGHT(Table2[[#This Row],[Full Address]],10))+4),5),RIGHT(Table2[[#This Row],[Full Address]],5))</f>
        <v>99040</v>
      </c>
    </row>
    <row r="1969" spans="1:4" x14ac:dyDescent="0.25">
      <c r="A1969">
        <v>2550</v>
      </c>
      <c r="B1969" t="s">
        <v>9386</v>
      </c>
      <c r="D1969" t="str">
        <f>IFERROR(LEFT(RIGHT(Table2[[#This Row],[Full Address]],FIND("-",RIGHT(Table2[[#This Row],[Full Address]],10))+4),5),RIGHT(Table2[[#This Row],[Full Address]],5))</f>
        <v>99040</v>
      </c>
    </row>
    <row r="1970" spans="1:4" x14ac:dyDescent="0.25">
      <c r="A1970">
        <v>4394</v>
      </c>
      <c r="B1970" t="s">
        <v>10646</v>
      </c>
      <c r="C1970" t="s">
        <v>11039</v>
      </c>
      <c r="D1970" t="str">
        <f>IFERROR(LEFT(RIGHT(Table2[[#This Row],[Full Address]],FIND("-",RIGHT(Table2[[#This Row],[Full Address]],10))+4),5),RIGHT(Table2[[#This Row],[Full Address]],5))</f>
        <v>99101</v>
      </c>
    </row>
    <row r="1971" spans="1:4" x14ac:dyDescent="0.25">
      <c r="A1971">
        <v>2860</v>
      </c>
      <c r="B1971" t="s">
        <v>9599</v>
      </c>
      <c r="C1971" t="s">
        <v>11039</v>
      </c>
      <c r="D1971" t="str">
        <f>IFERROR(LEFT(RIGHT(Table2[[#This Row],[Full Address]],FIND("-",RIGHT(Table2[[#This Row],[Full Address]],10))+4),5),RIGHT(Table2[[#This Row],[Full Address]],5))</f>
        <v>99103</v>
      </c>
    </row>
    <row r="1972" spans="1:4" x14ac:dyDescent="0.25">
      <c r="A1972">
        <v>3142</v>
      </c>
      <c r="B1972" t="s">
        <v>9822</v>
      </c>
      <c r="C1972" t="s">
        <v>11039</v>
      </c>
      <c r="D1972" t="str">
        <f>IFERROR(LEFT(RIGHT(Table2[[#This Row],[Full Address]],FIND("-",RIGHT(Table2[[#This Row],[Full Address]],10))+4),5),RIGHT(Table2[[#This Row],[Full Address]],5))</f>
        <v>99105</v>
      </c>
    </row>
    <row r="1973" spans="1:4" x14ac:dyDescent="0.25">
      <c r="A1973">
        <v>2664</v>
      </c>
      <c r="B1973" t="s">
        <v>9452</v>
      </c>
      <c r="D1973" t="str">
        <f>IFERROR(LEFT(RIGHT(Table2[[#This Row],[Full Address]],FIND("-",RIGHT(Table2[[#This Row],[Full Address]],10))+4),5),RIGHT(Table2[[#This Row],[Full Address]],5))</f>
        <v>99109</v>
      </c>
    </row>
    <row r="1974" spans="1:4" x14ac:dyDescent="0.25">
      <c r="A1974">
        <v>2404</v>
      </c>
      <c r="B1974" t="s">
        <v>9293</v>
      </c>
      <c r="D1974" t="str">
        <f>IFERROR(LEFT(RIGHT(Table2[[#This Row],[Full Address]],FIND("-",RIGHT(Table2[[#This Row],[Full Address]],10))+4),5),RIGHT(Table2[[#This Row],[Full Address]],5))</f>
        <v>99109</v>
      </c>
    </row>
    <row r="1975" spans="1:4" x14ac:dyDescent="0.25">
      <c r="A1975">
        <v>1709</v>
      </c>
      <c r="B1975" t="s">
        <v>8906</v>
      </c>
      <c r="C1975" t="s">
        <v>11039</v>
      </c>
      <c r="D1975" t="str">
        <f>IFERROR(LEFT(RIGHT(Table2[[#This Row],[Full Address]],FIND("-",RIGHT(Table2[[#This Row],[Full Address]],10))+4),5),RIGHT(Table2[[#This Row],[Full Address]],5))</f>
        <v>99109</v>
      </c>
    </row>
    <row r="1976" spans="1:4" x14ac:dyDescent="0.25">
      <c r="A1976">
        <v>1763</v>
      </c>
      <c r="B1976" t="s">
        <v>8934</v>
      </c>
      <c r="C1976" t="s">
        <v>11039</v>
      </c>
      <c r="D1976" t="str">
        <f>IFERROR(LEFT(RIGHT(Table2[[#This Row],[Full Address]],FIND("-",RIGHT(Table2[[#This Row],[Full Address]],10))+4),5),RIGHT(Table2[[#This Row],[Full Address]],5))</f>
        <v>99109</v>
      </c>
    </row>
    <row r="1977" spans="1:4" x14ac:dyDescent="0.25">
      <c r="A1977">
        <v>3009</v>
      </c>
      <c r="B1977" t="s">
        <v>9712</v>
      </c>
      <c r="D1977" t="str">
        <f>IFERROR(LEFT(RIGHT(Table2[[#This Row],[Full Address]],FIND("-",RIGHT(Table2[[#This Row],[Full Address]],10))+4),5),RIGHT(Table2[[#This Row],[Full Address]],5))</f>
        <v>99109</v>
      </c>
    </row>
    <row r="1978" spans="1:4" x14ac:dyDescent="0.25">
      <c r="A1978">
        <v>3366</v>
      </c>
      <c r="B1978" t="s">
        <v>10000</v>
      </c>
      <c r="C1978" t="s">
        <v>11039</v>
      </c>
      <c r="D1978" t="str">
        <f>IFERROR(LEFT(RIGHT(Table2[[#This Row],[Full Address]],FIND("-",RIGHT(Table2[[#This Row],[Full Address]],10))+4),5),RIGHT(Table2[[#This Row],[Full Address]],5))</f>
        <v>99111</v>
      </c>
    </row>
    <row r="1979" spans="1:4" x14ac:dyDescent="0.25">
      <c r="A1979">
        <v>2894</v>
      </c>
      <c r="B1979" t="s">
        <v>9623</v>
      </c>
      <c r="C1979" t="s">
        <v>11039</v>
      </c>
      <c r="D1979" t="str">
        <f>IFERROR(LEFT(RIGHT(Table2[[#This Row],[Full Address]],FIND("-",RIGHT(Table2[[#This Row],[Full Address]],10))+4),5),RIGHT(Table2[[#This Row],[Full Address]],5))</f>
        <v>99111</v>
      </c>
    </row>
    <row r="1980" spans="1:4" x14ac:dyDescent="0.25">
      <c r="A1980">
        <v>2588</v>
      </c>
      <c r="B1980" t="s">
        <v>9409</v>
      </c>
      <c r="C1980" t="s">
        <v>11039</v>
      </c>
      <c r="D1980" t="str">
        <f>IFERROR(LEFT(RIGHT(Table2[[#This Row],[Full Address]],FIND("-",RIGHT(Table2[[#This Row],[Full Address]],10))+4),5),RIGHT(Table2[[#This Row],[Full Address]],5))</f>
        <v>99113</v>
      </c>
    </row>
    <row r="1981" spans="1:4" x14ac:dyDescent="0.25">
      <c r="A1981">
        <v>4180</v>
      </c>
      <c r="B1981" t="s">
        <v>10495</v>
      </c>
      <c r="C1981" t="s">
        <v>11039</v>
      </c>
      <c r="D1981" t="str">
        <f>IFERROR(LEFT(RIGHT(Table2[[#This Row],[Full Address]],FIND("-",RIGHT(Table2[[#This Row],[Full Address]],10))+4),5),RIGHT(Table2[[#This Row],[Full Address]],5))</f>
        <v>99114</v>
      </c>
    </row>
    <row r="1982" spans="1:4" x14ac:dyDescent="0.25">
      <c r="A1982">
        <v>3310</v>
      </c>
      <c r="B1982" t="s">
        <v>9957</v>
      </c>
      <c r="C1982" t="s">
        <v>11039</v>
      </c>
      <c r="D1982" t="str">
        <f>IFERROR(LEFT(RIGHT(Table2[[#This Row],[Full Address]],FIND("-",RIGHT(Table2[[#This Row],[Full Address]],10))+4),5),RIGHT(Table2[[#This Row],[Full Address]],5))</f>
        <v>99114</v>
      </c>
    </row>
    <row r="1983" spans="1:4" x14ac:dyDescent="0.25">
      <c r="A1983">
        <v>2049</v>
      </c>
      <c r="B1983" t="s">
        <v>9062</v>
      </c>
      <c r="C1983" t="s">
        <v>11039</v>
      </c>
      <c r="D1983" t="str">
        <f>IFERROR(LEFT(RIGHT(Table2[[#This Row],[Full Address]],FIND("-",RIGHT(Table2[[#This Row],[Full Address]],10))+4),5),RIGHT(Table2[[#This Row],[Full Address]],5))</f>
        <v>99114</v>
      </c>
    </row>
    <row r="1984" spans="1:4" x14ac:dyDescent="0.25">
      <c r="A1984">
        <v>5105</v>
      </c>
      <c r="B1984" t="s">
        <v>10902</v>
      </c>
      <c r="C1984" t="s">
        <v>11039</v>
      </c>
      <c r="D1984" t="str">
        <f>IFERROR(LEFT(RIGHT(Table2[[#This Row],[Full Address]],FIND("-",RIGHT(Table2[[#This Row],[Full Address]],10))+4),5),RIGHT(Table2[[#This Row],[Full Address]],5))</f>
        <v>99114</v>
      </c>
    </row>
    <row r="1985" spans="1:4" x14ac:dyDescent="0.25">
      <c r="A1985">
        <v>5230</v>
      </c>
      <c r="B1985" t="s">
        <v>11003</v>
      </c>
      <c r="C1985" t="s">
        <v>11039</v>
      </c>
      <c r="D1985" t="str">
        <f>IFERROR(LEFT(RIGHT(Table2[[#This Row],[Full Address]],FIND("-",RIGHT(Table2[[#This Row],[Full Address]],10))+4),5),RIGHT(Table2[[#This Row],[Full Address]],5))</f>
        <v>99114</v>
      </c>
    </row>
    <row r="1986" spans="1:4" x14ac:dyDescent="0.25">
      <c r="A1986">
        <v>1594</v>
      </c>
      <c r="B1986" t="s">
        <v>8856</v>
      </c>
      <c r="C1986" t="s">
        <v>11039</v>
      </c>
      <c r="D1986" t="str">
        <f>IFERROR(LEFT(RIGHT(Table2[[#This Row],[Full Address]],FIND("-",RIGHT(Table2[[#This Row],[Full Address]],10))+4),5),RIGHT(Table2[[#This Row],[Full Address]],5))</f>
        <v>99114</v>
      </c>
    </row>
    <row r="1987" spans="1:4" x14ac:dyDescent="0.25">
      <c r="A1987">
        <v>2957</v>
      </c>
      <c r="B1987" t="s">
        <v>9672</v>
      </c>
      <c r="D1987" t="str">
        <f>IFERROR(LEFT(RIGHT(Table2[[#This Row],[Full Address]],FIND("-",RIGHT(Table2[[#This Row],[Full Address]],10))+4),5),RIGHT(Table2[[#This Row],[Full Address]],5))</f>
        <v>99114</v>
      </c>
    </row>
    <row r="1988" spans="1:4" x14ac:dyDescent="0.25">
      <c r="A1988">
        <v>3831</v>
      </c>
      <c r="B1988" t="s">
        <v>10338</v>
      </c>
      <c r="D1988" t="str">
        <f>IFERROR(LEFT(RIGHT(Table2[[#This Row],[Full Address]],FIND("-",RIGHT(Table2[[#This Row],[Full Address]],10))+4),5),RIGHT(Table2[[#This Row],[Full Address]],5))</f>
        <v>99114</v>
      </c>
    </row>
    <row r="1989" spans="1:4" x14ac:dyDescent="0.25">
      <c r="A1989">
        <v>2693</v>
      </c>
      <c r="B1989" t="s">
        <v>9472</v>
      </c>
      <c r="C1989" t="s">
        <v>11039</v>
      </c>
      <c r="D1989" t="str">
        <f>IFERROR(LEFT(RIGHT(Table2[[#This Row],[Full Address]],FIND("-",RIGHT(Table2[[#This Row],[Full Address]],10))+4),5),RIGHT(Table2[[#This Row],[Full Address]],5))</f>
        <v>99115</v>
      </c>
    </row>
    <row r="1990" spans="1:4" x14ac:dyDescent="0.25">
      <c r="A1990">
        <v>2304</v>
      </c>
      <c r="B1990" t="s">
        <v>9223</v>
      </c>
      <c r="C1990" t="s">
        <v>11039</v>
      </c>
      <c r="D1990" t="str">
        <f>IFERROR(LEFT(RIGHT(Table2[[#This Row],[Full Address]],FIND("-",RIGHT(Table2[[#This Row],[Full Address]],10))+4),5),RIGHT(Table2[[#This Row],[Full Address]],5))</f>
        <v>99115</v>
      </c>
    </row>
    <row r="1991" spans="1:4" x14ac:dyDescent="0.25">
      <c r="A1991">
        <v>2968</v>
      </c>
      <c r="B1991" t="s">
        <v>9679</v>
      </c>
      <c r="D1991" t="str">
        <f>IFERROR(LEFT(RIGHT(Table2[[#This Row],[Full Address]],FIND("-",RIGHT(Table2[[#This Row],[Full Address]],10))+4),5),RIGHT(Table2[[#This Row],[Full Address]],5))</f>
        <v>99115</v>
      </c>
    </row>
    <row r="1992" spans="1:4" x14ac:dyDescent="0.25">
      <c r="A1992">
        <v>2801</v>
      </c>
      <c r="B1992" t="s">
        <v>9551</v>
      </c>
      <c r="C1992" t="s">
        <v>11039</v>
      </c>
      <c r="D1992" t="str">
        <f>IFERROR(LEFT(RIGHT(Table2[[#This Row],[Full Address]],FIND("-",RIGHT(Table2[[#This Row],[Full Address]],10))+4),5),RIGHT(Table2[[#This Row],[Full Address]],5))</f>
        <v>99116</v>
      </c>
    </row>
    <row r="1993" spans="1:4" x14ac:dyDescent="0.25">
      <c r="A1993">
        <v>2862</v>
      </c>
      <c r="B1993" t="s">
        <v>9600</v>
      </c>
      <c r="C1993" t="s">
        <v>11039</v>
      </c>
      <c r="D1993" t="str">
        <f>IFERROR(LEFT(RIGHT(Table2[[#This Row],[Full Address]],FIND("-",RIGHT(Table2[[#This Row],[Full Address]],10))+4),5),RIGHT(Table2[[#This Row],[Full Address]],5))</f>
        <v>99117</v>
      </c>
    </row>
    <row r="1994" spans="1:4" x14ac:dyDescent="0.25">
      <c r="A1994">
        <v>2863</v>
      </c>
      <c r="B1994" t="s">
        <v>9600</v>
      </c>
      <c r="C1994" t="s">
        <v>11039</v>
      </c>
      <c r="D1994" t="str">
        <f>IFERROR(LEFT(RIGHT(Table2[[#This Row],[Full Address]],FIND("-",RIGHT(Table2[[#This Row],[Full Address]],10))+4),5),RIGHT(Table2[[#This Row],[Full Address]],5))</f>
        <v>99117</v>
      </c>
    </row>
    <row r="1995" spans="1:4" x14ac:dyDescent="0.25">
      <c r="A1995">
        <v>1921</v>
      </c>
      <c r="B1995" t="s">
        <v>9003</v>
      </c>
      <c r="C1995" t="s">
        <v>11039</v>
      </c>
      <c r="D1995" t="str">
        <f>IFERROR(LEFT(RIGHT(Table2[[#This Row],[Full Address]],FIND("-",RIGHT(Table2[[#This Row],[Full Address]],10))+4),5),RIGHT(Table2[[#This Row],[Full Address]],5))</f>
        <v>99118</v>
      </c>
    </row>
    <row r="1996" spans="1:4" x14ac:dyDescent="0.25">
      <c r="A1996">
        <v>2006</v>
      </c>
      <c r="B1996" t="s">
        <v>9003</v>
      </c>
      <c r="C1996" t="s">
        <v>11039</v>
      </c>
      <c r="D1996" t="str">
        <f>IFERROR(LEFT(RIGHT(Table2[[#This Row],[Full Address]],FIND("-",RIGHT(Table2[[#This Row],[Full Address]],10))+4),5),RIGHT(Table2[[#This Row],[Full Address]],5))</f>
        <v>99118</v>
      </c>
    </row>
    <row r="1997" spans="1:4" x14ac:dyDescent="0.25">
      <c r="A1997">
        <v>2423</v>
      </c>
      <c r="B1997" t="s">
        <v>9304</v>
      </c>
      <c r="C1997" t="s">
        <v>11039</v>
      </c>
      <c r="D1997" t="str">
        <f>IFERROR(LEFT(RIGHT(Table2[[#This Row],[Full Address]],FIND("-",RIGHT(Table2[[#This Row],[Full Address]],10))+4),5),RIGHT(Table2[[#This Row],[Full Address]],5))</f>
        <v>99119</v>
      </c>
    </row>
    <row r="1998" spans="1:4" x14ac:dyDescent="0.25">
      <c r="A1998">
        <v>2770</v>
      </c>
      <c r="B1998" t="s">
        <v>9304</v>
      </c>
      <c r="C1998" t="s">
        <v>11039</v>
      </c>
      <c r="D1998" t="str">
        <f>IFERROR(LEFT(RIGHT(Table2[[#This Row],[Full Address]],FIND("-",RIGHT(Table2[[#This Row],[Full Address]],10))+4),5),RIGHT(Table2[[#This Row],[Full Address]],5))</f>
        <v>99119</v>
      </c>
    </row>
    <row r="1999" spans="1:4" x14ac:dyDescent="0.25">
      <c r="A1999">
        <v>2668</v>
      </c>
      <c r="B1999" t="s">
        <v>9456</v>
      </c>
      <c r="D1999" t="str">
        <f>IFERROR(LEFT(RIGHT(Table2[[#This Row],[Full Address]],FIND("-",RIGHT(Table2[[#This Row],[Full Address]],10))+4),5),RIGHT(Table2[[#This Row],[Full Address]],5))</f>
        <v>99122</v>
      </c>
    </row>
    <row r="2000" spans="1:4" x14ac:dyDescent="0.25">
      <c r="A2000">
        <v>3173</v>
      </c>
      <c r="B2000" t="s">
        <v>9846</v>
      </c>
      <c r="C2000" t="s">
        <v>11039</v>
      </c>
      <c r="D2000" t="str">
        <f>IFERROR(LEFT(RIGHT(Table2[[#This Row],[Full Address]],FIND("-",RIGHT(Table2[[#This Row],[Full Address]],10))+4),5),RIGHT(Table2[[#This Row],[Full Address]],5))</f>
        <v>99122</v>
      </c>
    </row>
    <row r="2001" spans="1:4" x14ac:dyDescent="0.25">
      <c r="A2001">
        <v>2207</v>
      </c>
      <c r="B2001" t="s">
        <v>9164</v>
      </c>
      <c r="C2001" t="s">
        <v>11039</v>
      </c>
      <c r="D2001" t="str">
        <f>IFERROR(LEFT(RIGHT(Table2[[#This Row],[Full Address]],FIND("-",RIGHT(Table2[[#This Row],[Full Address]],10))+4),5),RIGHT(Table2[[#This Row],[Full Address]],5))</f>
        <v>99125</v>
      </c>
    </row>
    <row r="2002" spans="1:4" x14ac:dyDescent="0.25">
      <c r="A2002">
        <v>2896</v>
      </c>
      <c r="B2002" t="s">
        <v>9625</v>
      </c>
      <c r="C2002" t="s">
        <v>11039</v>
      </c>
      <c r="D2002" t="str">
        <f>IFERROR(LEFT(RIGHT(Table2[[#This Row],[Full Address]],FIND("-",RIGHT(Table2[[#This Row],[Full Address]],10))+4),5),RIGHT(Table2[[#This Row],[Full Address]],5))</f>
        <v>99130</v>
      </c>
    </row>
    <row r="2003" spans="1:4" x14ac:dyDescent="0.25">
      <c r="A2003">
        <v>2895</v>
      </c>
      <c r="B2003" t="s">
        <v>9624</v>
      </c>
      <c r="C2003" t="s">
        <v>11039</v>
      </c>
      <c r="D2003" t="str">
        <f>IFERROR(LEFT(RIGHT(Table2[[#This Row],[Full Address]],FIND("-",RIGHT(Table2[[#This Row],[Full Address]],10))+4),5),RIGHT(Table2[[#This Row],[Full Address]],5))</f>
        <v>99130</v>
      </c>
    </row>
    <row r="2004" spans="1:4" x14ac:dyDescent="0.25">
      <c r="A2004">
        <v>3197</v>
      </c>
      <c r="B2004" t="s">
        <v>9868</v>
      </c>
      <c r="C2004" t="s">
        <v>11039</v>
      </c>
      <c r="D2004" t="str">
        <f>IFERROR(LEFT(RIGHT(Table2[[#This Row],[Full Address]],FIND("-",RIGHT(Table2[[#This Row],[Full Address]],10))+4),5),RIGHT(Table2[[#This Row],[Full Address]],5))</f>
        <v>99131</v>
      </c>
    </row>
    <row r="2005" spans="1:4" x14ac:dyDescent="0.25">
      <c r="A2005">
        <v>2802</v>
      </c>
      <c r="B2005" t="s">
        <v>9552</v>
      </c>
      <c r="C2005" t="s">
        <v>11039</v>
      </c>
      <c r="D2005" t="str">
        <f>IFERROR(LEFT(RIGHT(Table2[[#This Row],[Full Address]],FIND("-",RIGHT(Table2[[#This Row],[Full Address]],10))+4),5),RIGHT(Table2[[#This Row],[Full Address]],5))</f>
        <v>99133</v>
      </c>
    </row>
    <row r="2006" spans="1:4" x14ac:dyDescent="0.25">
      <c r="A2006">
        <v>2672</v>
      </c>
      <c r="B2006" t="s">
        <v>9459</v>
      </c>
      <c r="D2006" t="str">
        <f>IFERROR(LEFT(RIGHT(Table2[[#This Row],[Full Address]],FIND("-",RIGHT(Table2[[#This Row],[Full Address]],10))+4),5),RIGHT(Table2[[#This Row],[Full Address]],5))</f>
        <v>99133</v>
      </c>
    </row>
    <row r="2007" spans="1:4" x14ac:dyDescent="0.25">
      <c r="A2007">
        <v>2743</v>
      </c>
      <c r="B2007" t="s">
        <v>9508</v>
      </c>
      <c r="C2007" t="s">
        <v>11039</v>
      </c>
      <c r="D2007" t="str">
        <f>IFERROR(LEFT(RIGHT(Table2[[#This Row],[Full Address]],FIND("-",RIGHT(Table2[[#This Row],[Full Address]],10))+4),5),RIGHT(Table2[[#This Row],[Full Address]],5))</f>
        <v>99134</v>
      </c>
    </row>
    <row r="2008" spans="1:4" x14ac:dyDescent="0.25">
      <c r="A2008">
        <v>3113</v>
      </c>
      <c r="B2008" t="s">
        <v>9508</v>
      </c>
      <c r="C2008" t="s">
        <v>11039</v>
      </c>
      <c r="D2008" t="str">
        <f>IFERROR(LEFT(RIGHT(Table2[[#This Row],[Full Address]],FIND("-",RIGHT(Table2[[#This Row],[Full Address]],10))+4),5),RIGHT(Table2[[#This Row],[Full Address]],5))</f>
        <v>99134</v>
      </c>
    </row>
    <row r="2009" spans="1:4" x14ac:dyDescent="0.25">
      <c r="A2009">
        <v>3508</v>
      </c>
      <c r="B2009" t="s">
        <v>10112</v>
      </c>
      <c r="C2009" t="s">
        <v>11039</v>
      </c>
      <c r="D2009" t="str">
        <f>IFERROR(LEFT(RIGHT(Table2[[#This Row],[Full Address]],FIND("-",RIGHT(Table2[[#This Row],[Full Address]],10))+4),5),RIGHT(Table2[[#This Row],[Full Address]],5))</f>
        <v>99137</v>
      </c>
    </row>
    <row r="2010" spans="1:4" x14ac:dyDescent="0.25">
      <c r="A2010">
        <v>2603</v>
      </c>
      <c r="B2010" t="s">
        <v>9417</v>
      </c>
      <c r="C2010" t="s">
        <v>11039</v>
      </c>
      <c r="D2010" t="str">
        <f>IFERROR(LEFT(RIGHT(Table2[[#This Row],[Full Address]],FIND("-",RIGHT(Table2[[#This Row],[Full Address]],10))+4),5),RIGHT(Table2[[#This Row],[Full Address]],5))</f>
        <v>99138</v>
      </c>
    </row>
    <row r="2011" spans="1:4" x14ac:dyDescent="0.25">
      <c r="A2011">
        <v>4214</v>
      </c>
      <c r="B2011" t="s">
        <v>9417</v>
      </c>
      <c r="C2011" t="s">
        <v>11039</v>
      </c>
      <c r="D2011" t="str">
        <f>IFERROR(LEFT(RIGHT(Table2[[#This Row],[Full Address]],FIND("-",RIGHT(Table2[[#This Row],[Full Address]],10))+4),5),RIGHT(Table2[[#This Row],[Full Address]],5))</f>
        <v>99138</v>
      </c>
    </row>
    <row r="2012" spans="1:4" x14ac:dyDescent="0.25">
      <c r="A2012">
        <v>4215</v>
      </c>
      <c r="B2012" t="s">
        <v>9417</v>
      </c>
      <c r="C2012" t="s">
        <v>11039</v>
      </c>
      <c r="D2012" t="str">
        <f>IFERROR(LEFT(RIGHT(Table2[[#This Row],[Full Address]],FIND("-",RIGHT(Table2[[#This Row],[Full Address]],10))+4),5),RIGHT(Table2[[#This Row],[Full Address]],5))</f>
        <v>99138</v>
      </c>
    </row>
    <row r="2013" spans="1:4" x14ac:dyDescent="0.25">
      <c r="A2013">
        <v>5225</v>
      </c>
      <c r="B2013" t="s">
        <v>10999</v>
      </c>
      <c r="C2013" t="s">
        <v>11039</v>
      </c>
      <c r="D2013" t="str">
        <f>IFERROR(LEFT(RIGHT(Table2[[#This Row],[Full Address]],FIND("-",RIGHT(Table2[[#This Row],[Full Address]],10))+4),5),RIGHT(Table2[[#This Row],[Full Address]],5))</f>
        <v>99139</v>
      </c>
    </row>
    <row r="2014" spans="1:4" x14ac:dyDescent="0.25">
      <c r="A2014">
        <v>5226</v>
      </c>
      <c r="B2014" t="s">
        <v>10999</v>
      </c>
      <c r="C2014" t="s">
        <v>11039</v>
      </c>
      <c r="D2014" t="str">
        <f>IFERROR(LEFT(RIGHT(Table2[[#This Row],[Full Address]],FIND("-",RIGHT(Table2[[#This Row],[Full Address]],10))+4),5),RIGHT(Table2[[#This Row],[Full Address]],5))</f>
        <v>99139</v>
      </c>
    </row>
    <row r="2015" spans="1:4" x14ac:dyDescent="0.25">
      <c r="A2015">
        <v>2602</v>
      </c>
      <c r="B2015" t="s">
        <v>9416</v>
      </c>
      <c r="C2015" t="s">
        <v>11039</v>
      </c>
      <c r="D2015" t="str">
        <f>IFERROR(LEFT(RIGHT(Table2[[#This Row],[Full Address]],FIND("-",RIGHT(Table2[[#This Row],[Full Address]],10))+4),5),RIGHT(Table2[[#This Row],[Full Address]],5))</f>
        <v>99140</v>
      </c>
    </row>
    <row r="2016" spans="1:4" x14ac:dyDescent="0.25">
      <c r="A2016">
        <v>4206</v>
      </c>
      <c r="B2016" t="s">
        <v>10513</v>
      </c>
      <c r="C2016" t="s">
        <v>11039</v>
      </c>
      <c r="D2016" t="str">
        <f>IFERROR(LEFT(RIGHT(Table2[[#This Row],[Full Address]],FIND("-",RIGHT(Table2[[#This Row],[Full Address]],10))+4),5),RIGHT(Table2[[#This Row],[Full Address]],5))</f>
        <v>99141</v>
      </c>
    </row>
    <row r="2017" spans="1:4" x14ac:dyDescent="0.25">
      <c r="A2017">
        <v>2385</v>
      </c>
      <c r="B2017" t="s">
        <v>9276</v>
      </c>
      <c r="D2017" t="str">
        <f>IFERROR(LEFT(RIGHT(Table2[[#This Row],[Full Address]],FIND("-",RIGHT(Table2[[#This Row],[Full Address]],10))+4),5),RIGHT(Table2[[#This Row],[Full Address]],5))</f>
        <v>99141</v>
      </c>
    </row>
    <row r="2018" spans="1:4" x14ac:dyDescent="0.25">
      <c r="A2018">
        <v>1968</v>
      </c>
      <c r="B2018" t="s">
        <v>9030</v>
      </c>
      <c r="C2018" t="s">
        <v>11039</v>
      </c>
      <c r="D2018" t="str">
        <f>IFERROR(LEFT(RIGHT(Table2[[#This Row],[Full Address]],FIND("-",RIGHT(Table2[[#This Row],[Full Address]],10))+4),5),RIGHT(Table2[[#This Row],[Full Address]],5))</f>
        <v>99141</v>
      </c>
    </row>
    <row r="2019" spans="1:4" x14ac:dyDescent="0.25">
      <c r="A2019">
        <v>5180</v>
      </c>
      <c r="B2019" t="s">
        <v>10967</v>
      </c>
      <c r="C2019" t="s">
        <v>11039</v>
      </c>
      <c r="D2019" t="str">
        <f>IFERROR(LEFT(RIGHT(Table2[[#This Row],[Full Address]],FIND("-",RIGHT(Table2[[#This Row],[Full Address]],10))+4),5),RIGHT(Table2[[#This Row],[Full Address]],5))</f>
        <v>99141</v>
      </c>
    </row>
    <row r="2020" spans="1:4" x14ac:dyDescent="0.25">
      <c r="A2020">
        <v>3198</v>
      </c>
      <c r="B2020" t="s">
        <v>9869</v>
      </c>
      <c r="C2020" t="s">
        <v>11039</v>
      </c>
      <c r="D2020" t="str">
        <f>IFERROR(LEFT(RIGHT(Table2[[#This Row],[Full Address]],FIND("-",RIGHT(Table2[[#This Row],[Full Address]],10))+4),5),RIGHT(Table2[[#This Row],[Full Address]],5))</f>
        <v>99141</v>
      </c>
    </row>
    <row r="2021" spans="1:4" x14ac:dyDescent="0.25">
      <c r="A2021">
        <v>2087</v>
      </c>
      <c r="B2021" t="s">
        <v>9083</v>
      </c>
      <c r="C2021" t="s">
        <v>11039</v>
      </c>
      <c r="D2021" t="str">
        <f>IFERROR(LEFT(RIGHT(Table2[[#This Row],[Full Address]],FIND("-",RIGHT(Table2[[#This Row],[Full Address]],10))+4),5),RIGHT(Table2[[#This Row],[Full Address]],5))</f>
        <v>99143</v>
      </c>
    </row>
    <row r="2022" spans="1:4" x14ac:dyDescent="0.25">
      <c r="A2022">
        <v>2088</v>
      </c>
      <c r="B2022" t="s">
        <v>9084</v>
      </c>
      <c r="C2022" t="s">
        <v>11039</v>
      </c>
      <c r="D2022" t="str">
        <f>IFERROR(LEFT(RIGHT(Table2[[#This Row],[Full Address]],FIND("-",RIGHT(Table2[[#This Row],[Full Address]],10))+4),5),RIGHT(Table2[[#This Row],[Full Address]],5))</f>
        <v>99143</v>
      </c>
    </row>
    <row r="2023" spans="1:4" x14ac:dyDescent="0.25">
      <c r="A2023">
        <v>1922</v>
      </c>
      <c r="B2023" t="s">
        <v>9004</v>
      </c>
      <c r="C2023" t="s">
        <v>11039</v>
      </c>
      <c r="D2023" t="str">
        <f>IFERROR(LEFT(RIGHT(Table2[[#This Row],[Full Address]],FIND("-",RIGHT(Table2[[#This Row],[Full Address]],10))+4),5),RIGHT(Table2[[#This Row],[Full Address]],5))</f>
        <v>99148</v>
      </c>
    </row>
    <row r="2024" spans="1:4" x14ac:dyDescent="0.25">
      <c r="A2024">
        <v>2480</v>
      </c>
      <c r="B2024" t="s">
        <v>9340</v>
      </c>
      <c r="D2024" t="str">
        <f>IFERROR(LEFT(RIGHT(Table2[[#This Row],[Full Address]],FIND("-",RIGHT(Table2[[#This Row],[Full Address]],10))+4),5),RIGHT(Table2[[#This Row],[Full Address]],5))</f>
        <v>99148</v>
      </c>
    </row>
    <row r="2025" spans="1:4" x14ac:dyDescent="0.25">
      <c r="A2025">
        <v>5075</v>
      </c>
      <c r="B2025" t="s">
        <v>10878</v>
      </c>
      <c r="C2025" t="s">
        <v>11039</v>
      </c>
      <c r="D2025" t="str">
        <f>IFERROR(LEFT(RIGHT(Table2[[#This Row],[Full Address]],FIND("-",RIGHT(Table2[[#This Row],[Full Address]],10))+4),5),RIGHT(Table2[[#This Row],[Full Address]],5))</f>
        <v>99153</v>
      </c>
    </row>
    <row r="2026" spans="1:4" x14ac:dyDescent="0.25">
      <c r="A2026">
        <v>2494</v>
      </c>
      <c r="B2026" t="s">
        <v>9349</v>
      </c>
      <c r="C2026" t="s">
        <v>11039</v>
      </c>
      <c r="D2026" t="str">
        <f>IFERROR(LEFT(RIGHT(Table2[[#This Row],[Full Address]],FIND("-",RIGHT(Table2[[#This Row],[Full Address]],10))+4),5),RIGHT(Table2[[#This Row],[Full Address]],5))</f>
        <v>99155</v>
      </c>
    </row>
    <row r="2027" spans="1:4" x14ac:dyDescent="0.25">
      <c r="A2027">
        <v>4478</v>
      </c>
      <c r="B2027" t="s">
        <v>10723</v>
      </c>
      <c r="C2027" t="s">
        <v>11039</v>
      </c>
      <c r="D2027" t="str">
        <f>IFERROR(LEFT(RIGHT(Table2[[#This Row],[Full Address]],FIND("-",RIGHT(Table2[[#This Row],[Full Address]],10))+4),5),RIGHT(Table2[[#This Row],[Full Address]],5))</f>
        <v>99156</v>
      </c>
    </row>
    <row r="2028" spans="1:4" x14ac:dyDescent="0.25">
      <c r="A2028">
        <v>5118</v>
      </c>
      <c r="B2028" t="s">
        <v>10914</v>
      </c>
      <c r="C2028" t="s">
        <v>11039</v>
      </c>
      <c r="D2028" t="str">
        <f>IFERROR(LEFT(RIGHT(Table2[[#This Row],[Full Address]],FIND("-",RIGHT(Table2[[#This Row],[Full Address]],10))+4),5),RIGHT(Table2[[#This Row],[Full Address]],5))</f>
        <v>99156</v>
      </c>
    </row>
    <row r="2029" spans="1:4" x14ac:dyDescent="0.25">
      <c r="A2029">
        <v>2518</v>
      </c>
      <c r="B2029" t="s">
        <v>9368</v>
      </c>
      <c r="C2029" t="s">
        <v>11039</v>
      </c>
      <c r="D2029" t="str">
        <f>IFERROR(LEFT(RIGHT(Table2[[#This Row],[Full Address]],FIND("-",RIGHT(Table2[[#This Row],[Full Address]],10))+4),5),RIGHT(Table2[[#This Row],[Full Address]],5))</f>
        <v>99156</v>
      </c>
    </row>
    <row r="2030" spans="1:4" x14ac:dyDescent="0.25">
      <c r="A2030">
        <v>3968</v>
      </c>
      <c r="B2030" t="s">
        <v>10380</v>
      </c>
      <c r="D2030" t="str">
        <f>IFERROR(LEFT(RIGHT(Table2[[#This Row],[Full Address]],FIND("-",RIGHT(Table2[[#This Row],[Full Address]],10))+4),5),RIGHT(Table2[[#This Row],[Full Address]],5))</f>
        <v>99156</v>
      </c>
    </row>
    <row r="2031" spans="1:4" x14ac:dyDescent="0.25">
      <c r="A2031">
        <v>5252</v>
      </c>
      <c r="B2031" t="s">
        <v>11025</v>
      </c>
      <c r="C2031" t="s">
        <v>11039</v>
      </c>
      <c r="D2031" t="str">
        <f>IFERROR(LEFT(RIGHT(Table2[[#This Row],[Full Address]],FIND("-",RIGHT(Table2[[#This Row],[Full Address]],10))+4),5),RIGHT(Table2[[#This Row],[Full Address]],5))</f>
        <v>99157</v>
      </c>
    </row>
    <row r="2032" spans="1:4" x14ac:dyDescent="0.25">
      <c r="A2032">
        <v>2062</v>
      </c>
      <c r="B2032" t="s">
        <v>9066</v>
      </c>
      <c r="C2032" t="s">
        <v>11039</v>
      </c>
      <c r="D2032" t="str">
        <f>IFERROR(LEFT(RIGHT(Table2[[#This Row],[Full Address]],FIND("-",RIGHT(Table2[[#This Row],[Full Address]],10))+4),5),RIGHT(Table2[[#This Row],[Full Address]],5))</f>
        <v>99157</v>
      </c>
    </row>
    <row r="2033" spans="1:4" x14ac:dyDescent="0.25">
      <c r="A2033">
        <v>2958</v>
      </c>
      <c r="B2033" t="s">
        <v>9066</v>
      </c>
      <c r="C2033" t="s">
        <v>11039</v>
      </c>
      <c r="D2033" t="str">
        <f>IFERROR(LEFT(RIGHT(Table2[[#This Row],[Full Address]],FIND("-",RIGHT(Table2[[#This Row],[Full Address]],10))+4),5),RIGHT(Table2[[#This Row],[Full Address]],5))</f>
        <v>99157</v>
      </c>
    </row>
    <row r="2034" spans="1:4" x14ac:dyDescent="0.25">
      <c r="A2034">
        <v>2432</v>
      </c>
      <c r="B2034" t="s">
        <v>9310</v>
      </c>
      <c r="C2034" t="s">
        <v>11039</v>
      </c>
      <c r="D2034" t="str">
        <f>IFERROR(LEFT(RIGHT(Table2[[#This Row],[Full Address]],FIND("-",RIGHT(Table2[[#This Row],[Full Address]],10))+4),5),RIGHT(Table2[[#This Row],[Full Address]],5))</f>
        <v>99158</v>
      </c>
    </row>
    <row r="2035" spans="1:4" x14ac:dyDescent="0.25">
      <c r="A2035">
        <v>3205</v>
      </c>
      <c r="B2035" t="s">
        <v>9310</v>
      </c>
      <c r="C2035" t="s">
        <v>11039</v>
      </c>
      <c r="D2035" t="str">
        <f>IFERROR(LEFT(RIGHT(Table2[[#This Row],[Full Address]],FIND("-",RIGHT(Table2[[#This Row],[Full Address]],10))+4),5),RIGHT(Table2[[#This Row],[Full Address]],5))</f>
        <v>99158</v>
      </c>
    </row>
    <row r="2036" spans="1:4" x14ac:dyDescent="0.25">
      <c r="A2036">
        <v>2443</v>
      </c>
      <c r="B2036" t="s">
        <v>9318</v>
      </c>
      <c r="C2036" t="s">
        <v>11039</v>
      </c>
      <c r="D2036" t="str">
        <f>IFERROR(LEFT(RIGHT(Table2[[#This Row],[Full Address]],FIND("-",RIGHT(Table2[[#This Row],[Full Address]],10))+4),5),RIGHT(Table2[[#This Row],[Full Address]],5))</f>
        <v>99159</v>
      </c>
    </row>
    <row r="2037" spans="1:4" x14ac:dyDescent="0.25">
      <c r="A2037">
        <v>2769</v>
      </c>
      <c r="B2037" t="s">
        <v>9318</v>
      </c>
      <c r="C2037" t="s">
        <v>11039</v>
      </c>
      <c r="D2037" t="str">
        <f>IFERROR(LEFT(RIGHT(Table2[[#This Row],[Full Address]],FIND("-",RIGHT(Table2[[#This Row],[Full Address]],10))+4),5),RIGHT(Table2[[#This Row],[Full Address]],5))</f>
        <v>99159</v>
      </c>
    </row>
    <row r="2038" spans="1:4" x14ac:dyDescent="0.25">
      <c r="A2038">
        <v>2136</v>
      </c>
      <c r="B2038" t="s">
        <v>9118</v>
      </c>
      <c r="C2038" t="s">
        <v>11039</v>
      </c>
      <c r="D2038" t="str">
        <f>IFERROR(LEFT(RIGHT(Table2[[#This Row],[Full Address]],FIND("-",RIGHT(Table2[[#This Row],[Full Address]],10))+4),5),RIGHT(Table2[[#This Row],[Full Address]],5))</f>
        <v>99160</v>
      </c>
    </row>
    <row r="2039" spans="1:4" x14ac:dyDescent="0.25">
      <c r="A2039">
        <v>5155</v>
      </c>
      <c r="B2039" t="s">
        <v>10943</v>
      </c>
      <c r="C2039" t="s">
        <v>11039</v>
      </c>
      <c r="D2039" t="str">
        <f>IFERROR(LEFT(RIGHT(Table2[[#This Row],[Full Address]],FIND("-",RIGHT(Table2[[#This Row],[Full Address]],10))+4),5),RIGHT(Table2[[#This Row],[Full Address]],5))</f>
        <v>99160</v>
      </c>
    </row>
    <row r="2040" spans="1:4" x14ac:dyDescent="0.25">
      <c r="A2040">
        <v>1961</v>
      </c>
      <c r="B2040" t="s">
        <v>9025</v>
      </c>
      <c r="C2040" t="s">
        <v>11039</v>
      </c>
      <c r="D2040" t="str">
        <f>IFERROR(LEFT(RIGHT(Table2[[#This Row],[Full Address]],FIND("-",RIGHT(Table2[[#This Row],[Full Address]],10))+4),5),RIGHT(Table2[[#This Row],[Full Address]],5))</f>
        <v>99161</v>
      </c>
    </row>
    <row r="2041" spans="1:4" x14ac:dyDescent="0.25">
      <c r="A2041">
        <v>2622</v>
      </c>
      <c r="B2041" t="s">
        <v>9025</v>
      </c>
      <c r="C2041" t="s">
        <v>11039</v>
      </c>
      <c r="D2041" t="str">
        <f>IFERROR(LEFT(RIGHT(Table2[[#This Row],[Full Address]],FIND("-",RIGHT(Table2[[#This Row],[Full Address]],10))+4),5),RIGHT(Table2[[#This Row],[Full Address]],5))</f>
        <v>99161</v>
      </c>
    </row>
    <row r="2042" spans="1:4" x14ac:dyDescent="0.25">
      <c r="A2042">
        <v>2634</v>
      </c>
      <c r="B2042" t="s">
        <v>9025</v>
      </c>
      <c r="C2042" t="s">
        <v>11039</v>
      </c>
      <c r="D2042" t="str">
        <f>IFERROR(LEFT(RIGHT(Table2[[#This Row],[Full Address]],FIND("-",RIGHT(Table2[[#This Row],[Full Address]],10))+4),5),RIGHT(Table2[[#This Row],[Full Address]],5))</f>
        <v>99161</v>
      </c>
    </row>
    <row r="2043" spans="1:4" x14ac:dyDescent="0.25">
      <c r="A2043">
        <v>1962</v>
      </c>
      <c r="B2043" t="s">
        <v>9026</v>
      </c>
      <c r="C2043" t="s">
        <v>11039</v>
      </c>
      <c r="D2043" t="str">
        <f>IFERROR(LEFT(RIGHT(Table2[[#This Row],[Full Address]],FIND("-",RIGHT(Table2[[#This Row],[Full Address]],10))+4),5),RIGHT(Table2[[#This Row],[Full Address]],5))</f>
        <v>99161</v>
      </c>
    </row>
    <row r="2044" spans="1:4" x14ac:dyDescent="0.25">
      <c r="A2044">
        <v>3203</v>
      </c>
      <c r="B2044" t="s">
        <v>9874</v>
      </c>
      <c r="C2044" t="s">
        <v>11039</v>
      </c>
      <c r="D2044" t="str">
        <f>IFERROR(LEFT(RIGHT(Table2[[#This Row],[Full Address]],FIND("-",RIGHT(Table2[[#This Row],[Full Address]],10))+4),5),RIGHT(Table2[[#This Row],[Full Address]],5))</f>
        <v>99163</v>
      </c>
    </row>
    <row r="2045" spans="1:4" x14ac:dyDescent="0.25">
      <c r="A2045">
        <v>3419</v>
      </c>
      <c r="B2045" t="s">
        <v>10045</v>
      </c>
      <c r="C2045" t="s">
        <v>11039</v>
      </c>
      <c r="D2045" t="str">
        <f>IFERROR(LEFT(RIGHT(Table2[[#This Row],[Full Address]],FIND("-",RIGHT(Table2[[#This Row],[Full Address]],10))+4),5),RIGHT(Table2[[#This Row],[Full Address]],5))</f>
        <v>99163</v>
      </c>
    </row>
    <row r="2046" spans="1:4" x14ac:dyDescent="0.25">
      <c r="A2046">
        <v>3614</v>
      </c>
      <c r="B2046" t="s">
        <v>10199</v>
      </c>
      <c r="D2046" t="str">
        <f>IFERROR(LEFT(RIGHT(Table2[[#This Row],[Full Address]],FIND("-",RIGHT(Table2[[#This Row],[Full Address]],10))+4),5),RIGHT(Table2[[#This Row],[Full Address]],5))</f>
        <v>99163</v>
      </c>
    </row>
    <row r="2047" spans="1:4" x14ac:dyDescent="0.25">
      <c r="A2047">
        <v>2499</v>
      </c>
      <c r="B2047" t="s">
        <v>9354</v>
      </c>
      <c r="D2047" t="str">
        <f>IFERROR(LEFT(RIGHT(Table2[[#This Row],[Full Address]],FIND("-",RIGHT(Table2[[#This Row],[Full Address]],10))+4),5),RIGHT(Table2[[#This Row],[Full Address]],5))</f>
        <v>99163</v>
      </c>
    </row>
    <row r="2048" spans="1:4" x14ac:dyDescent="0.25">
      <c r="A2048">
        <v>2587</v>
      </c>
      <c r="B2048" t="s">
        <v>9408</v>
      </c>
      <c r="D2048" t="str">
        <f>IFERROR(LEFT(RIGHT(Table2[[#This Row],[Full Address]],FIND("-",RIGHT(Table2[[#This Row],[Full Address]],10))+4),5),RIGHT(Table2[[#This Row],[Full Address]],5))</f>
        <v>99163</v>
      </c>
    </row>
    <row r="2049" spans="1:4" x14ac:dyDescent="0.25">
      <c r="A2049">
        <v>3559</v>
      </c>
      <c r="B2049" t="s">
        <v>10153</v>
      </c>
      <c r="C2049" t="s">
        <v>11039</v>
      </c>
      <c r="D2049" t="str">
        <f>IFERROR(LEFT(RIGHT(Table2[[#This Row],[Full Address]],FIND("-",RIGHT(Table2[[#This Row],[Full Address]],10))+4),5),RIGHT(Table2[[#This Row],[Full Address]],5))</f>
        <v>99166</v>
      </c>
    </row>
    <row r="2050" spans="1:4" x14ac:dyDescent="0.25">
      <c r="A2050">
        <v>2789</v>
      </c>
      <c r="B2050" t="s">
        <v>9541</v>
      </c>
      <c r="C2050" t="s">
        <v>11039</v>
      </c>
      <c r="D2050" t="str">
        <f>IFERROR(LEFT(RIGHT(Table2[[#This Row],[Full Address]],FIND("-",RIGHT(Table2[[#This Row],[Full Address]],10))+4),5),RIGHT(Table2[[#This Row],[Full Address]],5))</f>
        <v>99166</v>
      </c>
    </row>
    <row r="2051" spans="1:4" x14ac:dyDescent="0.25">
      <c r="A2051">
        <v>1898</v>
      </c>
      <c r="B2051" t="s">
        <v>8992</v>
      </c>
      <c r="C2051" t="s">
        <v>11039</v>
      </c>
      <c r="D2051" t="str">
        <f>IFERROR(LEFT(RIGHT(Table2[[#This Row],[Full Address]],FIND("-",RIGHT(Table2[[#This Row],[Full Address]],10))+4),5),RIGHT(Table2[[#This Row],[Full Address]],5))</f>
        <v>99166</v>
      </c>
    </row>
    <row r="2052" spans="1:4" x14ac:dyDescent="0.25">
      <c r="A2052">
        <v>3579</v>
      </c>
      <c r="B2052" t="s">
        <v>10168</v>
      </c>
      <c r="C2052" t="s">
        <v>11039</v>
      </c>
      <c r="D2052" t="str">
        <f>IFERROR(LEFT(RIGHT(Table2[[#This Row],[Full Address]],FIND("-",RIGHT(Table2[[#This Row],[Full Address]],10))+4),5),RIGHT(Table2[[#This Row],[Full Address]],5))</f>
        <v>99166</v>
      </c>
    </row>
    <row r="2053" spans="1:4" x14ac:dyDescent="0.25">
      <c r="A2053">
        <v>2132</v>
      </c>
      <c r="B2053" t="s">
        <v>9114</v>
      </c>
      <c r="C2053" t="s">
        <v>11039</v>
      </c>
      <c r="D2053" t="str">
        <f>IFERROR(LEFT(RIGHT(Table2[[#This Row],[Full Address]],FIND("-",RIGHT(Table2[[#This Row],[Full Address]],10))+4),5),RIGHT(Table2[[#This Row],[Full Address]],5))</f>
        <v>99169</v>
      </c>
    </row>
    <row r="2054" spans="1:4" x14ac:dyDescent="0.25">
      <c r="A2054">
        <v>2719</v>
      </c>
      <c r="B2054" t="s">
        <v>9492</v>
      </c>
      <c r="D2054" t="str">
        <f>IFERROR(LEFT(RIGHT(Table2[[#This Row],[Full Address]],FIND("-",RIGHT(Table2[[#This Row],[Full Address]],10))+4),5),RIGHT(Table2[[#This Row],[Full Address]],5))</f>
        <v>99169</v>
      </c>
    </row>
    <row r="2055" spans="1:4" x14ac:dyDescent="0.25">
      <c r="A2055">
        <v>3204</v>
      </c>
      <c r="B2055" t="s">
        <v>9875</v>
      </c>
      <c r="C2055" t="s">
        <v>11039</v>
      </c>
      <c r="D2055" t="str">
        <f>IFERROR(LEFT(RIGHT(Table2[[#This Row],[Full Address]],FIND("-",RIGHT(Table2[[#This Row],[Full Address]],10))+4),5),RIGHT(Table2[[#This Row],[Full Address]],5))</f>
        <v>99170</v>
      </c>
    </row>
    <row r="2056" spans="1:4" x14ac:dyDescent="0.25">
      <c r="A2056">
        <v>3068</v>
      </c>
      <c r="B2056" t="s">
        <v>9759</v>
      </c>
      <c r="C2056" t="s">
        <v>11039</v>
      </c>
      <c r="D2056" t="str">
        <f>IFERROR(LEFT(RIGHT(Table2[[#This Row],[Full Address]],FIND("-",RIGHT(Table2[[#This Row],[Full Address]],10))+4),5),RIGHT(Table2[[#This Row],[Full Address]],5))</f>
        <v>99171</v>
      </c>
    </row>
    <row r="2057" spans="1:4" x14ac:dyDescent="0.25">
      <c r="A2057">
        <v>3069</v>
      </c>
      <c r="B2057" t="s">
        <v>9759</v>
      </c>
      <c r="C2057" t="s">
        <v>11039</v>
      </c>
      <c r="D2057" t="str">
        <f>IFERROR(LEFT(RIGHT(Table2[[#This Row],[Full Address]],FIND("-",RIGHT(Table2[[#This Row],[Full Address]],10))+4),5),RIGHT(Table2[[#This Row],[Full Address]],5))</f>
        <v>99171</v>
      </c>
    </row>
    <row r="2058" spans="1:4" x14ac:dyDescent="0.25">
      <c r="A2058">
        <v>1819</v>
      </c>
      <c r="B2058" t="s">
        <v>8964</v>
      </c>
      <c r="C2058" t="s">
        <v>11039</v>
      </c>
      <c r="D2058" t="str">
        <f>IFERROR(LEFT(RIGHT(Table2[[#This Row],[Full Address]],FIND("-",RIGHT(Table2[[#This Row],[Full Address]],10))+4),5),RIGHT(Table2[[#This Row],[Full Address]],5))</f>
        <v>99173</v>
      </c>
    </row>
    <row r="2059" spans="1:4" x14ac:dyDescent="0.25">
      <c r="A2059">
        <v>1820</v>
      </c>
      <c r="B2059" t="s">
        <v>8965</v>
      </c>
      <c r="C2059" t="s">
        <v>11039</v>
      </c>
      <c r="D2059" t="str">
        <f>IFERROR(LEFT(RIGHT(Table2[[#This Row],[Full Address]],FIND("-",RIGHT(Table2[[#This Row],[Full Address]],10))+4),5),RIGHT(Table2[[#This Row],[Full Address]],5))</f>
        <v>99173</v>
      </c>
    </row>
    <row r="2060" spans="1:4" x14ac:dyDescent="0.25">
      <c r="A2060">
        <v>1857</v>
      </c>
      <c r="B2060" t="s">
        <v>8965</v>
      </c>
      <c r="C2060" t="s">
        <v>11039</v>
      </c>
      <c r="D2060" t="str">
        <f>IFERROR(LEFT(RIGHT(Table2[[#This Row],[Full Address]],FIND("-",RIGHT(Table2[[#This Row],[Full Address]],10))+4),5),RIGHT(Table2[[#This Row],[Full Address]],5))</f>
        <v>99173</v>
      </c>
    </row>
    <row r="2061" spans="1:4" x14ac:dyDescent="0.25">
      <c r="A2061">
        <v>3311</v>
      </c>
      <c r="B2061" t="s">
        <v>9958</v>
      </c>
      <c r="C2061" t="s">
        <v>11039</v>
      </c>
      <c r="D2061" t="str">
        <f>IFERROR(LEFT(RIGHT(Table2[[#This Row],[Full Address]],FIND("-",RIGHT(Table2[[#This Row],[Full Address]],10))+4),5),RIGHT(Table2[[#This Row],[Full Address]],5))</f>
        <v>99173</v>
      </c>
    </row>
    <row r="2062" spans="1:4" x14ac:dyDescent="0.25">
      <c r="A2062">
        <v>2297</v>
      </c>
      <c r="B2062" t="s">
        <v>9219</v>
      </c>
      <c r="C2062" t="s">
        <v>11039</v>
      </c>
      <c r="D2062" t="str">
        <f>IFERROR(LEFT(RIGHT(Table2[[#This Row],[Full Address]],FIND("-",RIGHT(Table2[[#This Row],[Full Address]],10))+4),5),RIGHT(Table2[[#This Row],[Full Address]],5))</f>
        <v>99173</v>
      </c>
    </row>
    <row r="2063" spans="1:4" x14ac:dyDescent="0.25">
      <c r="A2063">
        <v>3894</v>
      </c>
      <c r="B2063" t="s">
        <v>9219</v>
      </c>
      <c r="C2063" t="s">
        <v>11039</v>
      </c>
      <c r="D2063" t="str">
        <f>IFERROR(LEFT(RIGHT(Table2[[#This Row],[Full Address]],FIND("-",RIGHT(Table2[[#This Row],[Full Address]],10))+4),5),RIGHT(Table2[[#This Row],[Full Address]],5))</f>
        <v>99173</v>
      </c>
    </row>
    <row r="2064" spans="1:4" x14ac:dyDescent="0.25">
      <c r="A2064">
        <v>2115</v>
      </c>
      <c r="B2064" t="s">
        <v>9101</v>
      </c>
      <c r="C2064" t="s">
        <v>11039</v>
      </c>
      <c r="D2064" t="str">
        <f>IFERROR(LEFT(RIGHT(Table2[[#This Row],[Full Address]],FIND("-",RIGHT(Table2[[#This Row],[Full Address]],10))+4),5),RIGHT(Table2[[#This Row],[Full Address]],5))</f>
        <v>99174</v>
      </c>
    </row>
    <row r="2065" spans="1:4" x14ac:dyDescent="0.25">
      <c r="A2065">
        <v>1932</v>
      </c>
      <c r="B2065" t="s">
        <v>9009</v>
      </c>
      <c r="C2065" t="s">
        <v>11039</v>
      </c>
      <c r="D2065" t="str">
        <f>IFERROR(LEFT(RIGHT(Table2[[#This Row],[Full Address]],FIND("-",RIGHT(Table2[[#This Row],[Full Address]],10))+4),5),RIGHT(Table2[[#This Row],[Full Address]],5))</f>
        <v>99181</v>
      </c>
    </row>
    <row r="2066" spans="1:4" x14ac:dyDescent="0.25">
      <c r="A2066">
        <v>5228</v>
      </c>
      <c r="B2066" t="s">
        <v>11001</v>
      </c>
      <c r="C2066" t="s">
        <v>11039</v>
      </c>
      <c r="D2066" t="str">
        <f>IFERROR(LEFT(RIGHT(Table2[[#This Row],[Full Address]],FIND("-",RIGHT(Table2[[#This Row],[Full Address]],10))+4),5),RIGHT(Table2[[#This Row],[Full Address]],5))</f>
        <v>99181</v>
      </c>
    </row>
    <row r="2067" spans="1:4" x14ac:dyDescent="0.25">
      <c r="A2067">
        <v>2405</v>
      </c>
      <c r="B2067" t="s">
        <v>9294</v>
      </c>
      <c r="C2067" t="s">
        <v>11039</v>
      </c>
      <c r="D2067" t="str">
        <f>IFERROR(LEFT(RIGHT(Table2[[#This Row],[Full Address]],FIND("-",RIGHT(Table2[[#This Row],[Full Address]],10))+4),5),RIGHT(Table2[[#This Row],[Full Address]],5))</f>
        <v>99181</v>
      </c>
    </row>
    <row r="2068" spans="1:4" x14ac:dyDescent="0.25">
      <c r="A2068">
        <v>5223</v>
      </c>
      <c r="B2068" t="s">
        <v>10997</v>
      </c>
      <c r="C2068" t="s">
        <v>11039</v>
      </c>
      <c r="D2068" t="str">
        <f>IFERROR(LEFT(RIGHT(Table2[[#This Row],[Full Address]],FIND("-",RIGHT(Table2[[#This Row],[Full Address]],10))+4),5),RIGHT(Table2[[#This Row],[Full Address]],5))</f>
        <v>99181</v>
      </c>
    </row>
    <row r="2069" spans="1:4" x14ac:dyDescent="0.25">
      <c r="A2069">
        <v>3289</v>
      </c>
      <c r="B2069" t="s">
        <v>9941</v>
      </c>
      <c r="C2069" t="s">
        <v>11039</v>
      </c>
      <c r="D2069" t="str">
        <f>IFERROR(LEFT(RIGHT(Table2[[#This Row],[Full Address]],FIND("-",RIGHT(Table2[[#This Row],[Full Address]],10))+4),5),RIGHT(Table2[[#This Row],[Full Address]],5))</f>
        <v>99185</v>
      </c>
    </row>
    <row r="2070" spans="1:4" x14ac:dyDescent="0.25">
      <c r="A2070">
        <v>3290</v>
      </c>
      <c r="B2070" t="s">
        <v>9941</v>
      </c>
      <c r="C2070" t="s">
        <v>11039</v>
      </c>
      <c r="D2070" t="str">
        <f>IFERROR(LEFT(RIGHT(Table2[[#This Row],[Full Address]],FIND("-",RIGHT(Table2[[#This Row],[Full Address]],10))+4),5),RIGHT(Table2[[#This Row],[Full Address]],5))</f>
        <v>99185</v>
      </c>
    </row>
    <row r="2071" spans="1:4" x14ac:dyDescent="0.25">
      <c r="A2071">
        <v>5113</v>
      </c>
      <c r="B2071" t="s">
        <v>10910</v>
      </c>
      <c r="C2071" t="s">
        <v>11039</v>
      </c>
      <c r="D2071" t="str">
        <f>IFERROR(LEFT(RIGHT(Table2[[#This Row],[Full Address]],FIND("-",RIGHT(Table2[[#This Row],[Full Address]],10))+4),5),RIGHT(Table2[[#This Row],[Full Address]],5))</f>
        <v>99201</v>
      </c>
    </row>
    <row r="2072" spans="1:4" x14ac:dyDescent="0.25">
      <c r="A2072">
        <v>2056</v>
      </c>
      <c r="B2072" t="s">
        <v>9064</v>
      </c>
      <c r="C2072" t="s">
        <v>11039</v>
      </c>
      <c r="D2072" t="str">
        <f>IFERROR(LEFT(RIGHT(Table2[[#This Row],[Full Address]],FIND("-",RIGHT(Table2[[#This Row],[Full Address]],10))+4),5),RIGHT(Table2[[#This Row],[Full Address]],5))</f>
        <v>99201</v>
      </c>
    </row>
    <row r="2073" spans="1:4" x14ac:dyDescent="0.25">
      <c r="A2073">
        <v>3008</v>
      </c>
      <c r="B2073" t="s">
        <v>9711</v>
      </c>
      <c r="D2073" t="str">
        <f>IFERROR(LEFT(RIGHT(Table2[[#This Row],[Full Address]],FIND("-",RIGHT(Table2[[#This Row],[Full Address]],10))+4),5),RIGHT(Table2[[#This Row],[Full Address]],5))</f>
        <v>99201</v>
      </c>
    </row>
    <row r="2074" spans="1:4" x14ac:dyDescent="0.25">
      <c r="A2074">
        <v>3729</v>
      </c>
      <c r="B2074" t="s">
        <v>10275</v>
      </c>
      <c r="C2074" t="s">
        <v>11039</v>
      </c>
      <c r="D2074" t="str">
        <f>IFERROR(LEFT(RIGHT(Table2[[#This Row],[Full Address]],FIND("-",RIGHT(Table2[[#This Row],[Full Address]],10))+4),5),RIGHT(Table2[[#This Row],[Full Address]],5))</f>
        <v>99202</v>
      </c>
    </row>
    <row r="2075" spans="1:4" x14ac:dyDescent="0.25">
      <c r="A2075">
        <v>2108</v>
      </c>
      <c r="B2075" t="s">
        <v>9095</v>
      </c>
      <c r="C2075" t="s">
        <v>11039</v>
      </c>
      <c r="D2075" t="str">
        <f>IFERROR(LEFT(RIGHT(Table2[[#This Row],[Full Address]],FIND("-",RIGHT(Table2[[#This Row],[Full Address]],10))+4),5),RIGHT(Table2[[#This Row],[Full Address]],5))</f>
        <v>99202</v>
      </c>
    </row>
    <row r="2076" spans="1:4" x14ac:dyDescent="0.25">
      <c r="A2076">
        <v>2401</v>
      </c>
      <c r="B2076" t="s">
        <v>9291</v>
      </c>
      <c r="C2076" t="s">
        <v>11039</v>
      </c>
      <c r="D2076" t="str">
        <f>IFERROR(LEFT(RIGHT(Table2[[#This Row],[Full Address]],FIND("-",RIGHT(Table2[[#This Row],[Full Address]],10))+4),5),RIGHT(Table2[[#This Row],[Full Address]],5))</f>
        <v>99202</v>
      </c>
    </row>
    <row r="2077" spans="1:4" x14ac:dyDescent="0.25">
      <c r="A2077">
        <v>2110</v>
      </c>
      <c r="B2077" t="s">
        <v>9097</v>
      </c>
      <c r="D2077" t="str">
        <f>IFERROR(LEFT(RIGHT(Table2[[#This Row],[Full Address]],FIND("-",RIGHT(Table2[[#This Row],[Full Address]],10))+4),5),RIGHT(Table2[[#This Row],[Full Address]],5))</f>
        <v>99202</v>
      </c>
    </row>
    <row r="2078" spans="1:4" x14ac:dyDescent="0.25">
      <c r="A2078">
        <v>1603</v>
      </c>
      <c r="B2078" t="s">
        <v>8859</v>
      </c>
      <c r="C2078" t="s">
        <v>11039</v>
      </c>
      <c r="D2078" t="str">
        <f>IFERROR(LEFT(RIGHT(Table2[[#This Row],[Full Address]],FIND("-",RIGHT(Table2[[#This Row],[Full Address]],10))+4),5),RIGHT(Table2[[#This Row],[Full Address]],5))</f>
        <v>99202</v>
      </c>
    </row>
    <row r="2079" spans="1:4" x14ac:dyDescent="0.25">
      <c r="A2079">
        <v>3007</v>
      </c>
      <c r="B2079" t="s">
        <v>9710</v>
      </c>
      <c r="C2079" t="s">
        <v>11039</v>
      </c>
      <c r="D2079" t="str">
        <f>IFERROR(LEFT(RIGHT(Table2[[#This Row],[Full Address]],FIND("-",RIGHT(Table2[[#This Row],[Full Address]],10))+4),5),RIGHT(Table2[[#This Row],[Full Address]],5))</f>
        <v>99203</v>
      </c>
    </row>
    <row r="2080" spans="1:4" x14ac:dyDescent="0.25">
      <c r="A2080">
        <v>2111</v>
      </c>
      <c r="B2080" t="s">
        <v>9098</v>
      </c>
      <c r="D2080" t="str">
        <f>IFERROR(LEFT(RIGHT(Table2[[#This Row],[Full Address]],FIND("-",RIGHT(Table2[[#This Row],[Full Address]],10))+4),5),RIGHT(Table2[[#This Row],[Full Address]],5))</f>
        <v>99203</v>
      </c>
    </row>
    <row r="2081" spans="1:4" x14ac:dyDescent="0.25">
      <c r="A2081">
        <v>3356</v>
      </c>
      <c r="B2081" t="s">
        <v>9992</v>
      </c>
      <c r="D2081" t="str">
        <f>IFERROR(LEFT(RIGHT(Table2[[#This Row],[Full Address]],FIND("-",RIGHT(Table2[[#This Row],[Full Address]],10))+4),5),RIGHT(Table2[[#This Row],[Full Address]],5))</f>
        <v>99203</v>
      </c>
    </row>
    <row r="2082" spans="1:4" x14ac:dyDescent="0.25">
      <c r="A2082">
        <v>2258</v>
      </c>
      <c r="B2082" t="s">
        <v>9188</v>
      </c>
      <c r="C2082" t="s">
        <v>11039</v>
      </c>
      <c r="D2082" t="str">
        <f>IFERROR(LEFT(RIGHT(Table2[[#This Row],[Full Address]],FIND("-",RIGHT(Table2[[#This Row],[Full Address]],10))+4),5),RIGHT(Table2[[#This Row],[Full Address]],5))</f>
        <v>99203</v>
      </c>
    </row>
    <row r="2083" spans="1:4" x14ac:dyDescent="0.25">
      <c r="A2083">
        <v>2296</v>
      </c>
      <c r="B2083" t="s">
        <v>9218</v>
      </c>
      <c r="D2083" t="str">
        <f>IFERROR(LEFT(RIGHT(Table2[[#This Row],[Full Address]],FIND("-",RIGHT(Table2[[#This Row],[Full Address]],10))+4),5),RIGHT(Table2[[#This Row],[Full Address]],5))</f>
        <v>99203</v>
      </c>
    </row>
    <row r="2084" spans="1:4" x14ac:dyDescent="0.25">
      <c r="A2084">
        <v>2086</v>
      </c>
      <c r="B2084" t="s">
        <v>9082</v>
      </c>
      <c r="C2084" t="s">
        <v>11039</v>
      </c>
      <c r="D2084" t="str">
        <f>IFERROR(LEFT(RIGHT(Table2[[#This Row],[Full Address]],FIND("-",RIGHT(Table2[[#This Row],[Full Address]],10))+4),5),RIGHT(Table2[[#This Row],[Full Address]],5))</f>
        <v>99204</v>
      </c>
    </row>
    <row r="2085" spans="1:4" x14ac:dyDescent="0.25">
      <c r="A2085">
        <v>2172</v>
      </c>
      <c r="B2085" t="s">
        <v>9142</v>
      </c>
      <c r="C2085" t="s">
        <v>11039</v>
      </c>
      <c r="D2085" t="str">
        <f>IFERROR(LEFT(RIGHT(Table2[[#This Row],[Full Address]],FIND("-",RIGHT(Table2[[#This Row],[Full Address]],10))+4),5),RIGHT(Table2[[#This Row],[Full Address]],5))</f>
        <v>99204</v>
      </c>
    </row>
    <row r="2086" spans="1:4" x14ac:dyDescent="0.25">
      <c r="A2086">
        <v>2045</v>
      </c>
      <c r="B2086" t="s">
        <v>9061</v>
      </c>
      <c r="D2086" t="str">
        <f>IFERROR(LEFT(RIGHT(Table2[[#This Row],[Full Address]],FIND("-",RIGHT(Table2[[#This Row],[Full Address]],10))+4),5),RIGHT(Table2[[#This Row],[Full Address]],5))</f>
        <v>99204</v>
      </c>
    </row>
    <row r="2087" spans="1:4" x14ac:dyDescent="0.25">
      <c r="A2087">
        <v>4286</v>
      </c>
      <c r="B2087" t="s">
        <v>10555</v>
      </c>
      <c r="D2087" t="str">
        <f>IFERROR(LEFT(RIGHT(Table2[[#This Row],[Full Address]],FIND("-",RIGHT(Table2[[#This Row],[Full Address]],10))+4),5),RIGHT(Table2[[#This Row],[Full Address]],5))</f>
        <v>99204</v>
      </c>
    </row>
    <row r="2088" spans="1:4" x14ac:dyDescent="0.25">
      <c r="A2088">
        <v>1567</v>
      </c>
      <c r="B2088" t="s">
        <v>8851</v>
      </c>
      <c r="C2088" t="s">
        <v>11039</v>
      </c>
      <c r="D2088" t="str">
        <f>IFERROR(LEFT(RIGHT(Table2[[#This Row],[Full Address]],FIND("-",RIGHT(Table2[[#This Row],[Full Address]],10))+4),5),RIGHT(Table2[[#This Row],[Full Address]],5))</f>
        <v>99205</v>
      </c>
    </row>
    <row r="2089" spans="1:4" x14ac:dyDescent="0.25">
      <c r="A2089">
        <v>3411</v>
      </c>
      <c r="B2089" t="s">
        <v>10037</v>
      </c>
      <c r="C2089" t="s">
        <v>11039</v>
      </c>
      <c r="D2089" t="str">
        <f>IFERROR(LEFT(RIGHT(Table2[[#This Row],[Full Address]],FIND("-",RIGHT(Table2[[#This Row],[Full Address]],10))+4),5),RIGHT(Table2[[#This Row],[Full Address]],5))</f>
        <v>99205</v>
      </c>
    </row>
    <row r="2090" spans="1:4" x14ac:dyDescent="0.25">
      <c r="A2090">
        <v>2950</v>
      </c>
      <c r="B2090" t="s">
        <v>9665</v>
      </c>
      <c r="C2090" t="s">
        <v>11039</v>
      </c>
      <c r="D2090" t="str">
        <f>IFERROR(LEFT(RIGHT(Table2[[#This Row],[Full Address]],FIND("-",RIGHT(Table2[[#This Row],[Full Address]],10))+4),5),RIGHT(Table2[[#This Row],[Full Address]],5))</f>
        <v>99205</v>
      </c>
    </row>
    <row r="2091" spans="1:4" x14ac:dyDescent="0.25">
      <c r="A2091">
        <v>2106</v>
      </c>
      <c r="B2091" t="s">
        <v>9094</v>
      </c>
      <c r="C2091" t="s">
        <v>11039</v>
      </c>
      <c r="D2091" t="str">
        <f>IFERROR(LEFT(RIGHT(Table2[[#This Row],[Full Address]],FIND("-",RIGHT(Table2[[#This Row],[Full Address]],10))+4),5),RIGHT(Table2[[#This Row],[Full Address]],5))</f>
        <v>99205</v>
      </c>
    </row>
    <row r="2092" spans="1:4" x14ac:dyDescent="0.25">
      <c r="A2092">
        <v>2128</v>
      </c>
      <c r="B2092" t="s">
        <v>9111</v>
      </c>
      <c r="C2092" t="s">
        <v>11039</v>
      </c>
      <c r="D2092" t="str">
        <f>IFERROR(LEFT(RIGHT(Table2[[#This Row],[Full Address]],FIND("-",RIGHT(Table2[[#This Row],[Full Address]],10))+4),5),RIGHT(Table2[[#This Row],[Full Address]],5))</f>
        <v>99205</v>
      </c>
    </row>
    <row r="2093" spans="1:4" x14ac:dyDescent="0.25">
      <c r="A2093">
        <v>3727</v>
      </c>
      <c r="B2093" t="s">
        <v>10273</v>
      </c>
      <c r="C2093" t="s">
        <v>11039</v>
      </c>
      <c r="D2093" t="str">
        <f>IFERROR(LEFT(RIGHT(Table2[[#This Row],[Full Address]],FIND("-",RIGHT(Table2[[#This Row],[Full Address]],10))+4),5),RIGHT(Table2[[#This Row],[Full Address]],5))</f>
        <v>99205</v>
      </c>
    </row>
    <row r="2094" spans="1:4" x14ac:dyDescent="0.25">
      <c r="A2094">
        <v>3258</v>
      </c>
      <c r="B2094" t="s">
        <v>9918</v>
      </c>
      <c r="C2094" t="s">
        <v>11039</v>
      </c>
      <c r="D2094" t="str">
        <f>IFERROR(LEFT(RIGHT(Table2[[#This Row],[Full Address]],FIND("-",RIGHT(Table2[[#This Row],[Full Address]],10))+4),5),RIGHT(Table2[[#This Row],[Full Address]],5))</f>
        <v>99205</v>
      </c>
    </row>
    <row r="2095" spans="1:4" x14ac:dyDescent="0.25">
      <c r="A2095">
        <v>2708</v>
      </c>
      <c r="B2095" t="s">
        <v>9483</v>
      </c>
      <c r="C2095" t="s">
        <v>11039</v>
      </c>
      <c r="D2095" t="str">
        <f>IFERROR(LEFT(RIGHT(Table2[[#This Row],[Full Address]],FIND("-",RIGHT(Table2[[#This Row],[Full Address]],10))+4),5),RIGHT(Table2[[#This Row],[Full Address]],5))</f>
        <v>99205</v>
      </c>
    </row>
    <row r="2096" spans="1:4" x14ac:dyDescent="0.25">
      <c r="A2096">
        <v>2312</v>
      </c>
      <c r="B2096" t="s">
        <v>9230</v>
      </c>
      <c r="D2096" t="str">
        <f>IFERROR(LEFT(RIGHT(Table2[[#This Row],[Full Address]],FIND("-",RIGHT(Table2[[#This Row],[Full Address]],10))+4),5),RIGHT(Table2[[#This Row],[Full Address]],5))</f>
        <v>99205</v>
      </c>
    </row>
    <row r="2097" spans="1:4" x14ac:dyDescent="0.25">
      <c r="A2097">
        <v>3189</v>
      </c>
      <c r="B2097" t="s">
        <v>9861</v>
      </c>
      <c r="D2097" t="str">
        <f>IFERROR(LEFT(RIGHT(Table2[[#This Row],[Full Address]],FIND("-",RIGHT(Table2[[#This Row],[Full Address]],10))+4),5),RIGHT(Table2[[#This Row],[Full Address]],5))</f>
        <v>99205</v>
      </c>
    </row>
    <row r="2098" spans="1:4" x14ac:dyDescent="0.25">
      <c r="A2098">
        <v>2109</v>
      </c>
      <c r="B2098" t="s">
        <v>9096</v>
      </c>
      <c r="D2098" t="str">
        <f>IFERROR(LEFT(RIGHT(Table2[[#This Row],[Full Address]],FIND("-",RIGHT(Table2[[#This Row],[Full Address]],10))+4),5),RIGHT(Table2[[#This Row],[Full Address]],5))</f>
        <v>99205</v>
      </c>
    </row>
    <row r="2099" spans="1:4" x14ac:dyDescent="0.25">
      <c r="A2099">
        <v>2218</v>
      </c>
      <c r="B2099" t="s">
        <v>9168</v>
      </c>
      <c r="D2099" t="str">
        <f>IFERROR(LEFT(RIGHT(Table2[[#This Row],[Full Address]],FIND("-",RIGHT(Table2[[#This Row],[Full Address]],10))+4),5),RIGHT(Table2[[#This Row],[Full Address]],5))</f>
        <v>99205</v>
      </c>
    </row>
    <row r="2100" spans="1:4" x14ac:dyDescent="0.25">
      <c r="A2100">
        <v>3063</v>
      </c>
      <c r="B2100" t="s">
        <v>9754</v>
      </c>
      <c r="D2100" t="str">
        <f>IFERROR(LEFT(RIGHT(Table2[[#This Row],[Full Address]],FIND("-",RIGHT(Table2[[#This Row],[Full Address]],10))+4),5),RIGHT(Table2[[#This Row],[Full Address]],5))</f>
        <v>99205</v>
      </c>
    </row>
    <row r="2101" spans="1:4" x14ac:dyDescent="0.25">
      <c r="A2101">
        <v>4098</v>
      </c>
      <c r="B2101" t="s">
        <v>10437</v>
      </c>
      <c r="C2101" t="s">
        <v>11039</v>
      </c>
      <c r="D2101" t="str">
        <f>IFERROR(LEFT(RIGHT(Table2[[#This Row],[Full Address]],FIND("-",RIGHT(Table2[[#This Row],[Full Address]],10))+4),5),RIGHT(Table2[[#This Row],[Full Address]],5))</f>
        <v>99206</v>
      </c>
    </row>
    <row r="2102" spans="1:4" x14ac:dyDescent="0.25">
      <c r="A2102">
        <v>2892</v>
      </c>
      <c r="B2102" t="s">
        <v>9621</v>
      </c>
      <c r="C2102" t="s">
        <v>11039</v>
      </c>
      <c r="D2102" t="str">
        <f>IFERROR(LEFT(RIGHT(Table2[[#This Row],[Full Address]],FIND("-",RIGHT(Table2[[#This Row],[Full Address]],10))+4),5),RIGHT(Table2[[#This Row],[Full Address]],5))</f>
        <v>99206</v>
      </c>
    </row>
    <row r="2103" spans="1:4" x14ac:dyDescent="0.25">
      <c r="A2103">
        <v>2113</v>
      </c>
      <c r="B2103" t="s">
        <v>9099</v>
      </c>
      <c r="C2103" t="s">
        <v>11039</v>
      </c>
      <c r="D2103" t="str">
        <f>IFERROR(LEFT(RIGHT(Table2[[#This Row],[Full Address]],FIND("-",RIGHT(Table2[[#This Row],[Full Address]],10))+4),5),RIGHT(Table2[[#This Row],[Full Address]],5))</f>
        <v>99206</v>
      </c>
    </row>
    <row r="2104" spans="1:4" x14ac:dyDescent="0.25">
      <c r="A2104">
        <v>1628</v>
      </c>
      <c r="B2104" t="s">
        <v>8869</v>
      </c>
      <c r="C2104" t="s">
        <v>11039</v>
      </c>
      <c r="D2104" t="str">
        <f>IFERROR(LEFT(RIGHT(Table2[[#This Row],[Full Address]],FIND("-",RIGHT(Table2[[#This Row],[Full Address]],10))+4),5),RIGHT(Table2[[#This Row],[Full Address]],5))</f>
        <v>99206</v>
      </c>
    </row>
    <row r="2105" spans="1:4" x14ac:dyDescent="0.25">
      <c r="A2105">
        <v>3307</v>
      </c>
      <c r="B2105" t="s">
        <v>9955</v>
      </c>
      <c r="C2105" t="s">
        <v>11039</v>
      </c>
      <c r="D2105" t="str">
        <f>IFERROR(LEFT(RIGHT(Table2[[#This Row],[Full Address]],FIND("-",RIGHT(Table2[[#This Row],[Full Address]],10))+4),5),RIGHT(Table2[[#This Row],[Full Address]],5))</f>
        <v>99206</v>
      </c>
    </row>
    <row r="2106" spans="1:4" x14ac:dyDescent="0.25">
      <c r="A2106">
        <v>3064</v>
      </c>
      <c r="B2106" t="s">
        <v>9755</v>
      </c>
      <c r="C2106" t="s">
        <v>11039</v>
      </c>
      <c r="D2106" t="str">
        <f>IFERROR(LEFT(RIGHT(Table2[[#This Row],[Full Address]],FIND("-",RIGHT(Table2[[#This Row],[Full Address]],10))+4),5),RIGHT(Table2[[#This Row],[Full Address]],5))</f>
        <v>99206</v>
      </c>
    </row>
    <row r="2107" spans="1:4" x14ac:dyDescent="0.25">
      <c r="A2107">
        <v>3260</v>
      </c>
      <c r="B2107" t="s">
        <v>9920</v>
      </c>
      <c r="C2107" t="s">
        <v>11039</v>
      </c>
      <c r="D2107" t="str">
        <f>IFERROR(LEFT(RIGHT(Table2[[#This Row],[Full Address]],FIND("-",RIGHT(Table2[[#This Row],[Full Address]],10))+4),5),RIGHT(Table2[[#This Row],[Full Address]],5))</f>
        <v>99206</v>
      </c>
    </row>
    <row r="2108" spans="1:4" x14ac:dyDescent="0.25">
      <c r="A2108">
        <v>2653</v>
      </c>
      <c r="B2108" t="s">
        <v>9447</v>
      </c>
      <c r="D2108" t="str">
        <f>IFERROR(LEFT(RIGHT(Table2[[#This Row],[Full Address]],FIND("-",RIGHT(Table2[[#This Row],[Full Address]],10))+4),5),RIGHT(Table2[[#This Row],[Full Address]],5))</f>
        <v>99206</v>
      </c>
    </row>
    <row r="2109" spans="1:4" x14ac:dyDescent="0.25">
      <c r="A2109">
        <v>3929</v>
      </c>
      <c r="B2109" t="s">
        <v>10367</v>
      </c>
      <c r="D2109" t="str">
        <f>IFERROR(LEFT(RIGHT(Table2[[#This Row],[Full Address]],FIND("-",RIGHT(Table2[[#This Row],[Full Address]],10))+4),5),RIGHT(Table2[[#This Row],[Full Address]],5))</f>
        <v>99206</v>
      </c>
    </row>
    <row r="2110" spans="1:4" x14ac:dyDescent="0.25">
      <c r="A2110">
        <v>4185</v>
      </c>
      <c r="B2110" t="s">
        <v>10500</v>
      </c>
      <c r="D2110" t="str">
        <f>IFERROR(LEFT(RIGHT(Table2[[#This Row],[Full Address]],FIND("-",RIGHT(Table2[[#This Row],[Full Address]],10))+4),5),RIGHT(Table2[[#This Row],[Full Address]],5))</f>
        <v>99206</v>
      </c>
    </row>
    <row r="2111" spans="1:4" x14ac:dyDescent="0.25">
      <c r="A2111">
        <v>2776</v>
      </c>
      <c r="B2111" t="s">
        <v>9533</v>
      </c>
      <c r="D2111" t="str">
        <f>IFERROR(LEFT(RIGHT(Table2[[#This Row],[Full Address]],FIND("-",RIGHT(Table2[[#This Row],[Full Address]],10))+4),5),RIGHT(Table2[[#This Row],[Full Address]],5))</f>
        <v>99206</v>
      </c>
    </row>
    <row r="2112" spans="1:4" x14ac:dyDescent="0.25">
      <c r="A2112">
        <v>3196</v>
      </c>
      <c r="B2112" t="s">
        <v>9867</v>
      </c>
      <c r="D2112" t="str">
        <f>IFERROR(LEFT(RIGHT(Table2[[#This Row],[Full Address]],FIND("-",RIGHT(Table2[[#This Row],[Full Address]],10))+4),5),RIGHT(Table2[[#This Row],[Full Address]],5))</f>
        <v>99206</v>
      </c>
    </row>
    <row r="2113" spans="1:4" x14ac:dyDescent="0.25">
      <c r="A2113">
        <v>3719</v>
      </c>
      <c r="B2113" t="s">
        <v>10270</v>
      </c>
      <c r="C2113" t="s">
        <v>11039</v>
      </c>
      <c r="D2113" t="str">
        <f>IFERROR(LEFT(RIGHT(Table2[[#This Row],[Full Address]],FIND("-",RIGHT(Table2[[#This Row],[Full Address]],10))+4),5),RIGHT(Table2[[#This Row],[Full Address]],5))</f>
        <v>99207</v>
      </c>
    </row>
    <row r="2114" spans="1:4" x14ac:dyDescent="0.25">
      <c r="A2114">
        <v>2479</v>
      </c>
      <c r="B2114" t="s">
        <v>9339</v>
      </c>
      <c r="C2114" t="s">
        <v>11039</v>
      </c>
      <c r="D2114" t="str">
        <f>IFERROR(LEFT(RIGHT(Table2[[#This Row],[Full Address]],FIND("-",RIGHT(Table2[[#This Row],[Full Address]],10))+4),5),RIGHT(Table2[[#This Row],[Full Address]],5))</f>
        <v>99207</v>
      </c>
    </row>
    <row r="2115" spans="1:4" x14ac:dyDescent="0.25">
      <c r="A2115">
        <v>2155</v>
      </c>
      <c r="B2115" t="s">
        <v>9130</v>
      </c>
      <c r="C2115" t="s">
        <v>11039</v>
      </c>
      <c r="D2115" t="str">
        <f>IFERROR(LEFT(RIGHT(Table2[[#This Row],[Full Address]],FIND("-",RIGHT(Table2[[#This Row],[Full Address]],10))+4),5),RIGHT(Table2[[#This Row],[Full Address]],5))</f>
        <v>99207</v>
      </c>
    </row>
    <row r="2116" spans="1:4" x14ac:dyDescent="0.25">
      <c r="A2116">
        <v>2096</v>
      </c>
      <c r="B2116" t="s">
        <v>9089</v>
      </c>
      <c r="C2116" t="s">
        <v>11039</v>
      </c>
      <c r="D2116" t="str">
        <f>IFERROR(LEFT(RIGHT(Table2[[#This Row],[Full Address]],FIND("-",RIGHT(Table2[[#This Row],[Full Address]],10))+4),5),RIGHT(Table2[[#This Row],[Full Address]],5))</f>
        <v>99207</v>
      </c>
    </row>
    <row r="2117" spans="1:4" x14ac:dyDescent="0.25">
      <c r="A2117">
        <v>5250</v>
      </c>
      <c r="B2117" t="s">
        <v>11023</v>
      </c>
      <c r="C2117" t="s">
        <v>11039</v>
      </c>
      <c r="D2117" t="str">
        <f>IFERROR(LEFT(RIGHT(Table2[[#This Row],[Full Address]],FIND("-",RIGHT(Table2[[#This Row],[Full Address]],10))+4),5),RIGHT(Table2[[#This Row],[Full Address]],5))</f>
        <v>99207</v>
      </c>
    </row>
    <row r="2118" spans="1:4" x14ac:dyDescent="0.25">
      <c r="A2118">
        <v>1566</v>
      </c>
      <c r="B2118" t="s">
        <v>8850</v>
      </c>
      <c r="C2118" t="s">
        <v>11039</v>
      </c>
      <c r="D2118" t="str">
        <f>IFERROR(LEFT(RIGHT(Table2[[#This Row],[Full Address]],FIND("-",RIGHT(Table2[[#This Row],[Full Address]],10))+4),5),RIGHT(Table2[[#This Row],[Full Address]],5))</f>
        <v>99207</v>
      </c>
    </row>
    <row r="2119" spans="1:4" x14ac:dyDescent="0.25">
      <c r="A2119">
        <v>3257</v>
      </c>
      <c r="B2119" t="s">
        <v>9917</v>
      </c>
      <c r="D2119" t="str">
        <f>IFERROR(LEFT(RIGHT(Table2[[#This Row],[Full Address]],FIND("-",RIGHT(Table2[[#This Row],[Full Address]],10))+4),5),RIGHT(Table2[[#This Row],[Full Address]],5))</f>
        <v>99207</v>
      </c>
    </row>
    <row r="2120" spans="1:4" x14ac:dyDescent="0.25">
      <c r="A2120">
        <v>2191</v>
      </c>
      <c r="B2120" t="s">
        <v>9157</v>
      </c>
      <c r="D2120" t="str">
        <f>IFERROR(LEFT(RIGHT(Table2[[#This Row],[Full Address]],FIND("-",RIGHT(Table2[[#This Row],[Full Address]],10))+4),5),RIGHT(Table2[[#This Row],[Full Address]],5))</f>
        <v>99207</v>
      </c>
    </row>
    <row r="2121" spans="1:4" x14ac:dyDescent="0.25">
      <c r="A2121">
        <v>2952</v>
      </c>
      <c r="B2121" t="s">
        <v>9667</v>
      </c>
      <c r="D2121" t="str">
        <f>IFERROR(LEFT(RIGHT(Table2[[#This Row],[Full Address]],FIND("-",RIGHT(Table2[[#This Row],[Full Address]],10))+4),5),RIGHT(Table2[[#This Row],[Full Address]],5))</f>
        <v>99207</v>
      </c>
    </row>
    <row r="2122" spans="1:4" x14ac:dyDescent="0.25">
      <c r="A2122">
        <v>1533</v>
      </c>
      <c r="B2122" t="s">
        <v>8840</v>
      </c>
      <c r="C2122" t="s">
        <v>11039</v>
      </c>
      <c r="D2122" t="str">
        <f>IFERROR(LEFT(RIGHT(Table2[[#This Row],[Full Address]],FIND("-",RIGHT(Table2[[#This Row],[Full Address]],10))+4),5),RIGHT(Table2[[#This Row],[Full Address]],5))</f>
        <v>99207</v>
      </c>
    </row>
    <row r="2123" spans="1:4" x14ac:dyDescent="0.25">
      <c r="A2123">
        <v>3758</v>
      </c>
      <c r="B2123" t="s">
        <v>10300</v>
      </c>
      <c r="D2123" t="str">
        <f>IFERROR(LEFT(RIGHT(Table2[[#This Row],[Full Address]],FIND("-",RIGHT(Table2[[#This Row],[Full Address]],10))+4),5),RIGHT(Table2[[#This Row],[Full Address]],5))</f>
        <v>99207</v>
      </c>
    </row>
    <row r="2124" spans="1:4" x14ac:dyDescent="0.25">
      <c r="A2124">
        <v>3718</v>
      </c>
      <c r="B2124" t="s">
        <v>10269</v>
      </c>
      <c r="D2124" t="str">
        <f>IFERROR(LEFT(RIGHT(Table2[[#This Row],[Full Address]],FIND("-",RIGHT(Table2[[#This Row],[Full Address]],10))+4),5),RIGHT(Table2[[#This Row],[Full Address]],5))</f>
        <v>99207</v>
      </c>
    </row>
    <row r="2125" spans="1:4" x14ac:dyDescent="0.25">
      <c r="A2125">
        <v>4191</v>
      </c>
      <c r="B2125" t="s">
        <v>10504</v>
      </c>
      <c r="D2125" t="str">
        <f>IFERROR(LEFT(RIGHT(Table2[[#This Row],[Full Address]],FIND("-",RIGHT(Table2[[#This Row],[Full Address]],10))+4),5),RIGHT(Table2[[#This Row],[Full Address]],5))</f>
        <v>99207</v>
      </c>
    </row>
    <row r="2126" spans="1:4" x14ac:dyDescent="0.25">
      <c r="A2126">
        <v>3759</v>
      </c>
      <c r="B2126" t="s">
        <v>10301</v>
      </c>
      <c r="C2126" t="s">
        <v>11039</v>
      </c>
      <c r="D2126" t="str">
        <f>IFERROR(LEFT(RIGHT(Table2[[#This Row],[Full Address]],FIND("-",RIGHT(Table2[[#This Row],[Full Address]],10))+4),5),RIGHT(Table2[[#This Row],[Full Address]],5))</f>
        <v>99208</v>
      </c>
    </row>
    <row r="2127" spans="1:4" x14ac:dyDescent="0.25">
      <c r="A2127">
        <v>3851</v>
      </c>
      <c r="B2127" t="s">
        <v>10341</v>
      </c>
      <c r="C2127" t="s">
        <v>11039</v>
      </c>
      <c r="D2127" t="str">
        <f>IFERROR(LEFT(RIGHT(Table2[[#This Row],[Full Address]],FIND("-",RIGHT(Table2[[#This Row],[Full Address]],10))+4),5),RIGHT(Table2[[#This Row],[Full Address]],5))</f>
        <v>99208</v>
      </c>
    </row>
    <row r="2128" spans="1:4" x14ac:dyDescent="0.25">
      <c r="A2128">
        <v>3414</v>
      </c>
      <c r="B2128" t="s">
        <v>10040</v>
      </c>
      <c r="C2128" t="s">
        <v>11039</v>
      </c>
      <c r="D2128" t="str">
        <f>IFERROR(LEFT(RIGHT(Table2[[#This Row],[Full Address]],FIND("-",RIGHT(Table2[[#This Row],[Full Address]],10))+4),5),RIGHT(Table2[[#This Row],[Full Address]],5))</f>
        <v>99208</v>
      </c>
    </row>
    <row r="2129" spans="1:4" x14ac:dyDescent="0.25">
      <c r="A2129">
        <v>5094</v>
      </c>
      <c r="B2129" t="s">
        <v>10894</v>
      </c>
      <c r="C2129" t="s">
        <v>11039</v>
      </c>
      <c r="D2129" t="str">
        <f>IFERROR(LEFT(RIGHT(Table2[[#This Row],[Full Address]],FIND("-",RIGHT(Table2[[#This Row],[Full Address]],10))+4),5),RIGHT(Table2[[#This Row],[Full Address]],5))</f>
        <v>99208</v>
      </c>
    </row>
    <row r="2130" spans="1:4" x14ac:dyDescent="0.25">
      <c r="A2130">
        <v>3357</v>
      </c>
      <c r="B2130" t="s">
        <v>9993</v>
      </c>
      <c r="C2130" t="s">
        <v>11039</v>
      </c>
      <c r="D2130" t="str">
        <f>IFERROR(LEFT(RIGHT(Table2[[#This Row],[Full Address]],FIND("-",RIGHT(Table2[[#This Row],[Full Address]],10))+4),5),RIGHT(Table2[[#This Row],[Full Address]],5))</f>
        <v>99208</v>
      </c>
    </row>
    <row r="2131" spans="1:4" x14ac:dyDescent="0.25">
      <c r="A2131">
        <v>3819</v>
      </c>
      <c r="B2131" t="s">
        <v>10330</v>
      </c>
      <c r="D2131" t="str">
        <f>IFERROR(LEFT(RIGHT(Table2[[#This Row],[Full Address]],FIND("-",RIGHT(Table2[[#This Row],[Full Address]],10))+4),5),RIGHT(Table2[[#This Row],[Full Address]],5))</f>
        <v>99208</v>
      </c>
    </row>
    <row r="2132" spans="1:4" x14ac:dyDescent="0.25">
      <c r="A2132">
        <v>3506</v>
      </c>
      <c r="B2132" t="s">
        <v>10111</v>
      </c>
      <c r="D2132" t="str">
        <f>IFERROR(LEFT(RIGHT(Table2[[#This Row],[Full Address]],FIND("-",RIGHT(Table2[[#This Row],[Full Address]],10))+4),5),RIGHT(Table2[[#This Row],[Full Address]],5))</f>
        <v>99208</v>
      </c>
    </row>
    <row r="2133" spans="1:4" x14ac:dyDescent="0.25">
      <c r="A2133">
        <v>4134</v>
      </c>
      <c r="B2133" t="s">
        <v>10464</v>
      </c>
      <c r="D2133" t="str">
        <f>IFERROR(LEFT(RIGHT(Table2[[#This Row],[Full Address]],FIND("-",RIGHT(Table2[[#This Row],[Full Address]],10))+4),5),RIGHT(Table2[[#This Row],[Full Address]],5))</f>
        <v>99208</v>
      </c>
    </row>
    <row r="2134" spans="1:4" x14ac:dyDescent="0.25">
      <c r="A2134">
        <v>4192</v>
      </c>
      <c r="B2134" t="s">
        <v>10505</v>
      </c>
      <c r="D2134" t="str">
        <f>IFERROR(LEFT(RIGHT(Table2[[#This Row],[Full Address]],FIND("-",RIGHT(Table2[[#This Row],[Full Address]],10))+4),5),RIGHT(Table2[[#This Row],[Full Address]],5))</f>
        <v>99208</v>
      </c>
    </row>
    <row r="2135" spans="1:4" x14ac:dyDescent="0.25">
      <c r="A2135">
        <v>3413</v>
      </c>
      <c r="B2135" t="s">
        <v>10039</v>
      </c>
      <c r="D2135" t="str">
        <f>IFERROR(LEFT(RIGHT(Table2[[#This Row],[Full Address]],FIND("-",RIGHT(Table2[[#This Row],[Full Address]],10))+4),5),RIGHT(Table2[[#This Row],[Full Address]],5))</f>
        <v>99208</v>
      </c>
    </row>
    <row r="2136" spans="1:4" x14ac:dyDescent="0.25">
      <c r="A2136">
        <v>1858</v>
      </c>
      <c r="B2136" t="s">
        <v>8982</v>
      </c>
      <c r="C2136" t="s">
        <v>11039</v>
      </c>
      <c r="D2136" t="str">
        <f>IFERROR(LEFT(RIGHT(Table2[[#This Row],[Full Address]],FIND("-",RIGHT(Table2[[#This Row],[Full Address]],10))+4),5),RIGHT(Table2[[#This Row],[Full Address]],5))</f>
        <v>99208</v>
      </c>
    </row>
    <row r="2137" spans="1:4" x14ac:dyDescent="0.25">
      <c r="A2137">
        <v>3190</v>
      </c>
      <c r="B2137" t="s">
        <v>9862</v>
      </c>
      <c r="D2137" t="str">
        <f>IFERROR(LEFT(RIGHT(Table2[[#This Row],[Full Address]],FIND("-",RIGHT(Table2[[#This Row],[Full Address]],10))+4),5),RIGHT(Table2[[#This Row],[Full Address]],5))</f>
        <v>99208</v>
      </c>
    </row>
    <row r="2138" spans="1:4" x14ac:dyDescent="0.25">
      <c r="A2138">
        <v>1842</v>
      </c>
      <c r="B2138" t="s">
        <v>8974</v>
      </c>
      <c r="C2138" t="s">
        <v>11039</v>
      </c>
      <c r="D2138" t="str">
        <f>IFERROR(LEFT(RIGHT(Table2[[#This Row],[Full Address]],FIND("-",RIGHT(Table2[[#This Row],[Full Address]],10))+4),5),RIGHT(Table2[[#This Row],[Full Address]],5))</f>
        <v>99212</v>
      </c>
    </row>
    <row r="2139" spans="1:4" x14ac:dyDescent="0.25">
      <c r="A2139">
        <v>1838</v>
      </c>
      <c r="B2139" t="s">
        <v>8973</v>
      </c>
      <c r="C2139" t="s">
        <v>11039</v>
      </c>
      <c r="D2139" t="str">
        <f>IFERROR(LEFT(RIGHT(Table2[[#This Row],[Full Address]],FIND("-",RIGHT(Table2[[#This Row],[Full Address]],10))+4),5),RIGHT(Table2[[#This Row],[Full Address]],5))</f>
        <v>99212</v>
      </c>
    </row>
    <row r="2140" spans="1:4" x14ac:dyDescent="0.25">
      <c r="A2140">
        <v>1767</v>
      </c>
      <c r="B2140" t="s">
        <v>8936</v>
      </c>
      <c r="C2140" t="s">
        <v>11039</v>
      </c>
      <c r="D2140" t="str">
        <f>IFERROR(LEFT(RIGHT(Table2[[#This Row],[Full Address]],FIND("-",RIGHT(Table2[[#This Row],[Full Address]],10))+4),5),RIGHT(Table2[[#This Row],[Full Address]],5))</f>
        <v>99212</v>
      </c>
    </row>
    <row r="2141" spans="1:4" x14ac:dyDescent="0.25">
      <c r="A2141">
        <v>2956</v>
      </c>
      <c r="B2141" t="s">
        <v>9671</v>
      </c>
      <c r="D2141" t="str">
        <f>IFERROR(LEFT(RIGHT(Table2[[#This Row],[Full Address]],FIND("-",RIGHT(Table2[[#This Row],[Full Address]],10))+4),5),RIGHT(Table2[[#This Row],[Full Address]],5))</f>
        <v>99212</v>
      </c>
    </row>
    <row r="2142" spans="1:4" x14ac:dyDescent="0.25">
      <c r="A2142">
        <v>3129</v>
      </c>
      <c r="B2142" t="s">
        <v>9812</v>
      </c>
      <c r="D2142" t="str">
        <f>IFERROR(LEFT(RIGHT(Table2[[#This Row],[Full Address]],FIND("-",RIGHT(Table2[[#This Row],[Full Address]],10))+4),5),RIGHT(Table2[[#This Row],[Full Address]],5))</f>
        <v>99212</v>
      </c>
    </row>
    <row r="2143" spans="1:4" x14ac:dyDescent="0.25">
      <c r="A2143">
        <v>3195</v>
      </c>
      <c r="B2143" t="s">
        <v>9866</v>
      </c>
      <c r="D2143" t="str">
        <f>IFERROR(LEFT(RIGHT(Table2[[#This Row],[Full Address]],FIND("-",RIGHT(Table2[[#This Row],[Full Address]],10))+4),5),RIGHT(Table2[[#This Row],[Full Address]],5))</f>
        <v>99212</v>
      </c>
    </row>
    <row r="2144" spans="1:4" x14ac:dyDescent="0.25">
      <c r="A2144">
        <v>3194</v>
      </c>
      <c r="B2144" t="s">
        <v>9865</v>
      </c>
      <c r="D2144" t="str">
        <f>IFERROR(LEFT(RIGHT(Table2[[#This Row],[Full Address]],FIND("-",RIGHT(Table2[[#This Row],[Full Address]],10))+4),5),RIGHT(Table2[[#This Row],[Full Address]],5))</f>
        <v>99212</v>
      </c>
    </row>
    <row r="2145" spans="1:4" x14ac:dyDescent="0.25">
      <c r="A2145">
        <v>2711</v>
      </c>
      <c r="B2145" t="s">
        <v>9484</v>
      </c>
      <c r="D2145" t="str">
        <f>IFERROR(LEFT(RIGHT(Table2[[#This Row],[Full Address]],FIND("-",RIGHT(Table2[[#This Row],[Full Address]],10))+4),5),RIGHT(Table2[[#This Row],[Full Address]],5))</f>
        <v>99212</v>
      </c>
    </row>
    <row r="2146" spans="1:4" x14ac:dyDescent="0.25">
      <c r="A2146">
        <v>1755</v>
      </c>
      <c r="B2146" t="s">
        <v>8930</v>
      </c>
      <c r="C2146" t="s">
        <v>11039</v>
      </c>
      <c r="D2146" t="str">
        <f>IFERROR(LEFT(RIGHT(Table2[[#This Row],[Full Address]],FIND("-",RIGHT(Table2[[#This Row],[Full Address]],10))+4),5),RIGHT(Table2[[#This Row],[Full Address]],5))</f>
        <v>99212</v>
      </c>
    </row>
    <row r="2147" spans="1:4" x14ac:dyDescent="0.25">
      <c r="A2147">
        <v>3538</v>
      </c>
      <c r="B2147" t="s">
        <v>10136</v>
      </c>
      <c r="D2147" t="str">
        <f>IFERROR(LEFT(RIGHT(Table2[[#This Row],[Full Address]],FIND("-",RIGHT(Table2[[#This Row],[Full Address]],10))+4),5),RIGHT(Table2[[#This Row],[Full Address]],5))</f>
        <v>99212</v>
      </c>
    </row>
    <row r="2148" spans="1:4" x14ac:dyDescent="0.25">
      <c r="A2148">
        <v>5156</v>
      </c>
      <c r="B2148" t="s">
        <v>10944</v>
      </c>
      <c r="C2148" t="s">
        <v>11039</v>
      </c>
      <c r="D2148" t="str">
        <f>IFERROR(LEFT(RIGHT(Table2[[#This Row],[Full Address]],FIND("-",RIGHT(Table2[[#This Row],[Full Address]],10))+4),5),RIGHT(Table2[[#This Row],[Full Address]],5))</f>
        <v>99216</v>
      </c>
    </row>
    <row r="2149" spans="1:4" x14ac:dyDescent="0.25">
      <c r="A2149">
        <v>3415</v>
      </c>
      <c r="B2149" t="s">
        <v>10041</v>
      </c>
      <c r="C2149" t="s">
        <v>11039</v>
      </c>
      <c r="D2149" t="str">
        <f>IFERROR(LEFT(RIGHT(Table2[[#This Row],[Full Address]],FIND("-",RIGHT(Table2[[#This Row],[Full Address]],10))+4),5),RIGHT(Table2[[#This Row],[Full Address]],5))</f>
        <v>99216</v>
      </c>
    </row>
    <row r="2150" spans="1:4" x14ac:dyDescent="0.25">
      <c r="A2150">
        <v>5166</v>
      </c>
      <c r="B2150" t="s">
        <v>10953</v>
      </c>
      <c r="C2150" t="s">
        <v>11039</v>
      </c>
      <c r="D2150" t="str">
        <f>IFERROR(LEFT(RIGHT(Table2[[#This Row],[Full Address]],FIND("-",RIGHT(Table2[[#This Row],[Full Address]],10))+4),5),RIGHT(Table2[[#This Row],[Full Address]],5))</f>
        <v>99216</v>
      </c>
    </row>
    <row r="2151" spans="1:4" x14ac:dyDescent="0.25">
      <c r="A2151">
        <v>3918</v>
      </c>
      <c r="B2151" t="s">
        <v>10362</v>
      </c>
      <c r="C2151" t="s">
        <v>11039</v>
      </c>
      <c r="D2151" t="str">
        <f>IFERROR(LEFT(RIGHT(Table2[[#This Row],[Full Address]],FIND("-",RIGHT(Table2[[#This Row],[Full Address]],10))+4),5),RIGHT(Table2[[#This Row],[Full Address]],5))</f>
        <v>99216</v>
      </c>
    </row>
    <row r="2152" spans="1:4" x14ac:dyDescent="0.25">
      <c r="A2152">
        <v>3128</v>
      </c>
      <c r="B2152" t="s">
        <v>9811</v>
      </c>
      <c r="C2152" t="s">
        <v>11039</v>
      </c>
      <c r="D2152" t="str">
        <f>IFERROR(LEFT(RIGHT(Table2[[#This Row],[Full Address]],FIND("-",RIGHT(Table2[[#This Row],[Full Address]],10))+4),5),RIGHT(Table2[[#This Row],[Full Address]],5))</f>
        <v>99216</v>
      </c>
    </row>
    <row r="2153" spans="1:4" x14ac:dyDescent="0.25">
      <c r="A2153">
        <v>3127</v>
      </c>
      <c r="B2153" t="s">
        <v>9810</v>
      </c>
      <c r="C2153" t="s">
        <v>11039</v>
      </c>
      <c r="D2153" t="str">
        <f>IFERROR(LEFT(RIGHT(Table2[[#This Row],[Full Address]],FIND("-",RIGHT(Table2[[#This Row],[Full Address]],10))+4),5),RIGHT(Table2[[#This Row],[Full Address]],5))</f>
        <v>99216</v>
      </c>
    </row>
    <row r="2154" spans="1:4" x14ac:dyDescent="0.25">
      <c r="A2154">
        <v>3360</v>
      </c>
      <c r="B2154" t="s">
        <v>9995</v>
      </c>
      <c r="C2154" t="s">
        <v>11039</v>
      </c>
      <c r="D2154" t="str">
        <f>IFERROR(LEFT(RIGHT(Table2[[#This Row],[Full Address]],FIND("-",RIGHT(Table2[[#This Row],[Full Address]],10))+4),5),RIGHT(Table2[[#This Row],[Full Address]],5))</f>
        <v>99216</v>
      </c>
    </row>
    <row r="2155" spans="1:4" x14ac:dyDescent="0.25">
      <c r="A2155">
        <v>1712</v>
      </c>
      <c r="B2155" t="s">
        <v>8908</v>
      </c>
      <c r="C2155" t="s">
        <v>11039</v>
      </c>
      <c r="D2155" t="str">
        <f>IFERROR(LEFT(RIGHT(Table2[[#This Row],[Full Address]],FIND("-",RIGHT(Table2[[#This Row],[Full Address]],10))+4),5),RIGHT(Table2[[#This Row],[Full Address]],5))</f>
        <v>99216</v>
      </c>
    </row>
    <row r="2156" spans="1:4" x14ac:dyDescent="0.25">
      <c r="A2156">
        <v>1937</v>
      </c>
      <c r="B2156" t="s">
        <v>9013</v>
      </c>
      <c r="C2156" t="s">
        <v>11039</v>
      </c>
      <c r="D2156" t="str">
        <f>IFERROR(LEFT(RIGHT(Table2[[#This Row],[Full Address]],FIND("-",RIGHT(Table2[[#This Row],[Full Address]],10))+4),5),RIGHT(Table2[[#This Row],[Full Address]],5))</f>
        <v>99216</v>
      </c>
    </row>
    <row r="2157" spans="1:4" x14ac:dyDescent="0.25">
      <c r="A2157">
        <v>3695</v>
      </c>
      <c r="B2157" t="s">
        <v>10251</v>
      </c>
      <c r="D2157" t="str">
        <f>IFERROR(LEFT(RIGHT(Table2[[#This Row],[Full Address]],FIND("-",RIGHT(Table2[[#This Row],[Full Address]],10))+4),5),RIGHT(Table2[[#This Row],[Full Address]],5))</f>
        <v>99216</v>
      </c>
    </row>
    <row r="2158" spans="1:4" x14ac:dyDescent="0.25">
      <c r="A2158">
        <v>3465</v>
      </c>
      <c r="B2158" t="s">
        <v>10081</v>
      </c>
      <c r="C2158" t="s">
        <v>11039</v>
      </c>
      <c r="D2158" t="str">
        <f>IFERROR(LEFT(RIGHT(Table2[[#This Row],[Full Address]],FIND("-",RIGHT(Table2[[#This Row],[Full Address]],10))+4),5),RIGHT(Table2[[#This Row],[Full Address]],5))</f>
        <v>99216</v>
      </c>
    </row>
    <row r="2159" spans="1:4" x14ac:dyDescent="0.25">
      <c r="A2159">
        <v>1964</v>
      </c>
      <c r="B2159" t="s">
        <v>9028</v>
      </c>
      <c r="C2159" t="s">
        <v>11039</v>
      </c>
      <c r="D2159" t="str">
        <f>IFERROR(LEFT(RIGHT(Table2[[#This Row],[Full Address]],FIND("-",RIGHT(Table2[[#This Row],[Full Address]],10))+4),5),RIGHT(Table2[[#This Row],[Full Address]],5))</f>
        <v>99216</v>
      </c>
    </row>
    <row r="2160" spans="1:4" x14ac:dyDescent="0.25">
      <c r="A2160">
        <v>1698</v>
      </c>
      <c r="B2160" t="s">
        <v>8900</v>
      </c>
      <c r="C2160" t="s">
        <v>11039</v>
      </c>
      <c r="D2160" t="str">
        <f>IFERROR(LEFT(RIGHT(Table2[[#This Row],[Full Address]],FIND("-",RIGHT(Table2[[#This Row],[Full Address]],10))+4),5),RIGHT(Table2[[#This Row],[Full Address]],5))</f>
        <v>99217</v>
      </c>
    </row>
    <row r="2161" spans="1:4" x14ac:dyDescent="0.25">
      <c r="A2161">
        <v>2129</v>
      </c>
      <c r="B2161" t="s">
        <v>9112</v>
      </c>
      <c r="C2161" t="s">
        <v>11039</v>
      </c>
      <c r="D2161" t="str">
        <f>IFERROR(LEFT(RIGHT(Table2[[#This Row],[Full Address]],FIND("-",RIGHT(Table2[[#This Row],[Full Address]],10))+4),5),RIGHT(Table2[[#This Row],[Full Address]],5))</f>
        <v>99217</v>
      </c>
    </row>
    <row r="2162" spans="1:4" x14ac:dyDescent="0.25">
      <c r="A2162">
        <v>2381</v>
      </c>
      <c r="B2162" t="s">
        <v>9275</v>
      </c>
      <c r="D2162" t="str">
        <f>IFERROR(LEFT(RIGHT(Table2[[#This Row],[Full Address]],FIND("-",RIGHT(Table2[[#This Row],[Full Address]],10))+4),5),RIGHT(Table2[[#This Row],[Full Address]],5))</f>
        <v>99217</v>
      </c>
    </row>
    <row r="2163" spans="1:4" x14ac:dyDescent="0.25">
      <c r="A2163">
        <v>3723</v>
      </c>
      <c r="B2163" t="s">
        <v>10271</v>
      </c>
      <c r="D2163" t="str">
        <f>IFERROR(LEFT(RIGHT(Table2[[#This Row],[Full Address]],FIND("-",RIGHT(Table2[[#This Row],[Full Address]],10))+4),5),RIGHT(Table2[[#This Row],[Full Address]],5))</f>
        <v>99217</v>
      </c>
    </row>
    <row r="2164" spans="1:4" x14ac:dyDescent="0.25">
      <c r="A2164">
        <v>2402</v>
      </c>
      <c r="B2164" t="s">
        <v>9292</v>
      </c>
      <c r="C2164" t="s">
        <v>11039</v>
      </c>
      <c r="D2164" t="str">
        <f>IFERROR(LEFT(RIGHT(Table2[[#This Row],[Full Address]],FIND("-",RIGHT(Table2[[#This Row],[Full Address]],10))+4),5),RIGHT(Table2[[#This Row],[Full Address]],5))</f>
        <v>99218</v>
      </c>
    </row>
    <row r="2165" spans="1:4" x14ac:dyDescent="0.25">
      <c r="A2165">
        <v>3693</v>
      </c>
      <c r="B2165" t="s">
        <v>10250</v>
      </c>
      <c r="D2165" t="str">
        <f>IFERROR(LEFT(RIGHT(Table2[[#This Row],[Full Address]],FIND("-",RIGHT(Table2[[#This Row],[Full Address]],10))+4),5),RIGHT(Table2[[#This Row],[Full Address]],5))</f>
        <v>99218</v>
      </c>
    </row>
    <row r="2166" spans="1:4" x14ac:dyDescent="0.25">
      <c r="A2166">
        <v>1803</v>
      </c>
      <c r="B2166" t="s">
        <v>8955</v>
      </c>
      <c r="C2166" t="s">
        <v>11039</v>
      </c>
      <c r="D2166" t="str">
        <f>IFERROR(LEFT(RIGHT(Table2[[#This Row],[Full Address]],FIND("-",RIGHT(Table2[[#This Row],[Full Address]],10))+4),5),RIGHT(Table2[[#This Row],[Full Address]],5))</f>
        <v>99218</v>
      </c>
    </row>
    <row r="2167" spans="1:4" x14ac:dyDescent="0.25">
      <c r="A2167">
        <v>4035</v>
      </c>
      <c r="B2167" t="s">
        <v>10407</v>
      </c>
      <c r="C2167" t="s">
        <v>11039</v>
      </c>
      <c r="D2167" t="str">
        <f>IFERROR(LEFT(RIGHT(Table2[[#This Row],[Full Address]],FIND("-",RIGHT(Table2[[#This Row],[Full Address]],10))+4),5),RIGHT(Table2[[#This Row],[Full Address]],5))</f>
        <v>99223</v>
      </c>
    </row>
    <row r="2168" spans="1:4" x14ac:dyDescent="0.25">
      <c r="A2168">
        <v>2127</v>
      </c>
      <c r="B2168" t="s">
        <v>9110</v>
      </c>
      <c r="C2168" t="s">
        <v>11039</v>
      </c>
      <c r="D2168" t="str">
        <f>IFERROR(LEFT(RIGHT(Table2[[#This Row],[Full Address]],FIND("-",RIGHT(Table2[[#This Row],[Full Address]],10))+4),5),RIGHT(Table2[[#This Row],[Full Address]],5))</f>
        <v>99223</v>
      </c>
    </row>
    <row r="2169" spans="1:4" x14ac:dyDescent="0.25">
      <c r="A2169">
        <v>2156</v>
      </c>
      <c r="B2169" t="s">
        <v>9131</v>
      </c>
      <c r="C2169" t="s">
        <v>11039</v>
      </c>
      <c r="D2169" t="str">
        <f>IFERROR(LEFT(RIGHT(Table2[[#This Row],[Full Address]],FIND("-",RIGHT(Table2[[#This Row],[Full Address]],10))+4),5),RIGHT(Table2[[#This Row],[Full Address]],5))</f>
        <v>99223</v>
      </c>
    </row>
    <row r="2170" spans="1:4" x14ac:dyDescent="0.25">
      <c r="A2170">
        <v>3412</v>
      </c>
      <c r="B2170" t="s">
        <v>10038</v>
      </c>
      <c r="C2170" t="s">
        <v>11039</v>
      </c>
      <c r="D2170" t="str">
        <f>IFERROR(LEFT(RIGHT(Table2[[#This Row],[Full Address]],FIND("-",RIGHT(Table2[[#This Row],[Full Address]],10))+4),5),RIGHT(Table2[[#This Row],[Full Address]],5))</f>
        <v>99223</v>
      </c>
    </row>
    <row r="2171" spans="1:4" x14ac:dyDescent="0.25">
      <c r="A2171">
        <v>2951</v>
      </c>
      <c r="B2171" t="s">
        <v>9666</v>
      </c>
      <c r="D2171" t="str">
        <f>IFERROR(LEFT(RIGHT(Table2[[#This Row],[Full Address]],FIND("-",RIGHT(Table2[[#This Row],[Full Address]],10))+4),5),RIGHT(Table2[[#This Row],[Full Address]],5))</f>
        <v>99223</v>
      </c>
    </row>
    <row r="2172" spans="1:4" x14ac:dyDescent="0.25">
      <c r="A2172">
        <v>4389</v>
      </c>
      <c r="B2172" t="s">
        <v>10642</v>
      </c>
      <c r="D2172" t="str">
        <f>IFERROR(LEFT(RIGHT(Table2[[#This Row],[Full Address]],FIND("-",RIGHT(Table2[[#This Row],[Full Address]],10))+4),5),RIGHT(Table2[[#This Row],[Full Address]],5))</f>
        <v>99223</v>
      </c>
    </row>
    <row r="2173" spans="1:4" x14ac:dyDescent="0.25">
      <c r="A2173">
        <v>4457</v>
      </c>
      <c r="B2173" t="s">
        <v>10703</v>
      </c>
      <c r="D2173" t="str">
        <f>IFERROR(LEFT(RIGHT(Table2[[#This Row],[Full Address]],FIND("-",RIGHT(Table2[[#This Row],[Full Address]],10))+4),5),RIGHT(Table2[[#This Row],[Full Address]],5))</f>
        <v>99223</v>
      </c>
    </row>
    <row r="2174" spans="1:4" x14ac:dyDescent="0.25">
      <c r="A2174">
        <v>2097</v>
      </c>
      <c r="B2174" t="s">
        <v>9090</v>
      </c>
      <c r="C2174" t="s">
        <v>11039</v>
      </c>
      <c r="D2174" t="str">
        <f>IFERROR(LEFT(RIGHT(Table2[[#This Row],[Full Address]],FIND("-",RIGHT(Table2[[#This Row],[Full Address]],10))+4),5),RIGHT(Table2[[#This Row],[Full Address]],5))</f>
        <v>99224</v>
      </c>
    </row>
    <row r="2175" spans="1:4" x14ac:dyDescent="0.25">
      <c r="A2175">
        <v>3309</v>
      </c>
      <c r="B2175" t="s">
        <v>9956</v>
      </c>
      <c r="D2175" t="str">
        <f>IFERROR(LEFT(RIGHT(Table2[[#This Row],[Full Address]],FIND("-",RIGHT(Table2[[#This Row],[Full Address]],10))+4),5),RIGHT(Table2[[#This Row],[Full Address]],5))</f>
        <v>99224</v>
      </c>
    </row>
    <row r="2176" spans="1:4" x14ac:dyDescent="0.25">
      <c r="A2176">
        <v>1604</v>
      </c>
      <c r="B2176" t="s">
        <v>8860</v>
      </c>
      <c r="C2176" t="s">
        <v>11039</v>
      </c>
      <c r="D2176" t="str">
        <f>IFERROR(LEFT(RIGHT(Table2[[#This Row],[Full Address]],FIND("-",RIGHT(Table2[[#This Row],[Full Address]],10))+4),5),RIGHT(Table2[[#This Row],[Full Address]],5))</f>
        <v>99224</v>
      </c>
    </row>
    <row r="2177" spans="1:4" x14ac:dyDescent="0.25">
      <c r="A2177">
        <v>5249</v>
      </c>
      <c r="B2177" t="s">
        <v>11022</v>
      </c>
      <c r="C2177" t="s">
        <v>11039</v>
      </c>
      <c r="D2177" t="str">
        <f>IFERROR(LEFT(RIGHT(Table2[[#This Row],[Full Address]],FIND("-",RIGHT(Table2[[#This Row],[Full Address]],10))+4),5),RIGHT(Table2[[#This Row],[Full Address]],5))</f>
        <v>99260</v>
      </c>
    </row>
    <row r="2178" spans="1:4" x14ac:dyDescent="0.25">
      <c r="A2178">
        <v>5177</v>
      </c>
      <c r="B2178" t="s">
        <v>10964</v>
      </c>
      <c r="C2178" t="s">
        <v>11039</v>
      </c>
      <c r="D2178" t="str">
        <f>IFERROR(LEFT(RIGHT(Table2[[#This Row],[Full Address]],FIND("-",RIGHT(Table2[[#This Row],[Full Address]],10))+4),5),RIGHT(Table2[[#This Row],[Full Address]],5))</f>
        <v>99301</v>
      </c>
    </row>
    <row r="2179" spans="1:4" x14ac:dyDescent="0.25">
      <c r="A2179">
        <v>2917</v>
      </c>
      <c r="B2179" t="s">
        <v>9644</v>
      </c>
      <c r="C2179" t="s">
        <v>11039</v>
      </c>
      <c r="D2179" t="str">
        <f>IFERROR(LEFT(RIGHT(Table2[[#This Row],[Full Address]],FIND("-",RIGHT(Table2[[#This Row],[Full Address]],10))+4),5),RIGHT(Table2[[#This Row],[Full Address]],5))</f>
        <v>99301</v>
      </c>
    </row>
    <row r="2180" spans="1:4" x14ac:dyDescent="0.25">
      <c r="A2180">
        <v>3324</v>
      </c>
      <c r="B2180" t="s">
        <v>9970</v>
      </c>
      <c r="C2180" t="s">
        <v>11039</v>
      </c>
      <c r="D2180" t="str">
        <f>IFERROR(LEFT(RIGHT(Table2[[#This Row],[Full Address]],FIND("-",RIGHT(Table2[[#This Row],[Full Address]],10))+4),5),RIGHT(Table2[[#This Row],[Full Address]],5))</f>
        <v>99301</v>
      </c>
    </row>
    <row r="2181" spans="1:4" x14ac:dyDescent="0.25">
      <c r="A2181">
        <v>1970</v>
      </c>
      <c r="B2181" t="s">
        <v>9031</v>
      </c>
      <c r="C2181" t="s">
        <v>11039</v>
      </c>
      <c r="D2181" t="str">
        <f>IFERROR(LEFT(RIGHT(Table2[[#This Row],[Full Address]],FIND("-",RIGHT(Table2[[#This Row],[Full Address]],10))+4),5),RIGHT(Table2[[#This Row],[Full Address]],5))</f>
        <v>99301</v>
      </c>
    </row>
    <row r="2182" spans="1:4" x14ac:dyDescent="0.25">
      <c r="A2182">
        <v>5020</v>
      </c>
      <c r="B2182" t="s">
        <v>10840</v>
      </c>
      <c r="C2182" t="s">
        <v>11039</v>
      </c>
      <c r="D2182" t="str">
        <f>IFERROR(LEFT(RIGHT(Table2[[#This Row],[Full Address]],FIND("-",RIGHT(Table2[[#This Row],[Full Address]],10))+4),5),RIGHT(Table2[[#This Row],[Full Address]],5))</f>
        <v>99301</v>
      </c>
    </row>
    <row r="2183" spans="1:4" x14ac:dyDescent="0.25">
      <c r="A2183">
        <v>2967</v>
      </c>
      <c r="B2183" t="s">
        <v>9678</v>
      </c>
      <c r="C2183" t="s">
        <v>11039</v>
      </c>
      <c r="D2183" t="str">
        <f>IFERROR(LEFT(RIGHT(Table2[[#This Row],[Full Address]],FIND("-",RIGHT(Table2[[#This Row],[Full Address]],10))+4),5),RIGHT(Table2[[#This Row],[Full Address]],5))</f>
        <v>99301</v>
      </c>
    </row>
    <row r="2184" spans="1:4" x14ac:dyDescent="0.25">
      <c r="A2184">
        <v>4564</v>
      </c>
      <c r="B2184" t="s">
        <v>10798</v>
      </c>
      <c r="C2184" t="s">
        <v>11039</v>
      </c>
      <c r="D2184" t="str">
        <f>IFERROR(LEFT(RIGHT(Table2[[#This Row],[Full Address]],FIND("-",RIGHT(Table2[[#This Row],[Full Address]],10))+4),5),RIGHT(Table2[[#This Row],[Full Address]],5))</f>
        <v>99301</v>
      </c>
    </row>
    <row r="2185" spans="1:4" x14ac:dyDescent="0.25">
      <c r="A2185">
        <v>3085</v>
      </c>
      <c r="B2185" t="s">
        <v>9773</v>
      </c>
      <c r="C2185" t="s">
        <v>11039</v>
      </c>
      <c r="D2185" t="str">
        <f>IFERROR(LEFT(RIGHT(Table2[[#This Row],[Full Address]],FIND("-",RIGHT(Table2[[#This Row],[Full Address]],10))+4),5),RIGHT(Table2[[#This Row],[Full Address]],5))</f>
        <v>99301</v>
      </c>
    </row>
    <row r="2186" spans="1:4" x14ac:dyDescent="0.25">
      <c r="A2186">
        <v>3515</v>
      </c>
      <c r="B2186" t="s">
        <v>10118</v>
      </c>
      <c r="C2186" t="s">
        <v>11039</v>
      </c>
      <c r="D2186" t="str">
        <f>IFERROR(LEFT(RIGHT(Table2[[#This Row],[Full Address]],FIND("-",RIGHT(Table2[[#This Row],[Full Address]],10))+4),5),RIGHT(Table2[[#This Row],[Full Address]],5))</f>
        <v>99301</v>
      </c>
    </row>
    <row r="2187" spans="1:4" x14ac:dyDescent="0.25">
      <c r="A2187">
        <v>2007</v>
      </c>
      <c r="B2187" t="s">
        <v>9051</v>
      </c>
      <c r="C2187" t="s">
        <v>11039</v>
      </c>
      <c r="D2187" t="str">
        <f>IFERROR(LEFT(RIGHT(Table2[[#This Row],[Full Address]],FIND("-",RIGHT(Table2[[#This Row],[Full Address]],10))+4),5),RIGHT(Table2[[#This Row],[Full Address]],5))</f>
        <v>99301</v>
      </c>
    </row>
    <row r="2188" spans="1:4" x14ac:dyDescent="0.25">
      <c r="A2188">
        <v>4041</v>
      </c>
      <c r="B2188" t="s">
        <v>10413</v>
      </c>
      <c r="C2188" t="s">
        <v>11039</v>
      </c>
      <c r="D2188" t="str">
        <f>IFERROR(LEFT(RIGHT(Table2[[#This Row],[Full Address]],FIND("-",RIGHT(Table2[[#This Row],[Full Address]],10))+4),5),RIGHT(Table2[[#This Row],[Full Address]],5))</f>
        <v>99301</v>
      </c>
    </row>
    <row r="2189" spans="1:4" x14ac:dyDescent="0.25">
      <c r="A2189">
        <v>2267</v>
      </c>
      <c r="B2189" t="s">
        <v>9195</v>
      </c>
      <c r="C2189" t="s">
        <v>11039</v>
      </c>
      <c r="D2189" t="str">
        <f>IFERROR(LEFT(RIGHT(Table2[[#This Row],[Full Address]],FIND("-",RIGHT(Table2[[#This Row],[Full Address]],10))+4),5),RIGHT(Table2[[#This Row],[Full Address]],5))</f>
        <v>99301</v>
      </c>
    </row>
    <row r="2190" spans="1:4" x14ac:dyDescent="0.25">
      <c r="A2190">
        <v>2790</v>
      </c>
      <c r="B2190" t="s">
        <v>9542</v>
      </c>
      <c r="C2190" t="s">
        <v>11039</v>
      </c>
      <c r="D2190" t="str">
        <f>IFERROR(LEFT(RIGHT(Table2[[#This Row],[Full Address]],FIND("-",RIGHT(Table2[[#This Row],[Full Address]],10))+4),5),RIGHT(Table2[[#This Row],[Full Address]],5))</f>
        <v>99301</v>
      </c>
    </row>
    <row r="2191" spans="1:4" x14ac:dyDescent="0.25">
      <c r="A2191">
        <v>3912</v>
      </c>
      <c r="B2191" t="s">
        <v>10360</v>
      </c>
      <c r="C2191" t="s">
        <v>11039</v>
      </c>
      <c r="D2191" t="str">
        <f>IFERROR(LEFT(RIGHT(Table2[[#This Row],[Full Address]],FIND("-",RIGHT(Table2[[#This Row],[Full Address]],10))+4),5),RIGHT(Table2[[#This Row],[Full Address]],5))</f>
        <v>99301</v>
      </c>
    </row>
    <row r="2192" spans="1:4" x14ac:dyDescent="0.25">
      <c r="A2192">
        <v>3425</v>
      </c>
      <c r="B2192" t="s">
        <v>10050</v>
      </c>
      <c r="D2192" t="str">
        <f>IFERROR(LEFT(RIGHT(Table2[[#This Row],[Full Address]],FIND("-",RIGHT(Table2[[#This Row],[Full Address]],10))+4),5),RIGHT(Table2[[#This Row],[Full Address]],5))</f>
        <v>99301</v>
      </c>
    </row>
    <row r="2193" spans="1:4" x14ac:dyDescent="0.25">
      <c r="A2193">
        <v>4155</v>
      </c>
      <c r="B2193" t="s">
        <v>10478</v>
      </c>
      <c r="D2193" t="str">
        <f>IFERROR(LEFT(RIGHT(Table2[[#This Row],[Full Address]],FIND("-",RIGHT(Table2[[#This Row],[Full Address]],10))+4),5),RIGHT(Table2[[#This Row],[Full Address]],5))</f>
        <v>99301</v>
      </c>
    </row>
    <row r="2194" spans="1:4" x14ac:dyDescent="0.25">
      <c r="A2194">
        <v>4595</v>
      </c>
      <c r="B2194" t="s">
        <v>10826</v>
      </c>
      <c r="D2194" t="str">
        <f>IFERROR(LEFT(RIGHT(Table2[[#This Row],[Full Address]],FIND("-",RIGHT(Table2[[#This Row],[Full Address]],10))+4),5),RIGHT(Table2[[#This Row],[Full Address]],5))</f>
        <v>99301</v>
      </c>
    </row>
    <row r="2195" spans="1:4" x14ac:dyDescent="0.25">
      <c r="A2195">
        <v>4526</v>
      </c>
      <c r="B2195" t="s">
        <v>10765</v>
      </c>
      <c r="D2195" t="str">
        <f>IFERROR(LEFT(RIGHT(Table2[[#This Row],[Full Address]],FIND("-",RIGHT(Table2[[#This Row],[Full Address]],10))+4),5),RIGHT(Table2[[#This Row],[Full Address]],5))</f>
        <v>99301</v>
      </c>
    </row>
    <row r="2196" spans="1:4" x14ac:dyDescent="0.25">
      <c r="A2196">
        <v>4555</v>
      </c>
      <c r="B2196" t="s">
        <v>10791</v>
      </c>
      <c r="D2196" t="str">
        <f>IFERROR(LEFT(RIGHT(Table2[[#This Row],[Full Address]],FIND("-",RIGHT(Table2[[#This Row],[Full Address]],10))+4),5),RIGHT(Table2[[#This Row],[Full Address]],5))</f>
        <v>99301</v>
      </c>
    </row>
    <row r="2197" spans="1:4" x14ac:dyDescent="0.25">
      <c r="A2197">
        <v>5164</v>
      </c>
      <c r="B2197" t="s">
        <v>10951</v>
      </c>
      <c r="D2197" t="str">
        <f>IFERROR(LEFT(RIGHT(Table2[[#This Row],[Full Address]],FIND("-",RIGHT(Table2[[#This Row],[Full Address]],10))+4),5),RIGHT(Table2[[#This Row],[Full Address]],5))</f>
        <v>99301</v>
      </c>
    </row>
    <row r="2198" spans="1:4" x14ac:dyDescent="0.25">
      <c r="A2198">
        <v>2904</v>
      </c>
      <c r="B2198" t="s">
        <v>9632</v>
      </c>
      <c r="C2198" t="s">
        <v>11039</v>
      </c>
      <c r="D2198" t="str">
        <f>IFERROR(LEFT(RIGHT(Table2[[#This Row],[Full Address]],FIND("-",RIGHT(Table2[[#This Row],[Full Address]],10))+4),5),RIGHT(Table2[[#This Row],[Full Address]],5))</f>
        <v>99320</v>
      </c>
    </row>
    <row r="2199" spans="1:4" x14ac:dyDescent="0.25">
      <c r="A2199">
        <v>2759</v>
      </c>
      <c r="B2199" t="s">
        <v>9522</v>
      </c>
      <c r="C2199" t="s">
        <v>11039</v>
      </c>
      <c r="D2199" t="str">
        <f>IFERROR(LEFT(RIGHT(Table2[[#This Row],[Full Address]],FIND("-",RIGHT(Table2[[#This Row],[Full Address]],10))+4),5),RIGHT(Table2[[#This Row],[Full Address]],5))</f>
        <v>99320</v>
      </c>
    </row>
    <row r="2200" spans="1:4" x14ac:dyDescent="0.25">
      <c r="A2200">
        <v>3961</v>
      </c>
      <c r="B2200" t="s">
        <v>9522</v>
      </c>
      <c r="C2200" t="s">
        <v>11039</v>
      </c>
      <c r="D2200" t="str">
        <f>IFERROR(LEFT(RIGHT(Table2[[#This Row],[Full Address]],FIND("-",RIGHT(Table2[[#This Row],[Full Address]],10))+4),5),RIGHT(Table2[[#This Row],[Full Address]],5))</f>
        <v>99320</v>
      </c>
    </row>
    <row r="2201" spans="1:4" x14ac:dyDescent="0.25">
      <c r="A2201">
        <v>4217</v>
      </c>
      <c r="B2201" t="s">
        <v>9522</v>
      </c>
      <c r="C2201" t="s">
        <v>11039</v>
      </c>
      <c r="D2201" t="str">
        <f>IFERROR(LEFT(RIGHT(Table2[[#This Row],[Full Address]],FIND("-",RIGHT(Table2[[#This Row],[Full Address]],10))+4),5),RIGHT(Table2[[#This Row],[Full Address]],5))</f>
        <v>99320</v>
      </c>
    </row>
    <row r="2202" spans="1:4" x14ac:dyDescent="0.25">
      <c r="A2202">
        <v>3392</v>
      </c>
      <c r="B2202" t="s">
        <v>10020</v>
      </c>
      <c r="C2202" t="s">
        <v>11039</v>
      </c>
      <c r="D2202" t="str">
        <f>IFERROR(LEFT(RIGHT(Table2[[#This Row],[Full Address]],FIND("-",RIGHT(Table2[[#This Row],[Full Address]],10))+4),5),RIGHT(Table2[[#This Row],[Full Address]],5))</f>
        <v>99322</v>
      </c>
    </row>
    <row r="2203" spans="1:4" x14ac:dyDescent="0.25">
      <c r="A2203">
        <v>4049</v>
      </c>
      <c r="B2203" t="s">
        <v>10415</v>
      </c>
      <c r="D2203" t="str">
        <f>IFERROR(LEFT(RIGHT(Table2[[#This Row],[Full Address]],FIND("-",RIGHT(Table2[[#This Row],[Full Address]],10))+4),5),RIGHT(Table2[[#This Row],[Full Address]],5))</f>
        <v>99323</v>
      </c>
    </row>
    <row r="2204" spans="1:4" x14ac:dyDescent="0.25">
      <c r="A2204">
        <v>3012</v>
      </c>
      <c r="B2204" t="s">
        <v>9715</v>
      </c>
      <c r="D2204" t="str">
        <f>IFERROR(LEFT(RIGHT(Table2[[#This Row],[Full Address]],FIND("-",RIGHT(Table2[[#This Row],[Full Address]],10))+4),5),RIGHT(Table2[[#This Row],[Full Address]],5))</f>
        <v>99323</v>
      </c>
    </row>
    <row r="2205" spans="1:4" x14ac:dyDescent="0.25">
      <c r="A2205">
        <v>3613</v>
      </c>
      <c r="B2205" t="s">
        <v>10198</v>
      </c>
      <c r="C2205" t="s">
        <v>11039</v>
      </c>
      <c r="D2205" t="str">
        <f>IFERROR(LEFT(RIGHT(Table2[[#This Row],[Full Address]],FIND("-",RIGHT(Table2[[#This Row],[Full Address]],10))+4),5),RIGHT(Table2[[#This Row],[Full Address]],5))</f>
        <v>99323</v>
      </c>
    </row>
    <row r="2206" spans="1:4" x14ac:dyDescent="0.25">
      <c r="A2206">
        <v>3541</v>
      </c>
      <c r="B2206" t="s">
        <v>10139</v>
      </c>
      <c r="C2206" t="s">
        <v>11039</v>
      </c>
      <c r="D2206" t="str">
        <f>IFERROR(LEFT(RIGHT(Table2[[#This Row],[Full Address]],FIND("-",RIGHT(Table2[[#This Row],[Full Address]],10))+4),5),RIGHT(Table2[[#This Row],[Full Address]],5))</f>
        <v>99324</v>
      </c>
    </row>
    <row r="2207" spans="1:4" x14ac:dyDescent="0.25">
      <c r="A2207">
        <v>4488</v>
      </c>
      <c r="B2207" t="s">
        <v>10139</v>
      </c>
      <c r="C2207" t="s">
        <v>11039</v>
      </c>
      <c r="D2207" t="str">
        <f>IFERROR(LEFT(RIGHT(Table2[[#This Row],[Full Address]],FIND("-",RIGHT(Table2[[#This Row],[Full Address]],10))+4),5),RIGHT(Table2[[#This Row],[Full Address]],5))</f>
        <v>99324</v>
      </c>
    </row>
    <row r="2208" spans="1:4" x14ac:dyDescent="0.25">
      <c r="A2208">
        <v>2114</v>
      </c>
      <c r="B2208" t="s">
        <v>9100</v>
      </c>
      <c r="C2208" t="s">
        <v>11039</v>
      </c>
      <c r="D2208" t="str">
        <f>IFERROR(LEFT(RIGHT(Table2[[#This Row],[Full Address]],FIND("-",RIGHT(Table2[[#This Row],[Full Address]],10))+4),5),RIGHT(Table2[[#This Row],[Full Address]],5))</f>
        <v>99324</v>
      </c>
    </row>
    <row r="2209" spans="1:4" x14ac:dyDescent="0.25">
      <c r="A2209">
        <v>1754</v>
      </c>
      <c r="B2209" t="s">
        <v>8929</v>
      </c>
      <c r="C2209" t="s">
        <v>11039</v>
      </c>
      <c r="D2209" t="str">
        <f>IFERROR(LEFT(RIGHT(Table2[[#This Row],[Full Address]],FIND("-",RIGHT(Table2[[#This Row],[Full Address]],10))+4),5),RIGHT(Table2[[#This Row],[Full Address]],5))</f>
        <v>99326</v>
      </c>
    </row>
    <row r="2210" spans="1:4" x14ac:dyDescent="0.25">
      <c r="A2210">
        <v>5261</v>
      </c>
      <c r="B2210" t="s">
        <v>11031</v>
      </c>
      <c r="C2210" t="s">
        <v>11039</v>
      </c>
      <c r="D2210" t="str">
        <f>IFERROR(LEFT(RIGHT(Table2[[#This Row],[Full Address]],FIND("-",RIGHT(Table2[[#This Row],[Full Address]],10))+4),5),RIGHT(Table2[[#This Row],[Full Address]],5))</f>
        <v>99326</v>
      </c>
    </row>
    <row r="2211" spans="1:4" x14ac:dyDescent="0.25">
      <c r="A2211">
        <v>1889</v>
      </c>
      <c r="B2211" t="s">
        <v>8990</v>
      </c>
      <c r="C2211" t="s">
        <v>11039</v>
      </c>
      <c r="D2211" t="str">
        <f>IFERROR(LEFT(RIGHT(Table2[[#This Row],[Full Address]],FIND("-",RIGHT(Table2[[#This Row],[Full Address]],10))+4),5),RIGHT(Table2[[#This Row],[Full Address]],5))</f>
        <v>99326</v>
      </c>
    </row>
    <row r="2212" spans="1:4" x14ac:dyDescent="0.25">
      <c r="A2212">
        <v>2198</v>
      </c>
      <c r="B2212" t="s">
        <v>8990</v>
      </c>
      <c r="C2212" t="s">
        <v>11039</v>
      </c>
      <c r="D2212" t="str">
        <f>IFERROR(LEFT(RIGHT(Table2[[#This Row],[Full Address]],FIND("-",RIGHT(Table2[[#This Row],[Full Address]],10))+4),5),RIGHT(Table2[[#This Row],[Full Address]],5))</f>
        <v>99326</v>
      </c>
    </row>
    <row r="2213" spans="1:4" x14ac:dyDescent="0.25">
      <c r="A2213">
        <v>3272</v>
      </c>
      <c r="B2213" t="s">
        <v>8990</v>
      </c>
      <c r="C2213" t="s">
        <v>11039</v>
      </c>
      <c r="D2213" t="str">
        <f>IFERROR(LEFT(RIGHT(Table2[[#This Row],[Full Address]],FIND("-",RIGHT(Table2[[#This Row],[Full Address]],10))+4),5),RIGHT(Table2[[#This Row],[Full Address]],5))</f>
        <v>99326</v>
      </c>
    </row>
    <row r="2214" spans="1:4" x14ac:dyDescent="0.25">
      <c r="A2214">
        <v>1850</v>
      </c>
      <c r="B2214" t="s">
        <v>8977</v>
      </c>
      <c r="C2214" t="s">
        <v>11039</v>
      </c>
      <c r="D2214" t="str">
        <f>IFERROR(LEFT(RIGHT(Table2[[#This Row],[Full Address]],FIND("-",RIGHT(Table2[[#This Row],[Full Address]],10))+4),5),RIGHT(Table2[[#This Row],[Full Address]],5))</f>
        <v>99326</v>
      </c>
    </row>
    <row r="2215" spans="1:4" x14ac:dyDescent="0.25">
      <c r="A2215">
        <v>2918</v>
      </c>
      <c r="B2215" t="s">
        <v>9645</v>
      </c>
      <c r="D2215" t="str">
        <f>IFERROR(LEFT(RIGHT(Table2[[#This Row],[Full Address]],FIND("-",RIGHT(Table2[[#This Row],[Full Address]],10))+4),5),RIGHT(Table2[[#This Row],[Full Address]],5))</f>
        <v>99326</v>
      </c>
    </row>
    <row r="2216" spans="1:4" x14ac:dyDescent="0.25">
      <c r="A2216">
        <v>2830</v>
      </c>
      <c r="B2216" t="s">
        <v>9576</v>
      </c>
      <c r="C2216" t="s">
        <v>11039</v>
      </c>
      <c r="D2216" t="str">
        <f>IFERROR(LEFT(RIGHT(Table2[[#This Row],[Full Address]],FIND("-",RIGHT(Table2[[#This Row],[Full Address]],10))+4),5),RIGHT(Table2[[#This Row],[Full Address]],5))</f>
        <v>99328</v>
      </c>
    </row>
    <row r="2217" spans="1:4" x14ac:dyDescent="0.25">
      <c r="A2217">
        <v>4011</v>
      </c>
      <c r="B2217" t="s">
        <v>10391</v>
      </c>
      <c r="D2217" t="str">
        <f>IFERROR(LEFT(RIGHT(Table2[[#This Row],[Full Address]],FIND("-",RIGHT(Table2[[#This Row],[Full Address]],10))+4),5),RIGHT(Table2[[#This Row],[Full Address]],5))</f>
        <v>99328</v>
      </c>
    </row>
    <row r="2218" spans="1:4" x14ac:dyDescent="0.25">
      <c r="A2218">
        <v>2302</v>
      </c>
      <c r="B2218" t="s">
        <v>9222</v>
      </c>
      <c r="C2218" t="s">
        <v>11039</v>
      </c>
      <c r="D2218" t="str">
        <f>IFERROR(LEFT(RIGHT(Table2[[#This Row],[Full Address]],FIND("-",RIGHT(Table2[[#This Row],[Full Address]],10))+4),5),RIGHT(Table2[[#This Row],[Full Address]],5))</f>
        <v>99328</v>
      </c>
    </row>
    <row r="2219" spans="1:4" x14ac:dyDescent="0.25">
      <c r="A2219">
        <v>2278</v>
      </c>
      <c r="B2219" t="s">
        <v>9205</v>
      </c>
      <c r="C2219" t="s">
        <v>11039</v>
      </c>
      <c r="D2219" t="str">
        <f>IFERROR(LEFT(RIGHT(Table2[[#This Row],[Full Address]],FIND("-",RIGHT(Table2[[#This Row],[Full Address]],10))+4),5),RIGHT(Table2[[#This Row],[Full Address]],5))</f>
        <v>99329</v>
      </c>
    </row>
    <row r="2220" spans="1:4" x14ac:dyDescent="0.25">
      <c r="A2220">
        <v>3214</v>
      </c>
      <c r="B2220" t="s">
        <v>9884</v>
      </c>
      <c r="C2220" t="s">
        <v>11039</v>
      </c>
      <c r="D2220" t="str">
        <f>IFERROR(LEFT(RIGHT(Table2[[#This Row],[Full Address]],FIND("-",RIGHT(Table2[[#This Row],[Full Address]],10))+4),5),RIGHT(Table2[[#This Row],[Full Address]],5))</f>
        <v>99335</v>
      </c>
    </row>
    <row r="2221" spans="1:4" x14ac:dyDescent="0.25">
      <c r="A2221">
        <v>3472</v>
      </c>
      <c r="B2221" t="s">
        <v>10087</v>
      </c>
      <c r="C2221" t="s">
        <v>11039</v>
      </c>
      <c r="D2221" t="str">
        <f>IFERROR(LEFT(RIGHT(Table2[[#This Row],[Full Address]],FIND("-",RIGHT(Table2[[#This Row],[Full Address]],10))+4),5),RIGHT(Table2[[#This Row],[Full Address]],5))</f>
        <v>99336</v>
      </c>
    </row>
    <row r="2222" spans="1:4" x14ac:dyDescent="0.25">
      <c r="A2222">
        <v>3369</v>
      </c>
      <c r="B2222" t="s">
        <v>10002</v>
      </c>
      <c r="C2222" t="s">
        <v>11039</v>
      </c>
      <c r="D2222" t="str">
        <f>IFERROR(LEFT(RIGHT(Table2[[#This Row],[Full Address]],FIND("-",RIGHT(Table2[[#This Row],[Full Address]],10))+4),5),RIGHT(Table2[[#This Row],[Full Address]],5))</f>
        <v>99336</v>
      </c>
    </row>
    <row r="2223" spans="1:4" x14ac:dyDescent="0.25">
      <c r="A2223">
        <v>1941</v>
      </c>
      <c r="B2223" t="s">
        <v>9016</v>
      </c>
      <c r="C2223" t="s">
        <v>11039</v>
      </c>
      <c r="D2223" t="str">
        <f>IFERROR(LEFT(RIGHT(Table2[[#This Row],[Full Address]],FIND("-",RIGHT(Table2[[#This Row],[Full Address]],10))+4),5),RIGHT(Table2[[#This Row],[Full Address]],5))</f>
        <v>99336</v>
      </c>
    </row>
    <row r="2224" spans="1:4" x14ac:dyDescent="0.25">
      <c r="A2224">
        <v>1884</v>
      </c>
      <c r="B2224" t="s">
        <v>8989</v>
      </c>
      <c r="C2224" t="s">
        <v>11039</v>
      </c>
      <c r="D2224" t="str">
        <f>IFERROR(LEFT(RIGHT(Table2[[#This Row],[Full Address]],FIND("-",RIGHT(Table2[[#This Row],[Full Address]],10))+4),5),RIGHT(Table2[[#This Row],[Full Address]],5))</f>
        <v>99336</v>
      </c>
    </row>
    <row r="2225" spans="1:4" x14ac:dyDescent="0.25">
      <c r="A2225">
        <v>3315</v>
      </c>
      <c r="B2225" t="s">
        <v>9962</v>
      </c>
      <c r="C2225" t="s">
        <v>11039</v>
      </c>
      <c r="D2225" t="str">
        <f>IFERROR(LEFT(RIGHT(Table2[[#This Row],[Full Address]],FIND("-",RIGHT(Table2[[#This Row],[Full Address]],10))+4),5),RIGHT(Table2[[#This Row],[Full Address]],5))</f>
        <v>99336</v>
      </c>
    </row>
    <row r="2226" spans="1:4" x14ac:dyDescent="0.25">
      <c r="A2226">
        <v>2000</v>
      </c>
      <c r="B2226" t="s">
        <v>9049</v>
      </c>
      <c r="C2226" t="s">
        <v>11039</v>
      </c>
      <c r="D2226" t="str">
        <f>IFERROR(LEFT(RIGHT(Table2[[#This Row],[Full Address]],FIND("-",RIGHT(Table2[[#This Row],[Full Address]],10))+4),5),RIGHT(Table2[[#This Row],[Full Address]],5))</f>
        <v>99336</v>
      </c>
    </row>
    <row r="2227" spans="1:4" x14ac:dyDescent="0.25">
      <c r="A2227">
        <v>2825</v>
      </c>
      <c r="B2227" t="s">
        <v>9571</v>
      </c>
      <c r="C2227" t="s">
        <v>11039</v>
      </c>
      <c r="D2227" t="str">
        <f>IFERROR(LEFT(RIGHT(Table2[[#This Row],[Full Address]],FIND("-",RIGHT(Table2[[#This Row],[Full Address]],10))+4),5),RIGHT(Table2[[#This Row],[Full Address]],5))</f>
        <v>99336</v>
      </c>
    </row>
    <row r="2228" spans="1:4" x14ac:dyDescent="0.25">
      <c r="A2228">
        <v>3077</v>
      </c>
      <c r="B2228" t="s">
        <v>9766</v>
      </c>
      <c r="D2228" t="str">
        <f>IFERROR(LEFT(RIGHT(Table2[[#This Row],[Full Address]],FIND("-",RIGHT(Table2[[#This Row],[Full Address]],10))+4),5),RIGHT(Table2[[#This Row],[Full Address]],5))</f>
        <v>99336</v>
      </c>
    </row>
    <row r="2229" spans="1:4" x14ac:dyDescent="0.25">
      <c r="A2229">
        <v>3267</v>
      </c>
      <c r="B2229" t="s">
        <v>9926</v>
      </c>
      <c r="D2229" t="str">
        <f>IFERROR(LEFT(RIGHT(Table2[[#This Row],[Full Address]],FIND("-",RIGHT(Table2[[#This Row],[Full Address]],10))+4),5),RIGHT(Table2[[#This Row],[Full Address]],5))</f>
        <v>99336</v>
      </c>
    </row>
    <row r="2230" spans="1:4" x14ac:dyDescent="0.25">
      <c r="A2230">
        <v>2826</v>
      </c>
      <c r="B2230" t="s">
        <v>9572</v>
      </c>
      <c r="D2230" t="str">
        <f>IFERROR(LEFT(RIGHT(Table2[[#This Row],[Full Address]],FIND("-",RIGHT(Table2[[#This Row],[Full Address]],10))+4),5),RIGHT(Table2[[#This Row],[Full Address]],5))</f>
        <v>99336</v>
      </c>
    </row>
    <row r="2231" spans="1:4" x14ac:dyDescent="0.25">
      <c r="A2231">
        <v>4118</v>
      </c>
      <c r="B2231" t="s">
        <v>10450</v>
      </c>
      <c r="D2231" t="str">
        <f>IFERROR(LEFT(RIGHT(Table2[[#This Row],[Full Address]],FIND("-",RIGHT(Table2[[#This Row],[Full Address]],10))+4),5),RIGHT(Table2[[#This Row],[Full Address]],5))</f>
        <v>99336</v>
      </c>
    </row>
    <row r="2232" spans="1:4" x14ac:dyDescent="0.25">
      <c r="A2232">
        <v>3731</v>
      </c>
      <c r="B2232" t="s">
        <v>10277</v>
      </c>
      <c r="D2232" t="str">
        <f>IFERROR(LEFT(RIGHT(Table2[[#This Row],[Full Address]],FIND("-",RIGHT(Table2[[#This Row],[Full Address]],10))+4),5),RIGHT(Table2[[#This Row],[Full Address]],5))</f>
        <v>99336</v>
      </c>
    </row>
    <row r="2233" spans="1:4" x14ac:dyDescent="0.25">
      <c r="A2233">
        <v>4136</v>
      </c>
      <c r="B2233" t="s">
        <v>10466</v>
      </c>
      <c r="D2233" t="str">
        <f>IFERROR(LEFT(RIGHT(Table2[[#This Row],[Full Address]],FIND("-",RIGHT(Table2[[#This Row],[Full Address]],10))+4),5),RIGHT(Table2[[#This Row],[Full Address]],5))</f>
        <v>99336</v>
      </c>
    </row>
    <row r="2234" spans="1:4" x14ac:dyDescent="0.25">
      <c r="A2234">
        <v>2824</v>
      </c>
      <c r="B2234" t="s">
        <v>9570</v>
      </c>
      <c r="D2234" t="str">
        <f>IFERROR(LEFT(RIGHT(Table2[[#This Row],[Full Address]],FIND("-",RIGHT(Table2[[#This Row],[Full Address]],10))+4),5),RIGHT(Table2[[#This Row],[Full Address]],5))</f>
        <v>99336</v>
      </c>
    </row>
    <row r="2235" spans="1:4" x14ac:dyDescent="0.25">
      <c r="A2235">
        <v>4418</v>
      </c>
      <c r="B2235" t="s">
        <v>10667</v>
      </c>
      <c r="D2235" t="str">
        <f>IFERROR(LEFT(RIGHT(Table2[[#This Row],[Full Address]],FIND("-",RIGHT(Table2[[#This Row],[Full Address]],10))+4),5),RIGHT(Table2[[#This Row],[Full Address]],5))</f>
        <v>99336</v>
      </c>
    </row>
    <row r="2236" spans="1:4" x14ac:dyDescent="0.25">
      <c r="A2236">
        <v>3144</v>
      </c>
      <c r="B2236" t="s">
        <v>9823</v>
      </c>
      <c r="C2236" t="s">
        <v>11039</v>
      </c>
      <c r="D2236" t="str">
        <f>IFERROR(LEFT(RIGHT(Table2[[#This Row],[Full Address]],FIND("-",RIGHT(Table2[[#This Row],[Full Address]],10))+4),5),RIGHT(Table2[[#This Row],[Full Address]],5))</f>
        <v>99337</v>
      </c>
    </row>
    <row r="2237" spans="1:4" x14ac:dyDescent="0.25">
      <c r="A2237">
        <v>4072</v>
      </c>
      <c r="B2237" t="s">
        <v>10427</v>
      </c>
      <c r="C2237" t="s">
        <v>11039</v>
      </c>
      <c r="D2237" t="str">
        <f>IFERROR(LEFT(RIGHT(Table2[[#This Row],[Full Address]],FIND("-",RIGHT(Table2[[#This Row],[Full Address]],10))+4),5),RIGHT(Table2[[#This Row],[Full Address]],5))</f>
        <v>99337</v>
      </c>
    </row>
    <row r="2238" spans="1:4" x14ac:dyDescent="0.25">
      <c r="A2238">
        <v>3078</v>
      </c>
      <c r="B2238" t="s">
        <v>9767</v>
      </c>
      <c r="C2238" t="s">
        <v>11039</v>
      </c>
      <c r="D2238" t="str">
        <f>IFERROR(LEFT(RIGHT(Table2[[#This Row],[Full Address]],FIND("-",RIGHT(Table2[[#This Row],[Full Address]],10))+4),5),RIGHT(Table2[[#This Row],[Full Address]],5))</f>
        <v>99337</v>
      </c>
    </row>
    <row r="2239" spans="1:4" x14ac:dyDescent="0.25">
      <c r="A2239">
        <v>4073</v>
      </c>
      <c r="B2239" t="s">
        <v>10428</v>
      </c>
      <c r="C2239" t="s">
        <v>11039</v>
      </c>
      <c r="D2239" t="str">
        <f>IFERROR(LEFT(RIGHT(Table2[[#This Row],[Full Address]],FIND("-",RIGHT(Table2[[#This Row],[Full Address]],10))+4),5),RIGHT(Table2[[#This Row],[Full Address]],5))</f>
        <v>99337</v>
      </c>
    </row>
    <row r="2240" spans="1:4" x14ac:dyDescent="0.25">
      <c r="A2240">
        <v>4429</v>
      </c>
      <c r="B2240" t="s">
        <v>10677</v>
      </c>
      <c r="D2240" t="str">
        <f>IFERROR(LEFT(RIGHT(Table2[[#This Row],[Full Address]],FIND("-",RIGHT(Table2[[#This Row],[Full Address]],10))+4),5),RIGHT(Table2[[#This Row],[Full Address]],5))</f>
        <v>99337</v>
      </c>
    </row>
    <row r="2241" spans="1:4" x14ac:dyDescent="0.25">
      <c r="A2241">
        <v>2367</v>
      </c>
      <c r="B2241" t="s">
        <v>9265</v>
      </c>
      <c r="D2241" t="str">
        <f>IFERROR(LEFT(RIGHT(Table2[[#This Row],[Full Address]],FIND("-",RIGHT(Table2[[#This Row],[Full Address]],10))+4),5),RIGHT(Table2[[#This Row],[Full Address]],5))</f>
        <v>99337</v>
      </c>
    </row>
    <row r="2242" spans="1:4" x14ac:dyDescent="0.25">
      <c r="A2242">
        <v>4031</v>
      </c>
      <c r="B2242" t="s">
        <v>10404</v>
      </c>
      <c r="D2242" t="str">
        <f>IFERROR(LEFT(RIGHT(Table2[[#This Row],[Full Address]],FIND("-",RIGHT(Table2[[#This Row],[Full Address]],10))+4),5),RIGHT(Table2[[#This Row],[Full Address]],5))</f>
        <v>99337</v>
      </c>
    </row>
    <row r="2243" spans="1:4" x14ac:dyDescent="0.25">
      <c r="A2243">
        <v>4202</v>
      </c>
      <c r="B2243" t="s">
        <v>10509</v>
      </c>
      <c r="D2243" t="str">
        <f>IFERROR(LEFT(RIGHT(Table2[[#This Row],[Full Address]],FIND("-",RIGHT(Table2[[#This Row],[Full Address]],10))+4),5),RIGHT(Table2[[#This Row],[Full Address]],5))</f>
        <v>99337</v>
      </c>
    </row>
    <row r="2244" spans="1:4" x14ac:dyDescent="0.25">
      <c r="A2244">
        <v>5235</v>
      </c>
      <c r="B2244" t="s">
        <v>11008</v>
      </c>
      <c r="D2244" t="str">
        <f>IFERROR(LEFT(RIGHT(Table2[[#This Row],[Full Address]],FIND("-",RIGHT(Table2[[#This Row],[Full Address]],10))+4),5),RIGHT(Table2[[#This Row],[Full Address]],5))</f>
        <v>99337</v>
      </c>
    </row>
    <row r="2245" spans="1:4" x14ac:dyDescent="0.25">
      <c r="A2245">
        <v>5220</v>
      </c>
      <c r="B2245" t="s">
        <v>10995</v>
      </c>
      <c r="C2245" t="s">
        <v>11039</v>
      </c>
      <c r="D2245" t="str">
        <f>IFERROR(LEFT(RIGHT(Table2[[#This Row],[Full Address]],FIND("-",RIGHT(Table2[[#This Row],[Full Address]],10))+4),5),RIGHT(Table2[[#This Row],[Full Address]],5))</f>
        <v>99338</v>
      </c>
    </row>
    <row r="2246" spans="1:4" x14ac:dyDescent="0.25">
      <c r="A2246">
        <v>4484</v>
      </c>
      <c r="B2246" t="s">
        <v>10729</v>
      </c>
      <c r="D2246" t="str">
        <f>IFERROR(LEFT(RIGHT(Table2[[#This Row],[Full Address]],FIND("-",RIGHT(Table2[[#This Row],[Full Address]],10))+4),5),RIGHT(Table2[[#This Row],[Full Address]],5))</f>
        <v>99338</v>
      </c>
    </row>
    <row r="2247" spans="1:4" x14ac:dyDescent="0.25">
      <c r="A2247">
        <v>5106</v>
      </c>
      <c r="B2247" t="s">
        <v>10903</v>
      </c>
      <c r="D2247" t="str">
        <f>IFERROR(LEFT(RIGHT(Table2[[#This Row],[Full Address]],FIND("-",RIGHT(Table2[[#This Row],[Full Address]],10))+4),5),RIGHT(Table2[[#This Row],[Full Address]],5))</f>
        <v>99338</v>
      </c>
    </row>
    <row r="2248" spans="1:4" x14ac:dyDescent="0.25">
      <c r="A2248">
        <v>4181</v>
      </c>
      <c r="B2248" t="s">
        <v>10496</v>
      </c>
      <c r="D2248" t="str">
        <f>IFERROR(LEFT(RIGHT(Table2[[#This Row],[Full Address]],FIND("-",RIGHT(Table2[[#This Row],[Full Address]],10))+4),5),RIGHT(Table2[[#This Row],[Full Address]],5))</f>
        <v>99338</v>
      </c>
    </row>
    <row r="2249" spans="1:4" x14ac:dyDescent="0.25">
      <c r="A2249">
        <v>4028</v>
      </c>
      <c r="B2249" t="s">
        <v>10402</v>
      </c>
      <c r="C2249" t="s">
        <v>11039</v>
      </c>
      <c r="D2249" t="str">
        <f>IFERROR(LEFT(RIGHT(Table2[[#This Row],[Full Address]],FIND("-",RIGHT(Table2[[#This Row],[Full Address]],10))+4),5),RIGHT(Table2[[#This Row],[Full Address]],5))</f>
        <v>99338</v>
      </c>
    </row>
    <row r="2250" spans="1:4" x14ac:dyDescent="0.25">
      <c r="A2250">
        <v>4446</v>
      </c>
      <c r="B2250" t="s">
        <v>10693</v>
      </c>
      <c r="D2250" t="str">
        <f>IFERROR(LEFT(RIGHT(Table2[[#This Row],[Full Address]],FIND("-",RIGHT(Table2[[#This Row],[Full Address]],10))+4),5),RIGHT(Table2[[#This Row],[Full Address]],5))</f>
        <v>99338</v>
      </c>
    </row>
    <row r="2251" spans="1:4" x14ac:dyDescent="0.25">
      <c r="A2251">
        <v>3421</v>
      </c>
      <c r="B2251" t="s">
        <v>10046</v>
      </c>
      <c r="C2251" t="s">
        <v>11039</v>
      </c>
      <c r="D2251" t="str">
        <f>IFERROR(LEFT(RIGHT(Table2[[#This Row],[Full Address]],FIND("-",RIGHT(Table2[[#This Row],[Full Address]],10))+4),5),RIGHT(Table2[[#This Row],[Full Address]],5))</f>
        <v>99341</v>
      </c>
    </row>
    <row r="2252" spans="1:4" x14ac:dyDescent="0.25">
      <c r="A2252">
        <v>2903</v>
      </c>
      <c r="B2252" t="s">
        <v>9631</v>
      </c>
      <c r="D2252" t="str">
        <f>IFERROR(LEFT(RIGHT(Table2[[#This Row],[Full Address]],FIND("-",RIGHT(Table2[[#This Row],[Full Address]],10))+4),5),RIGHT(Table2[[#This Row],[Full Address]],5))</f>
        <v>99341</v>
      </c>
    </row>
    <row r="2253" spans="1:4" x14ac:dyDescent="0.25">
      <c r="A2253">
        <v>3086</v>
      </c>
      <c r="B2253" t="s">
        <v>9774</v>
      </c>
      <c r="C2253" t="s">
        <v>11039</v>
      </c>
      <c r="D2253" t="str">
        <f>IFERROR(LEFT(RIGHT(Table2[[#This Row],[Full Address]],FIND("-",RIGHT(Table2[[#This Row],[Full Address]],10))+4),5),RIGHT(Table2[[#This Row],[Full Address]],5))</f>
        <v>99343</v>
      </c>
    </row>
    <row r="2254" spans="1:4" x14ac:dyDescent="0.25">
      <c r="A2254">
        <v>3325</v>
      </c>
      <c r="B2254" t="s">
        <v>9971</v>
      </c>
      <c r="C2254" t="s">
        <v>11039</v>
      </c>
      <c r="D2254" t="str">
        <f>IFERROR(LEFT(RIGHT(Table2[[#This Row],[Full Address]],FIND("-",RIGHT(Table2[[#This Row],[Full Address]],10))+4),5),RIGHT(Table2[[#This Row],[Full Address]],5))</f>
        <v>99343</v>
      </c>
    </row>
    <row r="2255" spans="1:4" x14ac:dyDescent="0.25">
      <c r="A2255">
        <v>3015</v>
      </c>
      <c r="B2255" t="s">
        <v>9718</v>
      </c>
      <c r="C2255" t="s">
        <v>11039</v>
      </c>
      <c r="D2255" t="str">
        <f>IFERROR(LEFT(RIGHT(Table2[[#This Row],[Full Address]],FIND("-",RIGHT(Table2[[#This Row],[Full Address]],10))+4),5),RIGHT(Table2[[#This Row],[Full Address]],5))</f>
        <v>99344</v>
      </c>
    </row>
    <row r="2256" spans="1:4" x14ac:dyDescent="0.25">
      <c r="A2256">
        <v>2961</v>
      </c>
      <c r="B2256" t="s">
        <v>9675</v>
      </c>
      <c r="D2256" t="str">
        <f>IFERROR(LEFT(RIGHT(Table2[[#This Row],[Full Address]],FIND("-",RIGHT(Table2[[#This Row],[Full Address]],10))+4),5),RIGHT(Table2[[#This Row],[Full Address]],5))</f>
        <v>99344</v>
      </c>
    </row>
    <row r="2257" spans="1:4" x14ac:dyDescent="0.25">
      <c r="A2257">
        <v>3730</v>
      </c>
      <c r="B2257" t="s">
        <v>10276</v>
      </c>
      <c r="C2257" t="s">
        <v>11039</v>
      </c>
      <c r="D2257" t="str">
        <f>IFERROR(LEFT(RIGHT(Table2[[#This Row],[Full Address]],FIND("-",RIGHT(Table2[[#This Row],[Full Address]],10))+4),5),RIGHT(Table2[[#This Row],[Full Address]],5))</f>
        <v>99344</v>
      </c>
    </row>
    <row r="2258" spans="1:4" x14ac:dyDescent="0.25">
      <c r="A2258">
        <v>3471</v>
      </c>
      <c r="B2258" t="s">
        <v>10086</v>
      </c>
      <c r="D2258" t="str">
        <f>IFERROR(LEFT(RIGHT(Table2[[#This Row],[Full Address]],FIND("-",RIGHT(Table2[[#This Row],[Full Address]],10))+4),5),RIGHT(Table2[[#This Row],[Full Address]],5))</f>
        <v>99344</v>
      </c>
    </row>
    <row r="2259" spans="1:4" x14ac:dyDescent="0.25">
      <c r="A2259">
        <v>2902</v>
      </c>
      <c r="B2259" t="s">
        <v>9630</v>
      </c>
      <c r="D2259" t="str">
        <f>IFERROR(LEFT(RIGHT(Table2[[#This Row],[Full Address]],FIND("-",RIGHT(Table2[[#This Row],[Full Address]],10))+4),5),RIGHT(Table2[[#This Row],[Full Address]],5))</f>
        <v>99344</v>
      </c>
    </row>
    <row r="2260" spans="1:4" x14ac:dyDescent="0.25">
      <c r="A2260">
        <v>2133</v>
      </c>
      <c r="B2260" t="s">
        <v>9115</v>
      </c>
      <c r="C2260" t="s">
        <v>11039</v>
      </c>
      <c r="D2260" t="str">
        <f>IFERROR(LEFT(RIGHT(Table2[[#This Row],[Full Address]],FIND("-",RIGHT(Table2[[#This Row],[Full Address]],10))+4),5),RIGHT(Table2[[#This Row],[Full Address]],5))</f>
        <v>99345</v>
      </c>
    </row>
    <row r="2261" spans="1:4" x14ac:dyDescent="0.25">
      <c r="A2261">
        <v>2241</v>
      </c>
      <c r="B2261" t="s">
        <v>9180</v>
      </c>
      <c r="C2261" t="s">
        <v>11039</v>
      </c>
      <c r="D2261" t="str">
        <f>IFERROR(LEFT(RIGHT(Table2[[#This Row],[Full Address]],FIND("-",RIGHT(Table2[[#This Row],[Full Address]],10))+4),5),RIGHT(Table2[[#This Row],[Full Address]],5))</f>
        <v>99347</v>
      </c>
    </row>
    <row r="2262" spans="1:4" x14ac:dyDescent="0.25">
      <c r="A2262">
        <v>3087</v>
      </c>
      <c r="B2262" t="s">
        <v>9775</v>
      </c>
      <c r="C2262" t="s">
        <v>11039</v>
      </c>
      <c r="D2262" t="str">
        <f>IFERROR(LEFT(RIGHT(Table2[[#This Row],[Full Address]],FIND("-",RIGHT(Table2[[#This Row],[Full Address]],10))+4),5),RIGHT(Table2[[#This Row],[Full Address]],5))</f>
        <v>99347</v>
      </c>
    </row>
    <row r="2263" spans="1:4" x14ac:dyDescent="0.25">
      <c r="A2263">
        <v>5257</v>
      </c>
      <c r="B2263" t="s">
        <v>11029</v>
      </c>
      <c r="C2263" t="s">
        <v>11039</v>
      </c>
      <c r="D2263" t="str">
        <f>IFERROR(LEFT(RIGHT(Table2[[#This Row],[Full Address]],FIND("-",RIGHT(Table2[[#This Row],[Full Address]],10))+4),5),RIGHT(Table2[[#This Row],[Full Address]],5))</f>
        <v>99348</v>
      </c>
    </row>
    <row r="2264" spans="1:4" x14ac:dyDescent="0.25">
      <c r="A2264">
        <v>3574</v>
      </c>
      <c r="B2264" t="s">
        <v>10165</v>
      </c>
      <c r="C2264" t="s">
        <v>11039</v>
      </c>
      <c r="D2264" t="str">
        <f>IFERROR(LEFT(RIGHT(Table2[[#This Row],[Full Address]],FIND("-",RIGHT(Table2[[#This Row],[Full Address]],10))+4),5),RIGHT(Table2[[#This Row],[Full Address]],5))</f>
        <v>99348</v>
      </c>
    </row>
    <row r="2265" spans="1:4" x14ac:dyDescent="0.25">
      <c r="A2265">
        <v>3575</v>
      </c>
      <c r="B2265" t="s">
        <v>10165</v>
      </c>
      <c r="C2265" t="s">
        <v>11039</v>
      </c>
      <c r="D2265" t="str">
        <f>IFERROR(LEFT(RIGHT(Table2[[#This Row],[Full Address]],FIND("-",RIGHT(Table2[[#This Row],[Full Address]],10))+4),5),RIGHT(Table2[[#This Row],[Full Address]],5))</f>
        <v>99348</v>
      </c>
    </row>
    <row r="2266" spans="1:4" x14ac:dyDescent="0.25">
      <c r="A2266">
        <v>5157</v>
      </c>
      <c r="B2266" t="s">
        <v>10945</v>
      </c>
      <c r="C2266" t="s">
        <v>11039</v>
      </c>
      <c r="D2266" t="str">
        <f>IFERROR(LEFT(RIGHT(Table2[[#This Row],[Full Address]],FIND("-",RIGHT(Table2[[#This Row],[Full Address]],10))+4),5),RIGHT(Table2[[#This Row],[Full Address]],5))</f>
        <v>99348</v>
      </c>
    </row>
    <row r="2267" spans="1:4" x14ac:dyDescent="0.25">
      <c r="A2267">
        <v>5256</v>
      </c>
      <c r="B2267" t="s">
        <v>11028</v>
      </c>
      <c r="C2267" t="s">
        <v>11039</v>
      </c>
      <c r="D2267" t="str">
        <f>IFERROR(LEFT(RIGHT(Table2[[#This Row],[Full Address]],FIND("-",RIGHT(Table2[[#This Row],[Full Address]],10))+4),5),RIGHT(Table2[[#This Row],[Full Address]],5))</f>
        <v>99348</v>
      </c>
    </row>
    <row r="2268" spans="1:4" x14ac:dyDescent="0.25">
      <c r="A2268">
        <v>1835</v>
      </c>
      <c r="B2268" t="s">
        <v>8972</v>
      </c>
      <c r="C2268" t="s">
        <v>11039</v>
      </c>
      <c r="D2268" t="str">
        <f>IFERROR(LEFT(RIGHT(Table2[[#This Row],[Full Address]],FIND("-",RIGHT(Table2[[#This Row],[Full Address]],10))+4),5),RIGHT(Table2[[#This Row],[Full Address]],5))</f>
        <v>99349</v>
      </c>
    </row>
    <row r="2269" spans="1:4" x14ac:dyDescent="0.25">
      <c r="A2269">
        <v>3152</v>
      </c>
      <c r="B2269" t="s">
        <v>9830</v>
      </c>
      <c r="C2269" t="s">
        <v>11039</v>
      </c>
      <c r="D2269" t="str">
        <f>IFERROR(LEFT(RIGHT(Table2[[#This Row],[Full Address]],FIND("-",RIGHT(Table2[[#This Row],[Full Address]],10))+4),5),RIGHT(Table2[[#This Row],[Full Address]],5))</f>
        <v>99349</v>
      </c>
    </row>
    <row r="2270" spans="1:4" x14ac:dyDescent="0.25">
      <c r="A2270">
        <v>1981</v>
      </c>
      <c r="B2270" t="s">
        <v>9040</v>
      </c>
      <c r="C2270" t="s">
        <v>11039</v>
      </c>
      <c r="D2270" t="str">
        <f>IFERROR(LEFT(RIGHT(Table2[[#This Row],[Full Address]],FIND("-",RIGHT(Table2[[#This Row],[Full Address]],10))+4),5),RIGHT(Table2[[#This Row],[Full Address]],5))</f>
        <v>99349</v>
      </c>
    </row>
    <row r="2271" spans="1:4" x14ac:dyDescent="0.25">
      <c r="A2271">
        <v>5120</v>
      </c>
      <c r="B2271" t="s">
        <v>10916</v>
      </c>
      <c r="C2271" t="s">
        <v>11039</v>
      </c>
      <c r="D2271" t="str">
        <f>IFERROR(LEFT(RIGHT(Table2[[#This Row],[Full Address]],FIND("-",RIGHT(Table2[[#This Row],[Full Address]],10))+4),5),RIGHT(Table2[[#This Row],[Full Address]],5))</f>
        <v>99349</v>
      </c>
    </row>
    <row r="2272" spans="1:4" x14ac:dyDescent="0.25">
      <c r="A2272">
        <v>4222</v>
      </c>
      <c r="B2272" t="s">
        <v>10523</v>
      </c>
      <c r="D2272" t="str">
        <f>IFERROR(LEFT(RIGHT(Table2[[#This Row],[Full Address]],FIND("-",RIGHT(Table2[[#This Row],[Full Address]],10))+4),5),RIGHT(Table2[[#This Row],[Full Address]],5))</f>
        <v>99349</v>
      </c>
    </row>
    <row r="2273" spans="1:4" x14ac:dyDescent="0.25">
      <c r="A2273">
        <v>4490</v>
      </c>
      <c r="B2273" t="s">
        <v>10734</v>
      </c>
      <c r="D2273" t="str">
        <f>IFERROR(LEFT(RIGHT(Table2[[#This Row],[Full Address]],FIND("-",RIGHT(Table2[[#This Row],[Full Address]],10))+4),5),RIGHT(Table2[[#This Row],[Full Address]],5))</f>
        <v>99349</v>
      </c>
    </row>
    <row r="2274" spans="1:4" x14ac:dyDescent="0.25">
      <c r="A2274">
        <v>5144</v>
      </c>
      <c r="B2274" t="s">
        <v>10935</v>
      </c>
      <c r="D2274" t="str">
        <f>IFERROR(LEFT(RIGHT(Table2[[#This Row],[Full Address]],FIND("-",RIGHT(Table2[[#This Row],[Full Address]],10))+4),5),RIGHT(Table2[[#This Row],[Full Address]],5))</f>
        <v>99349</v>
      </c>
    </row>
    <row r="2275" spans="1:4" x14ac:dyDescent="0.25">
      <c r="A2275">
        <v>4254</v>
      </c>
      <c r="B2275" t="s">
        <v>10542</v>
      </c>
      <c r="D2275" t="str">
        <f>IFERROR(LEFT(RIGHT(Table2[[#This Row],[Full Address]],FIND("-",RIGHT(Table2[[#This Row],[Full Address]],10))+4),5),RIGHT(Table2[[#This Row],[Full Address]],5))</f>
        <v>99349</v>
      </c>
    </row>
    <row r="2276" spans="1:4" x14ac:dyDescent="0.25">
      <c r="A2276">
        <v>2905</v>
      </c>
      <c r="B2276" t="s">
        <v>9633</v>
      </c>
      <c r="C2276" t="s">
        <v>11039</v>
      </c>
      <c r="D2276" t="str">
        <f>IFERROR(LEFT(RIGHT(Table2[[#This Row],[Full Address]],FIND("-",RIGHT(Table2[[#This Row],[Full Address]],10))+4),5),RIGHT(Table2[[#This Row],[Full Address]],5))</f>
        <v>99350</v>
      </c>
    </row>
    <row r="2277" spans="1:4" x14ac:dyDescent="0.25">
      <c r="A2277">
        <v>2508</v>
      </c>
      <c r="B2277" t="s">
        <v>9361</v>
      </c>
      <c r="C2277" t="s">
        <v>11039</v>
      </c>
      <c r="D2277" t="str">
        <f>IFERROR(LEFT(RIGHT(Table2[[#This Row],[Full Address]],FIND("-",RIGHT(Table2[[#This Row],[Full Address]],10))+4),5),RIGHT(Table2[[#This Row],[Full Address]],5))</f>
        <v>99350</v>
      </c>
    </row>
    <row r="2278" spans="1:4" x14ac:dyDescent="0.25">
      <c r="A2278">
        <v>1728</v>
      </c>
      <c r="B2278" t="s">
        <v>8914</v>
      </c>
      <c r="C2278" t="s">
        <v>11039</v>
      </c>
      <c r="D2278" t="str">
        <f>IFERROR(LEFT(RIGHT(Table2[[#This Row],[Full Address]],FIND("-",RIGHT(Table2[[#This Row],[Full Address]],10))+4),5),RIGHT(Table2[[#This Row],[Full Address]],5))</f>
        <v>99350</v>
      </c>
    </row>
    <row r="2279" spans="1:4" x14ac:dyDescent="0.25">
      <c r="A2279">
        <v>2906</v>
      </c>
      <c r="B2279" t="s">
        <v>9634</v>
      </c>
      <c r="C2279" t="s">
        <v>11039</v>
      </c>
      <c r="D2279" t="str">
        <f>IFERROR(LEFT(RIGHT(Table2[[#This Row],[Full Address]],FIND("-",RIGHT(Table2[[#This Row],[Full Address]],10))+4),5),RIGHT(Table2[[#This Row],[Full Address]],5))</f>
        <v>99350</v>
      </c>
    </row>
    <row r="2280" spans="1:4" x14ac:dyDescent="0.25">
      <c r="A2280">
        <v>3316</v>
      </c>
      <c r="B2280" t="s">
        <v>9963</v>
      </c>
      <c r="C2280" t="s">
        <v>11039</v>
      </c>
      <c r="D2280" t="str">
        <f>IFERROR(LEFT(RIGHT(Table2[[#This Row],[Full Address]],FIND("-",RIGHT(Table2[[#This Row],[Full Address]],10))+4),5),RIGHT(Table2[[#This Row],[Full Address]],5))</f>
        <v>99350</v>
      </c>
    </row>
    <row r="2281" spans="1:4" x14ac:dyDescent="0.25">
      <c r="A2281">
        <v>2195</v>
      </c>
      <c r="B2281" t="s">
        <v>9158</v>
      </c>
      <c r="D2281" t="str">
        <f>IFERROR(LEFT(RIGHT(Table2[[#This Row],[Full Address]],FIND("-",RIGHT(Table2[[#This Row],[Full Address]],10))+4),5),RIGHT(Table2[[#This Row],[Full Address]],5))</f>
        <v>99350</v>
      </c>
    </row>
    <row r="2282" spans="1:4" x14ac:dyDescent="0.25">
      <c r="A2282">
        <v>5092</v>
      </c>
      <c r="B2282" t="s">
        <v>10892</v>
      </c>
      <c r="C2282" t="s">
        <v>11039</v>
      </c>
      <c r="D2282" t="str">
        <f>IFERROR(LEFT(RIGHT(Table2[[#This Row],[Full Address]],FIND("-",RIGHT(Table2[[#This Row],[Full Address]],10))+4),5),RIGHT(Table2[[#This Row],[Full Address]],5))</f>
        <v>99352</v>
      </c>
    </row>
    <row r="2283" spans="1:4" x14ac:dyDescent="0.25">
      <c r="A2283">
        <v>4060</v>
      </c>
      <c r="B2283" t="s">
        <v>10420</v>
      </c>
      <c r="C2283" t="s">
        <v>11039</v>
      </c>
      <c r="D2283" t="str">
        <f>IFERROR(LEFT(RIGHT(Table2[[#This Row],[Full Address]],FIND("-",RIGHT(Table2[[#This Row],[Full Address]],10))+4),5),RIGHT(Table2[[#This Row],[Full Address]],5))</f>
        <v>99352</v>
      </c>
    </row>
    <row r="2284" spans="1:4" x14ac:dyDescent="0.25">
      <c r="A2284">
        <v>2642</v>
      </c>
      <c r="B2284" t="s">
        <v>9440</v>
      </c>
      <c r="C2284" t="s">
        <v>11039</v>
      </c>
      <c r="D2284" t="str">
        <f>IFERROR(LEFT(RIGHT(Table2[[#This Row],[Full Address]],FIND("-",RIGHT(Table2[[#This Row],[Full Address]],10))+4),5),RIGHT(Table2[[#This Row],[Full Address]],5))</f>
        <v>99352</v>
      </c>
    </row>
    <row r="2285" spans="1:4" x14ac:dyDescent="0.25">
      <c r="A2285">
        <v>2786</v>
      </c>
      <c r="B2285" t="s">
        <v>9538</v>
      </c>
      <c r="C2285" t="s">
        <v>11039</v>
      </c>
      <c r="D2285" t="str">
        <f>IFERROR(LEFT(RIGHT(Table2[[#This Row],[Full Address]],FIND("-",RIGHT(Table2[[#This Row],[Full Address]],10))+4),5),RIGHT(Table2[[#This Row],[Full Address]],5))</f>
        <v>99352</v>
      </c>
    </row>
    <row r="2286" spans="1:4" x14ac:dyDescent="0.25">
      <c r="A2286">
        <v>2656</v>
      </c>
      <c r="B2286" t="s">
        <v>9448</v>
      </c>
      <c r="C2286" t="s">
        <v>11039</v>
      </c>
      <c r="D2286" t="str">
        <f>IFERROR(LEFT(RIGHT(Table2[[#This Row],[Full Address]],FIND("-",RIGHT(Table2[[#This Row],[Full Address]],10))+4),5),RIGHT(Table2[[#This Row],[Full Address]],5))</f>
        <v>99352</v>
      </c>
    </row>
    <row r="2287" spans="1:4" x14ac:dyDescent="0.25">
      <c r="A2287">
        <v>3833</v>
      </c>
      <c r="B2287" t="s">
        <v>10339</v>
      </c>
      <c r="D2287" t="str">
        <f>IFERROR(LEFT(RIGHT(Table2[[#This Row],[Full Address]],FIND("-",RIGHT(Table2[[#This Row],[Full Address]],10))+4),5),RIGHT(Table2[[#This Row],[Full Address]],5))</f>
        <v>99352</v>
      </c>
    </row>
    <row r="2288" spans="1:4" x14ac:dyDescent="0.25">
      <c r="A2288">
        <v>2785</v>
      </c>
      <c r="B2288" t="s">
        <v>9537</v>
      </c>
      <c r="D2288" t="str">
        <f>IFERROR(LEFT(RIGHT(Table2[[#This Row],[Full Address]],FIND("-",RIGHT(Table2[[#This Row],[Full Address]],10))+4),5),RIGHT(Table2[[#This Row],[Full Address]],5))</f>
        <v>99352</v>
      </c>
    </row>
    <row r="2289" spans="1:4" x14ac:dyDescent="0.25">
      <c r="A2289">
        <v>3732</v>
      </c>
      <c r="B2289" t="s">
        <v>10278</v>
      </c>
      <c r="D2289" t="str">
        <f>IFERROR(LEFT(RIGHT(Table2[[#This Row],[Full Address]],FIND("-",RIGHT(Table2[[#This Row],[Full Address]],10))+4),5),RIGHT(Table2[[#This Row],[Full Address]],5))</f>
        <v>99352</v>
      </c>
    </row>
    <row r="2290" spans="1:4" x14ac:dyDescent="0.25">
      <c r="A2290">
        <v>3469</v>
      </c>
      <c r="B2290" t="s">
        <v>10085</v>
      </c>
      <c r="D2290" t="str">
        <f>IFERROR(LEFT(RIGHT(Table2[[#This Row],[Full Address]],FIND("-",RIGHT(Table2[[#This Row],[Full Address]],10))+4),5),RIGHT(Table2[[#This Row],[Full Address]],5))</f>
        <v>99352</v>
      </c>
    </row>
    <row r="2291" spans="1:4" x14ac:dyDescent="0.25">
      <c r="A2291">
        <v>2001</v>
      </c>
      <c r="B2291" t="s">
        <v>9050</v>
      </c>
      <c r="D2291" t="str">
        <f>IFERROR(LEFT(RIGHT(Table2[[#This Row],[Full Address]],FIND("-",RIGHT(Table2[[#This Row],[Full Address]],10))+4),5),RIGHT(Table2[[#This Row],[Full Address]],5))</f>
        <v>99352</v>
      </c>
    </row>
    <row r="2292" spans="1:4" x14ac:dyDescent="0.25">
      <c r="A2292">
        <v>2721</v>
      </c>
      <c r="B2292" t="s">
        <v>9493</v>
      </c>
      <c r="D2292" t="str">
        <f>IFERROR(LEFT(RIGHT(Table2[[#This Row],[Full Address]],FIND("-",RIGHT(Table2[[#This Row],[Full Address]],10))+4),5),RIGHT(Table2[[#This Row],[Full Address]],5))</f>
        <v>99352</v>
      </c>
    </row>
    <row r="2293" spans="1:4" x14ac:dyDescent="0.25">
      <c r="A2293">
        <v>2657</v>
      </c>
      <c r="B2293" t="s">
        <v>9449</v>
      </c>
      <c r="D2293" t="str">
        <f>IFERROR(LEFT(RIGHT(Table2[[#This Row],[Full Address]],FIND("-",RIGHT(Table2[[#This Row],[Full Address]],10))+4),5),RIGHT(Table2[[#This Row],[Full Address]],5))</f>
        <v>99352</v>
      </c>
    </row>
    <row r="2294" spans="1:4" x14ac:dyDescent="0.25">
      <c r="A2294">
        <v>3511</v>
      </c>
      <c r="B2294" t="s">
        <v>10115</v>
      </c>
      <c r="D2294" t="str">
        <f>IFERROR(LEFT(RIGHT(Table2[[#This Row],[Full Address]],FIND("-",RIGHT(Table2[[#This Row],[Full Address]],10))+4),5),RIGHT(Table2[[#This Row],[Full Address]],5))</f>
        <v>99352</v>
      </c>
    </row>
    <row r="2295" spans="1:4" x14ac:dyDescent="0.25">
      <c r="A2295">
        <v>5165</v>
      </c>
      <c r="B2295" t="s">
        <v>10952</v>
      </c>
      <c r="D2295" t="str">
        <f>IFERROR(LEFT(RIGHT(Table2[[#This Row],[Full Address]],FIND("-",RIGHT(Table2[[#This Row],[Full Address]],10))+4),5),RIGHT(Table2[[#This Row],[Full Address]],5))</f>
        <v>99352</v>
      </c>
    </row>
    <row r="2296" spans="1:4" x14ac:dyDescent="0.25">
      <c r="A2296">
        <v>4295</v>
      </c>
      <c r="B2296" t="s">
        <v>10561</v>
      </c>
      <c r="D2296" t="str">
        <f>IFERROR(LEFT(RIGHT(Table2[[#This Row],[Full Address]],FIND("-",RIGHT(Table2[[#This Row],[Full Address]],10))+4),5),RIGHT(Table2[[#This Row],[Full Address]],5))</f>
        <v>99352</v>
      </c>
    </row>
    <row r="2297" spans="1:4" x14ac:dyDescent="0.25">
      <c r="A2297">
        <v>4543</v>
      </c>
      <c r="B2297" t="s">
        <v>10780</v>
      </c>
      <c r="C2297" t="s">
        <v>11039</v>
      </c>
      <c r="D2297" t="str">
        <f>IFERROR(LEFT(RIGHT(Table2[[#This Row],[Full Address]],FIND("-",RIGHT(Table2[[#This Row],[Full Address]],10))+4),5),RIGHT(Table2[[#This Row],[Full Address]],5))</f>
        <v>99353</v>
      </c>
    </row>
    <row r="2298" spans="1:4" x14ac:dyDescent="0.25">
      <c r="A2298">
        <v>3926</v>
      </c>
      <c r="B2298" t="s">
        <v>10365</v>
      </c>
      <c r="D2298" t="str">
        <f>IFERROR(LEFT(RIGHT(Table2[[#This Row],[Full Address]],FIND("-",RIGHT(Table2[[#This Row],[Full Address]],10))+4),5),RIGHT(Table2[[#This Row],[Full Address]],5))</f>
        <v>99353</v>
      </c>
    </row>
    <row r="2299" spans="1:4" x14ac:dyDescent="0.25">
      <c r="A2299">
        <v>4059</v>
      </c>
      <c r="B2299" t="s">
        <v>10419</v>
      </c>
      <c r="D2299" t="str">
        <f>IFERROR(LEFT(RIGHT(Table2[[#This Row],[Full Address]],FIND("-",RIGHT(Table2[[#This Row],[Full Address]],10))+4),5),RIGHT(Table2[[#This Row],[Full Address]],5))</f>
        <v>99353</v>
      </c>
    </row>
    <row r="2300" spans="1:4" x14ac:dyDescent="0.25">
      <c r="A2300">
        <v>3530</v>
      </c>
      <c r="B2300" t="s">
        <v>10129</v>
      </c>
      <c r="C2300" t="s">
        <v>11039</v>
      </c>
      <c r="D2300" t="str">
        <f>IFERROR(LEFT(RIGHT(Table2[[#This Row],[Full Address]],FIND("-",RIGHT(Table2[[#This Row],[Full Address]],10))+4),5),RIGHT(Table2[[#This Row],[Full Address]],5))</f>
        <v>99356</v>
      </c>
    </row>
    <row r="2301" spans="1:4" x14ac:dyDescent="0.25">
      <c r="A2301">
        <v>3090</v>
      </c>
      <c r="B2301" t="s">
        <v>9778</v>
      </c>
      <c r="C2301" t="s">
        <v>11039</v>
      </c>
      <c r="D2301" t="str">
        <f>IFERROR(LEFT(RIGHT(Table2[[#This Row],[Full Address]],FIND("-",RIGHT(Table2[[#This Row],[Full Address]],10))+4),5),RIGHT(Table2[[#This Row],[Full Address]],5))</f>
        <v>99357</v>
      </c>
    </row>
    <row r="2302" spans="1:4" x14ac:dyDescent="0.25">
      <c r="A2302">
        <v>3620</v>
      </c>
      <c r="B2302" t="s">
        <v>10204</v>
      </c>
      <c r="D2302" t="str">
        <f>IFERROR(LEFT(RIGHT(Table2[[#This Row],[Full Address]],FIND("-",RIGHT(Table2[[#This Row],[Full Address]],10))+4),5),RIGHT(Table2[[#This Row],[Full Address]],5))</f>
        <v>99357</v>
      </c>
    </row>
    <row r="2303" spans="1:4" x14ac:dyDescent="0.25">
      <c r="A2303">
        <v>3516</v>
      </c>
      <c r="B2303" t="s">
        <v>10119</v>
      </c>
      <c r="D2303" t="str">
        <f>IFERROR(LEFT(RIGHT(Table2[[#This Row],[Full Address]],FIND("-",RIGHT(Table2[[#This Row],[Full Address]],10))+4),5),RIGHT(Table2[[#This Row],[Full Address]],5))</f>
        <v>99357</v>
      </c>
    </row>
    <row r="2304" spans="1:4" x14ac:dyDescent="0.25">
      <c r="A2304">
        <v>2135</v>
      </c>
      <c r="B2304" t="s">
        <v>9117</v>
      </c>
      <c r="C2304" t="s">
        <v>11039</v>
      </c>
      <c r="D2304" t="str">
        <f>IFERROR(LEFT(RIGHT(Table2[[#This Row],[Full Address]],FIND("-",RIGHT(Table2[[#This Row],[Full Address]],10))+4),5),RIGHT(Table2[[#This Row],[Full Address]],5))</f>
        <v>99359</v>
      </c>
    </row>
    <row r="2305" spans="1:4" x14ac:dyDescent="0.25">
      <c r="A2305">
        <v>2160</v>
      </c>
      <c r="B2305" t="s">
        <v>9135</v>
      </c>
      <c r="C2305" t="s">
        <v>11039</v>
      </c>
      <c r="D2305" t="str">
        <f>IFERROR(LEFT(RIGHT(Table2[[#This Row],[Full Address]],FIND("-",RIGHT(Table2[[#This Row],[Full Address]],10))+4),5),RIGHT(Table2[[#This Row],[Full Address]],5))</f>
        <v>99360</v>
      </c>
    </row>
    <row r="2306" spans="1:4" x14ac:dyDescent="0.25">
      <c r="A2306">
        <v>2712</v>
      </c>
      <c r="B2306" t="s">
        <v>9485</v>
      </c>
      <c r="C2306" t="s">
        <v>11039</v>
      </c>
      <c r="D2306" t="str">
        <f>IFERROR(LEFT(RIGHT(Table2[[#This Row],[Full Address]],FIND("-",RIGHT(Table2[[#This Row],[Full Address]],10))+4),5),RIGHT(Table2[[#This Row],[Full Address]],5))</f>
        <v>99361</v>
      </c>
    </row>
    <row r="2307" spans="1:4" x14ac:dyDescent="0.25">
      <c r="A2307">
        <v>2386</v>
      </c>
      <c r="B2307" t="s">
        <v>9277</v>
      </c>
      <c r="D2307" t="str">
        <f>IFERROR(LEFT(RIGHT(Table2[[#This Row],[Full Address]],FIND("-",RIGHT(Table2[[#This Row],[Full Address]],10))+4),5),RIGHT(Table2[[#This Row],[Full Address]],5))</f>
        <v>99361</v>
      </c>
    </row>
    <row r="2308" spans="1:4" x14ac:dyDescent="0.25">
      <c r="A2308">
        <v>2174</v>
      </c>
      <c r="B2308" t="s">
        <v>9144</v>
      </c>
      <c r="D2308" t="str">
        <f>IFERROR(LEFT(RIGHT(Table2[[#This Row],[Full Address]],FIND("-",RIGHT(Table2[[#This Row],[Full Address]],10))+4),5),RIGHT(Table2[[#This Row],[Full Address]],5))</f>
        <v>99361</v>
      </c>
    </row>
    <row r="2309" spans="1:4" x14ac:dyDescent="0.25">
      <c r="A2309">
        <v>2078</v>
      </c>
      <c r="B2309" t="s">
        <v>9077</v>
      </c>
      <c r="C2309" t="s">
        <v>11039</v>
      </c>
      <c r="D2309" t="str">
        <f>IFERROR(LEFT(RIGHT(Table2[[#This Row],[Full Address]],FIND("-",RIGHT(Table2[[#This Row],[Full Address]],10))+4),5),RIGHT(Table2[[#This Row],[Full Address]],5))</f>
        <v>99362</v>
      </c>
    </row>
    <row r="2310" spans="1:4" x14ac:dyDescent="0.25">
      <c r="A2310">
        <v>5187</v>
      </c>
      <c r="B2310" t="s">
        <v>10972</v>
      </c>
      <c r="C2310" t="s">
        <v>11039</v>
      </c>
      <c r="D2310" t="str">
        <f>IFERROR(LEFT(RIGHT(Table2[[#This Row],[Full Address]],FIND("-",RIGHT(Table2[[#This Row],[Full Address]],10))+4),5),RIGHT(Table2[[#This Row],[Full Address]],5))</f>
        <v>99362</v>
      </c>
    </row>
    <row r="2311" spans="1:4" x14ac:dyDescent="0.25">
      <c r="A2311">
        <v>4193</v>
      </c>
      <c r="B2311" t="s">
        <v>10506</v>
      </c>
      <c r="C2311" t="s">
        <v>11039</v>
      </c>
      <c r="D2311" t="str">
        <f>IFERROR(LEFT(RIGHT(Table2[[#This Row],[Full Address]],FIND("-",RIGHT(Table2[[#This Row],[Full Address]],10))+4),5),RIGHT(Table2[[#This Row],[Full Address]],5))</f>
        <v>99362</v>
      </c>
    </row>
    <row r="2312" spans="1:4" x14ac:dyDescent="0.25">
      <c r="A2312">
        <v>2528</v>
      </c>
      <c r="B2312" t="s">
        <v>9375</v>
      </c>
      <c r="C2312" t="s">
        <v>11039</v>
      </c>
      <c r="D2312" t="str">
        <f>IFERROR(LEFT(RIGHT(Table2[[#This Row],[Full Address]],FIND("-",RIGHT(Table2[[#This Row],[Full Address]],10))+4),5),RIGHT(Table2[[#This Row],[Full Address]],5))</f>
        <v>99362</v>
      </c>
    </row>
    <row r="2313" spans="1:4" x14ac:dyDescent="0.25">
      <c r="A2313">
        <v>1772</v>
      </c>
      <c r="B2313" t="s">
        <v>8941</v>
      </c>
      <c r="C2313" t="s">
        <v>11039</v>
      </c>
      <c r="D2313" t="str">
        <f>IFERROR(LEFT(RIGHT(Table2[[#This Row],[Full Address]],FIND("-",RIGHT(Table2[[#This Row],[Full Address]],10))+4),5),RIGHT(Table2[[#This Row],[Full Address]],5))</f>
        <v>99362</v>
      </c>
    </row>
    <row r="2314" spans="1:4" x14ac:dyDescent="0.25">
      <c r="A2314">
        <v>2074</v>
      </c>
      <c r="B2314" t="s">
        <v>9074</v>
      </c>
      <c r="C2314" t="s">
        <v>11039</v>
      </c>
      <c r="D2314" t="str">
        <f>IFERROR(LEFT(RIGHT(Table2[[#This Row],[Full Address]],FIND("-",RIGHT(Table2[[#This Row],[Full Address]],10))+4),5),RIGHT(Table2[[#This Row],[Full Address]],5))</f>
        <v>99362</v>
      </c>
    </row>
    <row r="2315" spans="1:4" x14ac:dyDescent="0.25">
      <c r="A2315">
        <v>3728</v>
      </c>
      <c r="B2315" t="s">
        <v>10274</v>
      </c>
      <c r="D2315" t="str">
        <f>IFERROR(LEFT(RIGHT(Table2[[#This Row],[Full Address]],FIND("-",RIGHT(Table2[[#This Row],[Full Address]],10))+4),5),RIGHT(Table2[[#This Row],[Full Address]],5))</f>
        <v>99362</v>
      </c>
    </row>
    <row r="2316" spans="1:4" x14ac:dyDescent="0.25">
      <c r="A2316">
        <v>2407</v>
      </c>
      <c r="B2316" t="s">
        <v>9296</v>
      </c>
      <c r="C2316" t="s">
        <v>11039</v>
      </c>
      <c r="D2316" t="str">
        <f>IFERROR(LEFT(RIGHT(Table2[[#This Row],[Full Address]],FIND("-",RIGHT(Table2[[#This Row],[Full Address]],10))+4),5),RIGHT(Table2[[#This Row],[Full Address]],5))</f>
        <v>99362</v>
      </c>
    </row>
    <row r="2317" spans="1:4" x14ac:dyDescent="0.25">
      <c r="A2317">
        <v>4071</v>
      </c>
      <c r="B2317" t="s">
        <v>9296</v>
      </c>
      <c r="C2317" t="s">
        <v>11039</v>
      </c>
      <c r="D2317" t="str">
        <f>IFERROR(LEFT(RIGHT(Table2[[#This Row],[Full Address]],FIND("-",RIGHT(Table2[[#This Row],[Full Address]],10))+4),5),RIGHT(Table2[[#This Row],[Full Address]],5))</f>
        <v>99362</v>
      </c>
    </row>
    <row r="2318" spans="1:4" x14ac:dyDescent="0.25">
      <c r="A2318">
        <v>2780</v>
      </c>
      <c r="B2318" t="s">
        <v>9535</v>
      </c>
      <c r="D2318" t="str">
        <f>IFERROR(LEFT(RIGHT(Table2[[#This Row],[Full Address]],FIND("-",RIGHT(Table2[[#This Row],[Full Address]],10))+4),5),RIGHT(Table2[[#This Row],[Full Address]],5))</f>
        <v>99362</v>
      </c>
    </row>
    <row r="2319" spans="1:4" x14ac:dyDescent="0.25">
      <c r="A2319">
        <v>2159</v>
      </c>
      <c r="B2319" t="s">
        <v>9134</v>
      </c>
      <c r="D2319" t="str">
        <f>IFERROR(LEFT(RIGHT(Table2[[#This Row],[Full Address]],FIND("-",RIGHT(Table2[[#This Row],[Full Address]],10))+4),5),RIGHT(Table2[[#This Row],[Full Address]],5))</f>
        <v>99362</v>
      </c>
    </row>
    <row r="2320" spans="1:4" x14ac:dyDescent="0.25">
      <c r="A2320">
        <v>3468</v>
      </c>
      <c r="B2320" t="s">
        <v>10084</v>
      </c>
      <c r="D2320" t="str">
        <f>IFERROR(LEFT(RIGHT(Table2[[#This Row],[Full Address]],FIND("-",RIGHT(Table2[[#This Row],[Full Address]],10))+4),5),RIGHT(Table2[[#This Row],[Full Address]],5))</f>
        <v>99362</v>
      </c>
    </row>
    <row r="2321" spans="1:4" x14ac:dyDescent="0.25">
      <c r="A2321">
        <v>3510</v>
      </c>
      <c r="B2321" t="s">
        <v>10114</v>
      </c>
      <c r="D2321" t="str">
        <f>IFERROR(LEFT(RIGHT(Table2[[#This Row],[Full Address]],FIND("-",RIGHT(Table2[[#This Row],[Full Address]],10))+4),5),RIGHT(Table2[[#This Row],[Full Address]],5))</f>
        <v>99362</v>
      </c>
    </row>
    <row r="2322" spans="1:4" x14ac:dyDescent="0.25">
      <c r="A2322">
        <v>3075</v>
      </c>
      <c r="B2322" t="s">
        <v>9765</v>
      </c>
      <c r="C2322" t="s">
        <v>11039</v>
      </c>
      <c r="D2322" t="str">
        <f>IFERROR(LEFT(RIGHT(Table2[[#This Row],[Full Address]],FIND("-",RIGHT(Table2[[#This Row],[Full Address]],10))+4),5),RIGHT(Table2[[#This Row],[Full Address]],5))</f>
        <v>99371</v>
      </c>
    </row>
    <row r="2323" spans="1:4" x14ac:dyDescent="0.25">
      <c r="A2323">
        <v>2434</v>
      </c>
      <c r="B2323" t="s">
        <v>9312</v>
      </c>
      <c r="C2323" t="s">
        <v>11039</v>
      </c>
      <c r="D2323" t="str">
        <f>IFERROR(LEFT(RIGHT(Table2[[#This Row],[Full Address]],FIND("-",RIGHT(Table2[[#This Row],[Full Address]],10))+4),5),RIGHT(Table2[[#This Row],[Full Address]],5))</f>
        <v>99402</v>
      </c>
    </row>
    <row r="2324" spans="1:4" x14ac:dyDescent="0.25">
      <c r="A2324">
        <v>2507</v>
      </c>
      <c r="B2324" t="s">
        <v>9360</v>
      </c>
      <c r="C2324" t="s">
        <v>11039</v>
      </c>
      <c r="D2324" t="str">
        <f>IFERROR(LEFT(RIGHT(Table2[[#This Row],[Full Address]],FIND("-",RIGHT(Table2[[#This Row],[Full Address]],10))+4),5),RIGHT(Table2[[#This Row],[Full Address]],5))</f>
        <v>99402</v>
      </c>
    </row>
    <row r="2325" spans="1:4" x14ac:dyDescent="0.25">
      <c r="A2325">
        <v>2823</v>
      </c>
      <c r="B2325" t="s">
        <v>9569</v>
      </c>
      <c r="C2325" t="s">
        <v>11039</v>
      </c>
      <c r="D2325" t="str">
        <f>IFERROR(LEFT(RIGHT(Table2[[#This Row],[Full Address]],FIND("-",RIGHT(Table2[[#This Row],[Full Address]],10))+4),5),RIGHT(Table2[[#This Row],[Full Address]],5))</f>
        <v>99403</v>
      </c>
    </row>
    <row r="2326" spans="1:4" x14ac:dyDescent="0.25">
      <c r="A2326">
        <v>1933</v>
      </c>
      <c r="B2326" t="s">
        <v>9010</v>
      </c>
      <c r="C2326" t="s">
        <v>11039</v>
      </c>
      <c r="D2326" t="str">
        <f>IFERROR(LEFT(RIGHT(Table2[[#This Row],[Full Address]],FIND("-",RIGHT(Table2[[#This Row],[Full Address]],10))+4),5),RIGHT(Table2[[#This Row],[Full Address]],5))</f>
        <v>99403</v>
      </c>
    </row>
    <row r="2327" spans="1:4" x14ac:dyDescent="0.25">
      <c r="A2327">
        <v>2962</v>
      </c>
      <c r="B2327" t="s">
        <v>9010</v>
      </c>
      <c r="C2327" t="s">
        <v>11039</v>
      </c>
      <c r="D2327" t="str">
        <f>IFERROR(LEFT(RIGHT(Table2[[#This Row],[Full Address]],FIND("-",RIGHT(Table2[[#This Row],[Full Address]],10))+4),5),RIGHT(Table2[[#This Row],[Full Address]],5))</f>
        <v>99403</v>
      </c>
    </row>
    <row r="2328" spans="1:4" x14ac:dyDescent="0.25">
      <c r="A2328">
        <v>1617</v>
      </c>
      <c r="B2328" t="s">
        <v>8864</v>
      </c>
      <c r="C2328" t="s">
        <v>11039</v>
      </c>
      <c r="D2328" t="str">
        <f>IFERROR(LEFT(RIGHT(Table2[[#This Row],[Full Address]],FIND("-",RIGHT(Table2[[#This Row],[Full Address]],10))+4),5),RIGHT(Table2[[#This Row],[Full Address]],5))</f>
        <v>99403</v>
      </c>
    </row>
    <row r="2329" spans="1:4" x14ac:dyDescent="0.25">
      <c r="A2329">
        <v>3616</v>
      </c>
      <c r="B2329" t="s">
        <v>10201</v>
      </c>
      <c r="C2329" t="s">
        <v>11039</v>
      </c>
      <c r="D2329" t="str">
        <f>IFERROR(LEFT(RIGHT(Table2[[#This Row],[Full Address]],FIND("-",RIGHT(Table2[[#This Row],[Full Address]],10))+4),5),RIGHT(Table2[[#This Row],[Full Address]],5))</f>
        <v>99403</v>
      </c>
    </row>
    <row r="2330" spans="1:4" x14ac:dyDescent="0.25">
      <c r="A2330">
        <v>3266</v>
      </c>
      <c r="B2330" t="s">
        <v>9925</v>
      </c>
      <c r="C2330" t="s">
        <v>11039</v>
      </c>
      <c r="D2330" t="str">
        <f>IFERROR(LEFT(RIGHT(Table2[[#This Row],[Full Address]],FIND("-",RIGHT(Table2[[#This Row],[Full Address]],10))+4),5),RIGHT(Table2[[#This Row],[Full Address]],5))</f>
        <v>99403</v>
      </c>
    </row>
    <row r="2331" spans="1:4" x14ac:dyDescent="0.25">
      <c r="A2331">
        <v>4384</v>
      </c>
      <c r="B2331" t="s">
        <v>10637</v>
      </c>
      <c r="C2331" t="s">
        <v>11039</v>
      </c>
      <c r="D2331" t="str">
        <f>IFERROR(LEFT(RIGHT(Table2[[#This Row],[Full Address]],FIND("-",RIGHT(Table2[[#This Row],[Full Address]],10))+4),5),RIGHT(Table2[[#This Row],[Full Address]],5))</f>
        <v>99403</v>
      </c>
    </row>
    <row r="2332" spans="1:4" x14ac:dyDescent="0.25">
      <c r="A2332">
        <v>2501</v>
      </c>
      <c r="B2332" t="s">
        <v>9355</v>
      </c>
      <c r="C2332" t="s">
        <v>11039</v>
      </c>
      <c r="D2332" t="str">
        <f>IFERROR(LEFT(RIGHT(Table2[[#This Row],[Full Address]],FIND("-",RIGHT(Table2[[#This Row],[Full Address]],10))+4),5),RIGHT(Table2[[#This Row],[Full Address]],5))</f>
        <v>99403</v>
      </c>
    </row>
    <row r="2333" spans="1:4" x14ac:dyDescent="0.25">
      <c r="A2333">
        <v>2299</v>
      </c>
      <c r="B2333" t="s">
        <v>9220</v>
      </c>
      <c r="D2333" t="str">
        <f>IFERROR(LEFT(RIGHT(Table2[[#This Row],[Full Address]],FIND("-",RIGHT(Table2[[#This Row],[Full Address]],10))+4),5),RIGHT(Table2[[#This Row],[Full Address]],5))</f>
        <v>99403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Addresses</vt:lpstr>
      <vt:lpstr>Pivot</vt:lpstr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2012-08-28T03:55:25Z</dcterms:modified>
</cp:coreProperties>
</file>