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2" i="1" l="1"/>
  <c r="B3" i="1"/>
  <c r="E3" i="1" s="1"/>
  <c r="D2" i="1"/>
  <c r="D3" i="1" s="1"/>
  <c r="B4" i="1" l="1"/>
  <c r="D4" i="1"/>
  <c r="D5" i="1" s="1"/>
  <c r="D6" i="1" s="1"/>
  <c r="D7" i="1" s="1"/>
  <c r="D8" i="1" s="1"/>
  <c r="B5" i="1"/>
  <c r="E5" i="1" s="1"/>
  <c r="E4" i="1" l="1"/>
  <c r="B6" i="1"/>
  <c r="E6" i="1" s="1"/>
  <c r="D9" i="1"/>
  <c r="D10" i="1" l="1"/>
  <c r="B7" i="1"/>
  <c r="B8" i="1" l="1"/>
  <c r="E7" i="1"/>
  <c r="D11" i="1"/>
  <c r="B9" i="1" l="1"/>
  <c r="E8" i="1"/>
  <c r="D12" i="1"/>
  <c r="E9" i="1" l="1"/>
  <c r="B10" i="1"/>
  <c r="D13" i="1"/>
  <c r="B11" i="1" l="1"/>
  <c r="E10" i="1"/>
  <c r="D14" i="1"/>
  <c r="B12" i="1" l="1"/>
  <c r="E11" i="1"/>
  <c r="D15" i="1"/>
  <c r="B13" i="1" l="1"/>
  <c r="E12" i="1"/>
  <c r="D16" i="1"/>
  <c r="E13" i="1" l="1"/>
  <c r="B14" i="1"/>
  <c r="D17" i="1"/>
  <c r="B15" i="1" l="1"/>
  <c r="E14" i="1"/>
  <c r="B16" i="1" l="1"/>
  <c r="E15" i="1"/>
  <c r="B17" i="1" l="1"/>
  <c r="E17" i="1" s="1"/>
  <c r="E16" i="1"/>
</calcChain>
</file>

<file path=xl/sharedStrings.xml><?xml version="1.0" encoding="utf-8"?>
<sst xmlns="http://schemas.openxmlformats.org/spreadsheetml/2006/main" count="5" uniqueCount="5">
  <si>
    <t>Year</t>
  </si>
  <si>
    <t>Price</t>
  </si>
  <si>
    <t>Miles Left</t>
  </si>
  <si>
    <t>Price Per Mile</t>
  </si>
  <si>
    <t>Maintenance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</si>
</sst>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.000_);_(&quot;$&quot;* \(#,##0.000\);_(&quot;$&quot;* &quot;-&quot;??_);_(@_)"/>
    <numFmt numFmtId="166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$ Per Mile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Sheet1!$E$1</c:f>
              <c:strCache>
                <c:ptCount val="1"/>
                <c:pt idx="0">
                  <c:v>Price Per Mile</c:v>
                </c:pt>
              </c:strCache>
            </c:strRef>
          </c:tx>
          <c:marker>
            <c:symbol val="none"/>
          </c:marker>
          <c:val>
            <c:numRef>
              <c:f>Sheet1!$E$2:$E$17</c:f>
              <c:numCache>
                <c:formatCode>_("$"* #,##0.000_);_("$"* \(#,##0.000\);_("$"* "-"??_);_(@_)</c:formatCode>
                <c:ptCount val="16"/>
                <c:pt idx="0">
                  <c:v>0.12515000000000001</c:v>
                </c:pt>
                <c:pt idx="1">
                  <c:v>0.10693333333333334</c:v>
                </c:pt>
                <c:pt idx="2">
                  <c:v>9.1885714285714279E-2</c:v>
                </c:pt>
                <c:pt idx="3">
                  <c:v>7.9446153846153847E-2</c:v>
                </c:pt>
                <c:pt idx="4">
                  <c:v>6.9466666666666663E-2</c:v>
                </c:pt>
                <c:pt idx="5">
                  <c:v>6.1760000000000002E-2</c:v>
                </c:pt>
                <c:pt idx="6">
                  <c:v>5.8505599999999998E-2</c:v>
                </c:pt>
                <c:pt idx="7">
                  <c:v>5.8388622222222214E-2</c:v>
                </c:pt>
                <c:pt idx="8">
                  <c:v>5.8309119999999992E-2</c:v>
                </c:pt>
                <c:pt idx="9">
                  <c:v>6.3728859428571413E-2</c:v>
                </c:pt>
                <c:pt idx="10">
                  <c:v>6.9797785599999995E-2</c:v>
                </c:pt>
                <c:pt idx="11">
                  <c:v>8.1433741311999985E-2</c:v>
                </c:pt>
                <c:pt idx="12">
                  <c:v>0.10252335014399998</c:v>
                </c:pt>
                <c:pt idx="13">
                  <c:v>0.13419313016319998</c:v>
                </c:pt>
                <c:pt idx="14">
                  <c:v>0.21589624095807997</c:v>
                </c:pt>
                <c:pt idx="15">
                  <c:v>0.44902360962873594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534656"/>
        <c:axId val="156536192"/>
      </c:lineChart>
      <c:catAx>
        <c:axId val="156534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56536192"/>
        <c:crosses val="autoZero"/>
        <c:auto val="1"/>
        <c:lblAlgn val="ctr"/>
        <c:lblOffset val="100"/>
        <c:noMultiLvlLbl val="0"/>
      </c:catAx>
      <c:valAx>
        <c:axId val="156536192"/>
        <c:scaling>
          <c:orientation val="minMax"/>
        </c:scaling>
        <c:delete val="0"/>
        <c:axPos val="l"/>
        <c:majorGridlines/>
        <c:numFmt formatCode="_(&quot;$&quot;* #,##0.000_);_(&quot;$&quot;* \(#,##0.000\);_(&quot;$&quot;* &quot;-&quot;??_);_(@_)" sourceLinked="1"/>
        <c:majorTickMark val="out"/>
        <c:minorTickMark val="none"/>
        <c:tickLblPos val="nextTo"/>
        <c:crossAx val="156534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18</xdr:row>
      <xdr:rowOff>109537</xdr:rowOff>
    </xdr:from>
    <xdr:to>
      <xdr:col>8</xdr:col>
      <xdr:colOff>495300</xdr:colOff>
      <xdr:row>32</xdr:row>
      <xdr:rowOff>185737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16" sqref="G16"/>
    </sheetView>
  </sheetViews>
  <sheetFormatPr defaultRowHeight="15" x14ac:dyDescent="0.25"/>
  <cols>
    <col min="2" max="2" width="11.5703125" style="2" bestFit="1" customWidth="1"/>
    <col min="3" max="3" width="11.5703125" style="2" customWidth="1"/>
    <col min="5" max="5" width="9.140625" style="1"/>
  </cols>
  <sheetData>
    <row r="1" spans="1:5" x14ac:dyDescent="0.25">
      <c r="A1" t="s">
        <v>0</v>
      </c>
      <c r="B1" s="2" t="s">
        <v>1</v>
      </c>
      <c r="C1" s="2" t="s">
        <v>4</v>
      </c>
      <c r="D1" t="s">
        <v>2</v>
      </c>
      <c r="E1" s="1" t="s">
        <v>3</v>
      </c>
    </row>
    <row r="2" spans="1:5" x14ac:dyDescent="0.25">
      <c r="A2">
        <v>0</v>
      </c>
      <c r="B2" s="2">
        <v>25000</v>
      </c>
      <c r="C2" s="2">
        <v>30</v>
      </c>
      <c r="D2">
        <f>200000</f>
        <v>200000</v>
      </c>
      <c r="E2" s="1">
        <f>SUM(B2:C2)/D2</f>
        <v>0.12515000000000001</v>
      </c>
    </row>
    <row r="3" spans="1:5" x14ac:dyDescent="0.25">
      <c r="A3">
        <v>1</v>
      </c>
      <c r="B3" s="2">
        <f>B2*0.8</f>
        <v>20000</v>
      </c>
      <c r="C3" s="2">
        <v>50</v>
      </c>
      <c r="D3">
        <f>D2-12500</f>
        <v>187500</v>
      </c>
      <c r="E3" s="1">
        <f>SUM(B3:C3)/D3</f>
        <v>0.10693333333333334</v>
      </c>
    </row>
    <row r="4" spans="1:5" x14ac:dyDescent="0.25">
      <c r="A4">
        <v>2</v>
      </c>
      <c r="B4" s="2">
        <f>B3*0.8</f>
        <v>16000</v>
      </c>
      <c r="C4" s="2">
        <v>80</v>
      </c>
      <c r="D4">
        <f>D3-12500</f>
        <v>175000</v>
      </c>
      <c r="E4" s="1">
        <f>SUM(B4:C4)/D4</f>
        <v>9.1885714285714279E-2</v>
      </c>
    </row>
    <row r="5" spans="1:5" x14ac:dyDescent="0.25">
      <c r="A5">
        <v>3</v>
      </c>
      <c r="B5" s="2">
        <f>B4*0.8</f>
        <v>12800</v>
      </c>
      <c r="C5" s="2">
        <v>110</v>
      </c>
      <c r="D5">
        <f>D4-12500</f>
        <v>162500</v>
      </c>
      <c r="E5" s="1">
        <f>SUM(B5:C5)/D5</f>
        <v>7.9446153846153847E-2</v>
      </c>
    </row>
    <row r="6" spans="1:5" x14ac:dyDescent="0.25">
      <c r="A6">
        <v>4</v>
      </c>
      <c r="B6" s="2">
        <f>B5*0.8</f>
        <v>10240</v>
      </c>
      <c r="C6" s="2">
        <v>180</v>
      </c>
      <c r="D6">
        <f>D5-12500</f>
        <v>150000</v>
      </c>
      <c r="E6" s="1">
        <f>SUM(B6:C6)/D6</f>
        <v>6.9466666666666663E-2</v>
      </c>
    </row>
    <row r="7" spans="1:5" x14ac:dyDescent="0.25">
      <c r="A7">
        <v>5</v>
      </c>
      <c r="B7" s="2">
        <f>B6*0.8</f>
        <v>8192</v>
      </c>
      <c r="C7" s="2">
        <v>300</v>
      </c>
      <c r="D7">
        <f>D6-12500</f>
        <v>137500</v>
      </c>
      <c r="E7" s="1">
        <f>SUM(B7:C7)/D7</f>
        <v>6.1760000000000002E-2</v>
      </c>
    </row>
    <row r="8" spans="1:5" x14ac:dyDescent="0.25">
      <c r="A8">
        <v>6</v>
      </c>
      <c r="B8" s="2">
        <f>B7*0.85</f>
        <v>6963.2</v>
      </c>
      <c r="C8" s="2">
        <v>350</v>
      </c>
      <c r="D8">
        <f>D7-12500</f>
        <v>125000</v>
      </c>
      <c r="E8" s="1">
        <f>SUM(B8:C8)/D8</f>
        <v>5.8505599999999998E-2</v>
      </c>
    </row>
    <row r="9" spans="1:5" x14ac:dyDescent="0.25">
      <c r="A9">
        <v>7</v>
      </c>
      <c r="B9" s="2">
        <f>B8*0.85</f>
        <v>5918.7199999999993</v>
      </c>
      <c r="C9" s="2">
        <v>650</v>
      </c>
      <c r="D9">
        <f>D8-12500</f>
        <v>112500</v>
      </c>
      <c r="E9" s="1">
        <f>SUM(B9:C9)/D9</f>
        <v>5.8388622222222214E-2</v>
      </c>
    </row>
    <row r="10" spans="1:5" x14ac:dyDescent="0.25">
      <c r="A10">
        <v>8</v>
      </c>
      <c r="B10" s="2">
        <f>B9*0.85</f>
        <v>5030.9119999999994</v>
      </c>
      <c r="C10" s="2">
        <v>800</v>
      </c>
      <c r="D10">
        <f>D9-12500</f>
        <v>100000</v>
      </c>
      <c r="E10" s="1">
        <f>SUM(B10:C10)/D10</f>
        <v>5.8309119999999992E-2</v>
      </c>
    </row>
    <row r="11" spans="1:5" x14ac:dyDescent="0.25">
      <c r="A11">
        <v>9</v>
      </c>
      <c r="B11" s="2">
        <f>B10*0.85</f>
        <v>4276.2751999999991</v>
      </c>
      <c r="C11" s="2">
        <v>1300</v>
      </c>
      <c r="D11">
        <f>D10-12500</f>
        <v>87500</v>
      </c>
      <c r="E11" s="1">
        <f>SUM(B11:C11)/D11</f>
        <v>6.3728859428571413E-2</v>
      </c>
    </row>
    <row r="12" spans="1:5" x14ac:dyDescent="0.25">
      <c r="A12">
        <v>10</v>
      </c>
      <c r="B12" s="2">
        <f>B11*0.85</f>
        <v>3634.8339199999991</v>
      </c>
      <c r="C12" s="2">
        <v>1600</v>
      </c>
      <c r="D12">
        <f>D11-12500</f>
        <v>75000</v>
      </c>
      <c r="E12" s="1">
        <f>SUM(B12:C12)/D12</f>
        <v>6.9797785599999995E-2</v>
      </c>
    </row>
    <row r="13" spans="1:5" x14ac:dyDescent="0.25">
      <c r="A13">
        <v>11</v>
      </c>
      <c r="B13" s="2">
        <f>B12*0.85</f>
        <v>3089.608831999999</v>
      </c>
      <c r="C13" s="2">
        <v>2000</v>
      </c>
      <c r="D13">
        <f>D12-12500</f>
        <v>62500</v>
      </c>
      <c r="E13" s="1">
        <f>SUM(B13:C13)/D13</f>
        <v>8.1433741311999985E-2</v>
      </c>
    </row>
    <row r="14" spans="1:5" x14ac:dyDescent="0.25">
      <c r="A14">
        <v>12</v>
      </c>
      <c r="B14" s="2">
        <f>B13*0.85</f>
        <v>2626.1675071999989</v>
      </c>
      <c r="C14" s="2">
        <v>2500</v>
      </c>
      <c r="D14">
        <f>D13-12500</f>
        <v>50000</v>
      </c>
      <c r="E14" s="1">
        <f>SUM(B14:C14)/D14</f>
        <v>0.10252335014399998</v>
      </c>
    </row>
    <row r="15" spans="1:5" x14ac:dyDescent="0.25">
      <c r="A15">
        <v>13</v>
      </c>
      <c r="B15" s="2">
        <f>B14*0.85</f>
        <v>2232.2423811199992</v>
      </c>
      <c r="C15" s="2">
        <v>2800</v>
      </c>
      <c r="D15">
        <f>D14-12500</f>
        <v>37500</v>
      </c>
      <c r="E15" s="1">
        <f>SUM(B15:C15)/D15</f>
        <v>0.13419313016319998</v>
      </c>
    </row>
    <row r="16" spans="1:5" x14ac:dyDescent="0.25">
      <c r="A16">
        <v>14</v>
      </c>
      <c r="B16" s="2">
        <f>B15*0.85</f>
        <v>1897.4060239519993</v>
      </c>
      <c r="C16" s="2">
        <v>3500</v>
      </c>
      <c r="D16">
        <f>D15-12500</f>
        <v>25000</v>
      </c>
      <c r="E16" s="1">
        <f>SUM(B16:C16)/D16</f>
        <v>0.21589624095807997</v>
      </c>
    </row>
    <row r="17" spans="1:5" x14ac:dyDescent="0.25">
      <c r="A17">
        <v>15</v>
      </c>
      <c r="B17" s="2">
        <f>B16*0.85</f>
        <v>1612.7951203591992</v>
      </c>
      <c r="C17" s="2">
        <v>4000</v>
      </c>
      <c r="D17">
        <f>D16-12500</f>
        <v>12500</v>
      </c>
      <c r="E17" s="1">
        <f>SUM(B17:C17)/D17</f>
        <v>0.44902360962873594</v>
      </c>
    </row>
  </sheetData>
  <conditionalFormatting sqref="E1:E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Nambi</dc:creator>
  <cp:lastModifiedBy>Dev Nambi</cp:lastModifiedBy>
  <dcterms:created xsi:type="dcterms:W3CDTF">2013-06-09T21:19:22Z</dcterms:created>
  <dcterms:modified xsi:type="dcterms:W3CDTF">2013-06-09T21:28:03Z</dcterms:modified>
</cp:coreProperties>
</file>