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5" i="1" l="1"/>
  <c r="H39" i="1" s="1"/>
  <c r="E24" i="1"/>
  <c r="E23" i="1"/>
  <c r="E22" i="1"/>
  <c r="E16" i="1"/>
  <c r="E17" i="1"/>
  <c r="E18" i="1"/>
  <c r="E19" i="1"/>
  <c r="E20" i="1"/>
  <c r="E21" i="1"/>
  <c r="E15" i="1"/>
  <c r="E12" i="1"/>
  <c r="E13" i="1"/>
  <c r="E14" i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<sst xmlns="http://schemas.openxmlformats.org/spreadsheetml/2006/main" count="54" uniqueCount="53">
  <si>
    <t>Xiaomi Wheel module</t>
  </si>
  <si>
    <t>Amount</t>
  </si>
  <si>
    <t>Sum</t>
  </si>
  <si>
    <t>Description</t>
  </si>
  <si>
    <t>Item</t>
  </si>
  <si>
    <t>Wheel modul from Xiaomi Robot containing motor and two hall sensors to measure RPM and direction</t>
  </si>
  <si>
    <t>TA6586</t>
  </si>
  <si>
    <t>Motor Driver for DC motor. V-range: 3.0-14V, 10A</t>
  </si>
  <si>
    <t>Xiaomi Details Pack: 2x Size Brushes, Main Brush, 2x Filters</t>
  </si>
  <si>
    <t>DC Motor 12V 10000 RPM</t>
  </si>
  <si>
    <t>The packet contains: RP, Power Supply, Cover</t>
  </si>
  <si>
    <t>2x RP Zero radiator</t>
  </si>
  <si>
    <t>SN-01BM Crimping pliers tool</t>
  </si>
  <si>
    <t>SN-01BM Crimping pliers tool set-1550pcs 2.54mm Dupont connectors and crimp pins，460pcs 2.54 mm JST-XH JST connector kit</t>
  </si>
  <si>
    <t>Xiaomi Details Kit</t>
  </si>
  <si>
    <t>Basic Kit Raspbery PI Zero W</t>
  </si>
  <si>
    <t>IR Infrared Obstacle Avoidance Sensor Module</t>
  </si>
  <si>
    <t>Smart Electronics New for Arduino Diy Smart Car Robot Reflective Photoelectric 3pin IR Infrared Obstacle Avoidance Sensor Module</t>
  </si>
  <si>
    <t xml:space="preserve"> JGA25-370 Geared motor DC</t>
  </si>
  <si>
    <t>1x - DC6V150RPM, 1x - DC12V200RPM</t>
  </si>
  <si>
    <t>10 Pairs Battery Contact Springs</t>
  </si>
  <si>
    <t>10Pairs 18650 Battery Contact Spring Contact Band Plate 18.5*16MM 16.5*16mm Connector Positive Electrode Negative Box/Power Bank</t>
  </si>
  <si>
    <t>ABS 18650 Power Bank Cases 2X</t>
  </si>
  <si>
    <t>ABS 18650 Power Bank Cases 1X 2X 3X 4X 18650 Battery Holder Storage Box Case 1 2 3 4 Slot Batteries Container With Hard Pin</t>
  </si>
  <si>
    <t>BMS 18650 4S</t>
  </si>
  <si>
    <t>BMS 1S 2S 10A 3S 4S 5S 25A Bms 18650 Li-ion Lipo Lithium Battery Protection Circuit Board Module Pcb Pcm 18650 Lipo Bms Charger</t>
  </si>
  <si>
    <t>10x 5V Regulator</t>
  </si>
  <si>
    <t>10pcs L7805CV L7805 7805 Voltage Regulator 5V 1.5A TO-220</t>
  </si>
  <si>
    <t>Small 360 Wheel</t>
  </si>
  <si>
    <t>Tought Switch</t>
  </si>
  <si>
    <t xml:space="preserve">Switch Button </t>
  </si>
  <si>
    <t>Switch Button with Led</t>
  </si>
  <si>
    <t>Input Holes 5m</t>
  </si>
  <si>
    <t>Hexagonal copper Shaft 3.17m</t>
  </si>
  <si>
    <t>Hexagonal copper Shaft Coupling 3.17mm Coupler Motor Transmission Connector model car Tire connector with M4 Screw</t>
  </si>
  <si>
    <t xml:space="preserve">M3 Brass Hot Melt Inset Nuts Kit Thread </t>
  </si>
  <si>
    <t xml:space="preserve"> Brass Hot Melt Inset Nuts Assortment Kit Thread Copper Knurled Threaded Insert Embedment Nuts Set</t>
  </si>
  <si>
    <t>Screws M3L10</t>
  </si>
  <si>
    <t>Screws M3L25</t>
  </si>
  <si>
    <t>Bearing 22M7.8M</t>
  </si>
  <si>
    <t>Bearing 16M7.8M</t>
  </si>
  <si>
    <t>Summa</t>
  </si>
  <si>
    <t>Price(PLN)</t>
  </si>
  <si>
    <t>Delivery(PLN)</t>
  </si>
  <si>
    <t>Arduino Mega</t>
  </si>
  <si>
    <t>MEGA 2560 R3</t>
  </si>
  <si>
    <t>Screws M3x6mm 10X</t>
  </si>
  <si>
    <t>Screws M3x40mm 10X</t>
  </si>
  <si>
    <t>Step-Down XL4015 DC-DC converter</t>
  </si>
  <si>
    <t>HC-SR04</t>
  </si>
  <si>
    <t>RTC DS3231</t>
  </si>
  <si>
    <t>PAM8302 2.5W</t>
  </si>
  <si>
    <t>Speaker YD50-P 0,5W 8Ohm - 50x17mm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</si>
</sst>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1" xfId="0" applyFill="1" applyBorder="1"/>
    <xf numFmtId="0" fontId="0" fillId="7" borderId="2" xfId="0" applyFill="1" applyBorder="1"/>
    <xf numFmtId="0" fontId="0" fillId="9" borderId="0" xfId="0" applyFill="1"/>
    <xf numFmtId="0" fontId="0" fillId="6" borderId="0" xfId="0" applyFill="1"/>
    <xf numFmtId="0" fontId="0" fillId="11" borderId="0" xfId="0" applyFill="1" applyAlignment="1">
      <alignment horizontal="center"/>
    </xf>
    <xf numFmtId="0" fontId="0" fillId="10" borderId="0" xfId="0" applyFill="1"/>
    <xf numFmtId="0" fontId="0" fillId="8" borderId="0" xfId="0" applyFill="1"/>
    <xf numFmtId="0" fontId="4" fillId="8" borderId="0" xfId="0" applyFont="1" applyFill="1" applyAlignment="1">
      <alignment vertical="center" wrapText="1"/>
    </xf>
    <xf numFmtId="0" fontId="0" fillId="13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C27" sqref="C27"/>
    </sheetView>
  </sheetViews>
  <sheetFormatPr defaultRowHeight="15" x14ac:dyDescent="0.25"/>
  <cols>
    <col min="1" max="1" width="41.85546875" customWidth="1"/>
    <col min="2" max="2" width="10.42578125" customWidth="1"/>
    <col min="3" max="3" width="11" customWidth="1"/>
    <col min="4" max="4" width="14.85546875" customWidth="1"/>
    <col min="5" max="5" width="9.140625" style="1"/>
    <col min="6" max="6" width="138.42578125" customWidth="1"/>
  </cols>
  <sheetData>
    <row r="1" spans="1:6" x14ac:dyDescent="0.25">
      <c r="A1" s="2" t="s">
        <v>4</v>
      </c>
      <c r="B1" s="3" t="s">
        <v>1</v>
      </c>
      <c r="C1" s="4" t="s">
        <v>42</v>
      </c>
      <c r="D1" s="10" t="s">
        <v>43</v>
      </c>
      <c r="E1" s="5" t="s">
        <v>2</v>
      </c>
      <c r="F1" s="14" t="s">
        <v>3</v>
      </c>
    </row>
    <row r="2" spans="1:6" x14ac:dyDescent="0.25">
      <c r="A2" s="16" t="s">
        <v>0</v>
      </c>
      <c r="B2" s="8">
        <v>2</v>
      </c>
      <c r="C2" s="9">
        <v>80</v>
      </c>
      <c r="D2" s="11">
        <v>9</v>
      </c>
      <c r="E2" s="15">
        <f>B2*C2 + D2</f>
        <v>169</v>
      </c>
      <c r="F2" s="12" t="s">
        <v>5</v>
      </c>
    </row>
    <row r="3" spans="1:6" x14ac:dyDescent="0.25">
      <c r="A3" s="16" t="s">
        <v>6</v>
      </c>
      <c r="B3" s="8">
        <v>5</v>
      </c>
      <c r="C3" s="9">
        <v>7.5</v>
      </c>
      <c r="D3" s="11">
        <v>0</v>
      </c>
      <c r="E3" s="15">
        <f t="shared" ref="E3:E25" si="0">B3*C3 + D3</f>
        <v>37.5</v>
      </c>
      <c r="F3" s="12" t="s">
        <v>7</v>
      </c>
    </row>
    <row r="4" spans="1:6" x14ac:dyDescent="0.25">
      <c r="A4" s="16" t="s">
        <v>14</v>
      </c>
      <c r="B4" s="8">
        <v>1</v>
      </c>
      <c r="C4" s="9">
        <v>40</v>
      </c>
      <c r="D4" s="11">
        <v>8.8000000000000007</v>
      </c>
      <c r="E4" s="15">
        <f t="shared" si="0"/>
        <v>48.8</v>
      </c>
      <c r="F4" s="12" t="s">
        <v>8</v>
      </c>
    </row>
    <row r="5" spans="1:6" x14ac:dyDescent="0.25">
      <c r="A5" s="16" t="s">
        <v>9</v>
      </c>
      <c r="B5" s="8">
        <v>1</v>
      </c>
      <c r="C5" s="9">
        <v>39</v>
      </c>
      <c r="D5" s="11">
        <v>0</v>
      </c>
      <c r="E5" s="15">
        <f t="shared" si="0"/>
        <v>39</v>
      </c>
      <c r="F5" s="12" t="s">
        <v>9</v>
      </c>
    </row>
    <row r="6" spans="1:6" x14ac:dyDescent="0.25">
      <c r="A6" s="16" t="s">
        <v>15</v>
      </c>
      <c r="B6" s="8">
        <v>1</v>
      </c>
      <c r="C6" s="9">
        <v>110</v>
      </c>
      <c r="D6" s="11">
        <v>0</v>
      </c>
      <c r="E6" s="15">
        <f t="shared" si="0"/>
        <v>110</v>
      </c>
      <c r="F6" s="12" t="s">
        <v>10</v>
      </c>
    </row>
    <row r="7" spans="1:6" x14ac:dyDescent="0.25">
      <c r="A7" s="16" t="s">
        <v>11</v>
      </c>
      <c r="B7" s="8">
        <v>1</v>
      </c>
      <c r="C7" s="9">
        <v>6</v>
      </c>
      <c r="D7" s="11">
        <v>0</v>
      </c>
      <c r="E7" s="15">
        <f t="shared" si="0"/>
        <v>6</v>
      </c>
      <c r="F7" s="12"/>
    </row>
    <row r="8" spans="1:6" ht="15.75" customHeight="1" x14ac:dyDescent="0.25">
      <c r="A8" s="16" t="s">
        <v>12</v>
      </c>
      <c r="B8" s="8">
        <v>1</v>
      </c>
      <c r="C8" s="9">
        <v>90.22</v>
      </c>
      <c r="D8" s="11">
        <v>0</v>
      </c>
      <c r="E8" s="15">
        <f t="shared" si="0"/>
        <v>90.22</v>
      </c>
      <c r="F8" s="13" t="s">
        <v>13</v>
      </c>
    </row>
    <row r="9" spans="1:6" x14ac:dyDescent="0.25">
      <c r="A9" s="16" t="s">
        <v>16</v>
      </c>
      <c r="B9" s="8">
        <v>6</v>
      </c>
      <c r="C9" s="9">
        <v>1.73</v>
      </c>
      <c r="D9" s="11">
        <v>3</v>
      </c>
      <c r="E9" s="15">
        <f t="shared" si="0"/>
        <v>13.379999999999999</v>
      </c>
      <c r="F9" s="12" t="s">
        <v>17</v>
      </c>
    </row>
    <row r="10" spans="1:6" x14ac:dyDescent="0.25">
      <c r="A10" s="16" t="s">
        <v>18</v>
      </c>
      <c r="B10" s="8">
        <v>2</v>
      </c>
      <c r="C10" s="9">
        <v>15.76</v>
      </c>
      <c r="D10" s="11">
        <v>15</v>
      </c>
      <c r="E10" s="15">
        <f t="shared" si="0"/>
        <v>46.519999999999996</v>
      </c>
      <c r="F10" s="12" t="s">
        <v>19</v>
      </c>
    </row>
    <row r="11" spans="1:6" x14ac:dyDescent="0.25">
      <c r="A11" s="16" t="s">
        <v>20</v>
      </c>
      <c r="B11" s="8">
        <v>2</v>
      </c>
      <c r="C11" s="9">
        <v>11.74</v>
      </c>
      <c r="D11" s="11">
        <v>0</v>
      </c>
      <c r="E11" s="15">
        <f t="shared" si="0"/>
        <v>23.48</v>
      </c>
      <c r="F11" s="12" t="s">
        <v>21</v>
      </c>
    </row>
    <row r="12" spans="1:6" x14ac:dyDescent="0.25">
      <c r="A12" s="16" t="s">
        <v>22</v>
      </c>
      <c r="B12" s="8">
        <v>4</v>
      </c>
      <c r="C12" s="9">
        <v>4.51</v>
      </c>
      <c r="D12" s="11">
        <v>0</v>
      </c>
      <c r="E12" s="15">
        <f t="shared" si="0"/>
        <v>18.04</v>
      </c>
      <c r="F12" s="12" t="s">
        <v>23</v>
      </c>
    </row>
    <row r="13" spans="1:6" x14ac:dyDescent="0.25">
      <c r="A13" s="16" t="s">
        <v>24</v>
      </c>
      <c r="B13" s="8">
        <v>3</v>
      </c>
      <c r="C13" s="9">
        <v>6.66</v>
      </c>
      <c r="D13" s="11">
        <v>0</v>
      </c>
      <c r="E13" s="15">
        <f t="shared" si="0"/>
        <v>19.98</v>
      </c>
      <c r="F13" s="12" t="s">
        <v>25</v>
      </c>
    </row>
    <row r="14" spans="1:6" x14ac:dyDescent="0.25">
      <c r="A14" s="16" t="s">
        <v>26</v>
      </c>
      <c r="B14" s="8">
        <v>1</v>
      </c>
      <c r="C14" s="9">
        <v>5</v>
      </c>
      <c r="D14" s="11">
        <v>0</v>
      </c>
      <c r="E14" s="15">
        <f t="shared" si="0"/>
        <v>5</v>
      </c>
      <c r="F14" s="12" t="s">
        <v>27</v>
      </c>
    </row>
    <row r="15" spans="1:6" x14ac:dyDescent="0.25">
      <c r="A15" s="16" t="s">
        <v>28</v>
      </c>
      <c r="B15" s="8">
        <v>1</v>
      </c>
      <c r="C15" s="9">
        <v>10</v>
      </c>
      <c r="D15" s="11">
        <v>0</v>
      </c>
      <c r="E15" s="15">
        <f t="shared" si="0"/>
        <v>10</v>
      </c>
      <c r="F15" s="12"/>
    </row>
    <row r="16" spans="1:6" x14ac:dyDescent="0.25">
      <c r="A16" s="16" t="s">
        <v>29</v>
      </c>
      <c r="B16" s="8">
        <v>2</v>
      </c>
      <c r="C16" s="9">
        <v>13</v>
      </c>
      <c r="D16" s="11">
        <v>0</v>
      </c>
      <c r="E16" s="15">
        <f t="shared" si="0"/>
        <v>26</v>
      </c>
      <c r="F16" s="12"/>
    </row>
    <row r="17" spans="1:6" x14ac:dyDescent="0.25">
      <c r="A17" s="16" t="s">
        <v>30</v>
      </c>
      <c r="B17" s="8">
        <v>1</v>
      </c>
      <c r="C17" s="9">
        <v>15</v>
      </c>
      <c r="D17" s="11">
        <v>0</v>
      </c>
      <c r="E17" s="15">
        <f t="shared" si="0"/>
        <v>15</v>
      </c>
      <c r="F17" s="12" t="s">
        <v>31</v>
      </c>
    </row>
    <row r="18" spans="1:6" x14ac:dyDescent="0.25">
      <c r="A18" s="16" t="s">
        <v>32</v>
      </c>
      <c r="B18" s="8">
        <v>1</v>
      </c>
      <c r="C18" s="9">
        <v>7</v>
      </c>
      <c r="D18" s="11">
        <v>0</v>
      </c>
      <c r="E18" s="15">
        <f t="shared" si="0"/>
        <v>7</v>
      </c>
      <c r="F18" s="12"/>
    </row>
    <row r="19" spans="1:6" x14ac:dyDescent="0.25">
      <c r="A19" s="16" t="s">
        <v>33</v>
      </c>
      <c r="B19" s="8">
        <v>2</v>
      </c>
      <c r="C19" s="9">
        <v>2.23</v>
      </c>
      <c r="D19" s="11">
        <v>3.85</v>
      </c>
      <c r="E19" s="15">
        <f t="shared" si="0"/>
        <v>8.31</v>
      </c>
      <c r="F19" s="12" t="s">
        <v>34</v>
      </c>
    </row>
    <row r="20" spans="1:6" x14ac:dyDescent="0.25">
      <c r="A20" s="16" t="s">
        <v>35</v>
      </c>
      <c r="B20" s="8">
        <v>1</v>
      </c>
      <c r="C20" s="9">
        <v>64.150000000000006</v>
      </c>
      <c r="D20" s="11">
        <v>0</v>
      </c>
      <c r="E20" s="15">
        <f t="shared" si="0"/>
        <v>64.150000000000006</v>
      </c>
      <c r="F20" s="12" t="s">
        <v>36</v>
      </c>
    </row>
    <row r="21" spans="1:6" x14ac:dyDescent="0.25">
      <c r="A21" s="16" t="s">
        <v>37</v>
      </c>
      <c r="B21" s="8">
        <v>1</v>
      </c>
      <c r="C21" s="9">
        <v>7</v>
      </c>
      <c r="D21" s="11">
        <v>0</v>
      </c>
      <c r="E21" s="15">
        <f t="shared" si="0"/>
        <v>7</v>
      </c>
      <c r="F21" s="12"/>
    </row>
    <row r="22" spans="1:6" x14ac:dyDescent="0.25">
      <c r="A22" s="16" t="s">
        <v>38</v>
      </c>
      <c r="B22" s="8">
        <v>2</v>
      </c>
      <c r="C22" s="9">
        <v>7</v>
      </c>
      <c r="D22" s="11">
        <v>0</v>
      </c>
      <c r="E22" s="15">
        <f t="shared" si="0"/>
        <v>14</v>
      </c>
      <c r="F22" s="12"/>
    </row>
    <row r="23" spans="1:6" x14ac:dyDescent="0.25">
      <c r="A23" s="16" t="s">
        <v>39</v>
      </c>
      <c r="B23" s="8">
        <v>1</v>
      </c>
      <c r="C23" s="9">
        <v>5</v>
      </c>
      <c r="D23" s="11">
        <v>0</v>
      </c>
      <c r="E23" s="15">
        <f t="shared" si="0"/>
        <v>5</v>
      </c>
      <c r="F23" s="12"/>
    </row>
    <row r="24" spans="1:6" x14ac:dyDescent="0.25">
      <c r="A24" s="16" t="s">
        <v>40</v>
      </c>
      <c r="B24" s="8">
        <v>1</v>
      </c>
      <c r="C24" s="9">
        <v>5</v>
      </c>
      <c r="D24" s="11">
        <v>0</v>
      </c>
      <c r="E24" s="15">
        <f t="shared" si="0"/>
        <v>5</v>
      </c>
      <c r="F24" s="12"/>
    </row>
    <row r="25" spans="1:6" x14ac:dyDescent="0.25">
      <c r="A25" s="16" t="s">
        <v>44</v>
      </c>
      <c r="B25" s="8">
        <v>1</v>
      </c>
      <c r="C25" s="9">
        <v>70</v>
      </c>
      <c r="D25" s="11">
        <v>0</v>
      </c>
      <c r="E25" s="1">
        <f t="shared" si="0"/>
        <v>70</v>
      </c>
      <c r="F25" t="s">
        <v>45</v>
      </c>
    </row>
    <row r="26" spans="1:6" x14ac:dyDescent="0.25">
      <c r="A26" s="16" t="s">
        <v>46</v>
      </c>
      <c r="B26" s="8">
        <v>2</v>
      </c>
      <c r="C26" s="9">
        <v>14</v>
      </c>
    </row>
    <row r="27" spans="1:6" x14ac:dyDescent="0.25">
      <c r="A27" s="16" t="s">
        <v>47</v>
      </c>
      <c r="B27" s="8">
        <v>1</v>
      </c>
      <c r="C27" s="9">
        <v>14</v>
      </c>
    </row>
    <row r="28" spans="1:6" x14ac:dyDescent="0.25">
      <c r="A28" s="16" t="s">
        <v>48</v>
      </c>
      <c r="B28" s="8">
        <v>1</v>
      </c>
      <c r="C28" s="9">
        <v>12</v>
      </c>
    </row>
    <row r="29" spans="1:6" x14ac:dyDescent="0.25">
      <c r="A29" s="16" t="s">
        <v>49</v>
      </c>
      <c r="B29" s="8">
        <v>3</v>
      </c>
      <c r="C29" s="9">
        <v>5</v>
      </c>
    </row>
    <row r="30" spans="1:6" x14ac:dyDescent="0.25">
      <c r="A30" s="16" t="s">
        <v>50</v>
      </c>
      <c r="B30" s="8">
        <v>1</v>
      </c>
      <c r="C30" s="9">
        <v>15</v>
      </c>
    </row>
    <row r="31" spans="1:6" x14ac:dyDescent="0.25">
      <c r="A31" s="16" t="s">
        <v>51</v>
      </c>
      <c r="B31" s="8">
        <v>1</v>
      </c>
      <c r="C31" s="9">
        <v>28</v>
      </c>
    </row>
    <row r="32" spans="1:6" x14ac:dyDescent="0.25">
      <c r="A32" s="16" t="s">
        <v>52</v>
      </c>
      <c r="B32" s="8">
        <v>1</v>
      </c>
      <c r="C32" s="9">
        <v>3</v>
      </c>
    </row>
    <row r="37" spans="8:8" ht="15.75" thickBot="1" x14ac:dyDescent="0.3"/>
    <row r="38" spans="8:8" x14ac:dyDescent="0.25">
      <c r="H38" s="6" t="s">
        <v>41</v>
      </c>
    </row>
    <row r="39" spans="8:8" ht="15.75" thickBot="1" x14ac:dyDescent="0.3">
      <c r="H39" s="7">
        <f>SUM(E2:E34)</f>
        <v>858.37999999999988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2022-07-20T14:58:19Z</dcterms:modified>
</cp:coreProperties>
</file>