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Vacancy\PT Easybook.com\"/>
    </mc:Choice>
  </mc:AlternateContent>
  <xr:revisionPtr revIDLastSave="0" documentId="13_ncr:1_{12619FBB-D915-4A0D-935D-36A367F0028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RAW" sheetId="1" r:id="rId1"/>
    <sheet name="Sheet2" sheetId="10" state="hidden" r:id="rId2"/>
    <sheet name="AM Mapping" sheetId="3" r:id="rId3"/>
    <sheet name="Last Year Data" sheetId="5" r:id="rId4"/>
    <sheet name="Question" sheetId="4" r:id="rId5"/>
  </sheets>
  <definedNames>
    <definedName name="_xlnm._FilterDatabase" localSheetId="2" hidden="1">'AM Mapping'!$B$3:$C$77</definedName>
    <definedName name="_xlnm._FilterDatabase" localSheetId="0" hidden="1">RAW!$A$1:$L$765</definedName>
    <definedName name="_xlnm.Print_Area" localSheetId="4">Question!$B$3:$C$8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2" i="1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2" i="10"/>
  <c r="B5" i="4" l="1"/>
  <c r="B6" i="4" s="1"/>
  <c r="B7" i="4" l="1"/>
  <c r="B8" i="4" s="1"/>
  <c r="B9" i="4" s="1"/>
</calcChain>
</file>

<file path=xl/sharedStrings.xml><?xml version="1.0" encoding="utf-8"?>
<sst xmlns="http://schemas.openxmlformats.org/spreadsheetml/2006/main" count="6183" uniqueCount="2192">
  <si>
    <t>Date Of Sales</t>
  </si>
  <si>
    <t>Invoice Number</t>
  </si>
  <si>
    <t>Advertiser ID</t>
  </si>
  <si>
    <t>Company Name</t>
  </si>
  <si>
    <t>Invoice Account Manager</t>
  </si>
  <si>
    <t>Product Package ID</t>
  </si>
  <si>
    <t>Product Package Name</t>
  </si>
  <si>
    <t>Product Service</t>
  </si>
  <si>
    <t>Total Ordered Qty</t>
  </si>
  <si>
    <t>Total Amt (Local Currency)</t>
  </si>
  <si>
    <t>Paid/Free</t>
  </si>
  <si>
    <t>IDMDINV/170000379</t>
  </si>
  <si>
    <t>PT Cipta Kuliner Nusantara</t>
  </si>
  <si>
    <t>C3</t>
  </si>
  <si>
    <t>IDPB-IDR-PROMO/126</t>
  </si>
  <si>
    <t>Paid</t>
  </si>
  <si>
    <t>IDJKINV/170039548</t>
  </si>
  <si>
    <t>CV Rabbani Asysa</t>
  </si>
  <si>
    <t>C2</t>
  </si>
  <si>
    <t>IDPB-IDR-I/1248</t>
  </si>
  <si>
    <t>IDJKINV/170039549</t>
  </si>
  <si>
    <t>PT Hoshino Global</t>
  </si>
  <si>
    <t>IDPB-IDR-I/1198</t>
  </si>
  <si>
    <t>IDJKINV/170039550</t>
  </si>
  <si>
    <t>Ria Jaya Group</t>
  </si>
  <si>
    <t>IDPB-IDR-I/1200</t>
  </si>
  <si>
    <t>IDJKINV/170039551</t>
  </si>
  <si>
    <t>CV Uniqueindo Busana Lestari</t>
  </si>
  <si>
    <t>IDPB-IDR-I/1199</t>
  </si>
  <si>
    <t>IDJKINV/170039552</t>
  </si>
  <si>
    <t>PT Indo Ducting Primatama</t>
  </si>
  <si>
    <t>IDJKINV/170039553</t>
  </si>
  <si>
    <t>PT Kohwa Precision Indonesia ( Jakarta )</t>
  </si>
  <si>
    <t>IDJKINV/170039554</t>
  </si>
  <si>
    <t>PT Kharisma Fantasi Semesta</t>
  </si>
  <si>
    <t>IDJKINV/170039555</t>
  </si>
  <si>
    <t>PT Kutai Energi (PT Mitraguna Prima Jaya)</t>
  </si>
  <si>
    <t>IDJKINV/170039556</t>
  </si>
  <si>
    <t>PT Kharisma Adhitama Sejati</t>
  </si>
  <si>
    <t>IDJKINV/170039557</t>
  </si>
  <si>
    <t>PT Inter World Steel Mills Indonesia</t>
  </si>
  <si>
    <t>IDJKINV/170039558</t>
  </si>
  <si>
    <t>PT Ricoh Thermal Media East Asia Pacific</t>
  </si>
  <si>
    <t>IDSBINV/170003580</t>
  </si>
  <si>
    <t>PT Smart Techtexs (SBY)</t>
  </si>
  <si>
    <t>IDPB-IDR-BR/30</t>
  </si>
  <si>
    <t>IDSBINV/170003581</t>
  </si>
  <si>
    <t>CV.BAWANG MAS 99</t>
  </si>
  <si>
    <t>IDJKINV/170039559</t>
  </si>
  <si>
    <t>PT Sima Soareka Indonesia</t>
  </si>
  <si>
    <t>IDJKINV/170039560</t>
  </si>
  <si>
    <t>PT QL Agrofood (Divisi Feedmill)</t>
  </si>
  <si>
    <t>IDPB-IDR-I/1217</t>
  </si>
  <si>
    <t>IDJKINV/170039561</t>
  </si>
  <si>
    <t>Kidzart Kelapa Gading</t>
  </si>
  <si>
    <t>IDPB-IDR-PROMO/125</t>
  </si>
  <si>
    <t>IDJKINV/170039562</t>
  </si>
  <si>
    <t>PT Gemilang Pratama Perkasa</t>
  </si>
  <si>
    <t>IDJKINV/170039563</t>
  </si>
  <si>
    <t>CV Jaya Abadi</t>
  </si>
  <si>
    <t>IDSBINV/170003582</t>
  </si>
  <si>
    <t>PT Elektrindo Utama Indonesia</t>
  </si>
  <si>
    <t>IDJKINV/170039564</t>
  </si>
  <si>
    <t>PT Aida Tourindo Wisata</t>
  </si>
  <si>
    <t>IDPB-IDR-I/888</t>
  </si>
  <si>
    <t>IDJKINV/170039565</t>
  </si>
  <si>
    <t>PT Evotech Distribusi</t>
  </si>
  <si>
    <t>IDPB-IDR-I/1177</t>
  </si>
  <si>
    <t>IDJKINV/170039566</t>
  </si>
  <si>
    <t>PT Hourlogy Indah Perkasa</t>
  </si>
  <si>
    <t>IDJKINV/170039567</t>
  </si>
  <si>
    <t>PT As Industri Rekaman Indonesia</t>
  </si>
  <si>
    <t>IDJKINV/170039568</t>
  </si>
  <si>
    <t>CV Inti Sumatera Global</t>
  </si>
  <si>
    <t>IDJKINV/170039569</t>
  </si>
  <si>
    <t>PT Primatek Infokom Jaya</t>
  </si>
  <si>
    <t>IDPB-IDR-I/1202</t>
  </si>
  <si>
    <t>IDJKINV/170039570</t>
  </si>
  <si>
    <t>PT Dong Chun Kimia Plastik</t>
  </si>
  <si>
    <t>IDJKINV/170039571</t>
  </si>
  <si>
    <t>KAP Kosasih, Nurdiyaman, Mulyadi, Tjahjo &amp; Rekan ( Crowe Horwath International )</t>
  </si>
  <si>
    <t>IDJKINV/170039572</t>
  </si>
  <si>
    <t>PT Delima Selaras</t>
  </si>
  <si>
    <t>IDJKINV/170039573</t>
  </si>
  <si>
    <t>PT King Plastic</t>
  </si>
  <si>
    <t>IDJKINV/170039574</t>
  </si>
  <si>
    <t>PT Top Cars Gallery</t>
  </si>
  <si>
    <t>IDSBINV/170003583</t>
  </si>
  <si>
    <t>PT Manna Jaya Makmur</t>
  </si>
  <si>
    <t>IDPB-IDR-BR/29</t>
  </si>
  <si>
    <t>IDSBINV/170003584</t>
  </si>
  <si>
    <t>PT Octagon Karya Pratama</t>
  </si>
  <si>
    <t>IDMKINV/170000104</t>
  </si>
  <si>
    <t>PT Graha Inti Bangunan</t>
  </si>
  <si>
    <t>IDJKINV/170039575</t>
  </si>
  <si>
    <t>PT Indotech Karya Mandiri</t>
  </si>
  <si>
    <t>IDJKINV/170039576</t>
  </si>
  <si>
    <t>PT CHD Power Plant Operation Indonesia</t>
  </si>
  <si>
    <t>IDJKINV/170039577</t>
  </si>
  <si>
    <t>PT Hirose Electric Indonesia</t>
  </si>
  <si>
    <t>IDPB-IDR-I/1173</t>
  </si>
  <si>
    <t>IDJKINV/170039578</t>
  </si>
  <si>
    <t>PT RC Grease And Lubricants</t>
  </si>
  <si>
    <t>IDSBINV/170003585</t>
  </si>
  <si>
    <t>PT United Waru Biscuit Manufactory</t>
  </si>
  <si>
    <t>IDJKINV/170039579</t>
  </si>
  <si>
    <t>Mario Wibowo Photography</t>
  </si>
  <si>
    <t>IDJKINV/170039580</t>
  </si>
  <si>
    <t>PT INDOCEMERLANG PERKASA LUHUR</t>
  </si>
  <si>
    <t>IDJKINV/170039581</t>
  </si>
  <si>
    <t>PT Soraya Intercine Films</t>
  </si>
  <si>
    <t>IDJKINV/170039582</t>
  </si>
  <si>
    <t>PT Team Creative Design</t>
  </si>
  <si>
    <t>IDPB-IDR-I/886</t>
  </si>
  <si>
    <t>IDJKINV/170039583</t>
  </si>
  <si>
    <t>PT Laskar Pelangi Mandiri</t>
  </si>
  <si>
    <t>IDJKINV/170039584</t>
  </si>
  <si>
    <t>Net Element</t>
  </si>
  <si>
    <t>IDJKINV/170039585</t>
  </si>
  <si>
    <t>PT Gloskin</t>
  </si>
  <si>
    <t>IDJKINV/170039586</t>
  </si>
  <si>
    <t>PT Melodi Makmur Jaya</t>
  </si>
  <si>
    <t>IDJKINV/170039587</t>
  </si>
  <si>
    <t>PT Prima Kinarya Andari</t>
  </si>
  <si>
    <t>IDJKINV/170039588</t>
  </si>
  <si>
    <t>Selera! Food District</t>
  </si>
  <si>
    <t>IDJKINV/170039589</t>
  </si>
  <si>
    <t>CV Kasih Anugerah Mulia</t>
  </si>
  <si>
    <t>IDSBINV/170003586</t>
  </si>
  <si>
    <t>Anugerah Production</t>
  </si>
  <si>
    <t>IDJKINV/170039590</t>
  </si>
  <si>
    <t>Lembaga Pendidikan IMBIA (LPK IMBIA)</t>
  </si>
  <si>
    <t>IDJKINV/170039591</t>
  </si>
  <si>
    <t>PT Resindo Compounding Technologies</t>
  </si>
  <si>
    <t>IDJKINV/170039592</t>
  </si>
  <si>
    <t>PT Ambios Inter Nesia</t>
  </si>
  <si>
    <t>IDJKINV/170039593</t>
  </si>
  <si>
    <t>Rhapsodie Bookstore</t>
  </si>
  <si>
    <t>IDSBINV/170003587</t>
  </si>
  <si>
    <t>PT Interbuana Mandiri (Surabaya)</t>
  </si>
  <si>
    <t>IDSBINV/170003588</t>
  </si>
  <si>
    <t>PT Additon Karya Sembada</t>
  </si>
  <si>
    <t>IDPB-IDR-PROMO/127</t>
  </si>
  <si>
    <t>IDJKINV/170039594</t>
  </si>
  <si>
    <t>Yayasan Wahana Visi Indonesia</t>
  </si>
  <si>
    <t>IDPB-IDR-I/884</t>
  </si>
  <si>
    <t>IDJKINV/170039595</t>
  </si>
  <si>
    <t>PT Trimanunggal Sejahtera</t>
  </si>
  <si>
    <t>IDPB-IDR-I/1201</t>
  </si>
  <si>
    <t>IDJKINV/170039596</t>
  </si>
  <si>
    <t>PT Airblast Equipment Indonesia</t>
  </si>
  <si>
    <t>IDJKINV/170039597</t>
  </si>
  <si>
    <t>Hello Health Group</t>
  </si>
  <si>
    <t>IDJKINV/170039598</t>
  </si>
  <si>
    <t>PT San Miguel Pure Foods Indonesia</t>
  </si>
  <si>
    <t>IDMDINV/170000380</t>
  </si>
  <si>
    <t>PT Runding Putra Persada</t>
  </si>
  <si>
    <t>IDJKINV/170039599</t>
  </si>
  <si>
    <t>PT Bahtera Abadi Mandiri</t>
  </si>
  <si>
    <t>IDJKINV/170039600</t>
  </si>
  <si>
    <t>PT Sunray Global</t>
  </si>
  <si>
    <t>PT Sumber Restu</t>
  </si>
  <si>
    <t>IDJKINV/170039601</t>
  </si>
  <si>
    <t>IDJKINV/170039602</t>
  </si>
  <si>
    <t>PT Baidu Digital Indonesia</t>
  </si>
  <si>
    <t>IDJKINV/170039603</t>
  </si>
  <si>
    <t>PT Rimbawood Arsilestari</t>
  </si>
  <si>
    <t>IDSBINV/170003589</t>
  </si>
  <si>
    <t>PT Suryasoft Konsultama</t>
  </si>
  <si>
    <t>IDJKINV/170039604</t>
  </si>
  <si>
    <t>PT Bagus Kopitiam International</t>
  </si>
  <si>
    <t>IDPB-IDR-PROMO/130</t>
  </si>
  <si>
    <t>IDJKINV/170039605</t>
  </si>
  <si>
    <t>PT Mitsubishi Jaya Elevator and Escalator</t>
  </si>
  <si>
    <t>IDPB-IDR-PROMO/129</t>
  </si>
  <si>
    <t>IDJKINV/170039606</t>
  </si>
  <si>
    <t>PT Sinar Baru Logistik</t>
  </si>
  <si>
    <t>IDPB-IDR-I/1179</t>
  </si>
  <si>
    <t>IDJKINV/170039607</t>
  </si>
  <si>
    <t>PT Silitone Solution Indonesia</t>
  </si>
  <si>
    <t>IDPB-IDR-PROMO/128</t>
  </si>
  <si>
    <t>IDJKINV/170039608</t>
  </si>
  <si>
    <t>PT PP Properti Tbk</t>
  </si>
  <si>
    <t>IDJKINV/170039609</t>
  </si>
  <si>
    <t>PT Alatas Logistic Services</t>
  </si>
  <si>
    <t>IDJKINV/170039610</t>
  </si>
  <si>
    <t>PT Haneda Indonesia</t>
  </si>
  <si>
    <t>IDJKINV/170039611</t>
  </si>
  <si>
    <t>PT ISAT</t>
  </si>
  <si>
    <t>IDJKINV/170039612</t>
  </si>
  <si>
    <t>PT Motifia Karya Nusantara</t>
  </si>
  <si>
    <t>IDJKINV/170039613</t>
  </si>
  <si>
    <t>Cake A Boo</t>
  </si>
  <si>
    <t>IDJKINV/170039614</t>
  </si>
  <si>
    <t>PT Infoduta Computindo Perkasa</t>
  </si>
  <si>
    <t>IDPB-IDR-PROMO/21</t>
  </si>
  <si>
    <t>IDJKINV/170039615</t>
  </si>
  <si>
    <t>PT Mintec Abadi</t>
  </si>
  <si>
    <t>IDJKINV/170039616</t>
  </si>
  <si>
    <t>PT Gema Teknologi Cahaya Gemilang (CV Office Plus)</t>
  </si>
  <si>
    <t>IDPB-IDR-PROMO/142</t>
  </si>
  <si>
    <t>IDJKINV/170039617</t>
  </si>
  <si>
    <t>World KNK Surya Anugerah</t>
  </si>
  <si>
    <t>IDJKINV/170039618</t>
  </si>
  <si>
    <t>PT Heonz Royal Jaya</t>
  </si>
  <si>
    <t>IDJKINV/170039619</t>
  </si>
  <si>
    <t>PT Cicil Solusi Mitra Teknologi</t>
  </si>
  <si>
    <t>IDJKINV/170039620</t>
  </si>
  <si>
    <t>Inspiro Design Studio</t>
  </si>
  <si>
    <t>IDJKINV/170039621</t>
  </si>
  <si>
    <t>PT. INDOSOX MILLS</t>
  </si>
  <si>
    <t>IDJKINV/170039622</t>
  </si>
  <si>
    <t>PT Radita Hutama Internusa</t>
  </si>
  <si>
    <t>IDPB-IDR-PROMO/140</t>
  </si>
  <si>
    <t>IDJKINV/170039623</t>
  </si>
  <si>
    <t>IDJKINV/170039624</t>
  </si>
  <si>
    <t>PT Logistic One Solutions</t>
  </si>
  <si>
    <t>IDSBINV/170003590</t>
  </si>
  <si>
    <t>CV Konsentra Duta Semesta</t>
  </si>
  <si>
    <t>IDJKINV/170039625</t>
  </si>
  <si>
    <t>PT Dynamo Media Network</t>
  </si>
  <si>
    <t>IDPB-IDR-I/1203</t>
  </si>
  <si>
    <t>IDJKINV/170039626</t>
  </si>
  <si>
    <t>PT IDEA DOMINA TEKNOLOGI INDONESIA</t>
  </si>
  <si>
    <t>IDJKINV/170039627</t>
  </si>
  <si>
    <t>PT Dana Purna Investama</t>
  </si>
  <si>
    <t>IDPB-IDR-PROMO/148</t>
  </si>
  <si>
    <t>IDJKINV/170039628</t>
  </si>
  <si>
    <t>PT Texchem Indonesia</t>
  </si>
  <si>
    <t>IDJKINV/170039629</t>
  </si>
  <si>
    <t>IDJKINV/170039630</t>
  </si>
  <si>
    <t>PT Petra Garda Paramita</t>
  </si>
  <si>
    <t>IDJKINV/170039631</t>
  </si>
  <si>
    <t>PT Alam Bersemi Sentosa</t>
  </si>
  <si>
    <t>IDJKINV/170039632</t>
  </si>
  <si>
    <t>PT Kido Jaya</t>
  </si>
  <si>
    <t>IDJKINV/170039633</t>
  </si>
  <si>
    <t>Coda Payments</t>
  </si>
  <si>
    <t>IDJKINV/170039634</t>
  </si>
  <si>
    <t>PT Resteel Industry Indonesia</t>
  </si>
  <si>
    <t>IDJKINV/170039635</t>
  </si>
  <si>
    <t>PT Archipelago Queen</t>
  </si>
  <si>
    <t>IDJKINV/170039636</t>
  </si>
  <si>
    <t>IDSBINV/170003591</t>
  </si>
  <si>
    <t>PT Hair Star Indonesia</t>
  </si>
  <si>
    <t>IDJKINV/170039637</t>
  </si>
  <si>
    <t>Maximize Living</t>
  </si>
  <si>
    <t>IDJKINV/170039638</t>
  </si>
  <si>
    <t>PT Tirta Aroma Sari (Jakarta)</t>
  </si>
  <si>
    <t>IDJKINV/170039639</t>
  </si>
  <si>
    <t>PT Visi Laju Langgeng Indonesia</t>
  </si>
  <si>
    <t>IDJKINV/170039640</t>
  </si>
  <si>
    <t>PT Sumber Aneka Karya Abadi</t>
  </si>
  <si>
    <t>IDPB-IDR-PROMO/139</t>
  </si>
  <si>
    <t>IDJKINV/170039641</t>
  </si>
  <si>
    <t>PT Biko Indonesia</t>
  </si>
  <si>
    <t>IDBLINV/170001324</t>
  </si>
  <si>
    <t>ITMS Bali</t>
  </si>
  <si>
    <t>IDBLINV/170001325</t>
  </si>
  <si>
    <t>PT Bali Limpah Berkat</t>
  </si>
  <si>
    <t>IDJKINV/170039642</t>
  </si>
  <si>
    <t>PT Bintang Timur Semesta</t>
  </si>
  <si>
    <t>IDSBINV/170003592</t>
  </si>
  <si>
    <t>CV Mitra Sejati Distribusi (Tuban)</t>
  </si>
  <si>
    <t>IDJKINV/170039643</t>
  </si>
  <si>
    <t>PT Indo Karya Sejati</t>
  </si>
  <si>
    <t>IDJKINV/170039644</t>
  </si>
  <si>
    <t>PD Citra Busana</t>
  </si>
  <si>
    <t>IDJKINV/170039645</t>
  </si>
  <si>
    <t>PD Maju Jaya</t>
  </si>
  <si>
    <t>IDJKINV/170039646</t>
  </si>
  <si>
    <t>IDSBINV/170003593</t>
  </si>
  <si>
    <t>PT Wahana Kosmetika Indonesia</t>
  </si>
  <si>
    <t>Exclude-Jakarta/4</t>
  </si>
  <si>
    <t>IDSBINV/170003594</t>
  </si>
  <si>
    <t>PT Mida Mas Perkasa</t>
  </si>
  <si>
    <t>IDJKINV/170039647</t>
  </si>
  <si>
    <t>PT Cahaya Jakarta</t>
  </si>
  <si>
    <t>IDJKINV/170039648</t>
  </si>
  <si>
    <t>PT Digitalinstincts Teknologi</t>
  </si>
  <si>
    <t>IDPB-IDR-I/1187</t>
  </si>
  <si>
    <t>IDJKINV/170039649</t>
  </si>
  <si>
    <t>PT Sumber Trijaya Lestari</t>
  </si>
  <si>
    <t>IDPB-IDR-I/1181</t>
  </si>
  <si>
    <t>IDJKINV/170039650</t>
  </si>
  <si>
    <t>PRISMA&amp;Co Law Firm</t>
  </si>
  <si>
    <t>IDJKINV/170039651</t>
  </si>
  <si>
    <t>PT Media Kreatif Internasional</t>
  </si>
  <si>
    <t>IDJKINV/170039652</t>
  </si>
  <si>
    <t>PT Mitra Satu Visi</t>
  </si>
  <si>
    <t>IDJKINV/170039653</t>
  </si>
  <si>
    <t>Lilin Bangsa International School</t>
  </si>
  <si>
    <t>IDSBINV/170003595</t>
  </si>
  <si>
    <t>PT Wahana Sentra Niaga</t>
  </si>
  <si>
    <t>IDMDINV/170000381</t>
  </si>
  <si>
    <t>CV Nagasakti Mandiri Elektronik</t>
  </si>
  <si>
    <t>IDPB-IDR-BR/13</t>
  </si>
  <si>
    <t>IDJKINV/170039654</t>
  </si>
  <si>
    <t>CV Alam Lestari</t>
  </si>
  <si>
    <t>IDSBINV/170003596</t>
  </si>
  <si>
    <t>PT. Ayu Sejati (Surabaya)</t>
  </si>
  <si>
    <t>IDJKINV/170039655</t>
  </si>
  <si>
    <t>PT Mega Sukses</t>
  </si>
  <si>
    <t>IDJKINV/170039656</t>
  </si>
  <si>
    <t>Thai Jim Jum</t>
  </si>
  <si>
    <t>IDSBINV/170003597</t>
  </si>
  <si>
    <t>PT Nusa Indah Metalindo</t>
  </si>
  <si>
    <t>Exclude-Jakarta/6</t>
  </si>
  <si>
    <t>IDJKINV/170039657</t>
  </si>
  <si>
    <t>Biro Psikologi Psikodinamika Jakarta</t>
  </si>
  <si>
    <t>IDJKINV/170039658</t>
  </si>
  <si>
    <t>Harold Associates</t>
  </si>
  <si>
    <t>IDJKINV/170039659</t>
  </si>
  <si>
    <t>PT Pixaal</t>
  </si>
  <si>
    <t>IDJKINV/170039660</t>
  </si>
  <si>
    <t>PT Cibubur Indah Motor</t>
  </si>
  <si>
    <t>IDJKINV/170039661</t>
  </si>
  <si>
    <t>PT Reasuransi Maipark Indonesia</t>
  </si>
  <si>
    <t>IDJKINV/170039662</t>
  </si>
  <si>
    <t>PT Cahaya Cipta Abadi</t>
  </si>
  <si>
    <t>IDJKINV/170039663</t>
  </si>
  <si>
    <t>PT Donnelly Paramita Utama</t>
  </si>
  <si>
    <t>IDJKINV/170039664</t>
  </si>
  <si>
    <t>PT Widodo Makmur Perkasa</t>
  </si>
  <si>
    <t>IDPB-IDR-PROMO/131</t>
  </si>
  <si>
    <t>IDJKINV/170039665</t>
  </si>
  <si>
    <t>IDJKINV/170039666</t>
  </si>
  <si>
    <t>PT SLS Laharindo</t>
  </si>
  <si>
    <t>IDJKINV/170039667</t>
  </si>
  <si>
    <t>PT Genetika Science Indonesia</t>
  </si>
  <si>
    <t>IDSBINV/170003598</t>
  </si>
  <si>
    <t>PT ESSENTRA</t>
  </si>
  <si>
    <t>IDPB-IDR-I/1175</t>
  </si>
  <si>
    <t>IDJKINV/170039668</t>
  </si>
  <si>
    <t>PT Henrison Inti Persada</t>
  </si>
  <si>
    <t>IDJKINV/170039669</t>
  </si>
  <si>
    <t>Oing PTE LTD (Jakarta)</t>
  </si>
  <si>
    <t>PT Imagi MediaCore Asia (Imaxxo)</t>
  </si>
  <si>
    <t>IDJKINV/170039670</t>
  </si>
  <si>
    <t>HanmiGlobal Co.,Ltd</t>
  </si>
  <si>
    <t>IDJKINV/170039671</t>
  </si>
  <si>
    <t>PT SSCX International</t>
  </si>
  <si>
    <t>IDJKINV/170039672</t>
  </si>
  <si>
    <t>FOI LIVING</t>
  </si>
  <si>
    <t>IDJKINV/170039673</t>
  </si>
  <si>
    <t>PT Link Net</t>
  </si>
  <si>
    <t>IDPB-IDR-I/1250</t>
  </si>
  <si>
    <t>IDJKINV/170039674</t>
  </si>
  <si>
    <t>PT Anushkaa Export Indonesia</t>
  </si>
  <si>
    <t>IDPB-IDR-I/1178</t>
  </si>
  <si>
    <t>IDJKINV/170039675</t>
  </si>
  <si>
    <t>PT Naga Langit (RUMAHKU.COM)</t>
  </si>
  <si>
    <t>IDJKINV/170039676</t>
  </si>
  <si>
    <t>IDJKINV/170039677</t>
  </si>
  <si>
    <t>PT Karya Mulia Loka Persada</t>
  </si>
  <si>
    <t>IDJKINV/170039678</t>
  </si>
  <si>
    <t>PT Laris Manis Utama</t>
  </si>
  <si>
    <t>IDJKINV/170039679</t>
  </si>
  <si>
    <t>PT Kao Indonesia</t>
  </si>
  <si>
    <t>IDPB-IDR-I/1249</t>
  </si>
  <si>
    <t>IDJKINV/170039680</t>
  </si>
  <si>
    <t>PT Senjaya Bersama Utama</t>
  </si>
  <si>
    <t>IDJKINV/170039681</t>
  </si>
  <si>
    <t>PT Surya Palacejaya</t>
  </si>
  <si>
    <t>IDSMINV/170001089</t>
  </si>
  <si>
    <t>PT Ciomas Adi Satwa</t>
  </si>
  <si>
    <t>IDJKINV/170039682</t>
  </si>
  <si>
    <t>PT Cipta Adhyabusana</t>
  </si>
  <si>
    <t>IDJKINV/170039683</t>
  </si>
  <si>
    <t>PT Elnusa Fabrikasi Konstruksi (Jakarta)</t>
  </si>
  <si>
    <t>IDPB-IDR-I/1218</t>
  </si>
  <si>
    <t>IDJKINV/170039684</t>
  </si>
  <si>
    <t>PT Mitra Teknik Sukses</t>
  </si>
  <si>
    <t>IDJKINV/170039685</t>
  </si>
  <si>
    <t>PT Billstone Luxury Indonesia</t>
  </si>
  <si>
    <t>IDJKINV/170039686</t>
  </si>
  <si>
    <t>Early Me (PIK)</t>
  </si>
  <si>
    <t>IDJKINV/170039687</t>
  </si>
  <si>
    <t>PT Fajar Bhakti Lintas Nusantara</t>
  </si>
  <si>
    <t>IDJKINV/170039688</t>
  </si>
  <si>
    <t>PT Goodwill Bintang Utama</t>
  </si>
  <si>
    <t>IDJKINV/170039689</t>
  </si>
  <si>
    <t>Indonesia Canada Chamber Of Commerce</t>
  </si>
  <si>
    <t>IDJKINV/170039690</t>
  </si>
  <si>
    <t>PT Dwi Cipta Multigraha</t>
  </si>
  <si>
    <t>IDMDINV/170000382</t>
  </si>
  <si>
    <t>Otten Coffee</t>
  </si>
  <si>
    <t>IDJKINV/170039691</t>
  </si>
  <si>
    <t>PT Aegin Prima Solusi</t>
  </si>
  <si>
    <t>IDJKINV/170039692</t>
  </si>
  <si>
    <t>PT Sumber Rejeki Abadi Makmur</t>
  </si>
  <si>
    <t>IDPB-IDR-I/1185</t>
  </si>
  <si>
    <t>IDJKINV/170039693</t>
  </si>
  <si>
    <t>CV Indosurya Mahakam</t>
  </si>
  <si>
    <t>IDJKINV/170039694</t>
  </si>
  <si>
    <t>PT Extrupack</t>
  </si>
  <si>
    <t>IDBLINV/170001326</t>
  </si>
  <si>
    <t>PT Balinusa Windumas</t>
  </si>
  <si>
    <t>IDJKINV/170039695</t>
  </si>
  <si>
    <t>Dunia Mas Computer</t>
  </si>
  <si>
    <t>IDJKINV/170039696</t>
  </si>
  <si>
    <t>PT Tupperware Indonesia</t>
  </si>
  <si>
    <t>IDJKINV/170039697</t>
  </si>
  <si>
    <t>PT So Good Food</t>
  </si>
  <si>
    <t>IDPB-IDR-I/1251</t>
  </si>
  <si>
    <t>IDJKINV/170039698</t>
  </si>
  <si>
    <t>PT Tridaya Mustika Sejahtera</t>
  </si>
  <si>
    <t>IDJKINV/170039699</t>
  </si>
  <si>
    <t>PT Santi Yoga</t>
  </si>
  <si>
    <t>IDBLINV/170001327</t>
  </si>
  <si>
    <t>PT Sanidata</t>
  </si>
  <si>
    <t>IDJKINV/170039700</t>
  </si>
  <si>
    <t>Interaktif Media Informatika</t>
  </si>
  <si>
    <t>IDJKINV/170039701</t>
  </si>
  <si>
    <t>PT Illies Engineering Indonesia</t>
  </si>
  <si>
    <t>IDJKINV/170039702</t>
  </si>
  <si>
    <t>PT IONPay Networks</t>
  </si>
  <si>
    <t>IDJKINV/170039703</t>
  </si>
  <si>
    <t>ZEN ROOMS</t>
  </si>
  <si>
    <t>IDJKINV/170039704</t>
  </si>
  <si>
    <t>PT Danico Kimia</t>
  </si>
  <si>
    <t>IDJKINV/170039705</t>
  </si>
  <si>
    <t>CV. AL'FRESH</t>
  </si>
  <si>
    <t>IDSBINV/170003599</t>
  </si>
  <si>
    <t>PT Pelayaran Lestari Abadi Sakti</t>
  </si>
  <si>
    <t>IDBLINV/170001328</t>
  </si>
  <si>
    <t>PT Bali Natural Treasure</t>
  </si>
  <si>
    <t>IDBLINV/170001329</t>
  </si>
  <si>
    <t>PT Pangan Lestari (Bali)</t>
  </si>
  <si>
    <t>IDSMINV/170001090</t>
  </si>
  <si>
    <t>PT SemIS</t>
  </si>
  <si>
    <t>IDJKINV/170039706</t>
  </si>
  <si>
    <t>PT Telesindo Citra Sejahtera</t>
  </si>
  <si>
    <t>IDSBINV/170003600</t>
  </si>
  <si>
    <t>PT Trisakti Jaya Perkasa</t>
  </si>
  <si>
    <t>IDSBINV/170003601</t>
  </si>
  <si>
    <t>IDJKINV/170039707</t>
  </si>
  <si>
    <t>PT GaiaScience Indonesia</t>
  </si>
  <si>
    <t>IDJKINV/170039708</t>
  </si>
  <si>
    <t>New Fast Food</t>
  </si>
  <si>
    <t>IDJKINV/170039709</t>
  </si>
  <si>
    <t>PT Tera Multi Wahana</t>
  </si>
  <si>
    <t>IDJKINV/170039710</t>
  </si>
  <si>
    <t>PT Biru Api (Jawa Timur)</t>
  </si>
  <si>
    <t>IDBLINV/170001330</t>
  </si>
  <si>
    <t>PT Karya Tangan Indah (Bali)</t>
  </si>
  <si>
    <t>IDJKINV/170039712</t>
  </si>
  <si>
    <t>PT Loangarage Indonesia</t>
  </si>
  <si>
    <t>IDJKINV/170039713</t>
  </si>
  <si>
    <t>PT Cakra Manggilingan Anjaya</t>
  </si>
  <si>
    <t>IDJKINV/170039714</t>
  </si>
  <si>
    <t>PT Bentuk Warna Citra</t>
  </si>
  <si>
    <t>IDSBINV/170003602</t>
  </si>
  <si>
    <t>PT.Sanmas</t>
  </si>
  <si>
    <t>IDJKINV/170039715</t>
  </si>
  <si>
    <t>PT Milan Ecowood Indonesia</t>
  </si>
  <si>
    <t>PT Multi Indah Sarana</t>
  </si>
  <si>
    <t>IDJKINV/170039716</t>
  </si>
  <si>
    <t>PT Human Resources Indonesia</t>
  </si>
  <si>
    <t>IDPB-IDR-I/1162</t>
  </si>
  <si>
    <t>IDJKINV/170039717</t>
  </si>
  <si>
    <t>PT Alfa Laval Indonesia</t>
  </si>
  <si>
    <t>IDJKINV/170039718</t>
  </si>
  <si>
    <t>IDJKINV/170039719</t>
  </si>
  <si>
    <t>PT Sinar Jakarta Print</t>
  </si>
  <si>
    <t>IDJKINV/170039720</t>
  </si>
  <si>
    <t>PT Klaai Dendan Lestari</t>
  </si>
  <si>
    <t>IDJKINV/170039721</t>
  </si>
  <si>
    <t>PT WebCenter Sentra Solusindo</t>
  </si>
  <si>
    <t>IDJKINV/170039722</t>
  </si>
  <si>
    <t>PT NOSE HERBALINDO</t>
  </si>
  <si>
    <t>IDJKINV/170039723</t>
  </si>
  <si>
    <t>PT Inti Global Usaha Bersama</t>
  </si>
  <si>
    <t>IDJKINV/170039724</t>
  </si>
  <si>
    <t>Wokoworks Holdings Limited</t>
  </si>
  <si>
    <t>IDJKINV/170039725</t>
  </si>
  <si>
    <t>IDSBINV/170003603</t>
  </si>
  <si>
    <t>PT Europack</t>
  </si>
  <si>
    <t>IDJKINV/170039726</t>
  </si>
  <si>
    <t>PT Hitz Indonesia</t>
  </si>
  <si>
    <t>IDJKINV/170039727</t>
  </si>
  <si>
    <t>PT Graha Elektro Tama</t>
  </si>
  <si>
    <t>IDJKINV/170039728</t>
  </si>
  <si>
    <t>PT Bank Andara</t>
  </si>
  <si>
    <t>IDPB-IDR-I/1254</t>
  </si>
  <si>
    <t>IDJKINV/170039729</t>
  </si>
  <si>
    <t>PT Dynamic Orva Indonesia</t>
  </si>
  <si>
    <t>IDJKINV/170039731</t>
  </si>
  <si>
    <t>PT Indogravure</t>
  </si>
  <si>
    <t>IDJKINV/170039732</t>
  </si>
  <si>
    <t>PT Cisadane Sawit Raya</t>
  </si>
  <si>
    <t>IDJKINV/170039733</t>
  </si>
  <si>
    <t>PT Primax Asia Link</t>
  </si>
  <si>
    <t>PT Bintang Rayya Pangan Lestari</t>
  </si>
  <si>
    <t>IDJKINV/170039735</t>
  </si>
  <si>
    <t>PT Gunung Salak Sukabumi</t>
  </si>
  <si>
    <t>IDJKINV/170039736</t>
  </si>
  <si>
    <t>Revocommunity Corp</t>
  </si>
  <si>
    <t>IDPB-IDR-I/1163</t>
  </si>
  <si>
    <t>IDJKINV/170039737</t>
  </si>
  <si>
    <t>PT Fortena Prima Teknik</t>
  </si>
  <si>
    <t>IDMDINV/170000383</t>
  </si>
  <si>
    <t>PT Asia Kimindo Prima</t>
  </si>
  <si>
    <t>IDJKINV/170039738</t>
  </si>
  <si>
    <t>Yayasan Yarsi</t>
  </si>
  <si>
    <t>IDJKINV/170039739</t>
  </si>
  <si>
    <t>PT Hijau Lestari Raya Fibreboard</t>
  </si>
  <si>
    <t>IDJKINV/170039740</t>
  </si>
  <si>
    <t>PT Citra Turbo Selaras</t>
  </si>
  <si>
    <t>IDJKINV/170039741</t>
  </si>
  <si>
    <t>PT Interlining Raphita (Cabang Bandung)</t>
  </si>
  <si>
    <t>IDJKINV/170039742</t>
  </si>
  <si>
    <t>PT Asha Solusindo</t>
  </si>
  <si>
    <t>IDJKINV/170039743</t>
  </si>
  <si>
    <t>PT Standardpen Industries</t>
  </si>
  <si>
    <t>IDJKINV/170039744</t>
  </si>
  <si>
    <t>PT Utomo Utomo</t>
  </si>
  <si>
    <t>IDJKINV/170039745</t>
  </si>
  <si>
    <t>PT CBC Prima</t>
  </si>
  <si>
    <t>IDJKINV/170039746</t>
  </si>
  <si>
    <t>PT Optima Recruitment Indonesia</t>
  </si>
  <si>
    <t>IDJKINV/170039747</t>
  </si>
  <si>
    <t>PT Sekaba Berjaya Propertindo</t>
  </si>
  <si>
    <t>IDJKINV/170039748</t>
  </si>
  <si>
    <t>PT Clyde Bergemann Indonesia</t>
  </si>
  <si>
    <t>IDJKINV/170039749</t>
  </si>
  <si>
    <t>Transon Group</t>
  </si>
  <si>
    <t>IDJKINV/170039750</t>
  </si>
  <si>
    <t>PT HAMU Investama Corporindo</t>
  </si>
  <si>
    <t>IDSMINV/170001091</t>
  </si>
  <si>
    <t>PT Gunanusa Eramandiri Cabang Pati</t>
  </si>
  <si>
    <t>IDJKINV/170039751</t>
  </si>
  <si>
    <t>PT Sum Hing Indonesia</t>
  </si>
  <si>
    <t>IDJKINV/170039752</t>
  </si>
  <si>
    <t>Posco E&amp;C - Totalindo J/O</t>
  </si>
  <si>
    <t>IDJKINV/170039753</t>
  </si>
  <si>
    <t>PT Phillip Securities Indonesia</t>
  </si>
  <si>
    <t>IDJKINV/170039754</t>
  </si>
  <si>
    <t>PT Inti Data Utama</t>
  </si>
  <si>
    <t>IDBLINV/170001331</t>
  </si>
  <si>
    <t>PT Bali Cruises Nusantara</t>
  </si>
  <si>
    <t>IDJKINV/170039755</t>
  </si>
  <si>
    <t>PT Daikin Applied Solutions Indonesia</t>
  </si>
  <si>
    <t>IDJKINV/170039756</t>
  </si>
  <si>
    <t>PT Braid Group Indonesia</t>
  </si>
  <si>
    <t>IDJKINV/170039757</t>
  </si>
  <si>
    <t>PT Dipsol Indonesia</t>
  </si>
  <si>
    <t>IDJKINV/170039758</t>
  </si>
  <si>
    <t>PT Aneka Star</t>
  </si>
  <si>
    <t>IDJKINV/170039759</t>
  </si>
  <si>
    <t>PT Jawon Abadi</t>
  </si>
  <si>
    <t>IDJKINV/170039760</t>
  </si>
  <si>
    <t>PT Prospera Indiraya</t>
  </si>
  <si>
    <t>IDJKINV/170039761</t>
  </si>
  <si>
    <t>PT Himawan Putra</t>
  </si>
  <si>
    <t>IDJKINV/170039762</t>
  </si>
  <si>
    <t>PT Dyandra Communication</t>
  </si>
  <si>
    <t>IDJKINV/170039763</t>
  </si>
  <si>
    <t>PT Computesta Digital Indonesia</t>
  </si>
  <si>
    <t>IDJKINV/170039764</t>
  </si>
  <si>
    <t>PT Bintang Mas Rezeki Nusantara</t>
  </si>
  <si>
    <t>IDJKINV/170039765</t>
  </si>
  <si>
    <t>Bluewater Resources</t>
  </si>
  <si>
    <t>IDSBINV/170003604</t>
  </si>
  <si>
    <t>Brandworks Indonesia (Surabaya)</t>
  </si>
  <si>
    <t>IDJKINV/170039766</t>
  </si>
  <si>
    <t>PT Lautan Bahari Sejahtera</t>
  </si>
  <si>
    <t>IDJKINV/170039767</t>
  </si>
  <si>
    <t>PT Cakra Mas Infosys</t>
  </si>
  <si>
    <t>IDJKINV/170039768</t>
  </si>
  <si>
    <t>PT Pendidikan Maritim &amp; Logistik Indonesia</t>
  </si>
  <si>
    <t>IDJKINV/170039769</t>
  </si>
  <si>
    <t>Amen Group Restaurant</t>
  </si>
  <si>
    <t>IDJKINV/170039770</t>
  </si>
  <si>
    <t>PT Lintas Pratama Mandiri</t>
  </si>
  <si>
    <t>IDSBINV/170003605</t>
  </si>
  <si>
    <t>PT Mitra Baja Sukses</t>
  </si>
  <si>
    <t>IDSBINV/170003606</t>
  </si>
  <si>
    <t>PT Sentra Pangan Utama</t>
  </si>
  <si>
    <t>IDJKINV/170039771</t>
  </si>
  <si>
    <t>PT Oditer International Indonesia</t>
  </si>
  <si>
    <t>IDJKINV/170039772</t>
  </si>
  <si>
    <t>PT Bintang Internusa</t>
  </si>
  <si>
    <t>IDSBINV/170003607</t>
  </si>
  <si>
    <t>PT Multi Anugerah Lestari Texindo</t>
  </si>
  <si>
    <t>IDJKINV/170039773</t>
  </si>
  <si>
    <t>PT Nisshinbo Indonesia</t>
  </si>
  <si>
    <t>IDJKINV/170039774</t>
  </si>
  <si>
    <t>TOKO MUKHLIS</t>
  </si>
  <si>
    <t>IDJKINV/170039775</t>
  </si>
  <si>
    <t>PT Topfer Asia</t>
  </si>
  <si>
    <t>IDSBINV/170003608</t>
  </si>
  <si>
    <t>PT Ganesha Mandiri Bhakti</t>
  </si>
  <si>
    <t>IDJKINV/170039776</t>
  </si>
  <si>
    <t>Koperasi Mandiri Binakarya</t>
  </si>
  <si>
    <t>IDJKINV/170039777</t>
  </si>
  <si>
    <t>PT Nomz Kulinari Makmur</t>
  </si>
  <si>
    <t>IDJKINV/170039778</t>
  </si>
  <si>
    <t>PT Milestone Dinamika Perkasa</t>
  </si>
  <si>
    <t>IDJKINV/170039779</t>
  </si>
  <si>
    <t>PT Hesei Dua Empat</t>
  </si>
  <si>
    <t>IDPB-IDR-I/905</t>
  </si>
  <si>
    <t>IDJKINV/170039780</t>
  </si>
  <si>
    <t>PT Media Sport Indonesia</t>
  </si>
  <si>
    <t>IDJKINV/170039781</t>
  </si>
  <si>
    <t>PT Belitung Permai Abadi</t>
  </si>
  <si>
    <t>IDJKINV/170039782</t>
  </si>
  <si>
    <t>OTO Trac</t>
  </si>
  <si>
    <t>IDJKINV/170039783</t>
  </si>
  <si>
    <t>PT Karitas Harsa Pratama</t>
  </si>
  <si>
    <t>IDJKINV/170039784</t>
  </si>
  <si>
    <t>PT CORUM (Jakarta)</t>
  </si>
  <si>
    <t>IDJKINV/170039785</t>
  </si>
  <si>
    <t>PT Privilege Customer Indonesia</t>
  </si>
  <si>
    <t>IDJKINV/170039786</t>
  </si>
  <si>
    <t>PT Tomo Utama Indonesia</t>
  </si>
  <si>
    <t>IDJKINV/170039787</t>
  </si>
  <si>
    <t>PT Adedanmas</t>
  </si>
  <si>
    <t>IDJKINV/170039788</t>
  </si>
  <si>
    <t>PT Jakarta Sekuriti Sistem</t>
  </si>
  <si>
    <t>IDJKINV/170039789</t>
  </si>
  <si>
    <t>PT Fan Integrasi Teknologi</t>
  </si>
  <si>
    <t>IDBLINV/170001332</t>
  </si>
  <si>
    <t>PT Putra Jaya Dewata</t>
  </si>
  <si>
    <t>IDJKINV/170039790</t>
  </si>
  <si>
    <t>PT Caiyida Technology Indonesia</t>
  </si>
  <si>
    <t>IDSBINV/170003609</t>
  </si>
  <si>
    <t>My Dev Team</t>
  </si>
  <si>
    <t>IDBLINV/170001333</t>
  </si>
  <si>
    <t>PT Saka Agung Abadi</t>
  </si>
  <si>
    <t>IDJKINV/170039791</t>
  </si>
  <si>
    <t>PT Puri Wahid Pratama</t>
  </si>
  <si>
    <t>IDJKINV/170039792</t>
  </si>
  <si>
    <t>PT Indonesia Fantasi Jaya</t>
  </si>
  <si>
    <t>IDSBINV/170003610</t>
  </si>
  <si>
    <t>PT Graha Mukti Indah</t>
  </si>
  <si>
    <t>IDSBINV/170003611</t>
  </si>
  <si>
    <t>PT Persada Duta Beliton (Persada Indonesia)</t>
  </si>
  <si>
    <t>IDJKINV/170039793</t>
  </si>
  <si>
    <t>PT MIC Transformer</t>
  </si>
  <si>
    <t>IDSBINV/170003612</t>
  </si>
  <si>
    <t>PT Rajawali Patria Perkasa</t>
  </si>
  <si>
    <t>IDJKINV/170039794</t>
  </si>
  <si>
    <t>PAP MOVERS</t>
  </si>
  <si>
    <t>IDJKINV/170039795</t>
  </si>
  <si>
    <t>PT Solutech Inovasi Teknologi</t>
  </si>
  <si>
    <t>IDSBINV/170003613</t>
  </si>
  <si>
    <t>PT Diansarana Berlian Motors</t>
  </si>
  <si>
    <t>IDJKINV/170039796</t>
  </si>
  <si>
    <t>PT M+R Forwarding Indonesia</t>
  </si>
  <si>
    <t>IDJKINV/170039797</t>
  </si>
  <si>
    <t>PT Vema Sarana Polymerindo</t>
  </si>
  <si>
    <t>IDJKINV/170039798</t>
  </si>
  <si>
    <t>PT Karya Mandiri Lestari</t>
  </si>
  <si>
    <t>IDJKINV/170039799</t>
  </si>
  <si>
    <t>PT CMA Mental Arithmetic Indonesia</t>
  </si>
  <si>
    <t>IDJKINV/170039800</t>
  </si>
  <si>
    <t>PT Mitra Putra Perkasa</t>
  </si>
  <si>
    <t>IDJKINV/170039801</t>
  </si>
  <si>
    <t>PT EDPMEDIA Multimitra Primanusa</t>
  </si>
  <si>
    <t>IDJKINV/170039802</t>
  </si>
  <si>
    <t>PT Nomura Research Institute Indonesia</t>
  </si>
  <si>
    <t>IDJKINV/170039803</t>
  </si>
  <si>
    <t>PT Badger Sukses Jaya</t>
  </si>
  <si>
    <t>IDJKINV/170039804</t>
  </si>
  <si>
    <t>PT Guna Layan Kuasa (Sugar Group)</t>
  </si>
  <si>
    <t>IDJKINV/170039805</t>
  </si>
  <si>
    <t>PT Effam Dika Agung Sejahtera</t>
  </si>
  <si>
    <t>IDJKINV/170039806</t>
  </si>
  <si>
    <t>PT. Restorasi Ekosistem Indonesia ( Jakarta )</t>
  </si>
  <si>
    <t>IDJKINV/170039807</t>
  </si>
  <si>
    <t>KPPA Dropmysite Pte Ltd</t>
  </si>
  <si>
    <t>IDSMINV/170001092</t>
  </si>
  <si>
    <t>PT Jorady Mitra Jaya</t>
  </si>
  <si>
    <t>IDJKINV/170039808</t>
  </si>
  <si>
    <t>PT Centra Global Investama</t>
  </si>
  <si>
    <t>IDJKINV/170039809</t>
  </si>
  <si>
    <t>IDJKINV/170039810</t>
  </si>
  <si>
    <t>PT Miwon Indonesia</t>
  </si>
  <si>
    <t>IDBLINV/170001334</t>
  </si>
  <si>
    <t>PT Cahaya Merah Bali (Piment Rouge)</t>
  </si>
  <si>
    <t>IDJKINV/170039811</t>
  </si>
  <si>
    <t>CV Vivaria Marine</t>
  </si>
  <si>
    <t>IDJKINV/170039812</t>
  </si>
  <si>
    <t>IDJKINV/170039813</t>
  </si>
  <si>
    <t>PT Tartindo Boga Makmur (Tangerang)</t>
  </si>
  <si>
    <t>IDPB-IDR-I/887</t>
  </si>
  <si>
    <t>IDSBINV/170003614</t>
  </si>
  <si>
    <t>PT Majulah United</t>
  </si>
  <si>
    <t>IDJKINV/170039814</t>
  </si>
  <si>
    <t>PT Datanet Indomedia</t>
  </si>
  <si>
    <t>IDJKINV/170039815</t>
  </si>
  <si>
    <t>CV Jaya Sakti Abadi</t>
  </si>
  <si>
    <t>IDJKINV/170039816</t>
  </si>
  <si>
    <t>PT Pertamina Training &amp; Consulting</t>
  </si>
  <si>
    <t>IDJKINV/170039818</t>
  </si>
  <si>
    <t>PT Kreasi Sejahtera Teknologi</t>
  </si>
  <si>
    <t>IDJKINV/170039819</t>
  </si>
  <si>
    <t>PT Kirana Indo Pratama</t>
  </si>
  <si>
    <t>IDJKINV/170039820</t>
  </si>
  <si>
    <t>IDPB-IDR-I/1257</t>
  </si>
  <si>
    <t>IDJKINV/170039821</t>
  </si>
  <si>
    <t>PT Screenplay Produksi</t>
  </si>
  <si>
    <t>IDPB-IDR-I/1255</t>
  </si>
  <si>
    <t>IDSBINV/170003615</t>
  </si>
  <si>
    <t>PT. Senantiasa Maju Bersama</t>
  </si>
  <si>
    <t>IDSBINV/170003616</t>
  </si>
  <si>
    <t>CV Glory Persada Manunggal</t>
  </si>
  <si>
    <t>IDJKINV/170039822</t>
  </si>
  <si>
    <t>PT Maharupa Gatra</t>
  </si>
  <si>
    <t>IDJKINV/170039823</t>
  </si>
  <si>
    <t>PT Bali Fantastic Holiday</t>
  </si>
  <si>
    <t>IDJKINV/170039824</t>
  </si>
  <si>
    <t>PT Pratama Nusantara Sakti</t>
  </si>
  <si>
    <t>IDPB-IDR-I/1256</t>
  </si>
  <si>
    <t>IDJKINV/170039825</t>
  </si>
  <si>
    <t>PT Arflu SE</t>
  </si>
  <si>
    <t>IDJKINV/170039826</t>
  </si>
  <si>
    <t>PT Citra Pesona Hijau</t>
  </si>
  <si>
    <t>IDJKINV/170039827</t>
  </si>
  <si>
    <t>PT Varion Mitra Jaya</t>
  </si>
  <si>
    <t>Pt Surindo Andalan</t>
  </si>
  <si>
    <t>IDJKINV/170039828</t>
  </si>
  <si>
    <t>PT Angkasa Pura Hotel</t>
  </si>
  <si>
    <t>IDJKINV/170039829</t>
  </si>
  <si>
    <t>IDJKINV/170039830</t>
  </si>
  <si>
    <t>PT Yunnan Water Utilities Indonesia</t>
  </si>
  <si>
    <t>IDJKINV/170039831</t>
  </si>
  <si>
    <t>CV Tunas Emas Indo Kaya</t>
  </si>
  <si>
    <t>IDJKINV/170039832</t>
  </si>
  <si>
    <t>PT Artha Retailindo Perkasa</t>
  </si>
  <si>
    <t>IDPB-IDR-I/1204</t>
  </si>
  <si>
    <t>IDJKINV/170039833</t>
  </si>
  <si>
    <t>PT Grand Studio</t>
  </si>
  <si>
    <t>IDPB-IDR-I/1258</t>
  </si>
  <si>
    <t>IDJKINV/170039834</t>
  </si>
  <si>
    <t>PT DAS Sertifikasi Internasional Indonesia</t>
  </si>
  <si>
    <t>IDJKINV/170039835</t>
  </si>
  <si>
    <t>PT Serpong Karya Cemerlang</t>
  </si>
  <si>
    <t>Golden Beauty</t>
  </si>
  <si>
    <t>IDJKINV/170039836</t>
  </si>
  <si>
    <t>IDSBINV/170003617</t>
  </si>
  <si>
    <t>CV Medika Utama</t>
  </si>
  <si>
    <t>IDJKINV/170039837</t>
  </si>
  <si>
    <t>PT Ultrajaya Milk Industry &amp; Traiding Company Tbk (Div. Ultrajaya Modern)</t>
  </si>
  <si>
    <t>Kirby South East Asia Company</t>
  </si>
  <si>
    <t>IDJKINV/170039838</t>
  </si>
  <si>
    <t>Renold Transmission Limited</t>
  </si>
  <si>
    <t>IDJKINV/170039839</t>
  </si>
  <si>
    <t>PT Ghalia Indonesia Printing</t>
  </si>
  <si>
    <t>IDJKINV/170039840</t>
  </si>
  <si>
    <t>IDSBINV/170003618</t>
  </si>
  <si>
    <t>PT Rajawali Dwiputra Indonesia</t>
  </si>
  <si>
    <t>IDJKINV/170039841</t>
  </si>
  <si>
    <t>PT Gedung Bank Exim</t>
  </si>
  <si>
    <t>IDSBINV/170003619</t>
  </si>
  <si>
    <t>CV Ika Raya Sentausa</t>
  </si>
  <si>
    <t>IDJKINV/170039842</t>
  </si>
  <si>
    <t>PT Info Mikro Distribusi</t>
  </si>
  <si>
    <t>IDJKINV/170039843</t>
  </si>
  <si>
    <t>PT Angels Products</t>
  </si>
  <si>
    <t>IDJKINV/170039844</t>
  </si>
  <si>
    <t>PT Urogen Advanced Solutions</t>
  </si>
  <si>
    <t>IDJKINV/170039845</t>
  </si>
  <si>
    <t>IDJKINV/170039846</t>
  </si>
  <si>
    <t>PT Automotive Fasteners Aoyama Indonesia</t>
  </si>
  <si>
    <t>IDJKINV/170039847</t>
  </si>
  <si>
    <t>PT Furniplus Asia</t>
  </si>
  <si>
    <t>IDPB-IDR-PROMO/141</t>
  </si>
  <si>
    <t>IDJKINV/170039848</t>
  </si>
  <si>
    <t>PT Rohto Laboratories Indonesia</t>
  </si>
  <si>
    <t>IDJKINV/170039849</t>
  </si>
  <si>
    <t>PT Digital Vertikal Horisontal</t>
  </si>
  <si>
    <t>IDJKINV/170039850</t>
  </si>
  <si>
    <t>PT Nusacipta Etikapura</t>
  </si>
  <si>
    <t>IDJKINV/170039851</t>
  </si>
  <si>
    <t>CV Pelopor Inovasi</t>
  </si>
  <si>
    <t>IDJKINV/170039852</t>
  </si>
  <si>
    <t>PT Power Trading</t>
  </si>
  <si>
    <t>IDJKINV/170039853</t>
  </si>
  <si>
    <t>PT Asuransi Jiwa Central Asia Raya</t>
  </si>
  <si>
    <t>IDJKINV/170039854</t>
  </si>
  <si>
    <t>PT Loev Dapoza Indonesia</t>
  </si>
  <si>
    <t>IDJKINV/170039855</t>
  </si>
  <si>
    <t>Ceria Montessori School</t>
  </si>
  <si>
    <t>IDJKINV/170039856</t>
  </si>
  <si>
    <t>PT Acosta Super Food</t>
  </si>
  <si>
    <t>IDJKINV/170039857</t>
  </si>
  <si>
    <t>PT Holland For Water</t>
  </si>
  <si>
    <t>IDJKINV/170039858</t>
  </si>
  <si>
    <t>PT Amidis Tirta Mulia Semarang</t>
  </si>
  <si>
    <t>IDSMINV/170001093</t>
  </si>
  <si>
    <t>PT Xingfa Aluminium Indonesia</t>
  </si>
  <si>
    <t>IDJKINV/170039859</t>
  </si>
  <si>
    <t>PT Plastindo Ekatama</t>
  </si>
  <si>
    <t>IDJKINV/170039860</t>
  </si>
  <si>
    <t>PT Cape East Indonesia</t>
  </si>
  <si>
    <t>IDSMINV/170001094</t>
  </si>
  <si>
    <t>Perkasa Telkomselindo (Semarang)</t>
  </si>
  <si>
    <t>IDJKINV/170039861</t>
  </si>
  <si>
    <t>PT United Tractors Tbk</t>
  </si>
  <si>
    <t>IDJKINV/170039862</t>
  </si>
  <si>
    <t>PT Konvergensi Mitra Solusi</t>
  </si>
  <si>
    <t>IDPB-IDR-PROMO/146</t>
  </si>
  <si>
    <t>IDJKINV/170039863</t>
  </si>
  <si>
    <t>PT Prestige Star International</t>
  </si>
  <si>
    <t>IDJKINV/170039864</t>
  </si>
  <si>
    <t>PT Kemang Food Industries</t>
  </si>
  <si>
    <t>IDJKINV/170039865</t>
  </si>
  <si>
    <t>UD Sari Wangi Lestari</t>
  </si>
  <si>
    <t>IDJKINV/170039866</t>
  </si>
  <si>
    <t>Passion Jewelry</t>
  </si>
  <si>
    <t>IDJKINV/170039867</t>
  </si>
  <si>
    <t>IDJKINV/170039868</t>
  </si>
  <si>
    <t>PT Global Green International</t>
  </si>
  <si>
    <t>IDJKINV/170039869</t>
  </si>
  <si>
    <t>PT Sinar Dunia Ptama</t>
  </si>
  <si>
    <t>IDSBINV/170003620</t>
  </si>
  <si>
    <t>PT Bintang Nusantara Berjaya</t>
  </si>
  <si>
    <t>IDSBINV/170003621</t>
  </si>
  <si>
    <t>PT. Yanasurya Bhaktipersada (Surabaya)</t>
  </si>
  <si>
    <t>IDJKINV/170039871</t>
  </si>
  <si>
    <t>Rahmad Irwan &amp; Partners</t>
  </si>
  <si>
    <t>IDSBINV/170003622</t>
  </si>
  <si>
    <t>CV.BIO TEKNOLOGI SURABAYA</t>
  </si>
  <si>
    <t>IDSBINV/170003623</t>
  </si>
  <si>
    <t>Institut Informatika Indonesia (IKADO)</t>
  </si>
  <si>
    <t>IDJKINV/170039872</t>
  </si>
  <si>
    <t>CV Suryalaya</t>
  </si>
  <si>
    <t>IDJKINV/170039873</t>
  </si>
  <si>
    <t>PT Agri Wangi Indonesia</t>
  </si>
  <si>
    <t>IDJKINV/170039874</t>
  </si>
  <si>
    <t>PT Orindo Prima</t>
  </si>
  <si>
    <t>IDJKINV/170039875</t>
  </si>
  <si>
    <t>PT Tolhedo Kharisma Perkasa</t>
  </si>
  <si>
    <t>IDJKINV/170039876</t>
  </si>
  <si>
    <t>Becextech International</t>
  </si>
  <si>
    <t>IDJKINV/170039877</t>
  </si>
  <si>
    <t>PT Eniaganet Sistem Indonesia</t>
  </si>
  <si>
    <t>IDJKINV/170039878</t>
  </si>
  <si>
    <t>PT Jaya Mulia Kharisma</t>
  </si>
  <si>
    <t>IDJKINV/170039879</t>
  </si>
  <si>
    <t>PT RBFood Supply Indonesia</t>
  </si>
  <si>
    <t>IDBLINV/170001335</t>
  </si>
  <si>
    <t>PT Royal Resorts International (Karma Royal Group)</t>
  </si>
  <si>
    <t>IDMDINV/170000384</t>
  </si>
  <si>
    <t>PT Mahardika Agung Lestari</t>
  </si>
  <si>
    <t>IDPB-IDR-BR/31</t>
  </si>
  <si>
    <t>IDSBINV/170003624</t>
  </si>
  <si>
    <t>CV SonoKembang</t>
  </si>
  <si>
    <t>IDJKINV/170039880</t>
  </si>
  <si>
    <t>PT Griya Multi Swadaya</t>
  </si>
  <si>
    <t>IDJKINV/170039881</t>
  </si>
  <si>
    <t>Insight Consulting</t>
  </si>
  <si>
    <t>IDBLINV/170001336</t>
  </si>
  <si>
    <t>PT Third Culture Enterprises</t>
  </si>
  <si>
    <t>IDJKINV/170039882</t>
  </si>
  <si>
    <t>PT Stadin Strukturindo Konsultan</t>
  </si>
  <si>
    <t>IDJKINV/170039883</t>
  </si>
  <si>
    <t>PT Aneka Bintang Gading</t>
  </si>
  <si>
    <t>IDJKINV/170039884</t>
  </si>
  <si>
    <t>PT Sinar Indochem</t>
  </si>
  <si>
    <t>IDJKINV/170039885</t>
  </si>
  <si>
    <t>Konsultan Pajak Tjandradjaja</t>
  </si>
  <si>
    <t>IDJKINV/170039886</t>
  </si>
  <si>
    <t>PT Surrama Tridaya Mandiri Jakarta</t>
  </si>
  <si>
    <t>IDSMINV/170001095</t>
  </si>
  <si>
    <t>PT Astha Saka</t>
  </si>
  <si>
    <t>IDJKINV/170039887</t>
  </si>
  <si>
    <t>PT Global Kolaborasi Utama</t>
  </si>
  <si>
    <t>IDPB-IDR-I/1190</t>
  </si>
  <si>
    <t>IDSBINV/170003625</t>
  </si>
  <si>
    <t>PT Agaricus Sido Makmur Sentosa</t>
  </si>
  <si>
    <t>IDSMINV/170001096</t>
  </si>
  <si>
    <t>PT Media Sarana Data Semarang</t>
  </si>
  <si>
    <t>IDSBINV/170003626</t>
  </si>
  <si>
    <t>PT Kurnia Niagatama Sejahtera</t>
  </si>
  <si>
    <t>IDJKINV/170039888</t>
  </si>
  <si>
    <t>PT Franklin Offshore Indonesia Perkasa</t>
  </si>
  <si>
    <t>IDJKINV/170039889</t>
  </si>
  <si>
    <t>PD Hanlin 88 Jaya</t>
  </si>
  <si>
    <t>IDJKINV/170039890</t>
  </si>
  <si>
    <t>PT Duta Makmur Mulya</t>
  </si>
  <si>
    <t>IDJKINV/170039891</t>
  </si>
  <si>
    <t>PT Radiance Kharisma</t>
  </si>
  <si>
    <t>IDJKINV/170039892</t>
  </si>
  <si>
    <t>PT Fesco Indonesia</t>
  </si>
  <si>
    <t>IDJKINV/170039893</t>
  </si>
  <si>
    <t>Persek. Soewito, Fajar &amp; Rekan (Taxprime)</t>
  </si>
  <si>
    <t>IDJKINV/170039894</t>
  </si>
  <si>
    <t>Grande Furniture</t>
  </si>
  <si>
    <t>IDJKINV/170039895</t>
  </si>
  <si>
    <t>IDPB-IDR-I/1169</t>
  </si>
  <si>
    <t>IDJKINV/170039896</t>
  </si>
  <si>
    <t>PT Karya Mandiri Marmer</t>
  </si>
  <si>
    <t>IDSBINV/170003627</t>
  </si>
  <si>
    <t>PT Intra Cipta Raya</t>
  </si>
  <si>
    <t>IDSBINV/170003628</t>
  </si>
  <si>
    <t>PT Generasi Baru</t>
  </si>
  <si>
    <t>IDJKINV/170039897</t>
  </si>
  <si>
    <t>PT Virkea Empresa Sistema</t>
  </si>
  <si>
    <t>IDSMINV/170001097</t>
  </si>
  <si>
    <t>PT Setiawan Sedjati (Semarang)</t>
  </si>
  <si>
    <t>IDJKINV/170039898</t>
  </si>
  <si>
    <t>PT Fonterra Brands Indonesia</t>
  </si>
  <si>
    <t>IDJKINV/170039899</t>
  </si>
  <si>
    <t>PT Maxicount Indonesia</t>
  </si>
  <si>
    <t>IDSBINV/170003629</t>
  </si>
  <si>
    <t>PT Tri Solusi Utama Indonesia</t>
  </si>
  <si>
    <t>IDJKINV/170039900</t>
  </si>
  <si>
    <t>PT Multi Karya Grup</t>
  </si>
  <si>
    <t>IDJKINV/170039901</t>
  </si>
  <si>
    <t>PT Grahaniaga Tatautama</t>
  </si>
  <si>
    <t>IDPB-IDR-PROMO/78</t>
  </si>
  <si>
    <t>IDJKINV/170039902</t>
  </si>
  <si>
    <t>PT Cakrawala Media Baru</t>
  </si>
  <si>
    <t>IDJKINV/170039903</t>
  </si>
  <si>
    <t>PT Indowooyang</t>
  </si>
  <si>
    <t>IDJKINV/170039904</t>
  </si>
  <si>
    <t>Breindo group</t>
  </si>
  <si>
    <t>IDJKINV/170039905</t>
  </si>
  <si>
    <t>Yayasan Sentral Pendidikan Indonesia</t>
  </si>
  <si>
    <t>IDJKINV/170039906</t>
  </si>
  <si>
    <t>PT Five Jack</t>
  </si>
  <si>
    <t>IDJKINV/170039907</t>
  </si>
  <si>
    <t>PT Maritim Prima Mandiri</t>
  </si>
  <si>
    <t>IDJKINV/170039908</t>
  </si>
  <si>
    <t>PT Andaman Medical Indonesia</t>
  </si>
  <si>
    <t>IDJKINV/170039909</t>
  </si>
  <si>
    <t>PT Mitra Mandiri Informatika</t>
  </si>
  <si>
    <t>IDJKINV/170039910</t>
  </si>
  <si>
    <t>PT Tri Pilar Sinergi</t>
  </si>
  <si>
    <t>IDSBINV/170003630</t>
  </si>
  <si>
    <t>IDJKINV/170039911</t>
  </si>
  <si>
    <t>PT JTNet Processing Indonesia</t>
  </si>
  <si>
    <t>IDJKINV/170039912</t>
  </si>
  <si>
    <t>PT Esphere Techno Corindo</t>
  </si>
  <si>
    <t>IDJKINV/170039913</t>
  </si>
  <si>
    <t>PT Artha Garwa Etcetera</t>
  </si>
  <si>
    <t>IDJKINV/170039914</t>
  </si>
  <si>
    <t>IDJKINV/170039915</t>
  </si>
  <si>
    <t>PT Graha Surya Angkasa</t>
  </si>
  <si>
    <t>IDSBINV/170003631</t>
  </si>
  <si>
    <t>PT Hadi Jaya Bore Land</t>
  </si>
  <si>
    <t>IDJKINV/170039916</t>
  </si>
  <si>
    <t>PT Abebersa Pratama</t>
  </si>
  <si>
    <t>IDJKINV/170039917</t>
  </si>
  <si>
    <t>PT Shahnaz Swa Mandiri</t>
  </si>
  <si>
    <t>IDJKINV/170039918</t>
  </si>
  <si>
    <t>PT Indo Transport Abdimas</t>
  </si>
  <si>
    <t>IDSBINV/170003632</t>
  </si>
  <si>
    <t>PT Fajar Mulia Transindo</t>
  </si>
  <si>
    <t>IDSBINV/170003633</t>
  </si>
  <si>
    <t>PT Terang Dunia Internusa (Surabaya)</t>
  </si>
  <si>
    <t>IDJKINV/170039919</t>
  </si>
  <si>
    <t>PT Spectrum Unicipta (Bandung)</t>
  </si>
  <si>
    <t>IDJKINV/170039920</t>
  </si>
  <si>
    <t>PT Tiara Shakti Makmur</t>
  </si>
  <si>
    <t>IDJKINV/170039921</t>
  </si>
  <si>
    <t>PT Schaeffler Bearings Indonesia</t>
  </si>
  <si>
    <t>IDSBINV/170003634</t>
  </si>
  <si>
    <t>PT Randhoetatah Cemerlang</t>
  </si>
  <si>
    <t>IDJKINV/170039922</t>
  </si>
  <si>
    <t>PT Telehouse Engineering</t>
  </si>
  <si>
    <t>IDJKINV/170039923</t>
  </si>
  <si>
    <t>PT Nayue Kosmetik Indonesia ( Jakarta )</t>
  </si>
  <si>
    <t>IDJKINV/170039924</t>
  </si>
  <si>
    <t>PT NGK Busi Indonesia</t>
  </si>
  <si>
    <t>IDJKINV/170039925</t>
  </si>
  <si>
    <t>PT Hasta Inti Tama Sejahtera</t>
  </si>
  <si>
    <t>IDJKINV/170039926</t>
  </si>
  <si>
    <t>PT Billabong Indonesia</t>
  </si>
  <si>
    <t>IDJKINV/170039927</t>
  </si>
  <si>
    <t>PT Semutmas Makmur Indonesia</t>
  </si>
  <si>
    <t>IDJKINV/170039928</t>
  </si>
  <si>
    <t>PT Buana Kusuma Prima</t>
  </si>
  <si>
    <t>IDJKINV/170039929</t>
  </si>
  <si>
    <t>PT Coffee Toffee Indonesia (Branch Office)</t>
  </si>
  <si>
    <t>IDJKINV/170039930</t>
  </si>
  <si>
    <t>PT Multi Sukses Inovasi</t>
  </si>
  <si>
    <t>IDJKINV/170039931</t>
  </si>
  <si>
    <t>PT Aroma Abadi</t>
  </si>
  <si>
    <t>IDJKINV/170039932</t>
  </si>
  <si>
    <t>PT Cudo Communications</t>
  </si>
  <si>
    <t>IDPB-IDR-I/1259</t>
  </si>
  <si>
    <t>IDJKINV/170039933</t>
  </si>
  <si>
    <t>PT Tri Media Opus Computindo</t>
  </si>
  <si>
    <t>IDJKINV/170039934</t>
  </si>
  <si>
    <t>PT Herlina Indah (Enesis Group)</t>
  </si>
  <si>
    <t>IDPB-IDR-PROMO/26</t>
  </si>
  <si>
    <t>PT Arta Tritunggal Jaya</t>
  </si>
  <si>
    <t>IDJKINV/170039935</t>
  </si>
  <si>
    <t>PT Top Edisia Niaga</t>
  </si>
  <si>
    <t>IDJKINV/170039936</t>
  </si>
  <si>
    <t>PT Codigo Cyberlin Metadata</t>
  </si>
  <si>
    <t>IDJKINV/170039937</t>
  </si>
  <si>
    <t>PT Pelita Enamelware Industry Co</t>
  </si>
  <si>
    <t>IDJKINV/170039938</t>
  </si>
  <si>
    <t>IDJKINV/170039939</t>
  </si>
  <si>
    <t>IDJKINV/170039940</t>
  </si>
  <si>
    <t>PT Ipsos Market Research</t>
  </si>
  <si>
    <t>IDJKINV/170039941</t>
  </si>
  <si>
    <t>PT Sunshine Food International</t>
  </si>
  <si>
    <t>IDJKINV/170039942</t>
  </si>
  <si>
    <t>PT Putra Putri Sejahtera</t>
  </si>
  <si>
    <t>IDJKINV/170039943</t>
  </si>
  <si>
    <t>PT Unimax Power</t>
  </si>
  <si>
    <t>IDJKINV/170039944</t>
  </si>
  <si>
    <t>PT Barewa Tekno Gemilang</t>
  </si>
  <si>
    <t>IDJKINV/170039945</t>
  </si>
  <si>
    <t>PT Denbe Anugerah Solusindo</t>
  </si>
  <si>
    <t>IDJKINV/170039946</t>
  </si>
  <si>
    <t>IDJKINV/170039947</t>
  </si>
  <si>
    <t>PT Jumway Group Indonesia</t>
  </si>
  <si>
    <t>IDSMINV/170001098</t>
  </si>
  <si>
    <t>PT Pam Swaravia</t>
  </si>
  <si>
    <t>IDSMINV/170001099</t>
  </si>
  <si>
    <t>TA Media Group Surakarta</t>
  </si>
  <si>
    <t>IDJKINV/170039948</t>
  </si>
  <si>
    <t>PT Pratama Mitra Sejati</t>
  </si>
  <si>
    <t>IDJKINV/170039949</t>
  </si>
  <si>
    <t>PT. Kino Indonesia Tbk</t>
  </si>
  <si>
    <t>IDJKINV/170039950</t>
  </si>
  <si>
    <t>PT Bersan Growth</t>
  </si>
  <si>
    <t>IDJKINV/170039951</t>
  </si>
  <si>
    <t>PT Computer Automasi Digital Solusindo (CAD)</t>
  </si>
  <si>
    <t>IDJKINV/170039952</t>
  </si>
  <si>
    <t>PT Tras Mediacom</t>
  </si>
  <si>
    <t>IDJKINV/170039953</t>
  </si>
  <si>
    <t>PT Delta Global Struktur</t>
  </si>
  <si>
    <t>IDJKINV/170039954</t>
  </si>
  <si>
    <t>PT Prawathiya Karsa Pradiptha</t>
  </si>
  <si>
    <t>IDJKINV/170039955</t>
  </si>
  <si>
    <t>Vivoo Holidays</t>
  </si>
  <si>
    <t>IDSBINV/170003635</t>
  </si>
  <si>
    <t>PT Berkah Mulia Mandiri</t>
  </si>
  <si>
    <t>IDJKINV/170039956</t>
  </si>
  <si>
    <t>PT Duta Property (Dupro)</t>
  </si>
  <si>
    <t>IDMKINV/170000105</t>
  </si>
  <si>
    <t>PT Infiniti Makmur Sentosa</t>
  </si>
  <si>
    <t>PT Putra Mandiri Abadi</t>
  </si>
  <si>
    <t>IDSBINV/170003636</t>
  </si>
  <si>
    <t>PT Sarana Filtra Indah (Surabaya)</t>
  </si>
  <si>
    <t>IDJKINV/170039957</t>
  </si>
  <si>
    <t>PT. Merah Putih Bersama</t>
  </si>
  <si>
    <t>IDJKINV/170039958</t>
  </si>
  <si>
    <t>PT Genindo Berkat Utama</t>
  </si>
  <si>
    <t>IDJKINV/170039959</t>
  </si>
  <si>
    <t>IDJKINV/170039960</t>
  </si>
  <si>
    <t>PT Canary Design</t>
  </si>
  <si>
    <t>IDJKINV/170039961</t>
  </si>
  <si>
    <t>IDJKINV/170039962</t>
  </si>
  <si>
    <t>PT Famili Mitra Ekselen</t>
  </si>
  <si>
    <t>IDJKINV/170039963</t>
  </si>
  <si>
    <t>PT Kudos Indonesia</t>
  </si>
  <si>
    <t>PT Kondo International</t>
  </si>
  <si>
    <t>IDBLINV/170001337</t>
  </si>
  <si>
    <t>Restaurant Ayahuasca</t>
  </si>
  <si>
    <t>IDJKINV/170039964</t>
  </si>
  <si>
    <t>PT Cakrawala Persada Biomas</t>
  </si>
  <si>
    <t>IDJKINV/170039965</t>
  </si>
  <si>
    <t>PT Citra Tri Kencana</t>
  </si>
  <si>
    <t>IDJKINV/170039966</t>
  </si>
  <si>
    <t>PT Neoasia Medical</t>
  </si>
  <si>
    <t>IDJKINV/170039967</t>
  </si>
  <si>
    <t>PT Ladang Berkah Mulia</t>
  </si>
  <si>
    <t>IDJKINV/170039968</t>
  </si>
  <si>
    <t>PT Foodex Inti Ingredients</t>
  </si>
  <si>
    <t>IDJKINV/170039969</t>
  </si>
  <si>
    <t>PT Astra Graphia Tbk</t>
  </si>
  <si>
    <t>IDJKINV/170039970</t>
  </si>
  <si>
    <t>PT Versacon Medical</t>
  </si>
  <si>
    <t>PT Brama Indonesia Logistik</t>
  </si>
  <si>
    <t>IDJKINV/170039971</t>
  </si>
  <si>
    <t>IDJKINV/170039972</t>
  </si>
  <si>
    <t>PT Honor Indonesia Metal</t>
  </si>
  <si>
    <t>IDJKINV/170039973</t>
  </si>
  <si>
    <t>PT Harwid Agro International</t>
  </si>
  <si>
    <t>IDJKINV/170039974</t>
  </si>
  <si>
    <t>IDJKINV/170039975</t>
  </si>
  <si>
    <t>Rumah Belajar o-friends Jakarta</t>
  </si>
  <si>
    <t>IDJKINV/170039976</t>
  </si>
  <si>
    <t>PT Makmur Utama Kencana</t>
  </si>
  <si>
    <t>IDBLINV/170001338</t>
  </si>
  <si>
    <t>Dekuta Boutique</t>
  </si>
  <si>
    <t>IDJKINV/170039978</t>
  </si>
  <si>
    <t>PT Vasham Agro Santosa</t>
  </si>
  <si>
    <t>IDJKINV/170039979</t>
  </si>
  <si>
    <t>PT Grawita Indonesia Indah</t>
  </si>
  <si>
    <t>IDJKINV/170039980</t>
  </si>
  <si>
    <t>PT Techno Motor Indonesia</t>
  </si>
  <si>
    <t>IDJKINV/170039981</t>
  </si>
  <si>
    <t>PT Tirta Tunggal Makmur Jaya</t>
  </si>
  <si>
    <t>IDJKINV/170039982</t>
  </si>
  <si>
    <t>PT Primasource Asia</t>
  </si>
  <si>
    <t>IDJKINV/170039983</t>
  </si>
  <si>
    <t>PT Idesain Mitra Bersama</t>
  </si>
  <si>
    <t>IDJKINV/170039984</t>
  </si>
  <si>
    <t>PT LONG TENG PROPERTINDO</t>
  </si>
  <si>
    <t>IDJKINV/170039985</t>
  </si>
  <si>
    <t>PT Bitcribs Indonesia</t>
  </si>
  <si>
    <t>IDJKINV/170039986</t>
  </si>
  <si>
    <t>PT Voksel Electric Tbk</t>
  </si>
  <si>
    <t>IDJKINV/170039987</t>
  </si>
  <si>
    <t>PT Bintang Optima Sejati</t>
  </si>
  <si>
    <t>IDJKINV/170039988</t>
  </si>
  <si>
    <t>PT Jasa Ragam Pengembangan Pribadi</t>
  </si>
  <si>
    <t>IDJKINV/170039989</t>
  </si>
  <si>
    <t>RS Permata Cibubur</t>
  </si>
  <si>
    <t>IDJKINV/170039990</t>
  </si>
  <si>
    <t>PT FTF Globalindo</t>
  </si>
  <si>
    <t>IDJKINV/170039991</t>
  </si>
  <si>
    <t>PT TG Rights Studio Jakarta</t>
  </si>
  <si>
    <t>IDJKINV/170039992</t>
  </si>
  <si>
    <t>PT Maestro Global Informatika</t>
  </si>
  <si>
    <t>IDJKINV/170039993</t>
  </si>
  <si>
    <t>Telogic representative office</t>
  </si>
  <si>
    <t>IDJKINV/170039994</t>
  </si>
  <si>
    <t>PT Hong Kong Kingland</t>
  </si>
  <si>
    <t>IDJKINV/170039995</t>
  </si>
  <si>
    <t>PT Multi Forma Riau Konsultan</t>
  </si>
  <si>
    <t>IDJKINV/170039996</t>
  </si>
  <si>
    <t>IDJKINV/170039997</t>
  </si>
  <si>
    <t>PT Indigo Design &amp; Development</t>
  </si>
  <si>
    <t>IDJKINV/170039998</t>
  </si>
  <si>
    <t>PT Indosps Bogatama Sukses</t>
  </si>
  <si>
    <t>IDJKINV/170039999</t>
  </si>
  <si>
    <t>IDJKINV/170040000</t>
  </si>
  <si>
    <t>PT Bosowa Asuransi</t>
  </si>
  <si>
    <t>IDJKINV/170040001</t>
  </si>
  <si>
    <t>PT Fuchuan Land Development Indonesia (Semarang)</t>
  </si>
  <si>
    <t>IDJKINV/170040002</t>
  </si>
  <si>
    <t>PT Satrio Energy Persada</t>
  </si>
  <si>
    <t>IDJKINV/170040003</t>
  </si>
  <si>
    <t>PT Mayekawa Indonesia</t>
  </si>
  <si>
    <t>IDJKINV/170040004</t>
  </si>
  <si>
    <t>PT Alu Makro Korea</t>
  </si>
  <si>
    <t>IDJKINV/170040005</t>
  </si>
  <si>
    <t>PT ADE PEDE Realty</t>
  </si>
  <si>
    <t>IDJKINV/170040006</t>
  </si>
  <si>
    <t>Rafles Cakes &amp; Pastry</t>
  </si>
  <si>
    <t>IDJKINV/170040007</t>
  </si>
  <si>
    <t>Perum LKBN Antara</t>
  </si>
  <si>
    <t>IDJKINV/170040008</t>
  </si>
  <si>
    <t>PT Sarana Global Indonesia</t>
  </si>
  <si>
    <t>IDJKINV/170040009</t>
  </si>
  <si>
    <t>PT Suzuki Finance Indonesia</t>
  </si>
  <si>
    <t>IDPB-IDR-I/1260</t>
  </si>
  <si>
    <t>IDJKINV/170040010</t>
  </si>
  <si>
    <t>PT Hero Intiputra</t>
  </si>
  <si>
    <t>IDSBINV/170003637</t>
  </si>
  <si>
    <t>PT Viktori Profindo Automation</t>
  </si>
  <si>
    <t>IDJKINV/170040011</t>
  </si>
  <si>
    <t>Rolitrans International</t>
  </si>
  <si>
    <t>IDJKINV/170040012</t>
  </si>
  <si>
    <t>PT Bale Dipa Aruna</t>
  </si>
  <si>
    <t>IDJKINV/170040013</t>
  </si>
  <si>
    <t>CV Surya Cipta Mandiri</t>
  </si>
  <si>
    <t>IDJKINV/170040014</t>
  </si>
  <si>
    <t>Santa Patricia School</t>
  </si>
  <si>
    <t>IDJKINV/170040015</t>
  </si>
  <si>
    <t>PT First Solution Indonesia</t>
  </si>
  <si>
    <t>IDJKINV/170040016</t>
  </si>
  <si>
    <t>PT Kenko Indonesia</t>
  </si>
  <si>
    <t>IDJKINV/170040017</t>
  </si>
  <si>
    <t>PT NS BlueScope Indonesia</t>
  </si>
  <si>
    <t>IDPB-IDR-I/1261</t>
  </si>
  <si>
    <t>PT Navicom Indonesia</t>
  </si>
  <si>
    <t>IDJKINV/170040018</t>
  </si>
  <si>
    <t>PT Danatek Indera Indonesia</t>
  </si>
  <si>
    <t>IDJKINV/170040019</t>
  </si>
  <si>
    <t>PT Saeti Concretindo Wahana</t>
  </si>
  <si>
    <t>IDJKINV/170040020</t>
  </si>
  <si>
    <t>PT International Paint Indonesia</t>
  </si>
  <si>
    <t>IDJKINV/170040021</t>
  </si>
  <si>
    <t>PT Marton Tekindo Abadi</t>
  </si>
  <si>
    <t>IDJKINV/170040022</t>
  </si>
  <si>
    <t>PT Multi Tarex Mulia Int</t>
  </si>
  <si>
    <t>IDJKINV/170040023</t>
  </si>
  <si>
    <t>PT Karya Lima Utama</t>
  </si>
  <si>
    <t>IDJKINV/170040024</t>
  </si>
  <si>
    <t>IDMDINV/170000385</t>
  </si>
  <si>
    <t>PT Polykencana Raya</t>
  </si>
  <si>
    <t>IDBLINV/170001339</t>
  </si>
  <si>
    <t>PT Liason Guna Jaya</t>
  </si>
  <si>
    <t>IDJKINV/170040025</t>
  </si>
  <si>
    <t>PT Citra Kreasi Makmur</t>
  </si>
  <si>
    <t>IDJKINV/170040026</t>
  </si>
  <si>
    <t>IDJKINV/170040027</t>
  </si>
  <si>
    <t>Makarim &amp; Taira S</t>
  </si>
  <si>
    <t>IDJKINV/170040028</t>
  </si>
  <si>
    <t>PT Cipta Raya Mekar Sahitya</t>
  </si>
  <si>
    <t>IDJKINV/170040029</t>
  </si>
  <si>
    <t>LG International</t>
  </si>
  <si>
    <t>IDJKINV/170040030</t>
  </si>
  <si>
    <t>PT Istana Makmur Sejahtera</t>
  </si>
  <si>
    <t>IDMDINV/170000386</t>
  </si>
  <si>
    <t>PT Volkopi Indonesia</t>
  </si>
  <si>
    <t>IDJKINV/170040031</t>
  </si>
  <si>
    <t>PT Rimbun Job Agency</t>
  </si>
  <si>
    <t>IDPB-IDR-I/1182</t>
  </si>
  <si>
    <t>IDJKINV/170040032</t>
  </si>
  <si>
    <t>PT Creative Visions Indonesia</t>
  </si>
  <si>
    <t>IDJKINV/170040033</t>
  </si>
  <si>
    <t>PT Sarana Artha Grahawisesa</t>
  </si>
  <si>
    <t>IDJKINV/170040034</t>
  </si>
  <si>
    <t>PT Asuransi Jiwa Generali Indonesia</t>
  </si>
  <si>
    <t>IDBLINV/170001340</t>
  </si>
  <si>
    <t>PT Mitra Prodin</t>
  </si>
  <si>
    <t>IDJKINV/170040035</t>
  </si>
  <si>
    <t>PT Thermos Indonesia Trading</t>
  </si>
  <si>
    <t>IDJKINV/170040036</t>
  </si>
  <si>
    <t>PPPSRS Apartemen Saumata</t>
  </si>
  <si>
    <t>IDJKINV/170040037</t>
  </si>
  <si>
    <t>PT Importa Jaya Abadi (Yogyakarta)</t>
  </si>
  <si>
    <t>IDJKINV/170040038</t>
  </si>
  <si>
    <t>PT Angkasa Pura Properti</t>
  </si>
  <si>
    <t>IDJKINV/170040039</t>
  </si>
  <si>
    <t>PT Party Indo Selaras</t>
  </si>
  <si>
    <t>IDJKINV/170040040</t>
  </si>
  <si>
    <t>UD Visual Studio Indonesia</t>
  </si>
  <si>
    <t>IDBLINV/170001341</t>
  </si>
  <si>
    <t>PT Balifoam Nusamegah</t>
  </si>
  <si>
    <t>IDSBINV/170003638</t>
  </si>
  <si>
    <t>PT Tasteria Food Indonesia</t>
  </si>
  <si>
    <t>IDJKINV/170040041</t>
  </si>
  <si>
    <t>PT Powerland Project Solution</t>
  </si>
  <si>
    <t>IDJKINV/170040042</t>
  </si>
  <si>
    <t>PT Kreatif Sistem Teknologi</t>
  </si>
  <si>
    <t>IDJKINV/170040043</t>
  </si>
  <si>
    <t>PT Multiwahana Cahaya Mulia</t>
  </si>
  <si>
    <t>IDJKINV/170040044</t>
  </si>
  <si>
    <t>Yay. Sekolah Alliance Bandung</t>
  </si>
  <si>
    <t>IDSBINV/170003639</t>
  </si>
  <si>
    <t>PT King Jim Indonesia</t>
  </si>
  <si>
    <t>IDJKINV/170040045</t>
  </si>
  <si>
    <t>PT ASIA MAKMUR ABADI</t>
  </si>
  <si>
    <t>IDJKINV/170040046</t>
  </si>
  <si>
    <t>CV Aladin Jaya</t>
  </si>
  <si>
    <t>IDJKINV/170040047</t>
  </si>
  <si>
    <t>PT Patriot Medika Nusantara</t>
  </si>
  <si>
    <t>IDJKINV/170040048</t>
  </si>
  <si>
    <t>PT SKT INTERNATIONAL</t>
  </si>
  <si>
    <t>IDJKINV/170040049</t>
  </si>
  <si>
    <t>PT MOL AccessPortal</t>
  </si>
  <si>
    <t>IDJKINV/170040050</t>
  </si>
  <si>
    <t>PT Koin Pratama</t>
  </si>
  <si>
    <t>IDJKINV/170040051</t>
  </si>
  <si>
    <t>PT Alloy Mas Indonesia</t>
  </si>
  <si>
    <t>IDSBINV/170003640</t>
  </si>
  <si>
    <t>PT Subur Buana Raya</t>
  </si>
  <si>
    <t>IDJKINV/170040052</t>
  </si>
  <si>
    <t>PT Lana Global Indotama</t>
  </si>
  <si>
    <t>IDJKINV/170040053</t>
  </si>
  <si>
    <t>PT Granite Services International Indonesia</t>
  </si>
  <si>
    <t>IDJKINV/170040054</t>
  </si>
  <si>
    <t>Sekolah Jaya Manggala</t>
  </si>
  <si>
    <t>IDJKINV/170040055</t>
  </si>
  <si>
    <t>PT Parahita Prima Sentosa</t>
  </si>
  <si>
    <t>IDJKINV/170040056</t>
  </si>
  <si>
    <t>Budidjaja &amp; Associates</t>
  </si>
  <si>
    <t>IDSMINV/170001100</t>
  </si>
  <si>
    <t>PT Indratma Sahitaguna</t>
  </si>
  <si>
    <t>IDJKINV/170040057</t>
  </si>
  <si>
    <t>PT Wahana Cipta Nuansa</t>
  </si>
  <si>
    <t>IDJKINV/170040058</t>
  </si>
  <si>
    <t>PT Pacific Indonesia Berjaya</t>
  </si>
  <si>
    <t>IDJKINV/170040059</t>
  </si>
  <si>
    <t>CV Bahtera Tuaian Global</t>
  </si>
  <si>
    <t>IDSBINV/170003641</t>
  </si>
  <si>
    <t>PT Phillips Seafoods Indonesia (Pasuruan)</t>
  </si>
  <si>
    <t>IDJKINV/170040060</t>
  </si>
  <si>
    <t>PT Kurnia Trimitra Indonesia</t>
  </si>
  <si>
    <t>IDJKINV/170040061</t>
  </si>
  <si>
    <t>KAP SRIYADI ELLY SUGENG DAN REKAN</t>
  </si>
  <si>
    <t>IDJKINV/170040062</t>
  </si>
  <si>
    <t>PT Prima Vista Solusi</t>
  </si>
  <si>
    <t>IDJKINV/170040063</t>
  </si>
  <si>
    <t>PT Proven Force Indonesia</t>
  </si>
  <si>
    <t>IDMDINV/170000387</t>
  </si>
  <si>
    <t>PT Sumatera Timberindo Industry</t>
  </si>
  <si>
    <t>IDJKINV/170040064</t>
  </si>
  <si>
    <t>PT Flotech Controls Indonesia</t>
  </si>
  <si>
    <t>IDSMINV/170001101</t>
  </si>
  <si>
    <t>PT Eraperkasa Maju Cemerlang Semarang</t>
  </si>
  <si>
    <t>IDJKINV/170040065</t>
  </si>
  <si>
    <t>PT Adplanet Daiko Indonesia</t>
  </si>
  <si>
    <t>IDSBINV/170003642</t>
  </si>
  <si>
    <t>PT Siaga Transport Indonesia</t>
  </si>
  <si>
    <t>IDJKINV/170040066</t>
  </si>
  <si>
    <t>PT Sinar Jaya Cemerlang</t>
  </si>
  <si>
    <t>IDJKINV/170040068</t>
  </si>
  <si>
    <t>Megah Jaya Makmur</t>
  </si>
  <si>
    <t>IDJKINV/170040069</t>
  </si>
  <si>
    <t>PT Bintang Permata Semesta</t>
  </si>
  <si>
    <t>IDJKINV/170040070</t>
  </si>
  <si>
    <t>PT Eskapindo Matra</t>
  </si>
  <si>
    <t>IDJKINV/170040071</t>
  </si>
  <si>
    <t>Rumah Sakit Bella</t>
  </si>
  <si>
    <t>IDSBINV/170003643</t>
  </si>
  <si>
    <t>CV Maxidea Arta Sukses</t>
  </si>
  <si>
    <t>IDJKINV/170040072</t>
  </si>
  <si>
    <t>PT Deicon Kreasindo</t>
  </si>
  <si>
    <t>IDJKINV/170040073</t>
  </si>
  <si>
    <t>PT Cemerlang Anzilla Nusantara</t>
  </si>
  <si>
    <t>IDBLINV/170001342</t>
  </si>
  <si>
    <t>PT Citra Consultant Indonesia</t>
  </si>
  <si>
    <t>IDJKINV/170040074</t>
  </si>
  <si>
    <t>PT Edma Indah Pacific</t>
  </si>
  <si>
    <t>IDJKINV/170040075</t>
  </si>
  <si>
    <t>PT Seacon Logistik</t>
  </si>
  <si>
    <t>IDJKINV/170040076</t>
  </si>
  <si>
    <t>Australian Rural Export Indonesia</t>
  </si>
  <si>
    <t>IDJKINV/170040077</t>
  </si>
  <si>
    <t>PT Nusantara Jaya Teknologi</t>
  </si>
  <si>
    <t>IDJKINV/170040078</t>
  </si>
  <si>
    <t>PT Daya Adicipta Medika</t>
  </si>
  <si>
    <t>PT Penjaminan Jamkrindo Syariah</t>
  </si>
  <si>
    <t>IDJKINV/170040079</t>
  </si>
  <si>
    <t>PT VDB Loi Indonesia</t>
  </si>
  <si>
    <t>IDJKINV/170040080</t>
  </si>
  <si>
    <t>PT Gadingmas Wirajaya</t>
  </si>
  <si>
    <t>IDJKINV/170040081</t>
  </si>
  <si>
    <t>PT Wannamas Multi Finance</t>
  </si>
  <si>
    <t>IDJKINV/170040082</t>
  </si>
  <si>
    <t>PT Mitra Computa Asia</t>
  </si>
  <si>
    <t>IDJKINV/170040083</t>
  </si>
  <si>
    <t>PT Ambara Karya Pradana</t>
  </si>
  <si>
    <t>IDJKINV/170040084</t>
  </si>
  <si>
    <t>PT Panca Infosoft Pionir Indonesia</t>
  </si>
  <si>
    <t>IDJKINV/170040085</t>
  </si>
  <si>
    <t>PT Tuffiadi Semesta</t>
  </si>
  <si>
    <t>IDJKINV/170040086</t>
  </si>
  <si>
    <t>PT Kumala Prima</t>
  </si>
  <si>
    <t>IDJKINV/170040087</t>
  </si>
  <si>
    <t>IDJKINV/170040088</t>
  </si>
  <si>
    <t>PT Infinetworks Global</t>
  </si>
  <si>
    <t>IDJKINV/170040089</t>
  </si>
  <si>
    <t>PT Arum Investment Indonesia</t>
  </si>
  <si>
    <t>IDJKINV/170040090</t>
  </si>
  <si>
    <t>PT Mitra Energi Prima</t>
  </si>
  <si>
    <t>IDJKINV/170040091</t>
  </si>
  <si>
    <t>IDJKINV/170040092</t>
  </si>
  <si>
    <t>PT Adhiloka Shobat Sewita</t>
  </si>
  <si>
    <t>IDJKINV/170040093</t>
  </si>
  <si>
    <t>CV Verra Cosmetics</t>
  </si>
  <si>
    <t>IDJKINV/170040094</t>
  </si>
  <si>
    <t>PT Weefer Indonesia</t>
  </si>
  <si>
    <t>IDJKINV/170040095</t>
  </si>
  <si>
    <t>PT Indosopha Sakti</t>
  </si>
  <si>
    <t>IDJKINV/170040096</t>
  </si>
  <si>
    <t>PT Cipta Loka Kamayangan</t>
  </si>
  <si>
    <t>IDJKINV/170040097</t>
  </si>
  <si>
    <t>PT Virtus Venturama</t>
  </si>
  <si>
    <t>IDJKINV/170040098</t>
  </si>
  <si>
    <t>IDJKINV/170040099</t>
  </si>
  <si>
    <t>PT Atri Distribusindo</t>
  </si>
  <si>
    <t>IDSBINV/170003644</t>
  </si>
  <si>
    <t>PT Sarana Agung Sejahtera</t>
  </si>
  <si>
    <t>IDSMINV/170001102</t>
  </si>
  <si>
    <t>Dika Roti &amp; Kue</t>
  </si>
  <si>
    <t>IDJKINV/170040100</t>
  </si>
  <si>
    <t>PT Gamatechno Indonesia</t>
  </si>
  <si>
    <t>IDJKINV/170040101</t>
  </si>
  <si>
    <t>PT CJ Korea Express</t>
  </si>
  <si>
    <t>IDPB-IDR-PROMO/132</t>
  </si>
  <si>
    <t>IDJKINV/170040102</t>
  </si>
  <si>
    <t>PT Proteksi Jaya Mandiri</t>
  </si>
  <si>
    <t>IDJKINV/170040103</t>
  </si>
  <si>
    <t>PT Samchem Prasandha</t>
  </si>
  <si>
    <t>IDJKINV/170040104</t>
  </si>
  <si>
    <t>PT Bank Perkreditan Rakyat Metropolitan Putra</t>
  </si>
  <si>
    <t>IDJKINV/170040105</t>
  </si>
  <si>
    <t>ENGLISH TALK (Yayasan Virgo Trisula Jaya)</t>
  </si>
  <si>
    <t>IDJKINV/170040106</t>
  </si>
  <si>
    <t>PT Jaya Guna Jati</t>
  </si>
  <si>
    <t>IDJKINV/170040107</t>
  </si>
  <si>
    <t>CV Purnama Gemilang</t>
  </si>
  <si>
    <t>IDJKINV/170040108</t>
  </si>
  <si>
    <t>PT Osaga Mas Utama</t>
  </si>
  <si>
    <t>IDJKINV/170040110</t>
  </si>
  <si>
    <t>AFFA INTELLECTUAL PROPERTY RIGHTS</t>
  </si>
  <si>
    <t>IDSMINV/170001103</t>
  </si>
  <si>
    <t>CV Tirta Berkah Abadi</t>
  </si>
  <si>
    <t>IDJKINV/170040111</t>
  </si>
  <si>
    <t>PT Bank Syariah Mandiri</t>
  </si>
  <si>
    <t>IDPB-IDR-I/1264</t>
  </si>
  <si>
    <t>IDJKINV/170040112</t>
  </si>
  <si>
    <t>Dexa Group</t>
  </si>
  <si>
    <t>Grand Total</t>
  </si>
  <si>
    <t>AM Name</t>
  </si>
  <si>
    <t>Team1</t>
  </si>
  <si>
    <t>FS</t>
  </si>
  <si>
    <t>TM</t>
  </si>
  <si>
    <t>RT</t>
  </si>
  <si>
    <t>RV</t>
  </si>
  <si>
    <t>CV</t>
  </si>
  <si>
    <t>BR</t>
  </si>
  <si>
    <t>No</t>
  </si>
  <si>
    <t>How much revenue generate from 1 - 11 Jan 2017 and breakdown by team</t>
  </si>
  <si>
    <t>Question</t>
  </si>
  <si>
    <t>Please plot the revenue in graph by daily basis</t>
  </si>
  <si>
    <t>Amount</t>
  </si>
  <si>
    <t>Product</t>
  </si>
  <si>
    <t>How much growth this Year vs Last year (Last year Data in "Last Year Data worksheet"). By Product</t>
  </si>
  <si>
    <t>Team</t>
  </si>
  <si>
    <t>Please do simple analysis what factor caused negative / positive growth vs last year and what action plan need to be taken ?</t>
  </si>
  <si>
    <t>83830-AAA</t>
  </si>
  <si>
    <t>434985-AAA</t>
  </si>
  <si>
    <t>590362-AAA</t>
  </si>
  <si>
    <t>50412-AAA</t>
  </si>
  <si>
    <t>561326-AAA</t>
  </si>
  <si>
    <t>794644-AAA</t>
  </si>
  <si>
    <t>18978-AAA</t>
  </si>
  <si>
    <t>183913-AAA</t>
  </si>
  <si>
    <t>83556-AAA</t>
  </si>
  <si>
    <t>8877-AAA</t>
  </si>
  <si>
    <t>842690-AAA</t>
  </si>
  <si>
    <t>230273-AAA</t>
  </si>
  <si>
    <t>810924-AAA</t>
  </si>
  <si>
    <t>436483-AAA</t>
  </si>
  <si>
    <t>959255-AAA</t>
  </si>
  <si>
    <t>710138-AAA</t>
  </si>
  <si>
    <t>534120-AAA</t>
  </si>
  <si>
    <t>627957-AAA</t>
  </si>
  <si>
    <t>576115-AAA</t>
  </si>
  <si>
    <t>476098-AAA</t>
  </si>
  <si>
    <t>102452-AAA</t>
  </si>
  <si>
    <t>600168-AAA</t>
  </si>
  <si>
    <t>637017-AAA</t>
  </si>
  <si>
    <t>851142-AAA</t>
  </si>
  <si>
    <t>896322-AAA</t>
  </si>
  <si>
    <t>546394-AAA</t>
  </si>
  <si>
    <t>457938-AAA</t>
  </si>
  <si>
    <t>666269-AAA</t>
  </si>
  <si>
    <t>585683-AAA</t>
  </si>
  <si>
    <t>472110-AAA</t>
  </si>
  <si>
    <t>815122-AAA</t>
  </si>
  <si>
    <t>983638-AAA</t>
  </si>
  <si>
    <t>91544-AAA</t>
  </si>
  <si>
    <t>932121-AAA</t>
  </si>
  <si>
    <t>26102-AAA</t>
  </si>
  <si>
    <t>445494-AAA</t>
  </si>
  <si>
    <t>723430-AAA</t>
  </si>
  <si>
    <t>206175-AAA</t>
  </si>
  <si>
    <t>106531-AAA</t>
  </si>
  <si>
    <t>521189-AAA</t>
  </si>
  <si>
    <t>926876-AAA</t>
  </si>
  <si>
    <t>572213-AAA</t>
  </si>
  <si>
    <t>264576-AAA</t>
  </si>
  <si>
    <t>656150-AAA</t>
  </si>
  <si>
    <t>396439-AAA</t>
  </si>
  <si>
    <t>219366-AAA</t>
  </si>
  <si>
    <t>527409-AAA</t>
  </si>
  <si>
    <t>766309-AAA</t>
  </si>
  <si>
    <t>500307-AAA</t>
  </si>
  <si>
    <t>357847-AAA</t>
  </si>
  <si>
    <t>958780-AAA</t>
  </si>
  <si>
    <t>847801-AAA</t>
  </si>
  <si>
    <t>372278-AAA</t>
  </si>
  <si>
    <t>488939-AAA</t>
  </si>
  <si>
    <t>685193-AAA</t>
  </si>
  <si>
    <t>294525-AAA</t>
  </si>
  <si>
    <t>840484-AAA</t>
  </si>
  <si>
    <t>728984-AAA</t>
  </si>
  <si>
    <t>531395-AAA</t>
  </si>
  <si>
    <t>388413-AAA</t>
  </si>
  <si>
    <t>769073-AAA</t>
  </si>
  <si>
    <t>572064-AAA</t>
  </si>
  <si>
    <t>418444-AAA</t>
  </si>
  <si>
    <t>673646-AAA</t>
  </si>
  <si>
    <t>167338-AAA</t>
  </si>
  <si>
    <t>245425-AAA</t>
  </si>
  <si>
    <t>521646-AAA</t>
  </si>
  <si>
    <t>611879-AAA</t>
  </si>
  <si>
    <t>754288-AAA</t>
  </si>
  <si>
    <t>66983-AAA</t>
  </si>
  <si>
    <t>440140-AAA</t>
  </si>
  <si>
    <t>72428-AAA</t>
  </si>
  <si>
    <t>436782-AAA</t>
  </si>
  <si>
    <t>556386-AAA</t>
  </si>
  <si>
    <t>174752-AAA</t>
  </si>
  <si>
    <t>539212-AAA</t>
  </si>
  <si>
    <t>864435-AAA</t>
  </si>
  <si>
    <t>102993-AAA</t>
  </si>
  <si>
    <t>822255-AAA</t>
  </si>
  <si>
    <t>313986-AAA</t>
  </si>
  <si>
    <t>198521-AAA</t>
  </si>
  <si>
    <t>652929-AAA</t>
  </si>
  <si>
    <t>348221-AAA</t>
  </si>
  <si>
    <t>506318-AAA</t>
  </si>
  <si>
    <t>778339-AAA</t>
  </si>
  <si>
    <t>547830-AAA</t>
  </si>
  <si>
    <t>36614-AAA</t>
  </si>
  <si>
    <t>480873-AAA</t>
  </si>
  <si>
    <t>132363-AAA</t>
  </si>
  <si>
    <t>820005-AAA</t>
  </si>
  <si>
    <t>22596-AAA</t>
  </si>
  <si>
    <t>871948-AAA</t>
  </si>
  <si>
    <t>892272-AAA</t>
  </si>
  <si>
    <t>489833-AAA</t>
  </si>
  <si>
    <t>821898-AAA</t>
  </si>
  <si>
    <t>247563-AAA</t>
  </si>
  <si>
    <t>721657-AAA</t>
  </si>
  <si>
    <t>44186-AAA</t>
  </si>
  <si>
    <t>535200-AAA</t>
  </si>
  <si>
    <t>570394-AAA</t>
  </si>
  <si>
    <t>554531-AAA</t>
  </si>
  <si>
    <t>7701-AAA</t>
  </si>
  <si>
    <t>545120-AAA</t>
  </si>
  <si>
    <t>913642-AAA</t>
  </si>
  <si>
    <t>410920-AAA</t>
  </si>
  <si>
    <t>47145-AAA</t>
  </si>
  <si>
    <t>950017-AAA</t>
  </si>
  <si>
    <t>246827-AAA</t>
  </si>
  <si>
    <t>241797-AAA</t>
  </si>
  <si>
    <t>476473-AAA</t>
  </si>
  <si>
    <t>705328-AAA</t>
  </si>
  <si>
    <t>590720-AAA</t>
  </si>
  <si>
    <t>72207-AAA</t>
  </si>
  <si>
    <t>123176-AAA</t>
  </si>
  <si>
    <t>252133-AAA</t>
  </si>
  <si>
    <t>596627-AAA</t>
  </si>
  <si>
    <t>191871-AAA</t>
  </si>
  <si>
    <t>759331-AAA</t>
  </si>
  <si>
    <t>263760-AAA</t>
  </si>
  <si>
    <t>599250-AAA</t>
  </si>
  <si>
    <t>177887-AAA</t>
  </si>
  <si>
    <t>665742-AAA</t>
  </si>
  <si>
    <t>538859-AAA</t>
  </si>
  <si>
    <t>586520-AAA</t>
  </si>
  <si>
    <t>847256-AAA</t>
  </si>
  <si>
    <t>599607-AAA</t>
  </si>
  <si>
    <t>852802-AAA</t>
  </si>
  <si>
    <t>855388-AAA</t>
  </si>
  <si>
    <t>939811-AAA</t>
  </si>
  <si>
    <t>593010-AAA</t>
  </si>
  <si>
    <t>413000-AAA</t>
  </si>
  <si>
    <t>264276-AAA</t>
  </si>
  <si>
    <t>514609-AAA</t>
  </si>
  <si>
    <t>751304-AAA</t>
  </si>
  <si>
    <t>910298-AAA</t>
  </si>
  <si>
    <t>533157-AAA</t>
  </si>
  <si>
    <t>696017-AAA</t>
  </si>
  <si>
    <t>345858-AAA</t>
  </si>
  <si>
    <t>498124-AAA</t>
  </si>
  <si>
    <t>737558-AAA</t>
  </si>
  <si>
    <t>947071-AAA</t>
  </si>
  <si>
    <t>200424-AAA</t>
  </si>
  <si>
    <t>65920-AAA</t>
  </si>
  <si>
    <t>829810-AAA</t>
  </si>
  <si>
    <t>437620-AAA</t>
  </si>
  <si>
    <t>727220-AAA</t>
  </si>
  <si>
    <t>471747-AAA</t>
  </si>
  <si>
    <t>169310-AAA</t>
  </si>
  <si>
    <t>621044-AAA</t>
  </si>
  <si>
    <t>388457-AAA</t>
  </si>
  <si>
    <t>730787-AAA</t>
  </si>
  <si>
    <t>616175-AAA</t>
  </si>
  <si>
    <t>43608-AAA</t>
  </si>
  <si>
    <t>967889-AAA</t>
  </si>
  <si>
    <t>465200-AAA</t>
  </si>
  <si>
    <t>911196-AAA</t>
  </si>
  <si>
    <t>690408-AAA</t>
  </si>
  <si>
    <t>578649-AAA</t>
  </si>
  <si>
    <t>576469-AAA</t>
  </si>
  <si>
    <t>289593-AAA</t>
  </si>
  <si>
    <t>145888-AAA</t>
  </si>
  <si>
    <t>85912-AAA</t>
  </si>
  <si>
    <t>14824-AAA</t>
  </si>
  <si>
    <t>872164-AAA</t>
  </si>
  <si>
    <t>917676-AAA</t>
  </si>
  <si>
    <t>191555-AAA</t>
  </si>
  <si>
    <t>786213-AAA</t>
  </si>
  <si>
    <t>626430-AAA</t>
  </si>
  <si>
    <t>38957-AAA</t>
  </si>
  <si>
    <t>465943-AAA</t>
  </si>
  <si>
    <t>68575-AAA</t>
  </si>
  <si>
    <t>651815-AAA</t>
  </si>
  <si>
    <t>238075-AAA</t>
  </si>
  <si>
    <t>471641-AAA</t>
  </si>
  <si>
    <t>486312-AAA</t>
  </si>
  <si>
    <t>580771-AAA</t>
  </si>
  <si>
    <t>216412-AAA</t>
  </si>
  <si>
    <t>333546-AAA</t>
  </si>
  <si>
    <t>859962-AAA</t>
  </si>
  <si>
    <t>910072-AAA</t>
  </si>
  <si>
    <t>198882-AAA</t>
  </si>
  <si>
    <t>49295-AAA</t>
  </si>
  <si>
    <t>180783-AAA</t>
  </si>
  <si>
    <t>925629-AAA</t>
  </si>
  <si>
    <t>66859-AAA</t>
  </si>
  <si>
    <t>660523-AAA</t>
  </si>
  <si>
    <t>554608-AAA</t>
  </si>
  <si>
    <t>169204-AAA</t>
  </si>
  <si>
    <t>409620-AAA</t>
  </si>
  <si>
    <t>914740-AAA</t>
  </si>
  <si>
    <t>378619-AAA</t>
  </si>
  <si>
    <t>620372-AAA</t>
  </si>
  <si>
    <t>776969-AAA</t>
  </si>
  <si>
    <t>615575-AAA</t>
  </si>
  <si>
    <t>946456-AAA</t>
  </si>
  <si>
    <t>175444-AAA</t>
  </si>
  <si>
    <t>504807-AAA</t>
  </si>
  <si>
    <t>754888-AAA</t>
  </si>
  <si>
    <t>179818-AAA</t>
  </si>
  <si>
    <t>691313-AAA</t>
  </si>
  <si>
    <t>90931-AAA</t>
  </si>
  <si>
    <t>913493-AAA</t>
  </si>
  <si>
    <t>38529-AAA</t>
  </si>
  <si>
    <t>974182-AAA</t>
  </si>
  <si>
    <t>440496-AAA</t>
  </si>
  <si>
    <t>976855-AAA</t>
  </si>
  <si>
    <t>173151-AAA</t>
  </si>
  <si>
    <t>371759-AAA</t>
  </si>
  <si>
    <t>448764-AAA</t>
  </si>
  <si>
    <t>592426-AAA</t>
  </si>
  <si>
    <t>935168-AAA</t>
  </si>
  <si>
    <t>862314-AAA</t>
  </si>
  <si>
    <t>34980-AAA</t>
  </si>
  <si>
    <t>934038-AAA</t>
  </si>
  <si>
    <t>831097-AAA</t>
  </si>
  <si>
    <t>423136-AAA</t>
  </si>
  <si>
    <t>278949-AAA</t>
  </si>
  <si>
    <t>151957-AAA</t>
  </si>
  <si>
    <t>314128-AAA</t>
  </si>
  <si>
    <t>210749-AAA</t>
  </si>
  <si>
    <t>311330-AAA</t>
  </si>
  <si>
    <t>241867-AAA</t>
  </si>
  <si>
    <t>774294-AAA</t>
  </si>
  <si>
    <t>115589-AAA</t>
  </si>
  <si>
    <t>833549-AAA</t>
  </si>
  <si>
    <t>653810-AAA</t>
  </si>
  <si>
    <t>867816-AAA</t>
  </si>
  <si>
    <t>752464-AAA</t>
  </si>
  <si>
    <t>387827-AAA</t>
  </si>
  <si>
    <t>903642-AAA</t>
  </si>
  <si>
    <t>990617-AAA</t>
  </si>
  <si>
    <t>665052-AAA</t>
  </si>
  <si>
    <t>999099-AAA</t>
  </si>
  <si>
    <t>400156-AAA</t>
  </si>
  <si>
    <t>469636-AAA</t>
  </si>
  <si>
    <t>350584-AAA</t>
  </si>
  <si>
    <t>669108-AAA</t>
  </si>
  <si>
    <t>882834-AAA</t>
  </si>
  <si>
    <t>173136-AAA</t>
  </si>
  <si>
    <t>569940-AAA</t>
  </si>
  <si>
    <t>562875-AAA</t>
  </si>
  <si>
    <t>543399-AAA</t>
  </si>
  <si>
    <t>842734-AAA</t>
  </si>
  <si>
    <t>660884-AAA</t>
  </si>
  <si>
    <t>543941-AAA</t>
  </si>
  <si>
    <t>454358-AAA</t>
  </si>
  <si>
    <t>757329-AAA</t>
  </si>
  <si>
    <t>944090-AAA</t>
  </si>
  <si>
    <t>219041-AAA</t>
  </si>
  <si>
    <t>152885-AAA</t>
  </si>
  <si>
    <t>484950-AAA</t>
  </si>
  <si>
    <t>301057-AAA</t>
  </si>
  <si>
    <t>281051-AAA</t>
  </si>
  <si>
    <t>231907-AAA</t>
  </si>
  <si>
    <t>553804-AAA</t>
  </si>
  <si>
    <t>911591-AAA</t>
  </si>
  <si>
    <t>793359-AAA</t>
  </si>
  <si>
    <t>699411-AAA</t>
  </si>
  <si>
    <t>879027-AAA</t>
  </si>
  <si>
    <t>354154-AAA</t>
  </si>
  <si>
    <t>882117-AAA</t>
  </si>
  <si>
    <t>775735-AAA</t>
  </si>
  <si>
    <t>132523-AAA</t>
  </si>
  <si>
    <t>839961-AAA</t>
  </si>
  <si>
    <t>635794-AAA</t>
  </si>
  <si>
    <t>896431-AAA</t>
  </si>
  <si>
    <t>197864-AAA</t>
  </si>
  <si>
    <t>33509-AAA</t>
  </si>
  <si>
    <t>292907-AAA</t>
  </si>
  <si>
    <t>377308-AAA</t>
  </si>
  <si>
    <t>320863-AAA</t>
  </si>
  <si>
    <t>964044-AAA</t>
  </si>
  <si>
    <t>282028-AAA</t>
  </si>
  <si>
    <t>908311-AAA</t>
  </si>
  <si>
    <t>45787-AAA</t>
  </si>
  <si>
    <t>461175-AAA</t>
  </si>
  <si>
    <t>398159-AAA</t>
  </si>
  <si>
    <t>647132-AAA</t>
  </si>
  <si>
    <t>421716-AAA</t>
  </si>
  <si>
    <t>218441-AAA</t>
  </si>
  <si>
    <t>761313-AAA</t>
  </si>
  <si>
    <t>297209-AAA</t>
  </si>
  <si>
    <t>953228-AAA</t>
  </si>
  <si>
    <t>126996-AAA</t>
  </si>
  <si>
    <t>743067-AAA</t>
  </si>
  <si>
    <t>335969-AAA</t>
  </si>
  <si>
    <t>719316-AAA</t>
  </si>
  <si>
    <t>292942-AAA</t>
  </si>
  <si>
    <t>948872-AAA</t>
  </si>
  <si>
    <t>863259-AAA</t>
  </si>
  <si>
    <t>647128-AAA</t>
  </si>
  <si>
    <t>809299-AAA</t>
  </si>
  <si>
    <t>608376-AAA</t>
  </si>
  <si>
    <t>29348-AAA</t>
  </si>
  <si>
    <t>882799-AAA</t>
  </si>
  <si>
    <t>230025-AAA</t>
  </si>
  <si>
    <t>948719-AAA</t>
  </si>
  <si>
    <t>22314-AAA</t>
  </si>
  <si>
    <t>479158-AAA</t>
  </si>
  <si>
    <t>613828-AAA</t>
  </si>
  <si>
    <t>172526-AAA</t>
  </si>
  <si>
    <t>455062-AAA</t>
  </si>
  <si>
    <t>26717-AAA</t>
  </si>
  <si>
    <t>529095-AAA</t>
  </si>
  <si>
    <t>679446-AAA</t>
  </si>
  <si>
    <t>846565-AAA</t>
  </si>
  <si>
    <t>623445-AAA</t>
  </si>
  <si>
    <t>788794-AAA</t>
  </si>
  <si>
    <t>343133-AAA</t>
  </si>
  <si>
    <t>910816-AAA</t>
  </si>
  <si>
    <t>875771-AAA</t>
  </si>
  <si>
    <t>604188-AAA</t>
  </si>
  <si>
    <t>383685-AAA</t>
  </si>
  <si>
    <t>177102-AAA</t>
  </si>
  <si>
    <t>699225-AAA</t>
  </si>
  <si>
    <t>684621-AAA</t>
  </si>
  <si>
    <t>432992-AAA</t>
  </si>
  <si>
    <t>523082-AAA</t>
  </si>
  <si>
    <t>316619-AAA</t>
  </si>
  <si>
    <t>973259-AAA</t>
  </si>
  <si>
    <t>7568-AAA</t>
  </si>
  <si>
    <t>707314-AAA</t>
  </si>
  <si>
    <t>617727-AAA</t>
  </si>
  <si>
    <t>449579-AAA</t>
  </si>
  <si>
    <t>736323-AAA</t>
  </si>
  <si>
    <t>456567-AAA</t>
  </si>
  <si>
    <t>651551-AAA</t>
  </si>
  <si>
    <t>916712-AAA</t>
  </si>
  <si>
    <t>726833-AAA</t>
  </si>
  <si>
    <t>492832-AAA</t>
  </si>
  <si>
    <t>604696-AAA</t>
  </si>
  <si>
    <t>442401-AAA</t>
  </si>
  <si>
    <t>647354-AAA</t>
  </si>
  <si>
    <t>43195-AAA</t>
  </si>
  <si>
    <t>695758-AAA</t>
  </si>
  <si>
    <t>265181-AAA</t>
  </si>
  <si>
    <t>220235-AAA</t>
  </si>
  <si>
    <t>337921-AAA</t>
  </si>
  <si>
    <t>432649-AAA</t>
  </si>
  <si>
    <t>76570-AAA</t>
  </si>
  <si>
    <t>138840-AAA</t>
  </si>
  <si>
    <t>348602-AAA</t>
  </si>
  <si>
    <t>884998-AAA</t>
  </si>
  <si>
    <t>475094-AAA</t>
  </si>
  <si>
    <t>529536-AAA</t>
  </si>
  <si>
    <t>777082-AAA</t>
  </si>
  <si>
    <t>840715-AAA</t>
  </si>
  <si>
    <t>185281-AAA</t>
  </si>
  <si>
    <t>569714-AAA</t>
  </si>
  <si>
    <t>171724-AAA</t>
  </si>
  <si>
    <t>327739-AAA</t>
  </si>
  <si>
    <t>932656-AAA</t>
  </si>
  <si>
    <t>75536-AAA</t>
  </si>
  <si>
    <t>368507-AAA</t>
  </si>
  <si>
    <t>221876-AAA</t>
  </si>
  <si>
    <t>532822-AAA</t>
  </si>
  <si>
    <t>520713-AAA</t>
  </si>
  <si>
    <t>649874-AAA</t>
  </si>
  <si>
    <t>476384-AAA</t>
  </si>
  <si>
    <t>783628-AAA</t>
  </si>
  <si>
    <t>457098-AAA</t>
  </si>
  <si>
    <t>33775-AAA</t>
  </si>
  <si>
    <t>616331-AAA</t>
  </si>
  <si>
    <t>731844-AAA</t>
  </si>
  <si>
    <t>869500-AAA</t>
  </si>
  <si>
    <t>407638-AAA</t>
  </si>
  <si>
    <t>7426-AAA</t>
  </si>
  <si>
    <t>196529-AAA</t>
  </si>
  <si>
    <t>63592-AAA</t>
  </si>
  <si>
    <t>257503-AAA</t>
  </si>
  <si>
    <t>30940-AAA</t>
  </si>
  <si>
    <t>395606-AAA</t>
  </si>
  <si>
    <t>548388-AAA</t>
  </si>
  <si>
    <t>212510-AAA</t>
  </si>
  <si>
    <t>722739-AAA</t>
  </si>
  <si>
    <t>306566-AAA</t>
  </si>
  <si>
    <t>998073-AAA</t>
  </si>
  <si>
    <t>284585-AAA</t>
  </si>
  <si>
    <t>638662-AAA</t>
  </si>
  <si>
    <t>550624-AAA</t>
  </si>
  <si>
    <t>175693-AAA</t>
  </si>
  <si>
    <t>986676-AAA</t>
  </si>
  <si>
    <t>360571-AAA</t>
  </si>
  <si>
    <t>747894-AAA</t>
  </si>
  <si>
    <t>897496-AAA</t>
  </si>
  <si>
    <t>851981-AAA</t>
  </si>
  <si>
    <t>872814-AAA</t>
  </si>
  <si>
    <t>991338-AAA</t>
  </si>
  <si>
    <t>361189-AAA</t>
  </si>
  <si>
    <t>693278-AAA</t>
  </si>
  <si>
    <t>846196-AAA</t>
  </si>
  <si>
    <t>11000-AAA</t>
  </si>
  <si>
    <t>804905-AAA</t>
  </si>
  <si>
    <t>16618-AAA</t>
  </si>
  <si>
    <t>844436-AAA</t>
  </si>
  <si>
    <t>553538-AAA</t>
  </si>
  <si>
    <t>826773-AAA</t>
  </si>
  <si>
    <t>295992-AAA</t>
  </si>
  <si>
    <t>291725-AAA</t>
  </si>
  <si>
    <t>767987-AAA</t>
  </si>
  <si>
    <t>911383-AAA</t>
  </si>
  <si>
    <t>382366-AAA</t>
  </si>
  <si>
    <t>50197-AAA</t>
  </si>
  <si>
    <t>117899-AAA</t>
  </si>
  <si>
    <t>378883-AAA</t>
  </si>
  <si>
    <t>645416-AAA</t>
  </si>
  <si>
    <t>709647-AAA</t>
  </si>
  <si>
    <t>494115-AAA</t>
  </si>
  <si>
    <t>669300-AAA</t>
  </si>
  <si>
    <t>867177-AAA</t>
  </si>
  <si>
    <t>691804-AAA</t>
  </si>
  <si>
    <t>562398-AAA</t>
  </si>
  <si>
    <t>84564-AAA</t>
  </si>
  <si>
    <t>933542-AAA</t>
  </si>
  <si>
    <t>755093-AAA</t>
  </si>
  <si>
    <t>31702-AAA</t>
  </si>
  <si>
    <t>81892-AAA</t>
  </si>
  <si>
    <t>989624-AAA</t>
  </si>
  <si>
    <t>137840-AAA</t>
  </si>
  <si>
    <t>522053-AAA</t>
  </si>
  <si>
    <t>891872-AAA</t>
  </si>
  <si>
    <t>630726-AAA</t>
  </si>
  <si>
    <t>633673-AAA</t>
  </si>
  <si>
    <t>898333-AAA</t>
  </si>
  <si>
    <t>647772-AAA</t>
  </si>
  <si>
    <t>588584-AAA</t>
  </si>
  <si>
    <t>142143-AAA</t>
  </si>
  <si>
    <t>161275-AAA</t>
  </si>
  <si>
    <t>996791-AAA</t>
  </si>
  <si>
    <t>20300-AAA</t>
  </si>
  <si>
    <t>788075-AAA</t>
  </si>
  <si>
    <t>81179-AAA</t>
  </si>
  <si>
    <t>834596-AAA</t>
  </si>
  <si>
    <t>341921-AAA</t>
  </si>
  <si>
    <t>245457-AAA</t>
  </si>
  <si>
    <t>717677-AAA</t>
  </si>
  <si>
    <t>443612-AAA</t>
  </si>
  <si>
    <t>322690-AAA</t>
  </si>
  <si>
    <t>234988-AAA</t>
  </si>
  <si>
    <t>6258-AAA</t>
  </si>
  <si>
    <t>642693-AAA</t>
  </si>
  <si>
    <t>48451-AAA</t>
  </si>
  <si>
    <t>830384-AAA</t>
  </si>
  <si>
    <t>72900-AAA</t>
  </si>
  <si>
    <t>159192-AAA</t>
  </si>
  <si>
    <t>234513-AAA</t>
  </si>
  <si>
    <t>607023-AAA</t>
  </si>
  <si>
    <t>571301-AAA</t>
  </si>
  <si>
    <t>322581-AAA</t>
  </si>
  <si>
    <t>392074-AAA</t>
  </si>
  <si>
    <t>412434-AAA</t>
  </si>
  <si>
    <t>408070-AAA</t>
  </si>
  <si>
    <t>782847-AAA</t>
  </si>
  <si>
    <t>464303-AAA</t>
  </si>
  <si>
    <t>335838-AAA</t>
  </si>
  <si>
    <t>558594-AAA</t>
  </si>
  <si>
    <t>397338-AAA</t>
  </si>
  <si>
    <t>47940-AAA</t>
  </si>
  <si>
    <t>478566-AAA</t>
  </si>
  <si>
    <t>322992-AAA</t>
  </si>
  <si>
    <t>548897-AAA</t>
  </si>
  <si>
    <t>18862-AAA</t>
  </si>
  <si>
    <t>190175-AAA</t>
  </si>
  <si>
    <t>735767-AAA</t>
  </si>
  <si>
    <t>797971-AAA</t>
  </si>
  <si>
    <t>314935-AAA</t>
  </si>
  <si>
    <t>738876-AAA</t>
  </si>
  <si>
    <t>383161-AAA</t>
  </si>
  <si>
    <t>40554-AAA</t>
  </si>
  <si>
    <t>677711-AAA</t>
  </si>
  <si>
    <t>274666-AAA</t>
  </si>
  <si>
    <t>62223-AAA</t>
  </si>
  <si>
    <t>308628-AAA</t>
  </si>
  <si>
    <t>782054-AAA</t>
  </si>
  <si>
    <t>137838-AAA</t>
  </si>
  <si>
    <t>636082-AAA</t>
  </si>
  <si>
    <t>612934-AAA</t>
  </si>
  <si>
    <t>372133-AAA</t>
  </si>
  <si>
    <t>546302-AAA</t>
  </si>
  <si>
    <t>888612-AAA</t>
  </si>
  <si>
    <t>648324-AAA</t>
  </si>
  <si>
    <t>706689-AAA</t>
  </si>
  <si>
    <t>379408-AAA</t>
  </si>
  <si>
    <t>87720-AAA</t>
  </si>
  <si>
    <t>506936-AAA</t>
  </si>
  <si>
    <t>841549-AAA</t>
  </si>
  <si>
    <t>267526-AAA</t>
  </si>
  <si>
    <t>971335-AAA</t>
  </si>
  <si>
    <t>809615-AAA</t>
  </si>
  <si>
    <t>203641-AAA</t>
  </si>
  <si>
    <t>998808-AAA</t>
  </si>
  <si>
    <t>988733-AAA</t>
  </si>
  <si>
    <t>975249-AAA</t>
  </si>
  <si>
    <t>448262-AAA</t>
  </si>
  <si>
    <t>764820-AAA</t>
  </si>
  <si>
    <t>973634-AAA</t>
  </si>
  <si>
    <t>258581-AAA</t>
  </si>
  <si>
    <t>52361-AAA</t>
  </si>
  <si>
    <t>447733-AAA</t>
  </si>
  <si>
    <t>381631-AAA</t>
  </si>
  <si>
    <t>299227-AAA</t>
  </si>
  <si>
    <t>586416-AAA</t>
  </si>
  <si>
    <t>780019-AAA</t>
  </si>
  <si>
    <t>203210-AAA</t>
  </si>
  <si>
    <t>653397-AAA</t>
  </si>
  <si>
    <t>799911-AAA</t>
  </si>
  <si>
    <t>628834-AAA</t>
  </si>
  <si>
    <t>988394-AAA</t>
  </si>
  <si>
    <t>508839-AAA</t>
  </si>
  <si>
    <t>927454-AAA</t>
  </si>
  <si>
    <t>548326-AAA</t>
  </si>
  <si>
    <t>376256-AAA</t>
  </si>
  <si>
    <t>757898-AAA</t>
  </si>
  <si>
    <t>361877-AAA</t>
  </si>
  <si>
    <t>599608-AAA</t>
  </si>
  <si>
    <t>372096-AAA</t>
  </si>
  <si>
    <t>649514-AAA</t>
  </si>
  <si>
    <t>521345-AAA</t>
  </si>
  <si>
    <t>619862-AAA</t>
  </si>
  <si>
    <t>716536-AAA</t>
  </si>
  <si>
    <t>590039-AAA</t>
  </si>
  <si>
    <t>838710-AAA</t>
  </si>
  <si>
    <t>929865-AAA</t>
  </si>
  <si>
    <t>608764-AAA</t>
  </si>
  <si>
    <t>47271-AAA</t>
  </si>
  <si>
    <t>440318-AAA</t>
  </si>
  <si>
    <t>664577-AAA</t>
  </si>
  <si>
    <t>239470-AAA</t>
  </si>
  <si>
    <t>355169-AAA</t>
  </si>
  <si>
    <t>676094-AAA</t>
  </si>
  <si>
    <t>834015-AAA</t>
  </si>
  <si>
    <t>804723-AAA</t>
  </si>
  <si>
    <t>754356-AAA</t>
  </si>
  <si>
    <t>872659-AAA</t>
  </si>
  <si>
    <t>254330-AAA</t>
  </si>
  <si>
    <t>180393-AAA</t>
  </si>
  <si>
    <t>486339-AAA</t>
  </si>
  <si>
    <t>547569-AAA</t>
  </si>
  <si>
    <t>297142-AAA</t>
  </si>
  <si>
    <t>550615-AAA</t>
  </si>
  <si>
    <t>298649-AAA</t>
  </si>
  <si>
    <t>58751-AAA</t>
  </si>
  <si>
    <t>473739-AAA</t>
  </si>
  <si>
    <t>764372-AAA</t>
  </si>
  <si>
    <t>298245-AAA</t>
  </si>
  <si>
    <t>99160-AAA</t>
  </si>
  <si>
    <t>909433-AAA</t>
  </si>
  <si>
    <t>556765-AAA</t>
  </si>
  <si>
    <t>873708-AAA</t>
  </si>
  <si>
    <t>524925-AAA</t>
  </si>
  <si>
    <t>63874-AAA</t>
  </si>
  <si>
    <t>188601-AAA</t>
  </si>
  <si>
    <t>504552-AAA</t>
  </si>
  <si>
    <t>480302-AAA</t>
  </si>
  <si>
    <t>844317-AAA</t>
  </si>
  <si>
    <t>226489-AAA</t>
  </si>
  <si>
    <t>484096-AAA</t>
  </si>
  <si>
    <t>975861-AAA</t>
  </si>
  <si>
    <t>75500-AAA</t>
  </si>
  <si>
    <t>592392-AAA</t>
  </si>
  <si>
    <t>735769-AAA</t>
  </si>
  <si>
    <t>472634-AAA</t>
  </si>
  <si>
    <t>510844-AAA</t>
  </si>
  <si>
    <t>249724-AAA</t>
  </si>
  <si>
    <t>407327-AAA</t>
  </si>
  <si>
    <t>343500-AAA</t>
  </si>
  <si>
    <t>942122-AAA</t>
  </si>
  <si>
    <t>691043-AAA</t>
  </si>
  <si>
    <t>651469-AAA</t>
  </si>
  <si>
    <t>687945-AAA</t>
  </si>
  <si>
    <t>509800-AAA</t>
  </si>
  <si>
    <t>178361-AAA</t>
  </si>
  <si>
    <t>408657-AAA</t>
  </si>
  <si>
    <t>254467-AAA</t>
  </si>
  <si>
    <t>889590-AAA</t>
  </si>
  <si>
    <t>177490-AAA</t>
  </si>
  <si>
    <t>224647-AAA</t>
  </si>
  <si>
    <t>457139-AAA</t>
  </si>
  <si>
    <t>982282-AAA</t>
  </si>
  <si>
    <t>924248-AAA</t>
  </si>
  <si>
    <t>645364-AAA</t>
  </si>
  <si>
    <t>884941-AAA</t>
  </si>
  <si>
    <t>480174-AAA</t>
  </si>
  <si>
    <t>457930-AAA</t>
  </si>
  <si>
    <t>579162-AAA</t>
  </si>
  <si>
    <t>415408-AAA</t>
  </si>
  <si>
    <t>122412-AAA</t>
  </si>
  <si>
    <t>792565-AAA</t>
  </si>
  <si>
    <t>605764-AAA</t>
  </si>
  <si>
    <t>442954-AAA</t>
  </si>
  <si>
    <t>961252-AAA</t>
  </si>
  <si>
    <t>944260-AAA</t>
  </si>
  <si>
    <t>854112-AAA</t>
  </si>
  <si>
    <t>308298-AAA</t>
  </si>
  <si>
    <t>698468-AAA</t>
  </si>
  <si>
    <t>305209-AAA</t>
  </si>
  <si>
    <t>697693-AAA</t>
  </si>
  <si>
    <t>352610-AAA</t>
  </si>
  <si>
    <t>63768-AAA</t>
  </si>
  <si>
    <t>725112-AAA</t>
  </si>
  <si>
    <t>989942-AAA</t>
  </si>
  <si>
    <t>500718-AAA</t>
  </si>
  <si>
    <t>909304-AAA</t>
  </si>
  <si>
    <t>342699-AAA</t>
  </si>
  <si>
    <t>734638-AAA</t>
  </si>
  <si>
    <t>543176-AAA</t>
  </si>
  <si>
    <t>586345-AAA</t>
  </si>
  <si>
    <t>621087-AAA</t>
  </si>
  <si>
    <t>993182-AAA</t>
  </si>
  <si>
    <t>377008-AAA</t>
  </si>
  <si>
    <t>815162-AAA</t>
  </si>
  <si>
    <t>599283-AAA</t>
  </si>
  <si>
    <t>175885-AAA</t>
  </si>
  <si>
    <t>159193-AAA</t>
  </si>
  <si>
    <t>249872-AAA</t>
  </si>
  <si>
    <t>583969-AAA</t>
  </si>
  <si>
    <t>414482-AAA</t>
  </si>
  <si>
    <t>359230-AAA</t>
  </si>
  <si>
    <t>295863-AAA</t>
  </si>
  <si>
    <t>33855-AAA</t>
  </si>
  <si>
    <t>659579-AAA</t>
  </si>
  <si>
    <t>655174-AAA</t>
  </si>
  <si>
    <t>218128-AAA</t>
  </si>
  <si>
    <t>983476-AAA</t>
  </si>
  <si>
    <t>8081-AAA</t>
  </si>
  <si>
    <t>499985-AAA</t>
  </si>
  <si>
    <t>869659-AAA</t>
  </si>
  <si>
    <t>873948-AAA</t>
  </si>
  <si>
    <t>246309-AAA</t>
  </si>
  <si>
    <t>585667-AAA</t>
  </si>
  <si>
    <t>956708-AAA</t>
  </si>
  <si>
    <t>442234-AAA</t>
  </si>
  <si>
    <t>360101-AAA</t>
  </si>
  <si>
    <t>977467-AAA</t>
  </si>
  <si>
    <t>435522-AAA</t>
  </si>
  <si>
    <t>493916-AAA</t>
  </si>
  <si>
    <t>509546-AAA</t>
  </si>
  <si>
    <t>674198-AAA</t>
  </si>
  <si>
    <t>851599-AAA</t>
  </si>
  <si>
    <t>832160-AAA</t>
  </si>
  <si>
    <t>891848-AAA</t>
  </si>
  <si>
    <t>460811-AAA</t>
  </si>
  <si>
    <t>661518-AAA</t>
  </si>
  <si>
    <t>73822-AAA</t>
  </si>
  <si>
    <t>156516-AAA</t>
  </si>
  <si>
    <t>How many unique paid customers generate from 1 - 11 Jan 2017. Please breakdown By team. Unique paid customer refers to advertiser ID</t>
  </si>
  <si>
    <t>Last Year</t>
  </si>
  <si>
    <t>SUSA</t>
  </si>
  <si>
    <t>JOHO</t>
  </si>
  <si>
    <t>YOVI</t>
  </si>
  <si>
    <t>MARA</t>
  </si>
  <si>
    <t>SAHA</t>
  </si>
  <si>
    <t>FAU)</t>
  </si>
  <si>
    <t>RIAI</t>
  </si>
  <si>
    <t>IKBH</t>
  </si>
  <si>
    <t>MIZA</t>
  </si>
  <si>
    <t>METI</t>
  </si>
  <si>
    <t>DEAR</t>
  </si>
  <si>
    <t>WHIO</t>
  </si>
  <si>
    <t>MILU</t>
  </si>
  <si>
    <t>RATI</t>
  </si>
  <si>
    <t>CANA</t>
  </si>
  <si>
    <t>RISS</t>
  </si>
  <si>
    <t>RICN</t>
  </si>
  <si>
    <t>DWIA</t>
  </si>
  <si>
    <t>SITI</t>
  </si>
  <si>
    <t>DESI</t>
  </si>
  <si>
    <t>SAML</t>
  </si>
  <si>
    <t>MEIT</t>
  </si>
  <si>
    <t>TAUN</t>
  </si>
  <si>
    <t>CEPO</t>
  </si>
  <si>
    <t>APRU</t>
  </si>
  <si>
    <t>DIAI</t>
  </si>
  <si>
    <t>DEWH</t>
  </si>
  <si>
    <t>ZERA</t>
  </si>
  <si>
    <t>IKHO</t>
  </si>
  <si>
    <t>RINI</t>
  </si>
  <si>
    <t>DEWY</t>
  </si>
  <si>
    <t>SATR</t>
  </si>
  <si>
    <t>IHSA</t>
  </si>
  <si>
    <t>TUTI</t>
  </si>
  <si>
    <t>DWII</t>
  </si>
  <si>
    <t>SHEY</t>
  </si>
  <si>
    <t>ANII</t>
  </si>
  <si>
    <t>ISNI</t>
  </si>
  <si>
    <t>AYUI</t>
  </si>
  <si>
    <t>ROEI</t>
  </si>
  <si>
    <t>INGI</t>
  </si>
  <si>
    <t>ADIO</t>
  </si>
  <si>
    <t>DIAA</t>
  </si>
  <si>
    <t>PRAY</t>
  </si>
  <si>
    <t>DEWA</t>
  </si>
  <si>
    <t>FIRQ</t>
  </si>
  <si>
    <t>ABDH</t>
  </si>
  <si>
    <t>TIYN</t>
  </si>
  <si>
    <t>ENDI</t>
  </si>
  <si>
    <t>FITI</t>
  </si>
  <si>
    <t>GEGI</t>
  </si>
  <si>
    <t>RENA</t>
  </si>
  <si>
    <t>PHID</t>
  </si>
  <si>
    <t>NOFI</t>
  </si>
  <si>
    <t>VIVA</t>
  </si>
  <si>
    <t>CELN</t>
  </si>
  <si>
    <t>ANBI</t>
  </si>
  <si>
    <t>ELSI</t>
  </si>
  <si>
    <t>TITI</t>
  </si>
  <si>
    <t>SINU</t>
  </si>
  <si>
    <t>PUTS</t>
  </si>
  <si>
    <t>INDI</t>
  </si>
  <si>
    <t>EKAS</t>
  </si>
  <si>
    <t>RISA</t>
  </si>
  <si>
    <t>NURI</t>
  </si>
  <si>
    <t>JAC)</t>
  </si>
  <si>
    <t>ACHI</t>
  </si>
  <si>
    <t>GALI</t>
  </si>
  <si>
    <t>DESY</t>
  </si>
  <si>
    <t>ELVK</t>
  </si>
  <si>
    <t>126ID-ABCDE</t>
  </si>
  <si>
    <t>248ID-ABCDE</t>
  </si>
  <si>
    <t>198ID-ABCDE</t>
  </si>
  <si>
    <t>200ID-ABCDE</t>
  </si>
  <si>
    <t>199ID-ABCDE</t>
  </si>
  <si>
    <t>/30ID-ABCDE</t>
  </si>
  <si>
    <t>217ID-ABCDE</t>
  </si>
  <si>
    <t>125ID-ABCDE</t>
  </si>
  <si>
    <t>888ID-ABCDE</t>
  </si>
  <si>
    <t>177ID-ABCDE</t>
  </si>
  <si>
    <t>202ID-ABCDE</t>
  </si>
  <si>
    <t>/29ID-ABCDE</t>
  </si>
  <si>
    <t>173ID-ABCDE</t>
  </si>
  <si>
    <t>886ID-ABCDE</t>
  </si>
  <si>
    <t>127ID-ABCDE</t>
  </si>
  <si>
    <t>884ID-ABCDE</t>
  </si>
  <si>
    <t>201ID-ABCDE</t>
  </si>
  <si>
    <t>130ID-ABCDE</t>
  </si>
  <si>
    <t>129ID-ABCDE</t>
  </si>
  <si>
    <t>179ID-ABCDE</t>
  </si>
  <si>
    <t>128ID-ABCDE</t>
  </si>
  <si>
    <t>/21ID-ABCDE</t>
  </si>
  <si>
    <t>142ID-ABCDE</t>
  </si>
  <si>
    <t>140ID-ABCDE</t>
  </si>
  <si>
    <t>203ID-ABCDE</t>
  </si>
  <si>
    <t>148ID-ABCDE</t>
  </si>
  <si>
    <t>139ID-ABCDE</t>
  </si>
  <si>
    <t>a/4Ex-ABCDE</t>
  </si>
  <si>
    <t>187ID-ABCDE</t>
  </si>
  <si>
    <t>181ID-ABCDE</t>
  </si>
  <si>
    <t>/13ID-ABCDE</t>
  </si>
  <si>
    <t>a/6Ex-ABCDE</t>
  </si>
  <si>
    <t>131ID-ABCDE</t>
  </si>
  <si>
    <t>175ID-ABCDE</t>
  </si>
  <si>
    <t>250ID-ABCDE</t>
  </si>
  <si>
    <t>178ID-ABCDE</t>
  </si>
  <si>
    <t>249ID-ABCDE</t>
  </si>
  <si>
    <t>218ID-ABCDE</t>
  </si>
  <si>
    <t>185ID-ABCDE</t>
  </si>
  <si>
    <t>251ID-ABCDE</t>
  </si>
  <si>
    <t>162ID-ABCDE</t>
  </si>
  <si>
    <t>254ID-ABCDE</t>
  </si>
  <si>
    <t>163ID-ABCDE</t>
  </si>
  <si>
    <t>905ID-ABCDE</t>
  </si>
  <si>
    <t>887ID-ABCDE</t>
  </si>
  <si>
    <t>257ID-ABCDE</t>
  </si>
  <si>
    <t>255ID-ABCDE</t>
  </si>
  <si>
    <t>256ID-ABCDE</t>
  </si>
  <si>
    <t>204ID-ABCDE</t>
  </si>
  <si>
    <t>258ID-ABCDE</t>
  </si>
  <si>
    <t>141ID-ABCDE</t>
  </si>
  <si>
    <t>146ID-ABCDE</t>
  </si>
  <si>
    <t>/31ID-ABCDE</t>
  </si>
  <si>
    <t>190ID-ABCDE</t>
  </si>
  <si>
    <t>169ID-ABCDE</t>
  </si>
  <si>
    <t>/78ID-ABCDE</t>
  </si>
  <si>
    <t>259ID-ABCDE</t>
  </si>
  <si>
    <t>/26ID-ABCDE</t>
  </si>
  <si>
    <t>260ID-ABCDE</t>
  </si>
  <si>
    <t>261ID-ABCDE</t>
  </si>
  <si>
    <t>182ID-ABCDE</t>
  </si>
  <si>
    <t>132ID-ABCDE</t>
  </si>
  <si>
    <t>264ID-ABCDE</t>
  </si>
  <si>
    <t>ABCGDPNF-1111</t>
  </si>
  <si>
    <t>HFKBPNODB-2222</t>
  </si>
  <si>
    <t>DMFAOJFNL-3333</t>
  </si>
  <si>
    <t>How much revenue by product ? And what is the favorite package sold (By Revenue) ?</t>
  </si>
  <si>
    <t>#Unique Paid Hirers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</si>
</sst>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/>
    <xf numFmtId="38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38" fontId="0" fillId="0" borderId="1" xfId="0" applyNumberForma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2" xfId="0" applyBorder="1"/>
    <xf numFmtId="0" fontId="0" fillId="0" borderId="3" xfId="0" applyBorder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8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5"/>
  <sheetViews>
    <sheetView topLeftCell="C1" workbookViewId="0">
      <pane ySplit="1" topLeftCell="A2" activePane="bottomLeft" state="frozen"/>
      <selection pane="bottomLeft" activeCell="G14" sqref="G14"/>
    </sheetView>
  </sheetViews>
  <sheetFormatPr defaultRowHeight="12" x14ac:dyDescent="0.2"/>
  <cols>
    <col min="1" max="1" width="14.140625" style="1" customWidth="1"/>
    <col min="2" max="2" width="17.7109375" bestFit="1" customWidth="1"/>
    <col min="3" max="3" width="13.5703125" style="8" customWidth="1"/>
    <col min="4" max="4" width="16.140625" bestFit="1" customWidth="1"/>
    <col min="5" max="5" width="23.5703125" style="21" customWidth="1"/>
    <col min="6" max="6" width="9.140625" style="21"/>
    <col min="7" max="7" width="19.140625" style="21" bestFit="1" customWidth="1"/>
    <col min="8" max="8" width="22.28515625" customWidth="1"/>
    <col min="9" max="9" width="16.140625" customWidth="1"/>
    <col min="10" max="10" width="17.42578125" style="3" customWidth="1"/>
    <col min="11" max="11" width="24.7109375" style="3" customWidth="1"/>
    <col min="12" max="12" width="10.7109375" customWidth="1"/>
    <col min="15" max="15" width="19.140625" customWidth="1"/>
  </cols>
  <sheetData>
    <row r="1" spans="1:12" s="18" customFormat="1" ht="24.75" customHeight="1" x14ac:dyDescent="0.2">
      <c r="A1" s="17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18" t="s">
        <v>1391</v>
      </c>
      <c r="G1" s="20" t="s">
        <v>5</v>
      </c>
      <c r="H1" s="20" t="s">
        <v>6</v>
      </c>
      <c r="I1" s="18" t="s">
        <v>7</v>
      </c>
      <c r="J1" s="19" t="s">
        <v>8</v>
      </c>
      <c r="K1" s="19" t="s">
        <v>9</v>
      </c>
      <c r="L1" s="18" t="s">
        <v>10</v>
      </c>
    </row>
    <row r="2" spans="1:12" x14ac:dyDescent="0.2">
      <c r="A2" s="1">
        <v>42737.3430787037</v>
      </c>
      <c r="B2" t="s">
        <v>11</v>
      </c>
      <c r="C2" s="8">
        <v>60329</v>
      </c>
      <c r="D2" t="s">
        <v>1407</v>
      </c>
      <c r="E2" s="21" t="s">
        <v>2054</v>
      </c>
      <c r="F2" s="21" t="str">
        <f>VLOOKUP($E2,'AM Mapping'!$B$4:$C$77,2,FALSE)</f>
        <v>BR</v>
      </c>
      <c r="G2" s="21" t="s">
        <v>14</v>
      </c>
      <c r="H2" t="s">
        <v>2124</v>
      </c>
      <c r="I2" t="s">
        <v>2187</v>
      </c>
      <c r="J2" s="3">
        <v>2</v>
      </c>
      <c r="K2" s="3">
        <v>600000</v>
      </c>
      <c r="L2" t="s">
        <v>15</v>
      </c>
    </row>
    <row r="3" spans="1:12" x14ac:dyDescent="0.2">
      <c r="A3" s="1">
        <v>42737.360289351898</v>
      </c>
      <c r="B3" t="s">
        <v>16</v>
      </c>
      <c r="C3" s="8">
        <v>25404</v>
      </c>
      <c r="D3" t="s">
        <v>1408</v>
      </c>
      <c r="E3" s="21" t="s">
        <v>2055</v>
      </c>
      <c r="F3" s="21" t="str">
        <f>VLOOKUP($E3,'AM Mapping'!$B$4:$C$77,2,FALSE)</f>
        <v>BR</v>
      </c>
      <c r="G3" s="21" t="s">
        <v>19</v>
      </c>
      <c r="H3" t="s">
        <v>2125</v>
      </c>
      <c r="I3" t="s">
        <v>2187</v>
      </c>
      <c r="J3" s="3">
        <v>1</v>
      </c>
      <c r="K3" s="3">
        <v>1500000</v>
      </c>
      <c r="L3" t="s">
        <v>15</v>
      </c>
    </row>
    <row r="4" spans="1:12" x14ac:dyDescent="0.2">
      <c r="A4" s="1">
        <v>42737.620555555601</v>
      </c>
      <c r="B4" t="s">
        <v>20</v>
      </c>
      <c r="C4" s="8">
        <v>51232</v>
      </c>
      <c r="D4" t="s">
        <v>1409</v>
      </c>
      <c r="E4" s="21" t="s">
        <v>2056</v>
      </c>
      <c r="F4" s="21" t="str">
        <f>VLOOKUP($E4,'AM Mapping'!$B$4:$C$77,2,FALSE)</f>
        <v>C3</v>
      </c>
      <c r="G4" s="21" t="s">
        <v>22</v>
      </c>
      <c r="H4" t="s">
        <v>2126</v>
      </c>
      <c r="I4" t="s">
        <v>2187</v>
      </c>
      <c r="J4" s="3">
        <v>1</v>
      </c>
      <c r="K4" s="3">
        <v>650000</v>
      </c>
      <c r="L4" t="s">
        <v>15</v>
      </c>
    </row>
    <row r="5" spans="1:12" x14ac:dyDescent="0.2">
      <c r="A5" s="1">
        <v>42737.6242824074</v>
      </c>
      <c r="B5" t="s">
        <v>23</v>
      </c>
      <c r="C5" s="8">
        <v>17942</v>
      </c>
      <c r="D5" t="s">
        <v>1410</v>
      </c>
      <c r="E5" s="21" t="s">
        <v>2056</v>
      </c>
      <c r="F5" s="21" t="str">
        <f>VLOOKUP($E5,'AM Mapping'!$B$4:$C$77,2,FALSE)</f>
        <v>C3</v>
      </c>
      <c r="G5" s="21" t="s">
        <v>25</v>
      </c>
      <c r="H5" t="s">
        <v>2127</v>
      </c>
      <c r="I5" t="s">
        <v>2187</v>
      </c>
      <c r="J5" s="3">
        <v>5</v>
      </c>
      <c r="K5" s="3">
        <v>1950000</v>
      </c>
      <c r="L5" t="s">
        <v>15</v>
      </c>
    </row>
    <row r="6" spans="1:12" x14ac:dyDescent="0.2">
      <c r="A6" s="1">
        <v>42738.4206134259</v>
      </c>
      <c r="B6" t="s">
        <v>26</v>
      </c>
      <c r="C6" s="8">
        <v>54894</v>
      </c>
      <c r="D6" t="s">
        <v>1411</v>
      </c>
      <c r="E6" s="21" t="s">
        <v>2057</v>
      </c>
      <c r="F6" s="21" t="str">
        <f>VLOOKUP($E6,'AM Mapping'!$B$4:$C$77,2,FALSE)</f>
        <v>BR</v>
      </c>
      <c r="G6" s="21" t="s">
        <v>28</v>
      </c>
      <c r="H6" t="s">
        <v>2128</v>
      </c>
      <c r="I6" t="s">
        <v>2187</v>
      </c>
      <c r="J6" s="3">
        <v>2</v>
      </c>
      <c r="K6" s="3">
        <v>900000</v>
      </c>
      <c r="L6" t="s">
        <v>15</v>
      </c>
    </row>
    <row r="7" spans="1:12" x14ac:dyDescent="0.2">
      <c r="A7" s="1">
        <v>42738.425833333298</v>
      </c>
      <c r="B7" t="s">
        <v>29</v>
      </c>
      <c r="C7" s="8">
        <v>9731</v>
      </c>
      <c r="D7" t="s">
        <v>1412</v>
      </c>
      <c r="E7" s="21" t="s">
        <v>2057</v>
      </c>
      <c r="F7" s="21" t="str">
        <f>VLOOKUP($E7,'AM Mapping'!$B$4:$C$77,2,FALSE)</f>
        <v>BR</v>
      </c>
      <c r="G7" s="21" t="s">
        <v>28</v>
      </c>
      <c r="H7" t="s">
        <v>2128</v>
      </c>
      <c r="I7" t="s">
        <v>2187</v>
      </c>
      <c r="J7" s="3">
        <v>2</v>
      </c>
      <c r="K7" s="3">
        <v>900000</v>
      </c>
      <c r="L7" t="s">
        <v>15</v>
      </c>
    </row>
    <row r="8" spans="1:12" x14ac:dyDescent="0.2">
      <c r="A8" s="1">
        <v>42738.428715277798</v>
      </c>
      <c r="B8" t="s">
        <v>31</v>
      </c>
      <c r="C8" s="8">
        <v>49065</v>
      </c>
      <c r="D8" t="s">
        <v>1413</v>
      </c>
      <c r="E8" s="21" t="s">
        <v>2057</v>
      </c>
      <c r="F8" s="21" t="str">
        <f>VLOOKUP($E8,'AM Mapping'!$B$4:$C$77,2,FALSE)</f>
        <v>BR</v>
      </c>
      <c r="G8" s="21" t="s">
        <v>28</v>
      </c>
      <c r="H8" t="s">
        <v>2128</v>
      </c>
      <c r="I8" t="s">
        <v>2187</v>
      </c>
      <c r="J8" s="3">
        <v>2</v>
      </c>
      <c r="K8" s="3">
        <v>900000</v>
      </c>
      <c r="L8" t="s">
        <v>15</v>
      </c>
    </row>
    <row r="9" spans="1:12" x14ac:dyDescent="0.2">
      <c r="A9" s="1">
        <v>42738.4395717593</v>
      </c>
      <c r="B9" t="s">
        <v>33</v>
      </c>
      <c r="C9" s="8">
        <v>58198</v>
      </c>
      <c r="D9" t="s">
        <v>1414</v>
      </c>
      <c r="E9" s="21" t="s">
        <v>2058</v>
      </c>
      <c r="F9" s="21" t="str">
        <f>VLOOKUP($E9,'AM Mapping'!$B$4:$C$77,2,FALSE)</f>
        <v>C3</v>
      </c>
      <c r="G9" s="21" t="s">
        <v>28</v>
      </c>
      <c r="H9" t="s">
        <v>2128</v>
      </c>
      <c r="I9" t="s">
        <v>2187</v>
      </c>
      <c r="J9" s="3">
        <v>2</v>
      </c>
      <c r="K9" s="3">
        <v>900000</v>
      </c>
      <c r="L9" t="s">
        <v>15</v>
      </c>
    </row>
    <row r="10" spans="1:12" x14ac:dyDescent="0.2">
      <c r="A10" s="1">
        <v>42738.4429282407</v>
      </c>
      <c r="B10" t="s">
        <v>35</v>
      </c>
      <c r="C10" s="8">
        <v>13573</v>
      </c>
      <c r="D10" t="s">
        <v>1415</v>
      </c>
      <c r="E10" s="21" t="s">
        <v>2059</v>
      </c>
      <c r="F10" s="21" t="str">
        <f>VLOOKUP($E10,'AM Mapping'!$B$4:$C$77,2,FALSE)</f>
        <v>C3</v>
      </c>
      <c r="G10" s="21" t="s">
        <v>28</v>
      </c>
      <c r="H10" t="s">
        <v>2128</v>
      </c>
      <c r="I10" t="s">
        <v>2187</v>
      </c>
      <c r="J10" s="3">
        <v>2</v>
      </c>
      <c r="K10" s="3">
        <v>900000</v>
      </c>
      <c r="L10" t="s">
        <v>15</v>
      </c>
    </row>
    <row r="11" spans="1:12" x14ac:dyDescent="0.2">
      <c r="A11" s="1">
        <v>42738.455486111103</v>
      </c>
      <c r="B11" t="s">
        <v>37</v>
      </c>
      <c r="C11" s="8">
        <v>29903</v>
      </c>
      <c r="D11" t="s">
        <v>1416</v>
      </c>
      <c r="E11" s="21" t="s">
        <v>2060</v>
      </c>
      <c r="F11" s="21" t="str">
        <f>VLOOKUP($E11,'AM Mapping'!$B$4:$C$77,2,FALSE)</f>
        <v>TM</v>
      </c>
      <c r="G11" s="21" t="s">
        <v>22</v>
      </c>
      <c r="H11" t="s">
        <v>2126</v>
      </c>
      <c r="I11" t="s">
        <v>2187</v>
      </c>
      <c r="J11" s="3">
        <v>1</v>
      </c>
      <c r="K11" s="3">
        <v>600000</v>
      </c>
      <c r="L11" t="s">
        <v>15</v>
      </c>
    </row>
    <row r="12" spans="1:12" x14ac:dyDescent="0.2">
      <c r="A12" s="1">
        <v>42738.477812500001</v>
      </c>
      <c r="B12" t="s">
        <v>39</v>
      </c>
      <c r="C12" s="8">
        <v>15728</v>
      </c>
      <c r="D12" t="s">
        <v>1417</v>
      </c>
      <c r="E12" s="21" t="s">
        <v>2061</v>
      </c>
      <c r="F12" s="21" t="str">
        <f>VLOOKUP($E12,'AM Mapping'!$B$4:$C$77,2,FALSE)</f>
        <v>C2</v>
      </c>
      <c r="G12" s="21" t="s">
        <v>22</v>
      </c>
      <c r="H12" t="s">
        <v>2126</v>
      </c>
      <c r="I12" t="s">
        <v>2187</v>
      </c>
      <c r="J12" s="3">
        <v>1</v>
      </c>
      <c r="K12" s="3">
        <v>650000</v>
      </c>
      <c r="L12" t="s">
        <v>15</v>
      </c>
    </row>
    <row r="13" spans="1:12" x14ac:dyDescent="0.2">
      <c r="A13" s="1">
        <v>42738.484050925901</v>
      </c>
      <c r="B13" t="s">
        <v>41</v>
      </c>
      <c r="C13" s="8">
        <v>54182</v>
      </c>
      <c r="D13" t="s">
        <v>1418</v>
      </c>
      <c r="E13" s="21" t="s">
        <v>2061</v>
      </c>
      <c r="F13" s="21" t="str">
        <f>VLOOKUP($E13,'AM Mapping'!$B$4:$C$77,2,FALSE)</f>
        <v>C2</v>
      </c>
      <c r="G13" s="21" t="s">
        <v>22</v>
      </c>
      <c r="H13" t="s">
        <v>2126</v>
      </c>
      <c r="I13" t="s">
        <v>2187</v>
      </c>
      <c r="J13" s="3">
        <v>1</v>
      </c>
      <c r="K13" s="3">
        <v>650000</v>
      </c>
      <c r="L13" t="s">
        <v>15</v>
      </c>
    </row>
    <row r="14" spans="1:12" x14ac:dyDescent="0.2">
      <c r="A14" s="1">
        <v>42738.489861111098</v>
      </c>
      <c r="B14" t="s">
        <v>43</v>
      </c>
      <c r="C14" s="8">
        <v>52626</v>
      </c>
      <c r="D14" t="s">
        <v>1419</v>
      </c>
      <c r="E14" s="21" t="s">
        <v>2062</v>
      </c>
      <c r="F14" s="21" t="str">
        <f>VLOOKUP($E14,'AM Mapping'!$B$4:$C$77,2,FALSE)</f>
        <v>BR</v>
      </c>
      <c r="G14" s="21" t="s">
        <v>45</v>
      </c>
      <c r="H14" t="s">
        <v>2129</v>
      </c>
      <c r="I14" t="s">
        <v>2187</v>
      </c>
      <c r="J14" s="3">
        <v>2</v>
      </c>
      <c r="K14" s="3">
        <v>800000</v>
      </c>
      <c r="L14" t="s">
        <v>15</v>
      </c>
    </row>
    <row r="15" spans="1:12" x14ac:dyDescent="0.2">
      <c r="A15" s="1">
        <v>42738.499479166698</v>
      </c>
      <c r="B15" t="s">
        <v>46</v>
      </c>
      <c r="C15" s="8">
        <v>56108</v>
      </c>
      <c r="D15" t="s">
        <v>1420</v>
      </c>
      <c r="E15" s="21" t="s">
        <v>2062</v>
      </c>
      <c r="F15" s="21" t="str">
        <f>VLOOKUP($E15,'AM Mapping'!$B$4:$C$77,2,FALSE)</f>
        <v>BR</v>
      </c>
      <c r="G15" s="21" t="s">
        <v>22</v>
      </c>
      <c r="H15" t="s">
        <v>2126</v>
      </c>
      <c r="I15" t="s">
        <v>2187</v>
      </c>
      <c r="J15" s="3">
        <v>1</v>
      </c>
      <c r="K15" s="3">
        <v>650000</v>
      </c>
      <c r="L15" t="s">
        <v>15</v>
      </c>
    </row>
    <row r="16" spans="1:12" x14ac:dyDescent="0.2">
      <c r="A16" s="1">
        <v>42738.526423611103</v>
      </c>
      <c r="B16" t="s">
        <v>48</v>
      </c>
      <c r="C16" s="8">
        <v>57923</v>
      </c>
      <c r="D16" t="s">
        <v>1421</v>
      </c>
      <c r="E16" s="21" t="s">
        <v>2055</v>
      </c>
      <c r="F16" s="21" t="str">
        <f>VLOOKUP($E16,'AM Mapping'!$B$4:$C$77,2,FALSE)</f>
        <v>BR</v>
      </c>
      <c r="G16" s="21" t="s">
        <v>28</v>
      </c>
      <c r="H16" t="s">
        <v>2128</v>
      </c>
      <c r="I16" t="s">
        <v>2187</v>
      </c>
      <c r="J16" s="3">
        <v>2</v>
      </c>
      <c r="K16" s="3">
        <v>900000</v>
      </c>
      <c r="L16" t="s">
        <v>15</v>
      </c>
    </row>
    <row r="17" spans="1:12" x14ac:dyDescent="0.2">
      <c r="A17" s="1">
        <v>42738.537071759303</v>
      </c>
      <c r="B17" t="s">
        <v>50</v>
      </c>
      <c r="C17" s="8">
        <v>51520</v>
      </c>
      <c r="D17" t="s">
        <v>1422</v>
      </c>
      <c r="E17" s="21" t="s">
        <v>2061</v>
      </c>
      <c r="F17" s="21" t="str">
        <f>VLOOKUP($E17,'AM Mapping'!$B$4:$C$77,2,FALSE)</f>
        <v>C2</v>
      </c>
      <c r="G17" s="21" t="s">
        <v>52</v>
      </c>
      <c r="H17" t="s">
        <v>2130</v>
      </c>
      <c r="I17" t="s">
        <v>2187</v>
      </c>
      <c r="J17" s="3">
        <v>15</v>
      </c>
      <c r="K17" s="3">
        <v>3650000</v>
      </c>
      <c r="L17" t="s">
        <v>15</v>
      </c>
    </row>
    <row r="18" spans="1:12" x14ac:dyDescent="0.2">
      <c r="A18" s="1">
        <v>42738.537071759303</v>
      </c>
      <c r="B18" t="s">
        <v>50</v>
      </c>
      <c r="C18" s="8">
        <v>51520</v>
      </c>
      <c r="D18" t="s">
        <v>1422</v>
      </c>
      <c r="E18" s="21" t="s">
        <v>2061</v>
      </c>
      <c r="F18" s="21" t="str">
        <f>VLOOKUP($E18,'AM Mapping'!$B$4:$C$77,2,FALSE)</f>
        <v>C2</v>
      </c>
      <c r="G18" s="21" t="s">
        <v>52</v>
      </c>
      <c r="H18" t="s">
        <v>2130</v>
      </c>
      <c r="I18" t="s">
        <v>2188</v>
      </c>
      <c r="J18" s="3">
        <v>5</v>
      </c>
      <c r="K18" s="3">
        <v>250000</v>
      </c>
      <c r="L18" t="s">
        <v>15</v>
      </c>
    </row>
    <row r="19" spans="1:12" x14ac:dyDescent="0.2">
      <c r="A19" s="1">
        <v>42738.560671296298</v>
      </c>
      <c r="B19" t="s">
        <v>53</v>
      </c>
      <c r="C19" s="8">
        <v>27206</v>
      </c>
      <c r="D19" t="s">
        <v>1423</v>
      </c>
      <c r="E19" s="21" t="s">
        <v>2063</v>
      </c>
      <c r="F19" s="21" t="str">
        <f>VLOOKUP($E19,'AM Mapping'!$B$4:$C$77,2,FALSE)</f>
        <v>TM</v>
      </c>
      <c r="G19" s="21" t="s">
        <v>55</v>
      </c>
      <c r="H19" t="s">
        <v>2131</v>
      </c>
      <c r="I19" t="s">
        <v>2187</v>
      </c>
      <c r="J19" s="3">
        <v>2</v>
      </c>
      <c r="K19" s="3">
        <v>700000</v>
      </c>
      <c r="L19" t="s">
        <v>15</v>
      </c>
    </row>
    <row r="20" spans="1:12" x14ac:dyDescent="0.2">
      <c r="A20" s="1">
        <v>42738.561990740702</v>
      </c>
      <c r="B20" t="s">
        <v>56</v>
      </c>
      <c r="C20" s="8">
        <v>60340</v>
      </c>
      <c r="D20" t="s">
        <v>1424</v>
      </c>
      <c r="E20" s="21" t="s">
        <v>2064</v>
      </c>
      <c r="F20" s="21" t="str">
        <f>VLOOKUP($E20,'AM Mapping'!$B$4:$C$77,2,FALSE)</f>
        <v>TM</v>
      </c>
      <c r="G20" s="21" t="s">
        <v>22</v>
      </c>
      <c r="H20" t="s">
        <v>2126</v>
      </c>
      <c r="I20" t="s">
        <v>2187</v>
      </c>
      <c r="J20" s="3">
        <v>1</v>
      </c>
      <c r="K20" s="3">
        <v>600000</v>
      </c>
      <c r="L20" t="s">
        <v>15</v>
      </c>
    </row>
    <row r="21" spans="1:12" x14ac:dyDescent="0.2">
      <c r="A21" s="1">
        <v>42738.582777777803</v>
      </c>
      <c r="B21" t="s">
        <v>58</v>
      </c>
      <c r="C21" s="8">
        <v>14108</v>
      </c>
      <c r="D21" t="s">
        <v>1425</v>
      </c>
      <c r="E21" s="21" t="s">
        <v>2061</v>
      </c>
      <c r="F21" s="21" t="str">
        <f>VLOOKUP($E21,'AM Mapping'!$B$4:$C$77,2,FALSE)</f>
        <v>C2</v>
      </c>
      <c r="G21" s="21" t="s">
        <v>52</v>
      </c>
      <c r="H21" t="s">
        <v>2130</v>
      </c>
      <c r="I21" t="s">
        <v>2187</v>
      </c>
      <c r="J21" s="3">
        <v>15</v>
      </c>
      <c r="K21" s="3">
        <v>3650000</v>
      </c>
      <c r="L21" t="s">
        <v>15</v>
      </c>
    </row>
    <row r="22" spans="1:12" x14ac:dyDescent="0.2">
      <c r="A22" s="1">
        <v>42738.582777777803</v>
      </c>
      <c r="B22" t="s">
        <v>58</v>
      </c>
      <c r="C22" s="8">
        <v>14108</v>
      </c>
      <c r="D22" t="s">
        <v>1425</v>
      </c>
      <c r="E22" s="21" t="s">
        <v>2061</v>
      </c>
      <c r="F22" s="21" t="str">
        <f>VLOOKUP($E22,'AM Mapping'!$B$4:$C$77,2,FALSE)</f>
        <v>C2</v>
      </c>
      <c r="G22" s="21" t="s">
        <v>52</v>
      </c>
      <c r="H22" t="s">
        <v>2130</v>
      </c>
      <c r="I22" t="s">
        <v>2188</v>
      </c>
      <c r="J22" s="3">
        <v>5</v>
      </c>
      <c r="K22" s="3">
        <v>250000</v>
      </c>
      <c r="L22" t="s">
        <v>15</v>
      </c>
    </row>
    <row r="23" spans="1:12" x14ac:dyDescent="0.2">
      <c r="A23" s="1">
        <v>42738.616354166697</v>
      </c>
      <c r="B23" t="s">
        <v>60</v>
      </c>
      <c r="C23" s="8">
        <v>33745</v>
      </c>
      <c r="D23" t="s">
        <v>1426</v>
      </c>
      <c r="E23" s="21" t="s">
        <v>2065</v>
      </c>
      <c r="F23" s="21" t="str">
        <f>VLOOKUP($E23,'AM Mapping'!$B$4:$C$77,2,FALSE)</f>
        <v>BR</v>
      </c>
      <c r="G23" s="21" t="s">
        <v>45</v>
      </c>
      <c r="H23" t="s">
        <v>2129</v>
      </c>
      <c r="I23" t="s">
        <v>2187</v>
      </c>
      <c r="J23" s="3">
        <v>2</v>
      </c>
      <c r="K23" s="3">
        <v>800000</v>
      </c>
      <c r="L23" t="s">
        <v>15</v>
      </c>
    </row>
    <row r="24" spans="1:12" x14ac:dyDescent="0.2">
      <c r="A24" s="1">
        <v>42738.6193055556</v>
      </c>
      <c r="B24" t="s">
        <v>62</v>
      </c>
      <c r="C24" s="8">
        <v>60341</v>
      </c>
      <c r="D24" t="s">
        <v>1427</v>
      </c>
      <c r="E24" s="21" t="s">
        <v>2060</v>
      </c>
      <c r="F24" s="21" t="str">
        <f>VLOOKUP($E24,'AM Mapping'!$B$4:$C$77,2,FALSE)</f>
        <v>TM</v>
      </c>
      <c r="G24" s="21" t="s">
        <v>64</v>
      </c>
      <c r="H24" t="s">
        <v>2132</v>
      </c>
      <c r="I24" t="s">
        <v>2187</v>
      </c>
      <c r="J24" s="3">
        <v>1</v>
      </c>
      <c r="K24" s="3">
        <v>500000</v>
      </c>
      <c r="L24" t="s">
        <v>15</v>
      </c>
    </row>
    <row r="25" spans="1:12" x14ac:dyDescent="0.2">
      <c r="A25" s="1">
        <v>42738.626678240696</v>
      </c>
      <c r="B25" t="s">
        <v>65</v>
      </c>
      <c r="C25" s="8">
        <v>9387</v>
      </c>
      <c r="D25" t="s">
        <v>1428</v>
      </c>
      <c r="E25" s="21" t="s">
        <v>2066</v>
      </c>
      <c r="F25" s="21" t="str">
        <f>VLOOKUP($E25,'AM Mapping'!$B$4:$C$77,2,FALSE)</f>
        <v>FS</v>
      </c>
      <c r="G25" s="21" t="s">
        <v>67</v>
      </c>
      <c r="H25" t="s">
        <v>2133</v>
      </c>
      <c r="I25" t="s">
        <v>2189</v>
      </c>
      <c r="J25" s="3">
        <v>100</v>
      </c>
      <c r="K25" s="3">
        <v>3000000</v>
      </c>
      <c r="L25" t="s">
        <v>15</v>
      </c>
    </row>
    <row r="26" spans="1:12" x14ac:dyDescent="0.2">
      <c r="A26" s="1">
        <v>42738.630497685197</v>
      </c>
      <c r="B26" t="s">
        <v>68</v>
      </c>
      <c r="C26" s="8">
        <v>54478</v>
      </c>
      <c r="D26" t="s">
        <v>1429</v>
      </c>
      <c r="E26" s="21" t="s">
        <v>2067</v>
      </c>
      <c r="F26" s="21" t="str">
        <f>VLOOKUP($E26,'AM Mapping'!$B$4:$C$77,2,FALSE)</f>
        <v>C2</v>
      </c>
      <c r="G26" s="21" t="s">
        <v>52</v>
      </c>
      <c r="H26" t="s">
        <v>2130</v>
      </c>
      <c r="I26" t="s">
        <v>2187</v>
      </c>
      <c r="J26" s="3">
        <v>15</v>
      </c>
      <c r="K26" s="3">
        <v>3650000</v>
      </c>
      <c r="L26" t="s">
        <v>15</v>
      </c>
    </row>
    <row r="27" spans="1:12" x14ac:dyDescent="0.2">
      <c r="A27" s="1">
        <v>42738.630497685197</v>
      </c>
      <c r="B27" t="s">
        <v>68</v>
      </c>
      <c r="C27" s="8">
        <v>54478</v>
      </c>
      <c r="D27" t="s">
        <v>1429</v>
      </c>
      <c r="E27" s="21" t="s">
        <v>2067</v>
      </c>
      <c r="F27" s="21" t="str">
        <f>VLOOKUP($E27,'AM Mapping'!$B$4:$C$77,2,FALSE)</f>
        <v>C2</v>
      </c>
      <c r="G27" s="21" t="s">
        <v>52</v>
      </c>
      <c r="H27" t="s">
        <v>2130</v>
      </c>
      <c r="I27" t="s">
        <v>2188</v>
      </c>
      <c r="J27" s="3">
        <v>5</v>
      </c>
      <c r="K27" s="3">
        <v>250000</v>
      </c>
      <c r="L27" t="s">
        <v>15</v>
      </c>
    </row>
    <row r="28" spans="1:12" x14ac:dyDescent="0.2">
      <c r="A28" s="1">
        <v>42738.641956018502</v>
      </c>
      <c r="B28" t="s">
        <v>70</v>
      </c>
      <c r="C28" s="8">
        <v>28502</v>
      </c>
      <c r="D28" t="s">
        <v>1430</v>
      </c>
      <c r="E28" s="21" t="s">
        <v>2068</v>
      </c>
      <c r="F28" s="21" t="str">
        <f>VLOOKUP($E28,'AM Mapping'!$B$4:$C$77,2,FALSE)</f>
        <v>C2</v>
      </c>
      <c r="G28" s="21" t="s">
        <v>25</v>
      </c>
      <c r="H28" t="s">
        <v>2127</v>
      </c>
      <c r="I28" t="s">
        <v>2187</v>
      </c>
      <c r="J28" s="3">
        <v>5</v>
      </c>
      <c r="K28" s="3">
        <v>1950000</v>
      </c>
      <c r="L28" t="s">
        <v>15</v>
      </c>
    </row>
    <row r="29" spans="1:12" x14ac:dyDescent="0.2">
      <c r="A29" s="1">
        <v>42738.643923611096</v>
      </c>
      <c r="B29" t="s">
        <v>72</v>
      </c>
      <c r="C29" s="8">
        <v>8402</v>
      </c>
      <c r="D29" t="s">
        <v>1431</v>
      </c>
      <c r="E29" s="21" t="s">
        <v>2069</v>
      </c>
      <c r="F29" s="21" t="str">
        <f>VLOOKUP($E29,'AM Mapping'!$B$4:$C$77,2,FALSE)</f>
        <v>C2</v>
      </c>
      <c r="G29" s="21" t="s">
        <v>28</v>
      </c>
      <c r="H29" t="s">
        <v>2128</v>
      </c>
      <c r="I29" t="s">
        <v>2187</v>
      </c>
      <c r="J29" s="3">
        <v>2</v>
      </c>
      <c r="K29" s="3">
        <v>800000</v>
      </c>
      <c r="L29" t="s">
        <v>15</v>
      </c>
    </row>
    <row r="30" spans="1:12" x14ac:dyDescent="0.2">
      <c r="A30" s="1">
        <v>42738.655995370398</v>
      </c>
      <c r="B30" t="s">
        <v>74</v>
      </c>
      <c r="C30" s="8">
        <v>55025</v>
      </c>
      <c r="D30" t="s">
        <v>1432</v>
      </c>
      <c r="E30" s="21" t="s">
        <v>2070</v>
      </c>
      <c r="F30" s="21" t="str">
        <f>VLOOKUP($E30,'AM Mapping'!$B$4:$C$77,2,FALSE)</f>
        <v>C2</v>
      </c>
      <c r="G30" s="21" t="s">
        <v>76</v>
      </c>
      <c r="H30" t="s">
        <v>2134</v>
      </c>
      <c r="I30" t="s">
        <v>2187</v>
      </c>
      <c r="J30" s="3">
        <v>15</v>
      </c>
      <c r="K30" s="3">
        <v>3650000</v>
      </c>
      <c r="L30" t="s">
        <v>15</v>
      </c>
    </row>
    <row r="31" spans="1:12" x14ac:dyDescent="0.2">
      <c r="A31" s="1">
        <v>42738.657847222203</v>
      </c>
      <c r="B31" t="s">
        <v>77</v>
      </c>
      <c r="C31" s="8">
        <v>60342</v>
      </c>
      <c r="D31" t="s">
        <v>1433</v>
      </c>
      <c r="E31" s="21" t="s">
        <v>2071</v>
      </c>
      <c r="F31" s="21" t="str">
        <f>VLOOKUP($E31,'AM Mapping'!$B$4:$C$77,2,FALSE)</f>
        <v>BR</v>
      </c>
      <c r="G31" s="21" t="s">
        <v>28</v>
      </c>
      <c r="H31" t="s">
        <v>2128</v>
      </c>
      <c r="I31" t="s">
        <v>2187</v>
      </c>
      <c r="J31" s="3">
        <v>2</v>
      </c>
      <c r="K31" s="3">
        <v>800000</v>
      </c>
      <c r="L31" t="s">
        <v>15</v>
      </c>
    </row>
    <row r="32" spans="1:12" x14ac:dyDescent="0.2">
      <c r="A32" s="1">
        <v>42738.658935185202</v>
      </c>
      <c r="B32" t="s">
        <v>79</v>
      </c>
      <c r="C32" s="8">
        <v>54836</v>
      </c>
      <c r="D32" t="s">
        <v>1434</v>
      </c>
      <c r="E32" s="21" t="s">
        <v>2059</v>
      </c>
      <c r="F32" s="21" t="str">
        <f>VLOOKUP($E32,'AM Mapping'!$B$4:$C$77,2,FALSE)</f>
        <v>C3</v>
      </c>
      <c r="G32" s="21" t="s">
        <v>22</v>
      </c>
      <c r="H32" t="s">
        <v>2126</v>
      </c>
      <c r="I32" t="s">
        <v>2187</v>
      </c>
      <c r="J32" s="3">
        <v>1</v>
      </c>
      <c r="K32" s="3">
        <v>650000</v>
      </c>
      <c r="L32" t="s">
        <v>15</v>
      </c>
    </row>
    <row r="33" spans="1:12" x14ac:dyDescent="0.2">
      <c r="A33" s="1">
        <v>42738.665219907401</v>
      </c>
      <c r="B33" t="s">
        <v>81</v>
      </c>
      <c r="C33" s="8">
        <v>59007</v>
      </c>
      <c r="D33" t="s">
        <v>1435</v>
      </c>
      <c r="E33" s="21" t="s">
        <v>2056</v>
      </c>
      <c r="F33" s="21" t="str">
        <f>VLOOKUP($E33,'AM Mapping'!$B$4:$C$77,2,FALSE)</f>
        <v>C3</v>
      </c>
      <c r="G33" s="21" t="s">
        <v>28</v>
      </c>
      <c r="H33" t="s">
        <v>2128</v>
      </c>
      <c r="I33" t="s">
        <v>2187</v>
      </c>
      <c r="J33" s="3">
        <v>2</v>
      </c>
      <c r="K33" s="3">
        <v>900000</v>
      </c>
      <c r="L33" t="s">
        <v>15</v>
      </c>
    </row>
    <row r="34" spans="1:12" x14ac:dyDescent="0.2">
      <c r="A34" s="1">
        <v>42738.671400462998</v>
      </c>
      <c r="B34" t="s">
        <v>83</v>
      </c>
      <c r="C34" s="8">
        <v>38626</v>
      </c>
      <c r="D34" t="s">
        <v>1436</v>
      </c>
      <c r="E34" s="21" t="s">
        <v>2061</v>
      </c>
      <c r="F34" s="21" t="str">
        <f>VLOOKUP($E34,'AM Mapping'!$B$4:$C$77,2,FALSE)</f>
        <v>C2</v>
      </c>
      <c r="G34" s="21" t="s">
        <v>25</v>
      </c>
      <c r="H34" t="s">
        <v>2127</v>
      </c>
      <c r="I34" t="s">
        <v>2187</v>
      </c>
      <c r="J34" s="3">
        <v>5</v>
      </c>
      <c r="K34" s="3">
        <v>1950000</v>
      </c>
      <c r="L34" t="s">
        <v>15</v>
      </c>
    </row>
    <row r="35" spans="1:12" x14ac:dyDescent="0.2">
      <c r="A35" s="1">
        <v>42738.675671296303</v>
      </c>
      <c r="B35" t="s">
        <v>85</v>
      </c>
      <c r="C35" s="8">
        <v>58317</v>
      </c>
      <c r="D35" t="s">
        <v>1437</v>
      </c>
      <c r="E35" s="21" t="s">
        <v>2072</v>
      </c>
      <c r="F35" s="21" t="str">
        <f>VLOOKUP($E35,'AM Mapping'!$B$4:$C$77,2,FALSE)</f>
        <v>C3</v>
      </c>
      <c r="G35" s="21" t="s">
        <v>28</v>
      </c>
      <c r="H35" t="s">
        <v>2128</v>
      </c>
      <c r="I35" t="s">
        <v>2187</v>
      </c>
      <c r="J35" s="3">
        <v>2</v>
      </c>
      <c r="K35" s="3">
        <v>900000</v>
      </c>
      <c r="L35" t="s">
        <v>15</v>
      </c>
    </row>
    <row r="36" spans="1:12" x14ac:dyDescent="0.2">
      <c r="A36" s="1">
        <v>42738.691250000003</v>
      </c>
      <c r="B36" t="s">
        <v>87</v>
      </c>
      <c r="C36" s="8">
        <v>60346</v>
      </c>
      <c r="D36" t="s">
        <v>1438</v>
      </c>
      <c r="E36" s="21" t="s">
        <v>2073</v>
      </c>
      <c r="F36" s="21" t="str">
        <f>VLOOKUP($E36,'AM Mapping'!$B$4:$C$77,2,FALSE)</f>
        <v>RT</v>
      </c>
      <c r="G36" s="21" t="s">
        <v>89</v>
      </c>
      <c r="H36" t="s">
        <v>2135</v>
      </c>
      <c r="I36" t="s">
        <v>2187</v>
      </c>
      <c r="J36" s="3">
        <v>1</v>
      </c>
      <c r="K36" s="3">
        <v>600000</v>
      </c>
      <c r="L36" t="s">
        <v>15</v>
      </c>
    </row>
    <row r="37" spans="1:12" x14ac:dyDescent="0.2">
      <c r="A37" s="1">
        <v>42738.692858796298</v>
      </c>
      <c r="B37" t="s">
        <v>90</v>
      </c>
      <c r="C37" s="8">
        <v>60345</v>
      </c>
      <c r="D37" t="s">
        <v>1439</v>
      </c>
      <c r="E37" s="21" t="s">
        <v>2065</v>
      </c>
      <c r="F37" s="21" t="str">
        <f>VLOOKUP($E37,'AM Mapping'!$B$4:$C$77,2,FALSE)</f>
        <v>BR</v>
      </c>
      <c r="G37" s="21" t="s">
        <v>89</v>
      </c>
      <c r="H37" t="s">
        <v>2135</v>
      </c>
      <c r="I37" t="s">
        <v>2187</v>
      </c>
      <c r="J37" s="3">
        <v>1</v>
      </c>
      <c r="K37" s="3">
        <v>600000</v>
      </c>
      <c r="L37" t="s">
        <v>15</v>
      </c>
    </row>
    <row r="38" spans="1:12" x14ac:dyDescent="0.2">
      <c r="A38" s="1">
        <v>42738.694363425901</v>
      </c>
      <c r="B38" t="s">
        <v>92</v>
      </c>
      <c r="C38" s="8">
        <v>37124</v>
      </c>
      <c r="D38" t="s">
        <v>1440</v>
      </c>
      <c r="E38" s="21" t="s">
        <v>2074</v>
      </c>
      <c r="F38" s="21" t="str">
        <f>VLOOKUP($E38,'AM Mapping'!$B$4:$C$77,2,FALSE)</f>
        <v>BR</v>
      </c>
      <c r="G38" s="21" t="s">
        <v>28</v>
      </c>
      <c r="H38" t="s">
        <v>2128</v>
      </c>
      <c r="I38" t="s">
        <v>2187</v>
      </c>
      <c r="J38" s="3">
        <v>2</v>
      </c>
      <c r="K38" s="3">
        <v>900000</v>
      </c>
      <c r="L38" t="s">
        <v>15</v>
      </c>
    </row>
    <row r="39" spans="1:12" x14ac:dyDescent="0.2">
      <c r="A39" s="1">
        <v>42738.695520833302</v>
      </c>
      <c r="B39" t="s">
        <v>94</v>
      </c>
      <c r="C39" s="8">
        <v>17323</v>
      </c>
      <c r="D39" t="s">
        <v>1441</v>
      </c>
      <c r="E39" s="21" t="s">
        <v>2067</v>
      </c>
      <c r="F39" s="21" t="str">
        <f>VLOOKUP($E39,'AM Mapping'!$B$4:$C$77,2,FALSE)</f>
        <v>C2</v>
      </c>
      <c r="G39" s="21" t="s">
        <v>76</v>
      </c>
      <c r="H39" t="s">
        <v>2134</v>
      </c>
      <c r="I39" t="s">
        <v>2187</v>
      </c>
      <c r="J39" s="3">
        <v>15</v>
      </c>
      <c r="K39" s="3">
        <v>3650000</v>
      </c>
      <c r="L39" t="s">
        <v>15</v>
      </c>
    </row>
    <row r="40" spans="1:12" x14ac:dyDescent="0.2">
      <c r="A40" s="1">
        <v>42738.698912036998</v>
      </c>
      <c r="B40" t="s">
        <v>96</v>
      </c>
      <c r="C40" s="8">
        <v>21609</v>
      </c>
      <c r="D40" t="s">
        <v>1442</v>
      </c>
      <c r="E40" s="21" t="s">
        <v>2075</v>
      </c>
      <c r="F40" s="21" t="str">
        <f>VLOOKUP($E40,'AM Mapping'!$B$4:$C$77,2,FALSE)</f>
        <v>C3</v>
      </c>
      <c r="G40" s="21" t="s">
        <v>28</v>
      </c>
      <c r="H40" t="s">
        <v>2128</v>
      </c>
      <c r="I40" t="s">
        <v>2187</v>
      </c>
      <c r="J40" s="3">
        <v>2</v>
      </c>
      <c r="K40" s="3">
        <v>900000</v>
      </c>
      <c r="L40" t="s">
        <v>15</v>
      </c>
    </row>
    <row r="41" spans="1:12" x14ac:dyDescent="0.2">
      <c r="A41" s="1">
        <v>42738.7027662037</v>
      </c>
      <c r="B41" t="s">
        <v>98</v>
      </c>
      <c r="C41" s="8">
        <v>23201</v>
      </c>
      <c r="D41" t="s">
        <v>1443</v>
      </c>
      <c r="E41" s="21" t="s">
        <v>2059</v>
      </c>
      <c r="F41" s="21" t="str">
        <f>VLOOKUP($E41,'AM Mapping'!$B$4:$C$77,2,FALSE)</f>
        <v>C3</v>
      </c>
      <c r="G41" s="21" t="s">
        <v>100</v>
      </c>
      <c r="H41" t="s">
        <v>2136</v>
      </c>
      <c r="I41" t="s">
        <v>2189</v>
      </c>
      <c r="J41" s="3">
        <v>10</v>
      </c>
      <c r="K41" s="3">
        <v>500000</v>
      </c>
      <c r="L41" t="s">
        <v>15</v>
      </c>
    </row>
    <row r="42" spans="1:12" x14ac:dyDescent="0.2">
      <c r="A42" s="1">
        <v>42738.7027662037</v>
      </c>
      <c r="B42" t="s">
        <v>98</v>
      </c>
      <c r="C42" s="8">
        <v>23201</v>
      </c>
      <c r="D42" t="s">
        <v>1443</v>
      </c>
      <c r="E42" s="21" t="s">
        <v>2059</v>
      </c>
      <c r="F42" s="21" t="str">
        <f>VLOOKUP($E42,'AM Mapping'!$B$4:$C$77,2,FALSE)</f>
        <v>C3</v>
      </c>
      <c r="G42" s="21" t="s">
        <v>28</v>
      </c>
      <c r="H42" t="s">
        <v>2128</v>
      </c>
      <c r="I42" t="s">
        <v>2187</v>
      </c>
      <c r="J42" s="3">
        <v>2</v>
      </c>
      <c r="K42" s="3">
        <v>900000</v>
      </c>
      <c r="L42" t="s">
        <v>15</v>
      </c>
    </row>
    <row r="43" spans="1:12" x14ac:dyDescent="0.2">
      <c r="A43" s="1">
        <v>42738.706643518497</v>
      </c>
      <c r="B43" t="s">
        <v>101</v>
      </c>
      <c r="C43" s="8">
        <v>56022</v>
      </c>
      <c r="D43" t="s">
        <v>1444</v>
      </c>
      <c r="E43" s="21" t="s">
        <v>2076</v>
      </c>
      <c r="F43" s="21" t="str">
        <f>VLOOKUP($E43,'AM Mapping'!$B$4:$C$77,2,FALSE)</f>
        <v>RT</v>
      </c>
      <c r="G43" s="21" t="s">
        <v>28</v>
      </c>
      <c r="H43" t="s">
        <v>2128</v>
      </c>
      <c r="I43" t="s">
        <v>2187</v>
      </c>
      <c r="J43" s="3">
        <v>2</v>
      </c>
      <c r="K43" s="3">
        <v>900000</v>
      </c>
      <c r="L43" t="s">
        <v>15</v>
      </c>
    </row>
    <row r="44" spans="1:12" x14ac:dyDescent="0.2">
      <c r="A44" s="1">
        <v>42738.707384259302</v>
      </c>
      <c r="B44" t="s">
        <v>103</v>
      </c>
      <c r="C44" s="8">
        <v>28297</v>
      </c>
      <c r="D44" t="s">
        <v>1445</v>
      </c>
      <c r="E44" s="21" t="s">
        <v>2073</v>
      </c>
      <c r="F44" s="21" t="str">
        <f>VLOOKUP($E44,'AM Mapping'!$B$4:$C$77,2,FALSE)</f>
        <v>RT</v>
      </c>
      <c r="G44" s="21" t="s">
        <v>45</v>
      </c>
      <c r="H44" t="s">
        <v>2129</v>
      </c>
      <c r="I44" t="s">
        <v>2187</v>
      </c>
      <c r="J44" s="3">
        <v>2</v>
      </c>
      <c r="K44" s="3">
        <v>800000</v>
      </c>
      <c r="L44" t="s">
        <v>15</v>
      </c>
    </row>
    <row r="45" spans="1:12" x14ac:dyDescent="0.2">
      <c r="A45" s="1">
        <v>42738.7092708333</v>
      </c>
      <c r="B45" t="s">
        <v>105</v>
      </c>
      <c r="C45" s="8">
        <v>47799</v>
      </c>
      <c r="D45" t="s">
        <v>1446</v>
      </c>
      <c r="E45" s="21" t="s">
        <v>2059</v>
      </c>
      <c r="F45" s="21" t="str">
        <f>VLOOKUP($E45,'AM Mapping'!$B$4:$C$77,2,FALSE)</f>
        <v>C3</v>
      </c>
      <c r="G45" s="21" t="s">
        <v>22</v>
      </c>
      <c r="H45" t="s">
        <v>2126</v>
      </c>
      <c r="I45" t="s">
        <v>2187</v>
      </c>
      <c r="J45" s="3">
        <v>1</v>
      </c>
      <c r="K45" s="3">
        <v>600000</v>
      </c>
      <c r="L45" t="s">
        <v>15</v>
      </c>
    </row>
    <row r="46" spans="1:12" x14ac:dyDescent="0.2">
      <c r="A46" s="1">
        <v>42738.7192013889</v>
      </c>
      <c r="B46" t="s">
        <v>107</v>
      </c>
      <c r="C46" s="8">
        <v>54619</v>
      </c>
      <c r="D46" t="s">
        <v>1447</v>
      </c>
      <c r="E46" s="21" t="s">
        <v>2076</v>
      </c>
      <c r="F46" s="21" t="str">
        <f>VLOOKUP($E46,'AM Mapping'!$B$4:$C$77,2,FALSE)</f>
        <v>RT</v>
      </c>
      <c r="G46" s="21" t="s">
        <v>28</v>
      </c>
      <c r="H46" t="s">
        <v>2128</v>
      </c>
      <c r="I46" t="s">
        <v>2187</v>
      </c>
      <c r="J46" s="3">
        <v>2</v>
      </c>
      <c r="K46" s="3">
        <v>800000</v>
      </c>
      <c r="L46" t="s">
        <v>15</v>
      </c>
    </row>
    <row r="47" spans="1:12" x14ac:dyDescent="0.2">
      <c r="A47" s="1">
        <v>42738.733796296299</v>
      </c>
      <c r="B47" t="s">
        <v>109</v>
      </c>
      <c r="C47" s="8">
        <v>52557</v>
      </c>
      <c r="D47" t="s">
        <v>1448</v>
      </c>
      <c r="E47" s="21" t="s">
        <v>2067</v>
      </c>
      <c r="F47" s="21" t="str">
        <f>VLOOKUP($E47,'AM Mapping'!$B$4:$C$77,2,FALSE)</f>
        <v>C2</v>
      </c>
      <c r="G47" s="21" t="s">
        <v>22</v>
      </c>
      <c r="H47" t="s">
        <v>2126</v>
      </c>
      <c r="I47" t="s">
        <v>2187</v>
      </c>
      <c r="J47" s="3">
        <v>1</v>
      </c>
      <c r="K47" s="3">
        <v>650000</v>
      </c>
      <c r="L47" t="s">
        <v>15</v>
      </c>
    </row>
    <row r="48" spans="1:12" x14ac:dyDescent="0.2">
      <c r="A48" s="1">
        <v>42738.788124999999</v>
      </c>
      <c r="B48" t="s">
        <v>111</v>
      </c>
      <c r="C48" s="8">
        <v>4726</v>
      </c>
      <c r="D48" t="s">
        <v>1449</v>
      </c>
      <c r="E48" s="21" t="s">
        <v>2077</v>
      </c>
      <c r="F48" s="21" t="str">
        <f>VLOOKUP($E48,'AM Mapping'!$B$4:$C$77,2,FALSE)</f>
        <v>C2</v>
      </c>
      <c r="G48" s="21" t="s">
        <v>113</v>
      </c>
      <c r="H48" t="s">
        <v>2137</v>
      </c>
      <c r="I48" t="s">
        <v>2187</v>
      </c>
      <c r="J48" s="3">
        <v>4</v>
      </c>
      <c r="K48" s="3">
        <v>1500000</v>
      </c>
      <c r="L48" t="s">
        <v>15</v>
      </c>
    </row>
    <row r="49" spans="1:12" x14ac:dyDescent="0.2">
      <c r="A49" s="1">
        <v>42739.349085648202</v>
      </c>
      <c r="B49" t="s">
        <v>114</v>
      </c>
      <c r="C49" s="8">
        <v>37890</v>
      </c>
      <c r="D49" t="s">
        <v>1450</v>
      </c>
      <c r="E49" s="21" t="s">
        <v>2055</v>
      </c>
      <c r="F49" s="21" t="str">
        <f>VLOOKUP($E49,'AM Mapping'!$B$4:$C$77,2,FALSE)</f>
        <v>BR</v>
      </c>
      <c r="G49" s="21" t="s">
        <v>22</v>
      </c>
      <c r="H49" t="s">
        <v>2126</v>
      </c>
      <c r="I49" t="s">
        <v>2187</v>
      </c>
      <c r="J49" s="3">
        <v>1</v>
      </c>
      <c r="K49" s="3">
        <v>600000</v>
      </c>
      <c r="L49" t="s">
        <v>15</v>
      </c>
    </row>
    <row r="50" spans="1:12" x14ac:dyDescent="0.2">
      <c r="A50" s="1">
        <v>42739.354270833297</v>
      </c>
      <c r="B50" t="s">
        <v>116</v>
      </c>
      <c r="C50" s="8">
        <v>58264</v>
      </c>
      <c r="D50" t="s">
        <v>1451</v>
      </c>
      <c r="E50" s="21" t="s">
        <v>2055</v>
      </c>
      <c r="F50" s="21" t="str">
        <f>VLOOKUP($E50,'AM Mapping'!$B$4:$C$77,2,FALSE)</f>
        <v>BR</v>
      </c>
      <c r="G50" s="21" t="s">
        <v>28</v>
      </c>
      <c r="H50" t="s">
        <v>2128</v>
      </c>
      <c r="I50" t="s">
        <v>2187</v>
      </c>
      <c r="J50" s="3">
        <v>2</v>
      </c>
      <c r="K50" s="3">
        <v>900000</v>
      </c>
      <c r="L50" t="s">
        <v>15</v>
      </c>
    </row>
    <row r="51" spans="1:12" x14ac:dyDescent="0.2">
      <c r="A51" s="1">
        <v>42739.3606828704</v>
      </c>
      <c r="B51" t="s">
        <v>118</v>
      </c>
      <c r="C51" s="8">
        <v>32246</v>
      </c>
      <c r="D51" t="s">
        <v>1452</v>
      </c>
      <c r="E51" s="21" t="s">
        <v>2068</v>
      </c>
      <c r="F51" s="21" t="str">
        <f>VLOOKUP($E51,'AM Mapping'!$B$4:$C$77,2,FALSE)</f>
        <v>C2</v>
      </c>
      <c r="G51" s="21" t="s">
        <v>76</v>
      </c>
      <c r="H51" t="s">
        <v>2134</v>
      </c>
      <c r="I51" t="s">
        <v>2187</v>
      </c>
      <c r="J51" s="3">
        <v>15</v>
      </c>
      <c r="K51" s="3">
        <v>3650000</v>
      </c>
      <c r="L51" t="s">
        <v>15</v>
      </c>
    </row>
    <row r="52" spans="1:12" x14ac:dyDescent="0.2">
      <c r="A52" s="1">
        <v>42739.360798611102</v>
      </c>
      <c r="B52" t="s">
        <v>120</v>
      </c>
      <c r="C52" s="8">
        <v>60351</v>
      </c>
      <c r="D52" t="s">
        <v>1453</v>
      </c>
      <c r="E52" s="21" t="s">
        <v>2078</v>
      </c>
      <c r="F52" s="21" t="str">
        <f>VLOOKUP($E52,'AM Mapping'!$B$4:$C$77,2,FALSE)</f>
        <v>TM</v>
      </c>
      <c r="G52" s="21" t="s">
        <v>22</v>
      </c>
      <c r="H52" t="s">
        <v>2126</v>
      </c>
      <c r="I52" t="s">
        <v>2187</v>
      </c>
      <c r="J52" s="3">
        <v>1</v>
      </c>
      <c r="K52" s="3">
        <v>650000</v>
      </c>
      <c r="L52" t="s">
        <v>15</v>
      </c>
    </row>
    <row r="53" spans="1:12" x14ac:dyDescent="0.2">
      <c r="A53" s="1">
        <v>42739.363773148201</v>
      </c>
      <c r="B53" t="s">
        <v>122</v>
      </c>
      <c r="C53" s="8">
        <v>49913</v>
      </c>
      <c r="D53" t="s">
        <v>1454</v>
      </c>
      <c r="E53" s="21" t="s">
        <v>2061</v>
      </c>
      <c r="F53" s="21" t="str">
        <f>VLOOKUP($E53,'AM Mapping'!$B$4:$C$77,2,FALSE)</f>
        <v>C2</v>
      </c>
      <c r="G53" s="21" t="s">
        <v>22</v>
      </c>
      <c r="H53" t="s">
        <v>2126</v>
      </c>
      <c r="I53" t="s">
        <v>2187</v>
      </c>
      <c r="J53" s="3">
        <v>1</v>
      </c>
      <c r="K53" s="3">
        <v>650000</v>
      </c>
      <c r="L53" t="s">
        <v>15</v>
      </c>
    </row>
    <row r="54" spans="1:12" x14ac:dyDescent="0.2">
      <c r="A54" s="1">
        <v>42739.369699074101</v>
      </c>
      <c r="B54" t="s">
        <v>124</v>
      </c>
      <c r="C54" s="8">
        <v>60349</v>
      </c>
      <c r="D54" t="s">
        <v>1455</v>
      </c>
      <c r="E54" s="21" t="s">
        <v>2064</v>
      </c>
      <c r="F54" s="21" t="str">
        <f>VLOOKUP($E54,'AM Mapping'!$B$4:$C$77,2,FALSE)</f>
        <v>TM</v>
      </c>
      <c r="G54" s="21" t="s">
        <v>28</v>
      </c>
      <c r="H54" t="s">
        <v>2128</v>
      </c>
      <c r="I54" t="s">
        <v>2187</v>
      </c>
      <c r="J54" s="3">
        <v>2</v>
      </c>
      <c r="K54" s="3">
        <v>800000</v>
      </c>
      <c r="L54" t="s">
        <v>15</v>
      </c>
    </row>
    <row r="55" spans="1:12" x14ac:dyDescent="0.2">
      <c r="A55" s="1">
        <v>42739.381655092599</v>
      </c>
      <c r="B55" t="s">
        <v>126</v>
      </c>
      <c r="C55" s="8">
        <v>57067</v>
      </c>
      <c r="D55" t="s">
        <v>1456</v>
      </c>
      <c r="E55" s="21" t="s">
        <v>2059</v>
      </c>
      <c r="F55" s="21" t="str">
        <f>VLOOKUP($E55,'AM Mapping'!$B$4:$C$77,2,FALSE)</f>
        <v>C3</v>
      </c>
      <c r="G55" s="21" t="s">
        <v>22</v>
      </c>
      <c r="H55" t="s">
        <v>2126</v>
      </c>
      <c r="I55" t="s">
        <v>2187</v>
      </c>
      <c r="J55" s="3">
        <v>1</v>
      </c>
      <c r="K55" s="3">
        <v>650000</v>
      </c>
      <c r="L55" t="s">
        <v>15</v>
      </c>
    </row>
    <row r="56" spans="1:12" x14ac:dyDescent="0.2">
      <c r="A56" s="1">
        <v>42739.399907407402</v>
      </c>
      <c r="B56" t="s">
        <v>128</v>
      </c>
      <c r="C56" s="8">
        <v>60352</v>
      </c>
      <c r="D56" t="s">
        <v>1457</v>
      </c>
      <c r="E56" s="21" t="s">
        <v>2073</v>
      </c>
      <c r="F56" s="21" t="str">
        <f>VLOOKUP($E56,'AM Mapping'!$B$4:$C$77,2,FALSE)</f>
        <v>RT</v>
      </c>
      <c r="G56" s="21" t="s">
        <v>45</v>
      </c>
      <c r="H56" t="s">
        <v>2129</v>
      </c>
      <c r="I56" t="s">
        <v>2187</v>
      </c>
      <c r="J56" s="3">
        <v>2</v>
      </c>
      <c r="K56" s="3">
        <v>800000</v>
      </c>
      <c r="L56" t="s">
        <v>15</v>
      </c>
    </row>
    <row r="57" spans="1:12" x14ac:dyDescent="0.2">
      <c r="A57" s="1">
        <v>42739.430914351899</v>
      </c>
      <c r="B57" t="s">
        <v>130</v>
      </c>
      <c r="C57" s="8">
        <v>34275</v>
      </c>
      <c r="D57" t="s">
        <v>1458</v>
      </c>
      <c r="E57" s="21" t="s">
        <v>2071</v>
      </c>
      <c r="F57" s="21" t="str">
        <f>VLOOKUP($E57,'AM Mapping'!$B$4:$C$77,2,FALSE)</f>
        <v>BR</v>
      </c>
      <c r="G57" s="21" t="s">
        <v>28</v>
      </c>
      <c r="H57" t="s">
        <v>2128</v>
      </c>
      <c r="I57" t="s">
        <v>2187</v>
      </c>
      <c r="J57" s="3">
        <v>2</v>
      </c>
      <c r="K57" s="3">
        <v>800000</v>
      </c>
      <c r="L57" t="s">
        <v>15</v>
      </c>
    </row>
    <row r="58" spans="1:12" x14ac:dyDescent="0.2">
      <c r="A58" s="1">
        <v>42739.441886574103</v>
      </c>
      <c r="B58" t="s">
        <v>132</v>
      </c>
      <c r="C58" s="8">
        <v>55178</v>
      </c>
      <c r="D58" t="s">
        <v>1459</v>
      </c>
      <c r="E58" s="21" t="s">
        <v>2076</v>
      </c>
      <c r="F58" s="21" t="str">
        <f>VLOOKUP($E58,'AM Mapping'!$B$4:$C$77,2,FALSE)</f>
        <v>RT</v>
      </c>
      <c r="G58" s="21" t="s">
        <v>22</v>
      </c>
      <c r="H58" t="s">
        <v>2126</v>
      </c>
      <c r="I58" t="s">
        <v>2187</v>
      </c>
      <c r="J58" s="3">
        <v>1</v>
      </c>
      <c r="K58" s="3">
        <v>650000</v>
      </c>
      <c r="L58" t="s">
        <v>15</v>
      </c>
    </row>
    <row r="59" spans="1:12" x14ac:dyDescent="0.2">
      <c r="A59" s="1">
        <v>42739.457638888904</v>
      </c>
      <c r="B59" t="s">
        <v>134</v>
      </c>
      <c r="C59" s="8">
        <v>58589</v>
      </c>
      <c r="D59" t="s">
        <v>1460</v>
      </c>
      <c r="E59" s="21" t="s">
        <v>2056</v>
      </c>
      <c r="F59" s="21" t="str">
        <f>VLOOKUP($E59,'AM Mapping'!$B$4:$C$77,2,FALSE)</f>
        <v>C3</v>
      </c>
      <c r="G59" s="21" t="s">
        <v>28</v>
      </c>
      <c r="H59" t="s">
        <v>2128</v>
      </c>
      <c r="I59" t="s">
        <v>2187</v>
      </c>
      <c r="J59" s="3">
        <v>2</v>
      </c>
      <c r="K59" s="3">
        <v>900000</v>
      </c>
      <c r="L59" t="s">
        <v>15</v>
      </c>
    </row>
    <row r="60" spans="1:12" x14ac:dyDescent="0.2">
      <c r="A60" s="1">
        <v>42739.457974536999</v>
      </c>
      <c r="B60" t="s">
        <v>136</v>
      </c>
      <c r="C60" s="8">
        <v>25774</v>
      </c>
      <c r="D60" t="s">
        <v>1461</v>
      </c>
      <c r="E60" s="21" t="s">
        <v>2067</v>
      </c>
      <c r="F60" s="21" t="str">
        <f>VLOOKUP($E60,'AM Mapping'!$B$4:$C$77,2,FALSE)</f>
        <v>C2</v>
      </c>
      <c r="G60" s="21" t="s">
        <v>28</v>
      </c>
      <c r="H60" t="s">
        <v>2128</v>
      </c>
      <c r="I60" t="s">
        <v>2187</v>
      </c>
      <c r="J60" s="3">
        <v>2</v>
      </c>
      <c r="K60" s="3">
        <v>900000</v>
      </c>
      <c r="L60" t="s">
        <v>15</v>
      </c>
    </row>
    <row r="61" spans="1:12" x14ac:dyDescent="0.2">
      <c r="A61" s="1">
        <v>42739.464305555601</v>
      </c>
      <c r="B61" t="s">
        <v>138</v>
      </c>
      <c r="C61" s="8">
        <v>44607</v>
      </c>
      <c r="D61" t="s">
        <v>1462</v>
      </c>
      <c r="E61" s="21" t="s">
        <v>2079</v>
      </c>
      <c r="F61" s="21" t="str">
        <f>VLOOKUP($E61,'AM Mapping'!$B$4:$C$77,2,FALSE)</f>
        <v>BR</v>
      </c>
      <c r="G61" s="21" t="s">
        <v>28</v>
      </c>
      <c r="H61" t="s">
        <v>2128</v>
      </c>
      <c r="I61" t="s">
        <v>2187</v>
      </c>
      <c r="J61" s="3">
        <v>2</v>
      </c>
      <c r="K61" s="3">
        <v>900000</v>
      </c>
      <c r="L61" t="s">
        <v>15</v>
      </c>
    </row>
    <row r="62" spans="1:12" x14ac:dyDescent="0.2">
      <c r="A62" s="1">
        <v>42739.474386574097</v>
      </c>
      <c r="B62" t="s">
        <v>140</v>
      </c>
      <c r="C62" s="8">
        <v>14408</v>
      </c>
      <c r="D62" t="s">
        <v>1463</v>
      </c>
      <c r="E62" s="21" t="s">
        <v>2079</v>
      </c>
      <c r="F62" s="21" t="str">
        <f>VLOOKUP($E62,'AM Mapping'!$B$4:$C$77,2,FALSE)</f>
        <v>BR</v>
      </c>
      <c r="G62" s="21" t="s">
        <v>142</v>
      </c>
      <c r="H62" t="s">
        <v>2138</v>
      </c>
      <c r="I62" t="s">
        <v>2187</v>
      </c>
      <c r="J62" s="3">
        <v>5</v>
      </c>
      <c r="K62" s="3">
        <v>1618500</v>
      </c>
      <c r="L62" t="s">
        <v>15</v>
      </c>
    </row>
    <row r="63" spans="1:12" x14ac:dyDescent="0.2">
      <c r="A63" s="1">
        <v>42739.477835648097</v>
      </c>
      <c r="B63" t="s">
        <v>143</v>
      </c>
      <c r="C63" s="8">
        <v>60139</v>
      </c>
      <c r="D63" t="s">
        <v>1464</v>
      </c>
      <c r="E63" s="21" t="s">
        <v>2076</v>
      </c>
      <c r="F63" s="21" t="str">
        <f>VLOOKUP($E63,'AM Mapping'!$B$4:$C$77,2,FALSE)</f>
        <v>RT</v>
      </c>
      <c r="G63" s="21" t="s">
        <v>145</v>
      </c>
      <c r="H63" t="s">
        <v>2139</v>
      </c>
      <c r="I63" t="s">
        <v>2187</v>
      </c>
      <c r="J63" s="3">
        <v>15</v>
      </c>
      <c r="K63" s="3">
        <v>3000000</v>
      </c>
      <c r="L63" t="s">
        <v>15</v>
      </c>
    </row>
    <row r="64" spans="1:12" x14ac:dyDescent="0.2">
      <c r="A64" s="1">
        <v>42739.481261574103</v>
      </c>
      <c r="B64" t="s">
        <v>146</v>
      </c>
      <c r="C64" s="8">
        <v>17961</v>
      </c>
      <c r="D64" t="s">
        <v>1465</v>
      </c>
      <c r="E64" s="21" t="s">
        <v>2059</v>
      </c>
      <c r="F64" s="21" t="str">
        <f>VLOOKUP($E64,'AM Mapping'!$B$4:$C$77,2,FALSE)</f>
        <v>C3</v>
      </c>
      <c r="G64" s="21" t="s">
        <v>100</v>
      </c>
      <c r="H64" t="s">
        <v>2136</v>
      </c>
      <c r="I64" t="s">
        <v>2189</v>
      </c>
      <c r="J64" s="3">
        <v>10</v>
      </c>
      <c r="K64" s="3">
        <v>500000</v>
      </c>
      <c r="L64" t="s">
        <v>15</v>
      </c>
    </row>
    <row r="65" spans="1:12" x14ac:dyDescent="0.2">
      <c r="A65" s="1">
        <v>42739.481261574103</v>
      </c>
      <c r="B65" t="s">
        <v>146</v>
      </c>
      <c r="C65" s="8">
        <v>17961</v>
      </c>
      <c r="D65" t="s">
        <v>1465</v>
      </c>
      <c r="E65" s="21" t="s">
        <v>2059</v>
      </c>
      <c r="F65" s="21" t="str">
        <f>VLOOKUP($E65,'AM Mapping'!$B$4:$C$77,2,FALSE)</f>
        <v>C3</v>
      </c>
      <c r="G65" s="21" t="s">
        <v>148</v>
      </c>
      <c r="H65" t="s">
        <v>2140</v>
      </c>
      <c r="I65" t="s">
        <v>2187</v>
      </c>
      <c r="J65" s="3">
        <v>8</v>
      </c>
      <c r="K65" s="3">
        <v>2500000</v>
      </c>
      <c r="L65" t="s">
        <v>15</v>
      </c>
    </row>
    <row r="66" spans="1:12" x14ac:dyDescent="0.2">
      <c r="A66" s="1">
        <v>42739.4854976852</v>
      </c>
      <c r="B66" t="s">
        <v>149</v>
      </c>
      <c r="C66" s="8">
        <v>54624</v>
      </c>
      <c r="D66" t="s">
        <v>1466</v>
      </c>
      <c r="E66" s="21" t="s">
        <v>2080</v>
      </c>
      <c r="F66" s="21" t="str">
        <f>VLOOKUP($E66,'AM Mapping'!$B$4:$C$77,2,FALSE)</f>
        <v>RT</v>
      </c>
      <c r="G66" s="21" t="s">
        <v>28</v>
      </c>
      <c r="H66" t="s">
        <v>2128</v>
      </c>
      <c r="I66" t="s">
        <v>2187</v>
      </c>
      <c r="J66" s="3">
        <v>2</v>
      </c>
      <c r="K66" s="3">
        <v>900000</v>
      </c>
      <c r="L66" t="s">
        <v>15</v>
      </c>
    </row>
    <row r="67" spans="1:12" x14ac:dyDescent="0.2">
      <c r="A67" s="1">
        <v>42739.488067129598</v>
      </c>
      <c r="B67" t="s">
        <v>151</v>
      </c>
      <c r="C67" s="8">
        <v>58506</v>
      </c>
      <c r="D67" t="s">
        <v>1467</v>
      </c>
      <c r="E67" s="21" t="s">
        <v>2058</v>
      </c>
      <c r="F67" s="21" t="str">
        <f>VLOOKUP($E67,'AM Mapping'!$B$4:$C$77,2,FALSE)</f>
        <v>C3</v>
      </c>
      <c r="G67" s="21" t="s">
        <v>25</v>
      </c>
      <c r="H67" t="s">
        <v>2127</v>
      </c>
      <c r="I67" t="s">
        <v>2187</v>
      </c>
      <c r="J67" s="3">
        <v>5</v>
      </c>
      <c r="K67" s="3">
        <v>1950000</v>
      </c>
      <c r="L67" t="s">
        <v>15</v>
      </c>
    </row>
    <row r="68" spans="1:12" x14ac:dyDescent="0.2">
      <c r="A68" s="1">
        <v>42739.488611111097</v>
      </c>
      <c r="B68" t="s">
        <v>153</v>
      </c>
      <c r="C68" s="8">
        <v>5015</v>
      </c>
      <c r="D68" t="s">
        <v>1468</v>
      </c>
      <c r="E68" s="21" t="s">
        <v>2072</v>
      </c>
      <c r="F68" s="21" t="str">
        <f>VLOOKUP($E68,'AM Mapping'!$B$4:$C$77,2,FALSE)</f>
        <v>C3</v>
      </c>
      <c r="G68" s="21" t="s">
        <v>142</v>
      </c>
      <c r="H68" t="s">
        <v>2138</v>
      </c>
      <c r="I68" t="s">
        <v>2187</v>
      </c>
      <c r="J68" s="3">
        <v>5</v>
      </c>
      <c r="K68" s="3">
        <v>1618500</v>
      </c>
      <c r="L68" t="s">
        <v>15</v>
      </c>
    </row>
    <row r="69" spans="1:12" x14ac:dyDescent="0.2">
      <c r="A69" s="1">
        <v>42739.493229166699</v>
      </c>
      <c r="B69" t="s">
        <v>155</v>
      </c>
      <c r="C69" s="8">
        <v>46496</v>
      </c>
      <c r="D69" t="s">
        <v>1469</v>
      </c>
      <c r="E69" s="21" t="s">
        <v>2081</v>
      </c>
      <c r="F69" s="21" t="str">
        <f>VLOOKUP($E69,'AM Mapping'!$B$4:$C$77,2,FALSE)</f>
        <v>BR</v>
      </c>
      <c r="G69" s="21" t="s">
        <v>142</v>
      </c>
      <c r="H69" t="s">
        <v>2138</v>
      </c>
      <c r="I69" t="s">
        <v>2187</v>
      </c>
      <c r="J69" s="3">
        <v>5</v>
      </c>
      <c r="K69" s="3">
        <v>1452500</v>
      </c>
      <c r="L69" t="s">
        <v>15</v>
      </c>
    </row>
    <row r="70" spans="1:12" x14ac:dyDescent="0.2">
      <c r="A70" s="1">
        <v>42739.495590277802</v>
      </c>
      <c r="B70" t="s">
        <v>157</v>
      </c>
      <c r="C70" s="8">
        <v>60347</v>
      </c>
      <c r="D70" t="s">
        <v>1470</v>
      </c>
      <c r="E70" s="21" t="s">
        <v>2082</v>
      </c>
      <c r="F70" s="21" t="str">
        <f>VLOOKUP($E70,'AM Mapping'!$B$4:$C$77,2,FALSE)</f>
        <v>TM</v>
      </c>
      <c r="G70" s="21" t="s">
        <v>28</v>
      </c>
      <c r="H70" t="s">
        <v>2128</v>
      </c>
      <c r="I70" t="s">
        <v>2187</v>
      </c>
      <c r="J70" s="3">
        <v>2</v>
      </c>
      <c r="K70" s="3">
        <v>800000</v>
      </c>
      <c r="L70" t="s">
        <v>15</v>
      </c>
    </row>
    <row r="71" spans="1:12" x14ac:dyDescent="0.2">
      <c r="A71" s="1">
        <v>42739.501562500001</v>
      </c>
      <c r="B71" t="s">
        <v>159</v>
      </c>
      <c r="C71" s="8">
        <v>55567</v>
      </c>
      <c r="D71" t="s">
        <v>1471</v>
      </c>
      <c r="E71" s="21" t="s">
        <v>2067</v>
      </c>
      <c r="F71" s="21" t="str">
        <f>VLOOKUP($E71,'AM Mapping'!$B$4:$C$77,2,FALSE)</f>
        <v>C2</v>
      </c>
      <c r="G71" s="21" t="s">
        <v>100</v>
      </c>
      <c r="H71" t="s">
        <v>2136</v>
      </c>
      <c r="I71" t="s">
        <v>2189</v>
      </c>
      <c r="J71" s="3">
        <v>10</v>
      </c>
      <c r="K71" s="3">
        <v>500000</v>
      </c>
      <c r="L71" t="s">
        <v>15</v>
      </c>
    </row>
    <row r="72" spans="1:12" x14ac:dyDescent="0.2">
      <c r="A72" s="1">
        <v>42739.501562500001</v>
      </c>
      <c r="B72" t="s">
        <v>159</v>
      </c>
      <c r="C72" s="8">
        <v>55567</v>
      </c>
      <c r="D72" t="s">
        <v>1471</v>
      </c>
      <c r="E72" s="21" t="s">
        <v>2067</v>
      </c>
      <c r="F72" s="21" t="str">
        <f>VLOOKUP($E72,'AM Mapping'!$B$4:$C$77,2,FALSE)</f>
        <v>C2</v>
      </c>
      <c r="G72" s="21" t="s">
        <v>28</v>
      </c>
      <c r="H72" t="s">
        <v>2128</v>
      </c>
      <c r="I72" t="s">
        <v>2187</v>
      </c>
      <c r="J72" s="3">
        <v>2</v>
      </c>
      <c r="K72" s="3">
        <v>900000</v>
      </c>
      <c r="L72" t="s">
        <v>15</v>
      </c>
    </row>
    <row r="73" spans="1:12" x14ac:dyDescent="0.2">
      <c r="A73" s="1">
        <v>42739.556770833296</v>
      </c>
      <c r="B73" t="s">
        <v>162</v>
      </c>
      <c r="C73" s="8">
        <v>60353</v>
      </c>
      <c r="D73" t="s">
        <v>1472</v>
      </c>
      <c r="E73" s="21" t="s">
        <v>2083</v>
      </c>
      <c r="F73" s="21" t="str">
        <f>VLOOKUP($E73,'AM Mapping'!$B$4:$C$77,2,FALSE)</f>
        <v>TM</v>
      </c>
      <c r="G73" s="21" t="s">
        <v>22</v>
      </c>
      <c r="H73" t="s">
        <v>2126</v>
      </c>
      <c r="I73" t="s">
        <v>2187</v>
      </c>
      <c r="J73" s="3">
        <v>1</v>
      </c>
      <c r="K73" s="3">
        <v>600000</v>
      </c>
      <c r="L73" t="s">
        <v>15</v>
      </c>
    </row>
    <row r="74" spans="1:12" x14ac:dyDescent="0.2">
      <c r="A74" s="1">
        <v>42739.559594907398</v>
      </c>
      <c r="B74" t="s">
        <v>163</v>
      </c>
      <c r="C74" s="8">
        <v>60357</v>
      </c>
      <c r="D74" t="s">
        <v>1473</v>
      </c>
      <c r="E74" s="21" t="s">
        <v>2083</v>
      </c>
      <c r="F74" s="21" t="str">
        <f>VLOOKUP($E74,'AM Mapping'!$B$4:$C$77,2,FALSE)</f>
        <v>TM</v>
      </c>
      <c r="G74" s="21" t="s">
        <v>67</v>
      </c>
      <c r="H74" t="s">
        <v>2133</v>
      </c>
      <c r="I74" t="s">
        <v>2189</v>
      </c>
      <c r="J74" s="3">
        <v>100</v>
      </c>
      <c r="K74" s="3">
        <v>3000000</v>
      </c>
      <c r="L74" t="s">
        <v>15</v>
      </c>
    </row>
    <row r="75" spans="1:12" x14ac:dyDescent="0.2">
      <c r="A75" s="1">
        <v>42739.562627314801</v>
      </c>
      <c r="B75" t="s">
        <v>165</v>
      </c>
      <c r="C75" s="8">
        <v>15679</v>
      </c>
      <c r="D75" t="s">
        <v>1474</v>
      </c>
      <c r="E75" s="21" t="s">
        <v>2069</v>
      </c>
      <c r="F75" s="21" t="str">
        <f>VLOOKUP($E75,'AM Mapping'!$B$4:$C$77,2,FALSE)</f>
        <v>C2</v>
      </c>
      <c r="G75" s="21" t="s">
        <v>28</v>
      </c>
      <c r="H75" t="s">
        <v>2128</v>
      </c>
      <c r="I75" t="s">
        <v>2187</v>
      </c>
      <c r="J75" s="3">
        <v>2</v>
      </c>
      <c r="K75" s="3">
        <v>800000</v>
      </c>
      <c r="L75" t="s">
        <v>15</v>
      </c>
    </row>
    <row r="76" spans="1:12" x14ac:dyDescent="0.2">
      <c r="A76" s="1">
        <v>42739.563935185201</v>
      </c>
      <c r="B76" t="s">
        <v>167</v>
      </c>
      <c r="C76" s="8">
        <v>1938</v>
      </c>
      <c r="D76" t="s">
        <v>1475</v>
      </c>
      <c r="E76" s="21" t="s">
        <v>2079</v>
      </c>
      <c r="F76" s="21" t="str">
        <f>VLOOKUP($E76,'AM Mapping'!$B$4:$C$77,2,FALSE)</f>
        <v>BR</v>
      </c>
      <c r="G76" s="21" t="s">
        <v>89</v>
      </c>
      <c r="H76" t="s">
        <v>2135</v>
      </c>
      <c r="I76" t="s">
        <v>2187</v>
      </c>
      <c r="J76" s="3">
        <v>1</v>
      </c>
      <c r="K76" s="3">
        <v>600000</v>
      </c>
      <c r="L76" t="s">
        <v>15</v>
      </c>
    </row>
    <row r="77" spans="1:12" x14ac:dyDescent="0.2">
      <c r="A77" s="1">
        <v>42739.564224537004</v>
      </c>
      <c r="B77" t="s">
        <v>169</v>
      </c>
      <c r="C77" s="8">
        <v>19997</v>
      </c>
      <c r="D77" t="s">
        <v>1476</v>
      </c>
      <c r="E77" s="21" t="s">
        <v>2084</v>
      </c>
      <c r="F77" s="21" t="str">
        <f>VLOOKUP($E77,'AM Mapping'!$B$4:$C$77,2,FALSE)</f>
        <v>RV</v>
      </c>
      <c r="G77" s="21" t="s">
        <v>171</v>
      </c>
      <c r="H77" t="s">
        <v>2141</v>
      </c>
      <c r="I77" t="s">
        <v>2187</v>
      </c>
      <c r="J77" s="3">
        <v>30</v>
      </c>
      <c r="K77" s="3">
        <v>4689500</v>
      </c>
      <c r="L77" t="s">
        <v>15</v>
      </c>
    </row>
    <row r="78" spans="1:12" x14ac:dyDescent="0.2">
      <c r="A78" s="1">
        <v>42739.564837963</v>
      </c>
      <c r="B78" t="s">
        <v>172</v>
      </c>
      <c r="C78" s="8">
        <v>1379</v>
      </c>
      <c r="D78" t="s">
        <v>1477</v>
      </c>
      <c r="E78" s="21" t="s">
        <v>2069</v>
      </c>
      <c r="F78" s="21" t="str">
        <f>VLOOKUP($E78,'AM Mapping'!$B$4:$C$77,2,FALSE)</f>
        <v>C2</v>
      </c>
      <c r="G78" s="21" t="s">
        <v>174</v>
      </c>
      <c r="H78" t="s">
        <v>2142</v>
      </c>
      <c r="I78" t="s">
        <v>2187</v>
      </c>
      <c r="J78" s="3">
        <v>15</v>
      </c>
      <c r="K78" s="3">
        <v>3029500</v>
      </c>
      <c r="L78" t="s">
        <v>15</v>
      </c>
    </row>
    <row r="79" spans="1:12" x14ac:dyDescent="0.2">
      <c r="A79" s="1">
        <v>42739.568634259304</v>
      </c>
      <c r="B79" t="s">
        <v>175</v>
      </c>
      <c r="C79" s="8">
        <v>19145</v>
      </c>
      <c r="D79" t="s">
        <v>1478</v>
      </c>
      <c r="E79" s="21" t="s">
        <v>2085</v>
      </c>
      <c r="F79" s="21" t="str">
        <f>VLOOKUP($E79,'AM Mapping'!$B$4:$C$77,2,FALSE)</f>
        <v>FS</v>
      </c>
      <c r="G79" s="21" t="s">
        <v>177</v>
      </c>
      <c r="H79" t="s">
        <v>2143</v>
      </c>
      <c r="I79" t="s">
        <v>2189</v>
      </c>
      <c r="J79" s="3">
        <v>300</v>
      </c>
      <c r="K79" s="3">
        <v>6600000</v>
      </c>
      <c r="L79" t="s">
        <v>15</v>
      </c>
    </row>
    <row r="80" spans="1:12" x14ac:dyDescent="0.2">
      <c r="A80" s="1">
        <v>42739.5714814815</v>
      </c>
      <c r="B80" t="s">
        <v>178</v>
      </c>
      <c r="C80" s="8">
        <v>60350</v>
      </c>
      <c r="D80" t="s">
        <v>1479</v>
      </c>
      <c r="E80" s="21" t="s">
        <v>2086</v>
      </c>
      <c r="F80" s="21" t="str">
        <f>VLOOKUP($E80,'AM Mapping'!$B$4:$C$77,2,FALSE)</f>
        <v>TM</v>
      </c>
      <c r="G80" s="21" t="s">
        <v>180</v>
      </c>
      <c r="H80" t="s">
        <v>2144</v>
      </c>
      <c r="I80" t="s">
        <v>2187</v>
      </c>
      <c r="J80" s="3">
        <v>8</v>
      </c>
      <c r="K80" s="3">
        <v>1826000</v>
      </c>
      <c r="L80" t="s">
        <v>15</v>
      </c>
    </row>
    <row r="81" spans="1:12" x14ac:dyDescent="0.2">
      <c r="A81" s="1">
        <v>42739.574606481503</v>
      </c>
      <c r="B81" t="s">
        <v>181</v>
      </c>
      <c r="C81" s="8">
        <v>53763</v>
      </c>
      <c r="D81" t="s">
        <v>1480</v>
      </c>
      <c r="E81" s="21" t="s">
        <v>2080</v>
      </c>
      <c r="F81" s="21" t="str">
        <f>VLOOKUP($E81,'AM Mapping'!$B$4:$C$77,2,FALSE)</f>
        <v>RT</v>
      </c>
      <c r="G81" s="21" t="s">
        <v>171</v>
      </c>
      <c r="H81" t="s">
        <v>2141</v>
      </c>
      <c r="I81" t="s">
        <v>2187</v>
      </c>
      <c r="J81" s="3">
        <v>30</v>
      </c>
      <c r="K81" s="3">
        <v>4689500</v>
      </c>
      <c r="L81" t="s">
        <v>15</v>
      </c>
    </row>
    <row r="82" spans="1:12" x14ac:dyDescent="0.2">
      <c r="A82" s="1">
        <v>42739.580277777801</v>
      </c>
      <c r="B82" t="s">
        <v>183</v>
      </c>
      <c r="C82" s="8">
        <v>57710</v>
      </c>
      <c r="D82" t="s">
        <v>1481</v>
      </c>
      <c r="E82" s="21" t="s">
        <v>2056</v>
      </c>
      <c r="F82" s="21" t="str">
        <f>VLOOKUP($E82,'AM Mapping'!$B$4:$C$77,2,FALSE)</f>
        <v>C3</v>
      </c>
      <c r="G82" s="21" t="s">
        <v>22</v>
      </c>
      <c r="H82" t="s">
        <v>2126</v>
      </c>
      <c r="I82" t="s">
        <v>2187</v>
      </c>
      <c r="J82" s="3">
        <v>1</v>
      </c>
      <c r="K82" s="3">
        <v>600000</v>
      </c>
      <c r="L82" t="s">
        <v>15</v>
      </c>
    </row>
    <row r="83" spans="1:12" x14ac:dyDescent="0.2">
      <c r="A83" s="1">
        <v>42739.582025463002</v>
      </c>
      <c r="B83" t="s">
        <v>185</v>
      </c>
      <c r="C83" s="8">
        <v>60338</v>
      </c>
      <c r="D83" t="s">
        <v>1482</v>
      </c>
      <c r="E83" s="21" t="s">
        <v>2087</v>
      </c>
      <c r="F83" s="21" t="str">
        <f>VLOOKUP($E83,'AM Mapping'!$B$4:$C$77,2,FALSE)</f>
        <v>TM</v>
      </c>
      <c r="G83" s="21" t="s">
        <v>142</v>
      </c>
      <c r="H83" t="s">
        <v>2138</v>
      </c>
      <c r="I83" t="s">
        <v>2187</v>
      </c>
      <c r="J83" s="3">
        <v>5</v>
      </c>
      <c r="K83" s="3">
        <v>1452500</v>
      </c>
      <c r="L83" t="s">
        <v>15</v>
      </c>
    </row>
    <row r="84" spans="1:12" x14ac:dyDescent="0.2">
      <c r="A84" s="1">
        <v>42739.584259259304</v>
      </c>
      <c r="B84" t="s">
        <v>187</v>
      </c>
      <c r="C84" s="8">
        <v>16635</v>
      </c>
      <c r="D84" t="s">
        <v>1483</v>
      </c>
      <c r="E84" s="21" t="s">
        <v>2055</v>
      </c>
      <c r="F84" s="21" t="str">
        <f>VLOOKUP($E84,'AM Mapping'!$B$4:$C$77,2,FALSE)</f>
        <v>BR</v>
      </c>
      <c r="G84" s="21" t="s">
        <v>142</v>
      </c>
      <c r="H84" t="s">
        <v>2138</v>
      </c>
      <c r="I84" t="s">
        <v>2187</v>
      </c>
      <c r="J84" s="3">
        <v>5</v>
      </c>
      <c r="K84" s="3">
        <v>1618500</v>
      </c>
      <c r="L84" t="s">
        <v>15</v>
      </c>
    </row>
    <row r="85" spans="1:12" x14ac:dyDescent="0.2">
      <c r="A85" s="1">
        <v>42739.584687499999</v>
      </c>
      <c r="B85" t="s">
        <v>189</v>
      </c>
      <c r="C85" s="8">
        <v>60359</v>
      </c>
      <c r="D85" t="s">
        <v>1484</v>
      </c>
      <c r="E85" s="21" t="s">
        <v>2082</v>
      </c>
      <c r="F85" s="21" t="str">
        <f>VLOOKUP($E85,'AM Mapping'!$B$4:$C$77,2,FALSE)</f>
        <v>TM</v>
      </c>
      <c r="G85" s="21" t="s">
        <v>28</v>
      </c>
      <c r="H85" t="s">
        <v>2128</v>
      </c>
      <c r="I85" t="s">
        <v>2187</v>
      </c>
      <c r="J85" s="3">
        <v>2</v>
      </c>
      <c r="K85" s="3">
        <v>800000</v>
      </c>
      <c r="L85" t="s">
        <v>15</v>
      </c>
    </row>
    <row r="86" spans="1:12" x14ac:dyDescent="0.2">
      <c r="A86" s="1">
        <v>42739.595196759299</v>
      </c>
      <c r="B86" t="s">
        <v>191</v>
      </c>
      <c r="C86" s="8">
        <v>59671</v>
      </c>
      <c r="D86" t="s">
        <v>1485</v>
      </c>
      <c r="E86" s="21" t="s">
        <v>2059</v>
      </c>
      <c r="F86" s="21" t="str">
        <f>VLOOKUP($E86,'AM Mapping'!$B$4:$C$77,2,FALSE)</f>
        <v>C3</v>
      </c>
      <c r="G86" s="21" t="s">
        <v>174</v>
      </c>
      <c r="H86" t="s">
        <v>2142</v>
      </c>
      <c r="I86" t="s">
        <v>2187</v>
      </c>
      <c r="J86" s="3">
        <v>15</v>
      </c>
      <c r="K86" s="3">
        <v>2739000</v>
      </c>
      <c r="L86" t="s">
        <v>15</v>
      </c>
    </row>
    <row r="87" spans="1:12" x14ac:dyDescent="0.2">
      <c r="A87" s="1">
        <v>42739.598217592596</v>
      </c>
      <c r="B87" t="s">
        <v>193</v>
      </c>
      <c r="C87" s="8">
        <v>18314</v>
      </c>
      <c r="D87" t="s">
        <v>1486</v>
      </c>
      <c r="E87" s="21" t="s">
        <v>2088</v>
      </c>
      <c r="F87" s="21" t="str">
        <f>VLOOKUP($E87,'AM Mapping'!$B$4:$C$77,2,FALSE)</f>
        <v>RV</v>
      </c>
      <c r="G87" s="21" t="s">
        <v>195</v>
      </c>
      <c r="H87" t="s">
        <v>2145</v>
      </c>
      <c r="I87" t="s">
        <v>2187</v>
      </c>
      <c r="J87" s="3">
        <v>2</v>
      </c>
      <c r="K87" s="3">
        <v>800000</v>
      </c>
      <c r="L87" t="s">
        <v>15</v>
      </c>
    </row>
    <row r="88" spans="1:12" x14ac:dyDescent="0.2">
      <c r="A88" s="1">
        <v>42739.612881944398</v>
      </c>
      <c r="B88" t="s">
        <v>196</v>
      </c>
      <c r="C88" s="8">
        <v>57197</v>
      </c>
      <c r="D88" t="s">
        <v>1487</v>
      </c>
      <c r="E88" s="21" t="s">
        <v>2057</v>
      </c>
      <c r="F88" s="21" t="str">
        <f>VLOOKUP($E88,'AM Mapping'!$B$4:$C$77,2,FALSE)</f>
        <v>BR</v>
      </c>
      <c r="G88" s="21" t="s">
        <v>22</v>
      </c>
      <c r="H88" t="s">
        <v>2126</v>
      </c>
      <c r="I88" t="s">
        <v>2187</v>
      </c>
      <c r="J88" s="3">
        <v>1</v>
      </c>
      <c r="K88" s="3">
        <v>650000</v>
      </c>
      <c r="L88" t="s">
        <v>15</v>
      </c>
    </row>
    <row r="89" spans="1:12" x14ac:dyDescent="0.2">
      <c r="A89" s="1">
        <v>42739.621643518498</v>
      </c>
      <c r="B89" t="s">
        <v>198</v>
      </c>
      <c r="C89" s="8">
        <v>16320</v>
      </c>
      <c r="D89" t="s">
        <v>1488</v>
      </c>
      <c r="E89" s="21" t="s">
        <v>2089</v>
      </c>
      <c r="F89" s="21" t="str">
        <f>VLOOKUP($E89,'AM Mapping'!$B$4:$C$77,2,FALSE)</f>
        <v>FS</v>
      </c>
      <c r="G89" s="21" t="s">
        <v>200</v>
      </c>
      <c r="H89" t="s">
        <v>2146</v>
      </c>
      <c r="I89" t="s">
        <v>2187</v>
      </c>
      <c r="J89" s="3">
        <v>100</v>
      </c>
      <c r="K89" s="3">
        <v>10541000</v>
      </c>
      <c r="L89" t="s">
        <v>15</v>
      </c>
    </row>
    <row r="90" spans="1:12" x14ac:dyDescent="0.2">
      <c r="A90" s="1">
        <v>42739.621643518498</v>
      </c>
      <c r="B90" t="s">
        <v>198</v>
      </c>
      <c r="C90" s="8">
        <v>16320</v>
      </c>
      <c r="D90" t="s">
        <v>1488</v>
      </c>
      <c r="E90" s="21" t="s">
        <v>2089</v>
      </c>
      <c r="F90" s="21" t="str">
        <f>VLOOKUP($E90,'AM Mapping'!$B$4:$C$77,2,FALSE)</f>
        <v>FS</v>
      </c>
      <c r="G90" s="21" t="s">
        <v>200</v>
      </c>
      <c r="H90" t="s">
        <v>2146</v>
      </c>
      <c r="I90" t="s">
        <v>2188</v>
      </c>
      <c r="J90" s="3">
        <v>30</v>
      </c>
      <c r="K90" s="3">
        <v>1245000</v>
      </c>
      <c r="L90" t="s">
        <v>15</v>
      </c>
    </row>
    <row r="91" spans="1:12" x14ac:dyDescent="0.2">
      <c r="A91" s="1">
        <v>42739.6390972222</v>
      </c>
      <c r="B91" t="s">
        <v>201</v>
      </c>
      <c r="C91" s="8">
        <v>60366</v>
      </c>
      <c r="D91" t="s">
        <v>1489</v>
      </c>
      <c r="E91" s="21" t="s">
        <v>2071</v>
      </c>
      <c r="F91" s="21" t="str">
        <f>VLOOKUP($E91,'AM Mapping'!$B$4:$C$77,2,FALSE)</f>
        <v>BR</v>
      </c>
      <c r="G91" s="21" t="s">
        <v>28</v>
      </c>
      <c r="H91" t="s">
        <v>2128</v>
      </c>
      <c r="I91" t="s">
        <v>2187</v>
      </c>
      <c r="J91" s="3">
        <v>2</v>
      </c>
      <c r="K91" s="3">
        <v>800000</v>
      </c>
      <c r="L91" t="s">
        <v>15</v>
      </c>
    </row>
    <row r="92" spans="1:12" x14ac:dyDescent="0.2">
      <c r="A92" s="1">
        <v>42739.640393518501</v>
      </c>
      <c r="B92" t="s">
        <v>203</v>
      </c>
      <c r="C92" s="8">
        <v>60365</v>
      </c>
      <c r="D92" t="s">
        <v>1490</v>
      </c>
      <c r="E92" s="21" t="s">
        <v>2063</v>
      </c>
      <c r="F92" s="21" t="str">
        <f>VLOOKUP($E92,'AM Mapping'!$B$4:$C$77,2,FALSE)</f>
        <v>TM</v>
      </c>
      <c r="G92" s="21" t="s">
        <v>28</v>
      </c>
      <c r="H92" t="s">
        <v>2128</v>
      </c>
      <c r="I92" t="s">
        <v>2187</v>
      </c>
      <c r="J92" s="3">
        <v>2</v>
      </c>
      <c r="K92" s="3">
        <v>800000</v>
      </c>
      <c r="L92" t="s">
        <v>15</v>
      </c>
    </row>
    <row r="93" spans="1:12" x14ac:dyDescent="0.2">
      <c r="A93" s="1">
        <v>42739.644386574102</v>
      </c>
      <c r="B93" t="s">
        <v>205</v>
      </c>
      <c r="C93" s="8">
        <v>60362</v>
      </c>
      <c r="D93" t="s">
        <v>1491</v>
      </c>
      <c r="E93" s="21" t="s">
        <v>2082</v>
      </c>
      <c r="F93" s="21" t="str">
        <f>VLOOKUP($E93,'AM Mapping'!$B$4:$C$77,2,FALSE)</f>
        <v>TM</v>
      </c>
      <c r="G93" s="21" t="s">
        <v>28</v>
      </c>
      <c r="H93" t="s">
        <v>2128</v>
      </c>
      <c r="I93" t="s">
        <v>2187</v>
      </c>
      <c r="J93" s="3">
        <v>2</v>
      </c>
      <c r="K93" s="3">
        <v>800000</v>
      </c>
      <c r="L93" t="s">
        <v>15</v>
      </c>
    </row>
    <row r="94" spans="1:12" x14ac:dyDescent="0.2">
      <c r="A94" s="1">
        <v>42739.646782407399</v>
      </c>
      <c r="B94" t="s">
        <v>207</v>
      </c>
      <c r="C94" s="8">
        <v>38131</v>
      </c>
      <c r="D94" t="s">
        <v>1492</v>
      </c>
      <c r="E94" s="21" t="s">
        <v>2060</v>
      </c>
      <c r="F94" s="21" t="str">
        <f>VLOOKUP($E94,'AM Mapping'!$B$4:$C$77,2,FALSE)</f>
        <v>TM</v>
      </c>
      <c r="G94" s="21" t="s">
        <v>28</v>
      </c>
      <c r="H94" t="s">
        <v>2128</v>
      </c>
      <c r="I94" t="s">
        <v>2187</v>
      </c>
      <c r="J94" s="3">
        <v>2</v>
      </c>
      <c r="K94" s="3">
        <v>800000</v>
      </c>
      <c r="L94" t="s">
        <v>15</v>
      </c>
    </row>
    <row r="95" spans="1:12" x14ac:dyDescent="0.2">
      <c r="A95" s="1">
        <v>42739.648726851898</v>
      </c>
      <c r="B95" t="s">
        <v>209</v>
      </c>
      <c r="C95" s="8">
        <v>60355</v>
      </c>
      <c r="D95" t="s">
        <v>1493</v>
      </c>
      <c r="E95" s="21" t="s">
        <v>2090</v>
      </c>
      <c r="F95" s="21" t="str">
        <f>VLOOKUP($E95,'AM Mapping'!$B$4:$C$77,2,FALSE)</f>
        <v>TM</v>
      </c>
      <c r="G95" s="21" t="s">
        <v>22</v>
      </c>
      <c r="H95" t="s">
        <v>2126</v>
      </c>
      <c r="I95" t="s">
        <v>2187</v>
      </c>
      <c r="J95" s="3">
        <v>1</v>
      </c>
      <c r="K95" s="3">
        <v>600000</v>
      </c>
      <c r="L95" t="s">
        <v>15</v>
      </c>
    </row>
    <row r="96" spans="1:12" x14ac:dyDescent="0.2">
      <c r="A96" s="1">
        <v>42739.6500578704</v>
      </c>
      <c r="B96" t="s">
        <v>211</v>
      </c>
      <c r="C96" s="8">
        <v>6831</v>
      </c>
      <c r="D96" t="s">
        <v>1494</v>
      </c>
      <c r="E96" s="21" t="s">
        <v>2070</v>
      </c>
      <c r="F96" s="21" t="str">
        <f>VLOOKUP($E96,'AM Mapping'!$B$4:$C$77,2,FALSE)</f>
        <v>C2</v>
      </c>
      <c r="G96" s="21" t="s">
        <v>213</v>
      </c>
      <c r="H96" t="s">
        <v>2147</v>
      </c>
      <c r="I96" t="s">
        <v>2187</v>
      </c>
      <c r="J96" s="3">
        <v>30</v>
      </c>
      <c r="K96" s="3">
        <v>4689500</v>
      </c>
      <c r="L96" t="s">
        <v>15</v>
      </c>
    </row>
    <row r="97" spans="1:12" x14ac:dyDescent="0.2">
      <c r="A97" s="1">
        <v>42739.6500578704</v>
      </c>
      <c r="B97" t="s">
        <v>211</v>
      </c>
      <c r="C97" s="8">
        <v>6831</v>
      </c>
      <c r="D97" t="s">
        <v>1494</v>
      </c>
      <c r="E97" s="21" t="s">
        <v>2070</v>
      </c>
      <c r="F97" s="21" t="str">
        <f>VLOOKUP($E97,'AM Mapping'!$B$4:$C$77,2,FALSE)</f>
        <v>C2</v>
      </c>
      <c r="G97" s="21" t="s">
        <v>213</v>
      </c>
      <c r="H97" t="s">
        <v>2147</v>
      </c>
      <c r="I97" t="s">
        <v>2188</v>
      </c>
      <c r="J97" s="3">
        <v>10</v>
      </c>
      <c r="K97" s="3">
        <v>415000</v>
      </c>
      <c r="L97" t="s">
        <v>15</v>
      </c>
    </row>
    <row r="98" spans="1:12" x14ac:dyDescent="0.2">
      <c r="A98" s="1">
        <v>42739.650763888902</v>
      </c>
      <c r="B98" t="s">
        <v>214</v>
      </c>
      <c r="C98" s="8">
        <v>6831</v>
      </c>
      <c r="D98" t="s">
        <v>1494</v>
      </c>
      <c r="E98" s="21" t="s">
        <v>2070</v>
      </c>
      <c r="F98" s="21" t="str">
        <f>VLOOKUP($E98,'AM Mapping'!$B$4:$C$77,2,FALSE)</f>
        <v>C2</v>
      </c>
      <c r="G98" s="21" t="s">
        <v>100</v>
      </c>
      <c r="H98" t="s">
        <v>2136</v>
      </c>
      <c r="I98" t="s">
        <v>2189</v>
      </c>
      <c r="J98" s="3">
        <v>20</v>
      </c>
      <c r="K98" s="3">
        <v>1000000</v>
      </c>
      <c r="L98" t="s">
        <v>15</v>
      </c>
    </row>
    <row r="99" spans="1:12" x14ac:dyDescent="0.2">
      <c r="A99" s="1">
        <v>42739.652268518497</v>
      </c>
      <c r="B99" t="s">
        <v>215</v>
      </c>
      <c r="C99" s="8">
        <v>8293</v>
      </c>
      <c r="D99" t="s">
        <v>1495</v>
      </c>
      <c r="E99" s="21" t="s">
        <v>2069</v>
      </c>
      <c r="F99" s="21" t="str">
        <f>VLOOKUP($E99,'AM Mapping'!$B$4:$C$77,2,FALSE)</f>
        <v>C2</v>
      </c>
      <c r="G99" s="21" t="s">
        <v>25</v>
      </c>
      <c r="H99" t="s">
        <v>2127</v>
      </c>
      <c r="I99" t="s">
        <v>2187</v>
      </c>
      <c r="J99" s="3">
        <v>5</v>
      </c>
      <c r="K99" s="3">
        <v>1750000</v>
      </c>
      <c r="L99" t="s">
        <v>15</v>
      </c>
    </row>
    <row r="100" spans="1:12" x14ac:dyDescent="0.2">
      <c r="A100" s="1">
        <v>42739.6541319444</v>
      </c>
      <c r="B100" t="s">
        <v>217</v>
      </c>
      <c r="C100" s="8">
        <v>28672</v>
      </c>
      <c r="D100" t="s">
        <v>1496</v>
      </c>
      <c r="E100" s="21" t="s">
        <v>2073</v>
      </c>
      <c r="F100" s="21" t="str">
        <f>VLOOKUP($E100,'AM Mapping'!$B$4:$C$77,2,FALSE)</f>
        <v>RT</v>
      </c>
      <c r="G100" s="21" t="s">
        <v>142</v>
      </c>
      <c r="H100" t="s">
        <v>2138</v>
      </c>
      <c r="I100" t="s">
        <v>2187</v>
      </c>
      <c r="J100" s="3">
        <v>5</v>
      </c>
      <c r="K100" s="3">
        <v>1452500</v>
      </c>
      <c r="L100" t="s">
        <v>15</v>
      </c>
    </row>
    <row r="101" spans="1:12" x14ac:dyDescent="0.2">
      <c r="A101" s="1">
        <v>42739.655763888899</v>
      </c>
      <c r="B101" t="s">
        <v>219</v>
      </c>
      <c r="C101" s="8">
        <v>59148</v>
      </c>
      <c r="D101" t="s">
        <v>1497</v>
      </c>
      <c r="E101" s="21" t="s">
        <v>2091</v>
      </c>
      <c r="F101" s="21" t="str">
        <f>VLOOKUP($E101,'AM Mapping'!$B$4:$C$77,2,FALSE)</f>
        <v>C3</v>
      </c>
      <c r="G101" s="21" t="s">
        <v>221</v>
      </c>
      <c r="H101" t="s">
        <v>2148</v>
      </c>
      <c r="I101" t="s">
        <v>2187</v>
      </c>
      <c r="J101" s="3">
        <v>30</v>
      </c>
      <c r="K101" s="3">
        <v>5100000</v>
      </c>
      <c r="L101" t="s">
        <v>15</v>
      </c>
    </row>
    <row r="102" spans="1:12" x14ac:dyDescent="0.2">
      <c r="A102" s="1">
        <v>42739.666087963</v>
      </c>
      <c r="B102" t="s">
        <v>222</v>
      </c>
      <c r="C102" s="8">
        <v>59598</v>
      </c>
      <c r="D102" t="s">
        <v>1498</v>
      </c>
      <c r="E102" s="21" t="s">
        <v>2056</v>
      </c>
      <c r="F102" s="21" t="str">
        <f>VLOOKUP($E102,'AM Mapping'!$B$4:$C$77,2,FALSE)</f>
        <v>C3</v>
      </c>
      <c r="G102" s="21" t="s">
        <v>174</v>
      </c>
      <c r="H102" t="s">
        <v>2142</v>
      </c>
      <c r="I102" t="s">
        <v>2187</v>
      </c>
      <c r="J102" s="3">
        <v>15</v>
      </c>
      <c r="K102" s="3">
        <v>3029500</v>
      </c>
      <c r="L102" t="s">
        <v>15</v>
      </c>
    </row>
    <row r="103" spans="1:12" x14ac:dyDescent="0.2">
      <c r="A103" s="1">
        <v>42739.668263888903</v>
      </c>
      <c r="B103" t="s">
        <v>224</v>
      </c>
      <c r="C103" s="8">
        <v>12916</v>
      </c>
      <c r="D103" t="s">
        <v>1499</v>
      </c>
      <c r="E103" s="21" t="s">
        <v>2077</v>
      </c>
      <c r="F103" s="21" t="str">
        <f>VLOOKUP($E103,'AM Mapping'!$B$4:$C$77,2,FALSE)</f>
        <v>C2</v>
      </c>
      <c r="G103" s="21" t="s">
        <v>226</v>
      </c>
      <c r="H103" t="s">
        <v>2149</v>
      </c>
      <c r="I103" t="s">
        <v>2187</v>
      </c>
      <c r="J103" s="3">
        <v>25</v>
      </c>
      <c r="K103" s="3">
        <v>4980000</v>
      </c>
      <c r="L103" t="s">
        <v>15</v>
      </c>
    </row>
    <row r="104" spans="1:12" x14ac:dyDescent="0.2">
      <c r="A104" s="1">
        <v>42739.6703009259</v>
      </c>
      <c r="B104" t="s">
        <v>227</v>
      </c>
      <c r="C104" s="8">
        <v>764</v>
      </c>
      <c r="D104" t="s">
        <v>1500</v>
      </c>
      <c r="E104" s="21" t="s">
        <v>2070</v>
      </c>
      <c r="F104" s="21" t="str">
        <f>VLOOKUP($E104,'AM Mapping'!$B$4:$C$77,2,FALSE)</f>
        <v>C2</v>
      </c>
      <c r="G104" s="21" t="s">
        <v>213</v>
      </c>
      <c r="H104" t="s">
        <v>2147</v>
      </c>
      <c r="I104" t="s">
        <v>2187</v>
      </c>
      <c r="J104" s="3">
        <v>30</v>
      </c>
      <c r="K104" s="3">
        <v>4689500</v>
      </c>
      <c r="L104" t="s">
        <v>15</v>
      </c>
    </row>
    <row r="105" spans="1:12" x14ac:dyDescent="0.2">
      <c r="A105" s="1">
        <v>42739.6703009259</v>
      </c>
      <c r="B105" t="s">
        <v>227</v>
      </c>
      <c r="C105" s="8">
        <v>764</v>
      </c>
      <c r="D105" t="s">
        <v>1500</v>
      </c>
      <c r="E105" s="21" t="s">
        <v>2070</v>
      </c>
      <c r="F105" s="21" t="str">
        <f>VLOOKUP($E105,'AM Mapping'!$B$4:$C$77,2,FALSE)</f>
        <v>C2</v>
      </c>
      <c r="G105" s="21" t="s">
        <v>213</v>
      </c>
      <c r="H105" t="s">
        <v>2147</v>
      </c>
      <c r="I105" t="s">
        <v>2188</v>
      </c>
      <c r="J105" s="3">
        <v>10</v>
      </c>
      <c r="K105" s="3">
        <v>415000</v>
      </c>
      <c r="L105" t="s">
        <v>15</v>
      </c>
    </row>
    <row r="106" spans="1:12" x14ac:dyDescent="0.2">
      <c r="A106" s="1">
        <v>42739.671574074098</v>
      </c>
      <c r="B106" t="s">
        <v>229</v>
      </c>
      <c r="C106" s="8">
        <v>764</v>
      </c>
      <c r="D106" t="s">
        <v>1500</v>
      </c>
      <c r="E106" s="21" t="s">
        <v>2070</v>
      </c>
      <c r="F106" s="21" t="str">
        <f>VLOOKUP($E106,'AM Mapping'!$B$4:$C$77,2,FALSE)</f>
        <v>C2</v>
      </c>
      <c r="G106" s="21" t="s">
        <v>100</v>
      </c>
      <c r="H106" t="s">
        <v>2136</v>
      </c>
      <c r="I106" t="s">
        <v>2189</v>
      </c>
      <c r="J106" s="3">
        <v>20</v>
      </c>
      <c r="K106" s="3">
        <v>1000000</v>
      </c>
      <c r="L106" t="s">
        <v>15</v>
      </c>
    </row>
    <row r="107" spans="1:12" x14ac:dyDescent="0.2">
      <c r="A107" s="1">
        <v>42739.673379629603</v>
      </c>
      <c r="B107" t="s">
        <v>230</v>
      </c>
      <c r="C107" s="8">
        <v>56931</v>
      </c>
      <c r="D107" t="s">
        <v>1501</v>
      </c>
      <c r="E107" s="21" t="s">
        <v>2069</v>
      </c>
      <c r="F107" s="21" t="str">
        <f>VLOOKUP($E107,'AM Mapping'!$B$4:$C$77,2,FALSE)</f>
        <v>C2</v>
      </c>
      <c r="G107" s="21" t="s">
        <v>174</v>
      </c>
      <c r="H107" t="s">
        <v>2142</v>
      </c>
      <c r="I107" t="s">
        <v>2187</v>
      </c>
      <c r="J107" s="3">
        <v>15</v>
      </c>
      <c r="K107" s="3">
        <v>3029500</v>
      </c>
      <c r="L107" t="s">
        <v>15</v>
      </c>
    </row>
    <row r="108" spans="1:12" x14ac:dyDescent="0.2">
      <c r="A108" s="1">
        <v>42739.684652777803</v>
      </c>
      <c r="B108" t="s">
        <v>232</v>
      </c>
      <c r="C108" s="8">
        <v>13002</v>
      </c>
      <c r="D108" t="s">
        <v>1502</v>
      </c>
      <c r="E108" s="21" t="s">
        <v>2060</v>
      </c>
      <c r="F108" s="21" t="str">
        <f>VLOOKUP($E108,'AM Mapping'!$B$4:$C$77,2,FALSE)</f>
        <v>TM</v>
      </c>
      <c r="G108" s="21" t="s">
        <v>180</v>
      </c>
      <c r="H108" t="s">
        <v>2144</v>
      </c>
      <c r="I108" t="s">
        <v>2187</v>
      </c>
      <c r="J108" s="3">
        <v>8</v>
      </c>
      <c r="K108" s="3">
        <v>1826000</v>
      </c>
      <c r="L108" t="s">
        <v>15</v>
      </c>
    </row>
    <row r="109" spans="1:12" x14ac:dyDescent="0.2">
      <c r="A109" s="1">
        <v>42739.685995370397</v>
      </c>
      <c r="B109" t="s">
        <v>234</v>
      </c>
      <c r="C109" s="8">
        <v>14402</v>
      </c>
      <c r="D109" t="s">
        <v>1503</v>
      </c>
      <c r="E109" s="21" t="s">
        <v>2057</v>
      </c>
      <c r="F109" s="21" t="str">
        <f>VLOOKUP($E109,'AM Mapping'!$B$4:$C$77,2,FALSE)</f>
        <v>BR</v>
      </c>
      <c r="G109" s="21" t="s">
        <v>22</v>
      </c>
      <c r="H109" t="s">
        <v>2126</v>
      </c>
      <c r="I109" t="s">
        <v>2187</v>
      </c>
      <c r="J109" s="3">
        <v>1</v>
      </c>
      <c r="K109" s="3">
        <v>650000</v>
      </c>
      <c r="L109" t="s">
        <v>15</v>
      </c>
    </row>
    <row r="110" spans="1:12" x14ac:dyDescent="0.2">
      <c r="A110" s="1">
        <v>42739.686435185198</v>
      </c>
      <c r="B110" t="s">
        <v>236</v>
      </c>
      <c r="C110" s="8">
        <v>37493</v>
      </c>
      <c r="D110" t="s">
        <v>1504</v>
      </c>
      <c r="E110" s="21" t="s">
        <v>2068</v>
      </c>
      <c r="F110" s="21" t="str">
        <f>VLOOKUP($E110,'AM Mapping'!$B$4:$C$77,2,FALSE)</f>
        <v>C2</v>
      </c>
      <c r="G110" s="21" t="s">
        <v>28</v>
      </c>
      <c r="H110" t="s">
        <v>2128</v>
      </c>
      <c r="I110" t="s">
        <v>2187</v>
      </c>
      <c r="J110" s="3">
        <v>2</v>
      </c>
      <c r="K110" s="3">
        <v>900000</v>
      </c>
      <c r="L110" t="s">
        <v>15</v>
      </c>
    </row>
    <row r="111" spans="1:12" x14ac:dyDescent="0.2">
      <c r="A111" s="1">
        <v>42739.693032407398</v>
      </c>
      <c r="B111" t="s">
        <v>238</v>
      </c>
      <c r="C111" s="8">
        <v>53222</v>
      </c>
      <c r="D111" t="s">
        <v>1505</v>
      </c>
      <c r="E111" s="21" t="s">
        <v>2068</v>
      </c>
      <c r="F111" s="21" t="str">
        <f>VLOOKUP($E111,'AM Mapping'!$B$4:$C$77,2,FALSE)</f>
        <v>C2</v>
      </c>
      <c r="G111" s="21" t="s">
        <v>171</v>
      </c>
      <c r="H111" t="s">
        <v>2141</v>
      </c>
      <c r="I111" t="s">
        <v>2187</v>
      </c>
      <c r="J111" s="3">
        <v>30</v>
      </c>
      <c r="K111" s="3">
        <v>4689500</v>
      </c>
      <c r="L111" t="s">
        <v>15</v>
      </c>
    </row>
    <row r="112" spans="1:12" x14ac:dyDescent="0.2">
      <c r="A112" s="1">
        <v>42739.693657407399</v>
      </c>
      <c r="B112" t="s">
        <v>240</v>
      </c>
      <c r="C112" s="8">
        <v>23785</v>
      </c>
      <c r="D112" t="s">
        <v>1506</v>
      </c>
      <c r="E112" s="21" t="s">
        <v>2080</v>
      </c>
      <c r="F112" s="21" t="str">
        <f>VLOOKUP($E112,'AM Mapping'!$B$4:$C$77,2,FALSE)</f>
        <v>RT</v>
      </c>
      <c r="G112" s="21" t="s">
        <v>28</v>
      </c>
      <c r="H112" t="s">
        <v>2128</v>
      </c>
      <c r="I112" t="s">
        <v>2187</v>
      </c>
      <c r="J112" s="3">
        <v>2</v>
      </c>
      <c r="K112" s="3">
        <v>900000</v>
      </c>
      <c r="L112" t="s">
        <v>15</v>
      </c>
    </row>
    <row r="113" spans="1:12" x14ac:dyDescent="0.2">
      <c r="A113" s="1">
        <v>42739.6940509259</v>
      </c>
      <c r="B113" t="s">
        <v>242</v>
      </c>
      <c r="C113" s="8">
        <v>53222</v>
      </c>
      <c r="D113" t="s">
        <v>1505</v>
      </c>
      <c r="E113" s="21" t="s">
        <v>2068</v>
      </c>
      <c r="F113" s="21" t="str">
        <f>VLOOKUP($E113,'AM Mapping'!$B$4:$C$77,2,FALSE)</f>
        <v>C2</v>
      </c>
      <c r="G113" s="21" t="s">
        <v>100</v>
      </c>
      <c r="H113" t="s">
        <v>2136</v>
      </c>
      <c r="I113" t="s">
        <v>2189</v>
      </c>
      <c r="J113" s="3">
        <v>25</v>
      </c>
      <c r="K113" s="3">
        <v>1250000</v>
      </c>
      <c r="L113" t="s">
        <v>15</v>
      </c>
    </row>
    <row r="114" spans="1:12" x14ac:dyDescent="0.2">
      <c r="A114" s="1">
        <v>42739.701770833301</v>
      </c>
      <c r="B114" t="s">
        <v>243</v>
      </c>
      <c r="C114" s="8">
        <v>19128</v>
      </c>
      <c r="D114" t="s">
        <v>1507</v>
      </c>
      <c r="E114" s="21" t="s">
        <v>2079</v>
      </c>
      <c r="F114" s="21" t="str">
        <f>VLOOKUP($E114,'AM Mapping'!$B$4:$C$77,2,FALSE)</f>
        <v>BR</v>
      </c>
      <c r="G114" s="21" t="s">
        <v>89</v>
      </c>
      <c r="H114" t="s">
        <v>2135</v>
      </c>
      <c r="I114" t="s">
        <v>2187</v>
      </c>
      <c r="J114" s="3">
        <v>1</v>
      </c>
      <c r="K114" s="3">
        <v>600000</v>
      </c>
      <c r="L114" t="s">
        <v>15</v>
      </c>
    </row>
    <row r="115" spans="1:12" x14ac:dyDescent="0.2">
      <c r="A115" s="1">
        <v>42739.707175925898</v>
      </c>
      <c r="B115" t="s">
        <v>245</v>
      </c>
      <c r="C115" s="8">
        <v>60368</v>
      </c>
      <c r="D115" t="s">
        <v>1508</v>
      </c>
      <c r="E115" s="21" t="s">
        <v>2082</v>
      </c>
      <c r="F115" s="21" t="str">
        <f>VLOOKUP($E115,'AM Mapping'!$B$4:$C$77,2,FALSE)</f>
        <v>TM</v>
      </c>
      <c r="G115" s="21" t="s">
        <v>28</v>
      </c>
      <c r="H115" t="s">
        <v>2128</v>
      </c>
      <c r="I115" t="s">
        <v>2187</v>
      </c>
      <c r="J115" s="3">
        <v>2</v>
      </c>
      <c r="K115" s="3">
        <v>800000</v>
      </c>
      <c r="L115" t="s">
        <v>15</v>
      </c>
    </row>
    <row r="116" spans="1:12" x14ac:dyDescent="0.2">
      <c r="A116" s="1">
        <v>42739.708310185197</v>
      </c>
      <c r="B116" t="s">
        <v>247</v>
      </c>
      <c r="C116" s="8">
        <v>60371</v>
      </c>
      <c r="D116" t="s">
        <v>1509</v>
      </c>
      <c r="E116" s="21" t="s">
        <v>2092</v>
      </c>
      <c r="F116" s="21" t="str">
        <f>VLOOKUP($E116,'AM Mapping'!$B$4:$C$77,2,FALSE)</f>
        <v>TM</v>
      </c>
      <c r="G116" s="21" t="s">
        <v>22</v>
      </c>
      <c r="H116" t="s">
        <v>2126</v>
      </c>
      <c r="I116" t="s">
        <v>2187</v>
      </c>
      <c r="J116" s="3">
        <v>1</v>
      </c>
      <c r="K116" s="3">
        <v>600000</v>
      </c>
      <c r="L116" t="s">
        <v>15</v>
      </c>
    </row>
    <row r="117" spans="1:12" x14ac:dyDescent="0.2">
      <c r="A117" s="1">
        <v>42739.7103935185</v>
      </c>
      <c r="B117" t="s">
        <v>249</v>
      </c>
      <c r="C117" s="8">
        <v>60369</v>
      </c>
      <c r="D117" t="s">
        <v>1510</v>
      </c>
      <c r="E117" s="21" t="s">
        <v>2093</v>
      </c>
      <c r="F117" s="21" t="str">
        <f>VLOOKUP($E117,'AM Mapping'!$B$4:$C$77,2,FALSE)</f>
        <v>BR</v>
      </c>
      <c r="G117" s="21" t="s">
        <v>28</v>
      </c>
      <c r="H117" t="s">
        <v>2128</v>
      </c>
      <c r="I117" t="s">
        <v>2187</v>
      </c>
      <c r="J117" s="3">
        <v>2</v>
      </c>
      <c r="K117" s="3">
        <v>800000</v>
      </c>
      <c r="L117" t="s">
        <v>15</v>
      </c>
    </row>
    <row r="118" spans="1:12" x14ac:dyDescent="0.2">
      <c r="A118" s="1">
        <v>42739.715104166702</v>
      </c>
      <c r="B118" t="s">
        <v>251</v>
      </c>
      <c r="C118" s="8">
        <v>34379</v>
      </c>
      <c r="D118" t="s">
        <v>1511</v>
      </c>
      <c r="E118" s="21" t="s">
        <v>2094</v>
      </c>
      <c r="F118" s="21" t="str">
        <f>VLOOKUP($E118,'AM Mapping'!$B$4:$C$77,2,FALSE)</f>
        <v>FS</v>
      </c>
      <c r="G118" s="21" t="s">
        <v>253</v>
      </c>
      <c r="H118" t="s">
        <v>2150</v>
      </c>
      <c r="I118" t="s">
        <v>2187</v>
      </c>
      <c r="J118" s="3">
        <v>15</v>
      </c>
      <c r="K118" s="3">
        <v>3029500</v>
      </c>
      <c r="L118" t="s">
        <v>15</v>
      </c>
    </row>
    <row r="119" spans="1:12" x14ac:dyDescent="0.2">
      <c r="A119" s="1">
        <v>42739.715104166702</v>
      </c>
      <c r="B119" t="s">
        <v>251</v>
      </c>
      <c r="C119" s="8">
        <v>34379</v>
      </c>
      <c r="D119" t="s">
        <v>1511</v>
      </c>
      <c r="E119" s="21" t="s">
        <v>2094</v>
      </c>
      <c r="F119" s="21" t="str">
        <f>VLOOKUP($E119,'AM Mapping'!$B$4:$C$77,2,FALSE)</f>
        <v>FS</v>
      </c>
      <c r="G119" s="21" t="s">
        <v>253</v>
      </c>
      <c r="H119" t="s">
        <v>2150</v>
      </c>
      <c r="I119" t="s">
        <v>2188</v>
      </c>
      <c r="J119" s="3">
        <v>5</v>
      </c>
      <c r="K119" s="3">
        <v>207500</v>
      </c>
      <c r="L119" t="s">
        <v>15</v>
      </c>
    </row>
    <row r="120" spans="1:12" x14ac:dyDescent="0.2">
      <c r="A120" s="1">
        <v>42739.720659722203</v>
      </c>
      <c r="B120" t="s">
        <v>254</v>
      </c>
      <c r="C120" s="8">
        <v>60370</v>
      </c>
      <c r="D120" t="s">
        <v>1512</v>
      </c>
      <c r="E120" s="21" t="s">
        <v>2095</v>
      </c>
      <c r="F120" s="21" t="str">
        <f>VLOOKUP($E120,'AM Mapping'!$B$4:$C$77,2,FALSE)</f>
        <v>TM</v>
      </c>
      <c r="G120" s="21" t="s">
        <v>180</v>
      </c>
      <c r="H120" t="s">
        <v>2144</v>
      </c>
      <c r="I120" t="s">
        <v>2187</v>
      </c>
      <c r="J120" s="3">
        <v>8</v>
      </c>
      <c r="K120" s="3">
        <v>1826000</v>
      </c>
      <c r="L120" t="s">
        <v>15</v>
      </c>
    </row>
    <row r="121" spans="1:12" x14ac:dyDescent="0.2">
      <c r="A121" s="1">
        <v>42739.722997685203</v>
      </c>
      <c r="B121" t="s">
        <v>256</v>
      </c>
      <c r="C121" s="8">
        <v>51795</v>
      </c>
      <c r="D121" t="s">
        <v>1513</v>
      </c>
      <c r="E121" s="21" t="s">
        <v>2096</v>
      </c>
      <c r="F121" s="21" t="str">
        <f>VLOOKUP($E121,'AM Mapping'!$B$4:$C$77,2,FALSE)</f>
        <v>BR</v>
      </c>
      <c r="G121" s="21" t="s">
        <v>89</v>
      </c>
      <c r="H121" t="s">
        <v>2135</v>
      </c>
      <c r="I121" t="s">
        <v>2187</v>
      </c>
      <c r="J121" s="3">
        <v>1</v>
      </c>
      <c r="K121" s="3">
        <v>600000</v>
      </c>
      <c r="L121" t="s">
        <v>15</v>
      </c>
    </row>
    <row r="122" spans="1:12" x14ac:dyDescent="0.2">
      <c r="A122" s="1">
        <v>42739.723009259302</v>
      </c>
      <c r="B122" t="s">
        <v>258</v>
      </c>
      <c r="C122" s="8">
        <v>36012</v>
      </c>
      <c r="D122" t="s">
        <v>1514</v>
      </c>
      <c r="E122" s="21" t="s">
        <v>2096</v>
      </c>
      <c r="F122" s="21" t="str">
        <f>VLOOKUP($E122,'AM Mapping'!$B$4:$C$77,2,FALSE)</f>
        <v>BR</v>
      </c>
      <c r="G122" s="21" t="s">
        <v>89</v>
      </c>
      <c r="H122" t="s">
        <v>2135</v>
      </c>
      <c r="I122" t="s">
        <v>2187</v>
      </c>
      <c r="J122" s="3">
        <v>1</v>
      </c>
      <c r="K122" s="3">
        <v>600000</v>
      </c>
      <c r="L122" t="s">
        <v>15</v>
      </c>
    </row>
    <row r="123" spans="1:12" x14ac:dyDescent="0.2">
      <c r="A123" s="1">
        <v>42739.725717592599</v>
      </c>
      <c r="B123" t="s">
        <v>260</v>
      </c>
      <c r="C123" s="8">
        <v>60374</v>
      </c>
      <c r="D123" t="s">
        <v>1515</v>
      </c>
      <c r="E123" s="21" t="s">
        <v>2095</v>
      </c>
      <c r="F123" s="21" t="str">
        <f>VLOOKUP($E123,'AM Mapping'!$B$4:$C$77,2,FALSE)</f>
        <v>TM</v>
      </c>
      <c r="G123" s="21" t="s">
        <v>100</v>
      </c>
      <c r="H123" t="s">
        <v>2136</v>
      </c>
      <c r="I123" t="s">
        <v>2189</v>
      </c>
      <c r="J123" s="3">
        <v>5</v>
      </c>
      <c r="K123" s="3">
        <v>250000</v>
      </c>
      <c r="L123" t="s">
        <v>15</v>
      </c>
    </row>
    <row r="124" spans="1:12" x14ac:dyDescent="0.2">
      <c r="A124" s="1">
        <v>42739.7289467593</v>
      </c>
      <c r="B124" t="s">
        <v>262</v>
      </c>
      <c r="C124" s="8">
        <v>57399</v>
      </c>
      <c r="D124" t="s">
        <v>1516</v>
      </c>
      <c r="E124" s="21" t="s">
        <v>2079</v>
      </c>
      <c r="F124" s="21" t="str">
        <f>VLOOKUP($E124,'AM Mapping'!$B$4:$C$77,2,FALSE)</f>
        <v>BR</v>
      </c>
      <c r="G124" s="21" t="s">
        <v>45</v>
      </c>
      <c r="H124" t="s">
        <v>2129</v>
      </c>
      <c r="I124" t="s">
        <v>2187</v>
      </c>
      <c r="J124" s="3">
        <v>2</v>
      </c>
      <c r="K124" s="3">
        <v>800000</v>
      </c>
      <c r="L124" t="s">
        <v>15</v>
      </c>
    </row>
    <row r="125" spans="1:12" x14ac:dyDescent="0.2">
      <c r="A125" s="1">
        <v>42739.731180555602</v>
      </c>
      <c r="B125" t="s">
        <v>264</v>
      </c>
      <c r="C125" s="8">
        <v>24612</v>
      </c>
      <c r="D125" t="s">
        <v>1517</v>
      </c>
      <c r="E125" s="21" t="s">
        <v>2069</v>
      </c>
      <c r="F125" s="21" t="str">
        <f>VLOOKUP($E125,'AM Mapping'!$B$4:$C$77,2,FALSE)</f>
        <v>C2</v>
      </c>
      <c r="G125" s="21" t="s">
        <v>174</v>
      </c>
      <c r="H125" t="s">
        <v>2142</v>
      </c>
      <c r="I125" t="s">
        <v>2187</v>
      </c>
      <c r="J125" s="3">
        <v>15</v>
      </c>
      <c r="K125" s="3">
        <v>3029500</v>
      </c>
      <c r="L125" t="s">
        <v>15</v>
      </c>
    </row>
    <row r="126" spans="1:12" x14ac:dyDescent="0.2">
      <c r="A126" s="1">
        <v>42739.733055555596</v>
      </c>
      <c r="B126" t="s">
        <v>266</v>
      </c>
      <c r="C126" s="8">
        <v>60375</v>
      </c>
      <c r="D126" t="s">
        <v>1518</v>
      </c>
      <c r="E126" s="21" t="s">
        <v>2095</v>
      </c>
      <c r="F126" s="21" t="str">
        <f>VLOOKUP($E126,'AM Mapping'!$B$4:$C$77,2,FALSE)</f>
        <v>TM</v>
      </c>
      <c r="G126" s="21" t="s">
        <v>22</v>
      </c>
      <c r="H126" t="s">
        <v>2126</v>
      </c>
      <c r="I126" t="s">
        <v>2187</v>
      </c>
      <c r="J126" s="3">
        <v>1</v>
      </c>
      <c r="K126" s="3">
        <v>600000</v>
      </c>
      <c r="L126" t="s">
        <v>15</v>
      </c>
    </row>
    <row r="127" spans="1:12" x14ac:dyDescent="0.2">
      <c r="A127" s="1">
        <v>42739.736527777801</v>
      </c>
      <c r="B127" t="s">
        <v>268</v>
      </c>
      <c r="C127" s="8">
        <v>60372</v>
      </c>
      <c r="D127" t="s">
        <v>1519</v>
      </c>
      <c r="E127" s="21" t="s">
        <v>2063</v>
      </c>
      <c r="F127" s="21" t="str">
        <f>VLOOKUP($E127,'AM Mapping'!$B$4:$C$77,2,FALSE)</f>
        <v>TM</v>
      </c>
      <c r="G127" s="21" t="s">
        <v>28</v>
      </c>
      <c r="H127" t="s">
        <v>2128</v>
      </c>
      <c r="I127" t="s">
        <v>2187</v>
      </c>
      <c r="J127" s="3">
        <v>2</v>
      </c>
      <c r="K127" s="3">
        <v>800000</v>
      </c>
      <c r="L127" t="s">
        <v>15</v>
      </c>
    </row>
    <row r="128" spans="1:12" x14ac:dyDescent="0.2">
      <c r="A128" s="1">
        <v>42739.756666666697</v>
      </c>
      <c r="B128" t="s">
        <v>270</v>
      </c>
      <c r="C128" s="8">
        <v>49065</v>
      </c>
      <c r="D128" t="s">
        <v>1413</v>
      </c>
      <c r="E128" s="21" t="s">
        <v>2057</v>
      </c>
      <c r="F128" s="21" t="str">
        <f>VLOOKUP($E128,'AM Mapping'!$B$4:$C$77,2,FALSE)</f>
        <v>BR</v>
      </c>
      <c r="G128" s="21" t="s">
        <v>22</v>
      </c>
      <c r="H128" t="s">
        <v>2126</v>
      </c>
      <c r="I128" t="s">
        <v>2187</v>
      </c>
      <c r="J128" s="3">
        <v>1</v>
      </c>
      <c r="K128" s="3">
        <v>650000</v>
      </c>
      <c r="L128" t="s">
        <v>15</v>
      </c>
    </row>
    <row r="129" spans="1:12" x14ac:dyDescent="0.2">
      <c r="A129" s="1">
        <v>42739.758275462998</v>
      </c>
      <c r="B129" t="s">
        <v>271</v>
      </c>
      <c r="C129" s="8">
        <v>59909</v>
      </c>
      <c r="D129" t="s">
        <v>1520</v>
      </c>
      <c r="E129" s="21" t="s">
        <v>2079</v>
      </c>
      <c r="F129" s="21" t="str">
        <f>VLOOKUP($E129,'AM Mapping'!$B$4:$C$77,2,FALSE)</f>
        <v>BR</v>
      </c>
      <c r="G129" s="21" t="s">
        <v>273</v>
      </c>
      <c r="H129" t="s">
        <v>2151</v>
      </c>
      <c r="I129" t="s">
        <v>2187</v>
      </c>
      <c r="J129" s="3">
        <v>1</v>
      </c>
      <c r="K129" s="3">
        <v>600000</v>
      </c>
      <c r="L129" t="s">
        <v>15</v>
      </c>
    </row>
    <row r="130" spans="1:12" x14ac:dyDescent="0.2">
      <c r="A130" s="1">
        <v>42740.350162037001</v>
      </c>
      <c r="B130" t="s">
        <v>274</v>
      </c>
      <c r="C130" s="8">
        <v>6920</v>
      </c>
      <c r="D130" t="s">
        <v>1521</v>
      </c>
      <c r="E130" s="21" t="s">
        <v>2079</v>
      </c>
      <c r="F130" s="21" t="str">
        <f>VLOOKUP($E130,'AM Mapping'!$B$4:$C$77,2,FALSE)</f>
        <v>BR</v>
      </c>
      <c r="G130" s="21" t="s">
        <v>22</v>
      </c>
      <c r="H130" t="s">
        <v>2126</v>
      </c>
      <c r="I130" t="s">
        <v>2187</v>
      </c>
      <c r="J130" s="3">
        <v>1</v>
      </c>
      <c r="K130" s="3">
        <v>650000</v>
      </c>
      <c r="L130" t="s">
        <v>15</v>
      </c>
    </row>
    <row r="131" spans="1:12" x14ac:dyDescent="0.2">
      <c r="A131" s="1">
        <v>42740.367106481499</v>
      </c>
      <c r="B131" t="s">
        <v>276</v>
      </c>
      <c r="C131" s="8">
        <v>7599</v>
      </c>
      <c r="D131" t="s">
        <v>1522</v>
      </c>
      <c r="E131" s="21" t="s">
        <v>2060</v>
      </c>
      <c r="F131" s="21" t="str">
        <f>VLOOKUP($E131,'AM Mapping'!$B$4:$C$77,2,FALSE)</f>
        <v>TM</v>
      </c>
      <c r="G131" s="21" t="s">
        <v>76</v>
      </c>
      <c r="H131" t="s">
        <v>2134</v>
      </c>
      <c r="I131" t="s">
        <v>2187</v>
      </c>
      <c r="J131" s="3">
        <v>15</v>
      </c>
      <c r="K131" s="3">
        <v>3650000</v>
      </c>
      <c r="L131" t="s">
        <v>15</v>
      </c>
    </row>
    <row r="132" spans="1:12" x14ac:dyDescent="0.2">
      <c r="A132" s="1">
        <v>42740.379502314798</v>
      </c>
      <c r="B132" t="s">
        <v>278</v>
      </c>
      <c r="C132" s="8">
        <v>33195</v>
      </c>
      <c r="D132" t="s">
        <v>1523</v>
      </c>
      <c r="E132" s="21" t="s">
        <v>2068</v>
      </c>
      <c r="F132" s="21" t="str">
        <f>VLOOKUP($E132,'AM Mapping'!$B$4:$C$77,2,FALSE)</f>
        <v>C2</v>
      </c>
      <c r="G132" s="21" t="s">
        <v>280</v>
      </c>
      <c r="H132" t="s">
        <v>2152</v>
      </c>
      <c r="I132" t="s">
        <v>2188</v>
      </c>
      <c r="J132" s="3">
        <v>5</v>
      </c>
      <c r="K132" s="3">
        <v>350000</v>
      </c>
      <c r="L132" t="s">
        <v>15</v>
      </c>
    </row>
    <row r="133" spans="1:12" x14ac:dyDescent="0.2">
      <c r="A133" s="1">
        <v>42740.379502314798</v>
      </c>
      <c r="B133" t="s">
        <v>278</v>
      </c>
      <c r="C133" s="8">
        <v>33195</v>
      </c>
      <c r="D133" t="s">
        <v>1523</v>
      </c>
      <c r="E133" s="21" t="s">
        <v>2068</v>
      </c>
      <c r="F133" s="21" t="str">
        <f>VLOOKUP($E133,'AM Mapping'!$B$4:$C$77,2,FALSE)</f>
        <v>C2</v>
      </c>
      <c r="G133" s="21" t="s">
        <v>148</v>
      </c>
      <c r="H133" t="s">
        <v>2140</v>
      </c>
      <c r="I133" t="s">
        <v>2187</v>
      </c>
      <c r="J133" s="3">
        <v>8</v>
      </c>
      <c r="K133" s="3">
        <v>2500000</v>
      </c>
      <c r="L133" t="s">
        <v>15</v>
      </c>
    </row>
    <row r="134" spans="1:12" x14ac:dyDescent="0.2">
      <c r="A134" s="1">
        <v>42740.3834837963</v>
      </c>
      <c r="B134" t="s">
        <v>281</v>
      </c>
      <c r="C134" s="8">
        <v>55380</v>
      </c>
      <c r="D134" t="s">
        <v>1524</v>
      </c>
      <c r="E134" s="21" t="s">
        <v>2097</v>
      </c>
      <c r="F134" s="21" t="str">
        <f>VLOOKUP($E134,'AM Mapping'!$B$4:$C$77,2,FALSE)</f>
        <v>FS</v>
      </c>
      <c r="G134" s="21" t="s">
        <v>283</v>
      </c>
      <c r="H134" t="s">
        <v>2153</v>
      </c>
      <c r="I134" t="s">
        <v>2189</v>
      </c>
      <c r="J134" s="3">
        <v>500</v>
      </c>
      <c r="K134" s="3">
        <v>10000000</v>
      </c>
      <c r="L134" t="s">
        <v>15</v>
      </c>
    </row>
    <row r="135" spans="1:12" x14ac:dyDescent="0.2">
      <c r="A135" s="1">
        <v>42740.3839814815</v>
      </c>
      <c r="B135" t="s">
        <v>284</v>
      </c>
      <c r="C135" s="8">
        <v>60356</v>
      </c>
      <c r="D135" t="s">
        <v>1525</v>
      </c>
      <c r="E135" s="21" t="s">
        <v>2087</v>
      </c>
      <c r="F135" s="21" t="str">
        <f>VLOOKUP($E135,'AM Mapping'!$B$4:$C$77,2,FALSE)</f>
        <v>TM</v>
      </c>
      <c r="G135" s="21" t="s">
        <v>142</v>
      </c>
      <c r="H135" t="s">
        <v>2138</v>
      </c>
      <c r="I135" t="s">
        <v>2187</v>
      </c>
      <c r="J135" s="3">
        <v>5</v>
      </c>
      <c r="K135" s="3">
        <v>1452500</v>
      </c>
      <c r="L135" t="s">
        <v>15</v>
      </c>
    </row>
    <row r="136" spans="1:12" x14ac:dyDescent="0.2">
      <c r="A136" s="1">
        <v>42740.3917939815</v>
      </c>
      <c r="B136" t="s">
        <v>286</v>
      </c>
      <c r="C136" s="8">
        <v>60358</v>
      </c>
      <c r="D136" t="s">
        <v>1526</v>
      </c>
      <c r="E136" s="21" t="s">
        <v>2095</v>
      </c>
      <c r="F136" s="21" t="str">
        <f>VLOOKUP($E136,'AM Mapping'!$B$4:$C$77,2,FALSE)</f>
        <v>TM</v>
      </c>
      <c r="G136" s="21" t="s">
        <v>142</v>
      </c>
      <c r="H136" t="s">
        <v>2138</v>
      </c>
      <c r="I136" t="s">
        <v>2187</v>
      </c>
      <c r="J136" s="3">
        <v>5</v>
      </c>
      <c r="K136" s="3">
        <v>1452500</v>
      </c>
      <c r="L136" t="s">
        <v>15</v>
      </c>
    </row>
    <row r="137" spans="1:12" x14ac:dyDescent="0.2">
      <c r="A137" s="1">
        <v>42740.391828703701</v>
      </c>
      <c r="B137" t="s">
        <v>288</v>
      </c>
      <c r="C137" s="8">
        <v>56067</v>
      </c>
      <c r="D137" t="s">
        <v>1527</v>
      </c>
      <c r="E137" s="21" t="s">
        <v>2076</v>
      </c>
      <c r="F137" s="21" t="str">
        <f>VLOOKUP($E137,'AM Mapping'!$B$4:$C$77,2,FALSE)</f>
        <v>RT</v>
      </c>
      <c r="G137" s="21" t="s">
        <v>180</v>
      </c>
      <c r="H137" t="s">
        <v>2144</v>
      </c>
      <c r="I137" t="s">
        <v>2187</v>
      </c>
      <c r="J137" s="3">
        <v>8</v>
      </c>
      <c r="K137" s="3">
        <v>2075000</v>
      </c>
      <c r="L137" t="s">
        <v>15</v>
      </c>
    </row>
    <row r="138" spans="1:12" x14ac:dyDescent="0.2">
      <c r="A138" s="1">
        <v>42740.396898148101</v>
      </c>
      <c r="B138" t="s">
        <v>290</v>
      </c>
      <c r="C138" s="8">
        <v>48545</v>
      </c>
      <c r="D138" t="s">
        <v>1528</v>
      </c>
      <c r="E138" s="21" t="s">
        <v>2056</v>
      </c>
      <c r="F138" s="21" t="str">
        <f>VLOOKUP($E138,'AM Mapping'!$B$4:$C$77,2,FALSE)</f>
        <v>C3</v>
      </c>
      <c r="G138" s="21" t="s">
        <v>100</v>
      </c>
      <c r="H138" t="s">
        <v>2136</v>
      </c>
      <c r="I138" t="s">
        <v>2189</v>
      </c>
      <c r="J138" s="3">
        <v>10</v>
      </c>
      <c r="K138" s="3">
        <v>500000</v>
      </c>
      <c r="L138" t="s">
        <v>15</v>
      </c>
    </row>
    <row r="139" spans="1:12" x14ac:dyDescent="0.2">
      <c r="A139" s="1">
        <v>42740.396898148101</v>
      </c>
      <c r="B139" t="s">
        <v>290</v>
      </c>
      <c r="C139" s="8">
        <v>48545</v>
      </c>
      <c r="D139" t="s">
        <v>1528</v>
      </c>
      <c r="E139" s="21" t="s">
        <v>2056</v>
      </c>
      <c r="F139" s="21" t="str">
        <f>VLOOKUP($E139,'AM Mapping'!$B$4:$C$77,2,FALSE)</f>
        <v>C3</v>
      </c>
      <c r="G139" s="21" t="s">
        <v>28</v>
      </c>
      <c r="H139" t="s">
        <v>2128</v>
      </c>
      <c r="I139" t="s">
        <v>2187</v>
      </c>
      <c r="J139" s="3">
        <v>2</v>
      </c>
      <c r="K139" s="3">
        <v>900000</v>
      </c>
      <c r="L139" t="s">
        <v>15</v>
      </c>
    </row>
    <row r="140" spans="1:12" x14ac:dyDescent="0.2">
      <c r="A140" s="1">
        <v>42740.397256944401</v>
      </c>
      <c r="B140" t="s">
        <v>292</v>
      </c>
      <c r="C140" s="8">
        <v>49273</v>
      </c>
      <c r="D140" t="s">
        <v>1529</v>
      </c>
      <c r="E140" s="21" t="s">
        <v>2079</v>
      </c>
      <c r="F140" s="21" t="str">
        <f>VLOOKUP($E140,'AM Mapping'!$B$4:$C$77,2,FALSE)</f>
        <v>BR</v>
      </c>
      <c r="G140" s="21" t="s">
        <v>171</v>
      </c>
      <c r="H140" t="s">
        <v>2141</v>
      </c>
      <c r="I140" t="s">
        <v>2187</v>
      </c>
      <c r="J140" s="3">
        <v>30</v>
      </c>
      <c r="K140" s="3">
        <v>4689500</v>
      </c>
      <c r="L140" t="s">
        <v>15</v>
      </c>
    </row>
    <row r="141" spans="1:12" x14ac:dyDescent="0.2">
      <c r="A141" s="1">
        <v>42740.406400462998</v>
      </c>
      <c r="B141" t="s">
        <v>294</v>
      </c>
      <c r="C141" s="8">
        <v>51612</v>
      </c>
      <c r="D141" t="s">
        <v>1530</v>
      </c>
      <c r="E141" s="21" t="s">
        <v>2081</v>
      </c>
      <c r="F141" s="21" t="str">
        <f>VLOOKUP($E141,'AM Mapping'!$B$4:$C$77,2,FALSE)</f>
        <v>BR</v>
      </c>
      <c r="G141" s="21" t="s">
        <v>296</v>
      </c>
      <c r="H141" t="s">
        <v>2154</v>
      </c>
      <c r="I141" t="s">
        <v>2187</v>
      </c>
      <c r="J141" s="3">
        <v>15</v>
      </c>
      <c r="K141" s="3">
        <v>3000000</v>
      </c>
      <c r="L141" t="s">
        <v>15</v>
      </c>
    </row>
    <row r="142" spans="1:12" x14ac:dyDescent="0.2">
      <c r="A142" s="1">
        <v>42740.4079166667</v>
      </c>
      <c r="B142" t="s">
        <v>297</v>
      </c>
      <c r="C142" s="8">
        <v>60361</v>
      </c>
      <c r="D142" t="s">
        <v>1531</v>
      </c>
      <c r="E142" s="21" t="s">
        <v>2071</v>
      </c>
      <c r="F142" s="21" t="str">
        <f>VLOOKUP($E142,'AM Mapping'!$B$4:$C$77,2,FALSE)</f>
        <v>BR</v>
      </c>
      <c r="G142" s="21" t="s">
        <v>142</v>
      </c>
      <c r="H142" t="s">
        <v>2138</v>
      </c>
      <c r="I142" t="s">
        <v>2187</v>
      </c>
      <c r="J142" s="3">
        <v>5</v>
      </c>
      <c r="K142" s="3">
        <v>1452500</v>
      </c>
      <c r="L142" t="s">
        <v>15</v>
      </c>
    </row>
    <row r="143" spans="1:12" x14ac:dyDescent="0.2">
      <c r="A143" s="1">
        <v>42740.419664351903</v>
      </c>
      <c r="B143" t="s">
        <v>299</v>
      </c>
      <c r="C143" s="8">
        <v>55215</v>
      </c>
      <c r="D143" t="s">
        <v>1532</v>
      </c>
      <c r="E143" s="21" t="s">
        <v>2079</v>
      </c>
      <c r="F143" s="21" t="str">
        <f>VLOOKUP($E143,'AM Mapping'!$B$4:$C$77,2,FALSE)</f>
        <v>BR</v>
      </c>
      <c r="G143" s="21" t="s">
        <v>174</v>
      </c>
      <c r="H143" t="s">
        <v>2142</v>
      </c>
      <c r="I143" t="s">
        <v>2187</v>
      </c>
      <c r="J143" s="3">
        <v>15</v>
      </c>
      <c r="K143" s="3">
        <v>3029500</v>
      </c>
      <c r="L143" t="s">
        <v>15</v>
      </c>
    </row>
    <row r="144" spans="1:12" x14ac:dyDescent="0.2">
      <c r="A144" s="1">
        <v>42740.4213773148</v>
      </c>
      <c r="B144" t="s">
        <v>301</v>
      </c>
      <c r="C144" s="8">
        <v>9659</v>
      </c>
      <c r="D144" t="s">
        <v>1533</v>
      </c>
      <c r="E144" s="21" t="s">
        <v>2085</v>
      </c>
      <c r="F144" s="21" t="str">
        <f>VLOOKUP($E144,'AM Mapping'!$B$4:$C$77,2,FALSE)</f>
        <v>FS</v>
      </c>
      <c r="G144" s="21" t="s">
        <v>253</v>
      </c>
      <c r="H144" t="s">
        <v>2150</v>
      </c>
      <c r="I144" t="s">
        <v>2187</v>
      </c>
      <c r="J144" s="3">
        <v>15</v>
      </c>
      <c r="K144" s="3">
        <v>3029500</v>
      </c>
      <c r="L144" t="s">
        <v>15</v>
      </c>
    </row>
    <row r="145" spans="1:12" x14ac:dyDescent="0.2">
      <c r="A145" s="1">
        <v>42740.4213773148</v>
      </c>
      <c r="B145" t="s">
        <v>301</v>
      </c>
      <c r="C145" s="8">
        <v>9659</v>
      </c>
      <c r="D145" t="s">
        <v>1533</v>
      </c>
      <c r="E145" s="21" t="s">
        <v>2085</v>
      </c>
      <c r="F145" s="21" t="str">
        <f>VLOOKUP($E145,'AM Mapping'!$B$4:$C$77,2,FALSE)</f>
        <v>FS</v>
      </c>
      <c r="G145" s="21" t="s">
        <v>253</v>
      </c>
      <c r="H145" t="s">
        <v>2150</v>
      </c>
      <c r="I145" t="s">
        <v>2188</v>
      </c>
      <c r="J145" s="3">
        <v>5</v>
      </c>
      <c r="K145" s="3">
        <v>207500</v>
      </c>
      <c r="L145" t="s">
        <v>15</v>
      </c>
    </row>
    <row r="146" spans="1:12" x14ac:dyDescent="0.2">
      <c r="A146" s="1">
        <v>42740.423032407401</v>
      </c>
      <c r="B146" t="s">
        <v>303</v>
      </c>
      <c r="C146" s="8">
        <v>56778</v>
      </c>
      <c r="D146" t="s">
        <v>1534</v>
      </c>
      <c r="E146" s="21" t="s">
        <v>2058</v>
      </c>
      <c r="F146" s="21" t="str">
        <f>VLOOKUP($E146,'AM Mapping'!$B$4:$C$77,2,FALSE)</f>
        <v>C3</v>
      </c>
      <c r="G146" s="21" t="s">
        <v>22</v>
      </c>
      <c r="H146" t="s">
        <v>2126</v>
      </c>
      <c r="I146" t="s">
        <v>2187</v>
      </c>
      <c r="J146" s="3">
        <v>1</v>
      </c>
      <c r="K146" s="3">
        <v>650000</v>
      </c>
      <c r="L146" t="s">
        <v>15</v>
      </c>
    </row>
    <row r="147" spans="1:12" x14ac:dyDescent="0.2">
      <c r="A147" s="1">
        <v>42740.424756944398</v>
      </c>
      <c r="B147" t="s">
        <v>305</v>
      </c>
      <c r="C147" s="8">
        <v>46766</v>
      </c>
      <c r="D147" t="s">
        <v>1535</v>
      </c>
      <c r="E147" s="21" t="s">
        <v>2062</v>
      </c>
      <c r="F147" s="21" t="str">
        <f>VLOOKUP($E147,'AM Mapping'!$B$4:$C$77,2,FALSE)</f>
        <v>BR</v>
      </c>
      <c r="G147" s="21" t="s">
        <v>307</v>
      </c>
      <c r="H147" t="s">
        <v>2155</v>
      </c>
      <c r="I147" t="s">
        <v>2187</v>
      </c>
      <c r="J147" s="3">
        <v>1</v>
      </c>
      <c r="K147" s="3">
        <v>1500000</v>
      </c>
      <c r="L147" t="s">
        <v>15</v>
      </c>
    </row>
    <row r="148" spans="1:12" x14ac:dyDescent="0.2">
      <c r="A148" s="1">
        <v>42740.428645833301</v>
      </c>
      <c r="B148" t="s">
        <v>308</v>
      </c>
      <c r="C148" s="8">
        <v>15305</v>
      </c>
      <c r="D148" t="s">
        <v>1536</v>
      </c>
      <c r="E148" s="21" t="s">
        <v>2061</v>
      </c>
      <c r="F148" s="21" t="str">
        <f>VLOOKUP($E148,'AM Mapping'!$B$4:$C$77,2,FALSE)</f>
        <v>C2</v>
      </c>
      <c r="G148" s="21" t="s">
        <v>28</v>
      </c>
      <c r="H148" t="s">
        <v>2128</v>
      </c>
      <c r="I148" t="s">
        <v>2187</v>
      </c>
      <c r="J148" s="3">
        <v>2</v>
      </c>
      <c r="K148" s="3">
        <v>900000</v>
      </c>
      <c r="L148" t="s">
        <v>15</v>
      </c>
    </row>
    <row r="149" spans="1:12" x14ac:dyDescent="0.2">
      <c r="A149" s="1">
        <v>42740.442800925899</v>
      </c>
      <c r="B149" t="s">
        <v>310</v>
      </c>
      <c r="C149" s="8">
        <v>40549</v>
      </c>
      <c r="D149" t="s">
        <v>1537</v>
      </c>
      <c r="E149" s="21" t="s">
        <v>2093</v>
      </c>
      <c r="F149" s="21" t="str">
        <f>VLOOKUP($E149,'AM Mapping'!$B$4:$C$77,2,FALSE)</f>
        <v>BR</v>
      </c>
      <c r="G149" s="21" t="s">
        <v>142</v>
      </c>
      <c r="H149" t="s">
        <v>2138</v>
      </c>
      <c r="I149" t="s">
        <v>2187</v>
      </c>
      <c r="J149" s="3">
        <v>5</v>
      </c>
      <c r="K149" s="3">
        <v>1452500</v>
      </c>
      <c r="L149" t="s">
        <v>15</v>
      </c>
    </row>
    <row r="150" spans="1:12" x14ac:dyDescent="0.2">
      <c r="A150" s="1">
        <v>42740.443055555603</v>
      </c>
      <c r="B150" t="s">
        <v>312</v>
      </c>
      <c r="C150" s="8">
        <v>14152</v>
      </c>
      <c r="D150" t="s">
        <v>1538</v>
      </c>
      <c r="E150" s="21" t="s">
        <v>2075</v>
      </c>
      <c r="F150" s="21" t="str">
        <f>VLOOKUP($E150,'AM Mapping'!$B$4:$C$77,2,FALSE)</f>
        <v>C3</v>
      </c>
      <c r="G150" s="21" t="s">
        <v>28</v>
      </c>
      <c r="H150" t="s">
        <v>2128</v>
      </c>
      <c r="I150" t="s">
        <v>2187</v>
      </c>
      <c r="J150" s="3">
        <v>2</v>
      </c>
      <c r="K150" s="3">
        <v>900000</v>
      </c>
      <c r="L150" t="s">
        <v>15</v>
      </c>
    </row>
    <row r="151" spans="1:12" x14ac:dyDescent="0.2">
      <c r="A151" s="1">
        <v>42740.450023148202</v>
      </c>
      <c r="B151" t="s">
        <v>314</v>
      </c>
      <c r="C151" s="8">
        <v>12310</v>
      </c>
      <c r="D151" t="s">
        <v>1539</v>
      </c>
      <c r="E151" s="21" t="s">
        <v>2069</v>
      </c>
      <c r="F151" s="21" t="str">
        <f>VLOOKUP($E151,'AM Mapping'!$B$4:$C$77,2,FALSE)</f>
        <v>C2</v>
      </c>
      <c r="G151" s="21" t="s">
        <v>221</v>
      </c>
      <c r="H151" t="s">
        <v>2148</v>
      </c>
      <c r="I151" t="s">
        <v>2187</v>
      </c>
      <c r="J151" s="3">
        <v>30</v>
      </c>
      <c r="K151" s="3">
        <v>5650000</v>
      </c>
      <c r="L151" t="s">
        <v>15</v>
      </c>
    </row>
    <row r="152" spans="1:12" x14ac:dyDescent="0.2">
      <c r="A152" s="1">
        <v>42740.451770833301</v>
      </c>
      <c r="B152" t="s">
        <v>316</v>
      </c>
      <c r="C152" s="8">
        <v>6885</v>
      </c>
      <c r="D152" t="s">
        <v>1540</v>
      </c>
      <c r="E152" s="21" t="s">
        <v>2058</v>
      </c>
      <c r="F152" s="21" t="str">
        <f>VLOOKUP($E152,'AM Mapping'!$B$4:$C$77,2,FALSE)</f>
        <v>C3</v>
      </c>
      <c r="G152" s="21" t="s">
        <v>142</v>
      </c>
      <c r="H152" t="s">
        <v>2138</v>
      </c>
      <c r="I152" t="s">
        <v>2187</v>
      </c>
      <c r="J152" s="3">
        <v>5</v>
      </c>
      <c r="K152" s="3">
        <v>1618500</v>
      </c>
      <c r="L152" t="s">
        <v>15</v>
      </c>
    </row>
    <row r="153" spans="1:12" x14ac:dyDescent="0.2">
      <c r="A153" s="1">
        <v>42740.458796296298</v>
      </c>
      <c r="B153" t="s">
        <v>318</v>
      </c>
      <c r="C153" s="8">
        <v>60382</v>
      </c>
      <c r="D153" t="s">
        <v>1541</v>
      </c>
      <c r="E153" s="21" t="s">
        <v>2098</v>
      </c>
      <c r="F153" s="21" t="str">
        <f>VLOOKUP($E153,'AM Mapping'!$B$4:$C$77,2,FALSE)</f>
        <v>TM</v>
      </c>
      <c r="G153" s="21" t="s">
        <v>22</v>
      </c>
      <c r="H153" t="s">
        <v>2126</v>
      </c>
      <c r="I153" t="s">
        <v>2187</v>
      </c>
      <c r="J153" s="3">
        <v>1</v>
      </c>
      <c r="K153" s="3">
        <v>600000</v>
      </c>
      <c r="L153" t="s">
        <v>15</v>
      </c>
    </row>
    <row r="154" spans="1:12" x14ac:dyDescent="0.2">
      <c r="A154" s="1">
        <v>42740.465462963002</v>
      </c>
      <c r="B154" t="s">
        <v>320</v>
      </c>
      <c r="C154" s="8">
        <v>40434</v>
      </c>
      <c r="D154" t="s">
        <v>1542</v>
      </c>
      <c r="E154" s="21" t="s">
        <v>2075</v>
      </c>
      <c r="F154" s="21" t="str">
        <f>VLOOKUP($E154,'AM Mapping'!$B$4:$C$77,2,FALSE)</f>
        <v>C3</v>
      </c>
      <c r="G154" s="21" t="s">
        <v>28</v>
      </c>
      <c r="H154" t="s">
        <v>2128</v>
      </c>
      <c r="I154" t="s">
        <v>2187</v>
      </c>
      <c r="J154" s="3">
        <v>2</v>
      </c>
      <c r="K154" s="3">
        <v>900000</v>
      </c>
      <c r="L154" t="s">
        <v>15</v>
      </c>
    </row>
    <row r="155" spans="1:12" x14ac:dyDescent="0.2">
      <c r="A155" s="1">
        <v>42740.467118055603</v>
      </c>
      <c r="B155" t="s">
        <v>322</v>
      </c>
      <c r="C155" s="8">
        <v>50453</v>
      </c>
      <c r="D155" t="s">
        <v>1543</v>
      </c>
      <c r="E155" s="21" t="s">
        <v>2068</v>
      </c>
      <c r="F155" s="21" t="str">
        <f>VLOOKUP($E155,'AM Mapping'!$B$4:$C$77,2,FALSE)</f>
        <v>C2</v>
      </c>
      <c r="G155" s="21" t="s">
        <v>324</v>
      </c>
      <c r="H155" t="s">
        <v>2156</v>
      </c>
      <c r="I155" t="s">
        <v>2187</v>
      </c>
      <c r="J155" s="3">
        <v>50</v>
      </c>
      <c r="K155" s="3">
        <v>6391000</v>
      </c>
      <c r="L155" t="s">
        <v>15</v>
      </c>
    </row>
    <row r="156" spans="1:12" x14ac:dyDescent="0.2">
      <c r="A156" s="1">
        <v>42740.467962962997</v>
      </c>
      <c r="B156" t="s">
        <v>325</v>
      </c>
      <c r="C156" s="8">
        <v>50453</v>
      </c>
      <c r="D156" t="s">
        <v>1543</v>
      </c>
      <c r="E156" s="21" t="s">
        <v>2068</v>
      </c>
      <c r="F156" s="21" t="str">
        <f>VLOOKUP($E156,'AM Mapping'!$B$4:$C$77,2,FALSE)</f>
        <v>C2</v>
      </c>
      <c r="G156" s="21" t="s">
        <v>100</v>
      </c>
      <c r="H156" t="s">
        <v>2136</v>
      </c>
      <c r="I156" t="s">
        <v>2189</v>
      </c>
      <c r="J156" s="3">
        <v>20</v>
      </c>
      <c r="K156" s="3">
        <v>1000000</v>
      </c>
      <c r="L156" t="s">
        <v>15</v>
      </c>
    </row>
    <row r="157" spans="1:12" x14ac:dyDescent="0.2">
      <c r="A157" s="1">
        <v>42740.471157407403</v>
      </c>
      <c r="B157" t="s">
        <v>326</v>
      </c>
      <c r="C157" s="8">
        <v>7813</v>
      </c>
      <c r="D157" t="s">
        <v>1544</v>
      </c>
      <c r="E157" s="21" t="s">
        <v>2055</v>
      </c>
      <c r="F157" s="21" t="str">
        <f>VLOOKUP($E157,'AM Mapping'!$B$4:$C$77,2,FALSE)</f>
        <v>BR</v>
      </c>
      <c r="G157" s="21" t="s">
        <v>28</v>
      </c>
      <c r="H157" t="s">
        <v>2128</v>
      </c>
      <c r="I157" t="s">
        <v>2187</v>
      </c>
      <c r="J157" s="3">
        <v>2</v>
      </c>
      <c r="K157" s="3">
        <v>900000</v>
      </c>
      <c r="L157" t="s">
        <v>15</v>
      </c>
    </row>
    <row r="158" spans="1:12" x14ac:dyDescent="0.2">
      <c r="A158" s="1">
        <v>42740.472210648099</v>
      </c>
      <c r="B158" t="s">
        <v>328</v>
      </c>
      <c r="C158" s="8">
        <v>12578</v>
      </c>
      <c r="D158" t="s">
        <v>1545</v>
      </c>
      <c r="E158" s="21" t="s">
        <v>2084</v>
      </c>
      <c r="F158" s="21" t="str">
        <f>VLOOKUP($E158,'AM Mapping'!$B$4:$C$77,2,FALSE)</f>
        <v>RV</v>
      </c>
      <c r="G158" s="21" t="s">
        <v>28</v>
      </c>
      <c r="H158" t="s">
        <v>2128</v>
      </c>
      <c r="I158" t="s">
        <v>2187</v>
      </c>
      <c r="J158" s="3">
        <v>2</v>
      </c>
      <c r="K158" s="3">
        <v>900000</v>
      </c>
      <c r="L158" t="s">
        <v>15</v>
      </c>
    </row>
    <row r="159" spans="1:12" x14ac:dyDescent="0.2">
      <c r="A159" s="1">
        <v>42740.473414351902</v>
      </c>
      <c r="B159" t="s">
        <v>330</v>
      </c>
      <c r="C159" s="8">
        <v>17919</v>
      </c>
      <c r="D159" t="s">
        <v>1546</v>
      </c>
      <c r="E159" s="21" t="s">
        <v>2079</v>
      </c>
      <c r="F159" s="21" t="str">
        <f>VLOOKUP($E159,'AM Mapping'!$B$4:$C$77,2,FALSE)</f>
        <v>BR</v>
      </c>
      <c r="G159" s="21" t="s">
        <v>332</v>
      </c>
      <c r="H159" t="s">
        <v>2157</v>
      </c>
      <c r="I159" t="s">
        <v>2189</v>
      </c>
      <c r="J159" s="3">
        <v>50</v>
      </c>
      <c r="K159" s="3">
        <v>2200000</v>
      </c>
      <c r="L159" t="s">
        <v>15</v>
      </c>
    </row>
    <row r="160" spans="1:12" x14ac:dyDescent="0.2">
      <c r="A160" s="1">
        <v>42740.473414351902</v>
      </c>
      <c r="B160" t="s">
        <v>330</v>
      </c>
      <c r="C160" s="8">
        <v>17919</v>
      </c>
      <c r="D160" t="s">
        <v>1546</v>
      </c>
      <c r="E160" s="21" t="s">
        <v>2079</v>
      </c>
      <c r="F160" s="21" t="str">
        <f>VLOOKUP($E160,'AM Mapping'!$B$4:$C$77,2,FALSE)</f>
        <v>BR</v>
      </c>
      <c r="G160" s="21" t="s">
        <v>221</v>
      </c>
      <c r="H160" t="s">
        <v>2148</v>
      </c>
      <c r="I160" t="s">
        <v>2187</v>
      </c>
      <c r="J160" s="3">
        <v>30</v>
      </c>
      <c r="K160" s="3">
        <v>5650000</v>
      </c>
      <c r="L160" t="s">
        <v>15</v>
      </c>
    </row>
    <row r="161" spans="1:12" x14ac:dyDescent="0.2">
      <c r="A161" s="1">
        <v>42740.475023148101</v>
      </c>
      <c r="B161" t="s">
        <v>333</v>
      </c>
      <c r="C161" s="8">
        <v>46297</v>
      </c>
      <c r="D161" t="s">
        <v>1547</v>
      </c>
      <c r="E161" s="21" t="s">
        <v>2077</v>
      </c>
      <c r="F161" s="21" t="str">
        <f>VLOOKUP($E161,'AM Mapping'!$B$4:$C$77,2,FALSE)</f>
        <v>C2</v>
      </c>
      <c r="G161" s="21" t="s">
        <v>28</v>
      </c>
      <c r="H161" t="s">
        <v>2128</v>
      </c>
      <c r="I161" t="s">
        <v>2187</v>
      </c>
      <c r="J161" s="3">
        <v>2</v>
      </c>
      <c r="K161" s="3">
        <v>900000</v>
      </c>
      <c r="L161" t="s">
        <v>15</v>
      </c>
    </row>
    <row r="162" spans="1:12" x14ac:dyDescent="0.2">
      <c r="A162" s="1">
        <v>42740.478240740696</v>
      </c>
      <c r="B162" t="s">
        <v>335</v>
      </c>
      <c r="C162" s="8">
        <v>60380</v>
      </c>
      <c r="D162" t="s">
        <v>1548</v>
      </c>
      <c r="E162" s="21" t="s">
        <v>2087</v>
      </c>
      <c r="F162" s="21" t="str">
        <f>VLOOKUP($E162,'AM Mapping'!$B$4:$C$77,2,FALSE)</f>
        <v>TM</v>
      </c>
      <c r="G162" s="21" t="s">
        <v>28</v>
      </c>
      <c r="H162" t="s">
        <v>2128</v>
      </c>
      <c r="I162" t="s">
        <v>2187</v>
      </c>
      <c r="J162" s="3">
        <v>2</v>
      </c>
      <c r="K162" s="3">
        <v>800000</v>
      </c>
      <c r="L162" t="s">
        <v>15</v>
      </c>
    </row>
    <row r="163" spans="1:12" x14ac:dyDescent="0.2">
      <c r="A163" s="1">
        <v>42740.481516203698</v>
      </c>
      <c r="B163" t="s">
        <v>338</v>
      </c>
      <c r="C163" s="8">
        <v>53429</v>
      </c>
      <c r="D163" t="s">
        <v>1549</v>
      </c>
      <c r="E163" s="21" t="s">
        <v>2077</v>
      </c>
      <c r="F163" s="21" t="str">
        <f>VLOOKUP($E163,'AM Mapping'!$B$4:$C$77,2,FALSE)</f>
        <v>C2</v>
      </c>
      <c r="G163" s="21" t="s">
        <v>174</v>
      </c>
      <c r="H163" t="s">
        <v>2142</v>
      </c>
      <c r="I163" t="s">
        <v>2187</v>
      </c>
      <c r="J163" s="3">
        <v>15</v>
      </c>
      <c r="K163" s="3">
        <v>3029500</v>
      </c>
      <c r="L163" t="s">
        <v>15</v>
      </c>
    </row>
    <row r="164" spans="1:12" x14ac:dyDescent="0.2">
      <c r="A164" s="1">
        <v>42740.481956018499</v>
      </c>
      <c r="B164" t="s">
        <v>340</v>
      </c>
      <c r="C164" s="8">
        <v>19230</v>
      </c>
      <c r="D164" t="s">
        <v>1550</v>
      </c>
      <c r="E164" s="21" t="s">
        <v>2094</v>
      </c>
      <c r="F164" s="21" t="str">
        <f>VLOOKUP($E164,'AM Mapping'!$B$4:$C$77,2,FALSE)</f>
        <v>FS</v>
      </c>
      <c r="G164" s="21" t="s">
        <v>142</v>
      </c>
      <c r="H164" t="s">
        <v>2138</v>
      </c>
      <c r="I164" t="s">
        <v>2187</v>
      </c>
      <c r="J164" s="3">
        <v>5</v>
      </c>
      <c r="K164" s="3">
        <v>1618500</v>
      </c>
      <c r="L164" t="s">
        <v>15</v>
      </c>
    </row>
    <row r="165" spans="1:12" x14ac:dyDescent="0.2">
      <c r="A165" s="1">
        <v>42740.484837962998</v>
      </c>
      <c r="B165" t="s">
        <v>342</v>
      </c>
      <c r="C165" s="8">
        <v>52169</v>
      </c>
      <c r="D165" t="s">
        <v>1551</v>
      </c>
      <c r="E165" s="21" t="s">
        <v>2076</v>
      </c>
      <c r="F165" s="21" t="str">
        <f>VLOOKUP($E165,'AM Mapping'!$B$4:$C$77,2,FALSE)</f>
        <v>RT</v>
      </c>
      <c r="G165" s="21" t="s">
        <v>28</v>
      </c>
      <c r="H165" t="s">
        <v>2128</v>
      </c>
      <c r="I165" t="s">
        <v>2187</v>
      </c>
      <c r="J165" s="3">
        <v>2</v>
      </c>
      <c r="K165" s="3">
        <v>900000</v>
      </c>
      <c r="L165" t="s">
        <v>15</v>
      </c>
    </row>
    <row r="166" spans="1:12" x14ac:dyDescent="0.2">
      <c r="A166" s="1">
        <v>42740.492106481499</v>
      </c>
      <c r="B166" t="s">
        <v>344</v>
      </c>
      <c r="C166" s="8">
        <v>674</v>
      </c>
      <c r="D166" t="s">
        <v>1552</v>
      </c>
      <c r="E166" s="21" t="s">
        <v>2097</v>
      </c>
      <c r="F166" s="21" t="str">
        <f>VLOOKUP($E166,'AM Mapping'!$B$4:$C$77,2,FALSE)</f>
        <v>FS</v>
      </c>
      <c r="G166" s="21" t="s">
        <v>346</v>
      </c>
      <c r="H166" t="s">
        <v>2158</v>
      </c>
      <c r="I166" t="s">
        <v>2187</v>
      </c>
      <c r="J166" s="3">
        <v>150</v>
      </c>
      <c r="K166" s="3">
        <v>12782000</v>
      </c>
      <c r="L166" t="s">
        <v>15</v>
      </c>
    </row>
    <row r="167" spans="1:12" x14ac:dyDescent="0.2">
      <c r="A167" s="1">
        <v>42740.492106481499</v>
      </c>
      <c r="B167" t="s">
        <v>344</v>
      </c>
      <c r="C167" s="8">
        <v>674</v>
      </c>
      <c r="D167" t="s">
        <v>1552</v>
      </c>
      <c r="E167" s="21" t="s">
        <v>2097</v>
      </c>
      <c r="F167" s="21" t="str">
        <f>VLOOKUP($E167,'AM Mapping'!$B$4:$C$77,2,FALSE)</f>
        <v>FS</v>
      </c>
      <c r="G167" s="21" t="s">
        <v>346</v>
      </c>
      <c r="H167" t="s">
        <v>2158</v>
      </c>
      <c r="I167" t="s">
        <v>2189</v>
      </c>
      <c r="J167" s="3">
        <v>50</v>
      </c>
      <c r="K167" s="3">
        <v>2200000</v>
      </c>
      <c r="L167" t="s">
        <v>15</v>
      </c>
    </row>
    <row r="168" spans="1:12" x14ac:dyDescent="0.2">
      <c r="A168" s="1">
        <v>42740.495370370401</v>
      </c>
      <c r="B168" t="s">
        <v>347</v>
      </c>
      <c r="C168" s="8">
        <v>53687</v>
      </c>
      <c r="D168" t="s">
        <v>1553</v>
      </c>
      <c r="E168" s="21" t="s">
        <v>2094</v>
      </c>
      <c r="F168" s="21" t="str">
        <f>VLOOKUP($E168,'AM Mapping'!$B$4:$C$77,2,FALSE)</f>
        <v>FS</v>
      </c>
      <c r="G168" s="21" t="s">
        <v>349</v>
      </c>
      <c r="H168" t="s">
        <v>2159</v>
      </c>
      <c r="I168" t="s">
        <v>2189</v>
      </c>
      <c r="J168" s="3">
        <v>100</v>
      </c>
      <c r="K168" s="3">
        <v>3000000</v>
      </c>
      <c r="L168" t="s">
        <v>15</v>
      </c>
    </row>
    <row r="169" spans="1:12" x14ac:dyDescent="0.2">
      <c r="A169" s="1">
        <v>42740.495740740698</v>
      </c>
      <c r="B169" t="s">
        <v>350</v>
      </c>
      <c r="C169" s="8">
        <v>18670</v>
      </c>
      <c r="D169" t="s">
        <v>1554</v>
      </c>
      <c r="E169" s="21" t="s">
        <v>2066</v>
      </c>
      <c r="F169" s="21" t="str">
        <f>VLOOKUP($E169,'AM Mapping'!$B$4:$C$77,2,FALSE)</f>
        <v>FS</v>
      </c>
      <c r="G169" s="21" t="s">
        <v>253</v>
      </c>
      <c r="H169" t="s">
        <v>2150</v>
      </c>
      <c r="I169" t="s">
        <v>2187</v>
      </c>
      <c r="J169" s="3">
        <v>15</v>
      </c>
      <c r="K169" s="3">
        <v>3029500</v>
      </c>
      <c r="L169" t="s">
        <v>15</v>
      </c>
    </row>
    <row r="170" spans="1:12" x14ac:dyDescent="0.2">
      <c r="A170" s="1">
        <v>42740.495740740698</v>
      </c>
      <c r="B170" t="s">
        <v>350</v>
      </c>
      <c r="C170" s="8">
        <v>18670</v>
      </c>
      <c r="D170" t="s">
        <v>1554</v>
      </c>
      <c r="E170" s="21" t="s">
        <v>2066</v>
      </c>
      <c r="F170" s="21" t="str">
        <f>VLOOKUP($E170,'AM Mapping'!$B$4:$C$77,2,FALSE)</f>
        <v>FS</v>
      </c>
      <c r="G170" s="21" t="s">
        <v>253</v>
      </c>
      <c r="H170" t="s">
        <v>2150</v>
      </c>
      <c r="I170" t="s">
        <v>2188</v>
      </c>
      <c r="J170" s="3">
        <v>5</v>
      </c>
      <c r="K170" s="3">
        <v>207500</v>
      </c>
      <c r="L170" t="s">
        <v>15</v>
      </c>
    </row>
    <row r="171" spans="1:12" x14ac:dyDescent="0.2">
      <c r="A171" s="1">
        <v>42740.4985185185</v>
      </c>
      <c r="B171" t="s">
        <v>352</v>
      </c>
      <c r="C171" s="8">
        <v>60344</v>
      </c>
      <c r="D171" t="s">
        <v>1555</v>
      </c>
      <c r="E171" s="21" t="s">
        <v>2083</v>
      </c>
      <c r="F171" s="21" t="str">
        <f>VLOOKUP($E171,'AM Mapping'!$B$4:$C$77,2,FALSE)</f>
        <v>TM</v>
      </c>
      <c r="G171" s="21" t="s">
        <v>142</v>
      </c>
      <c r="H171" t="s">
        <v>2138</v>
      </c>
      <c r="I171" t="s">
        <v>2187</v>
      </c>
      <c r="J171" s="3">
        <v>5</v>
      </c>
      <c r="K171" s="3">
        <v>1452500</v>
      </c>
      <c r="L171" t="s">
        <v>15</v>
      </c>
    </row>
    <row r="172" spans="1:12" x14ac:dyDescent="0.2">
      <c r="A172" s="1">
        <v>42740.500300925902</v>
      </c>
      <c r="B172" t="s">
        <v>353</v>
      </c>
      <c r="C172" s="8">
        <v>38864</v>
      </c>
      <c r="D172" t="s">
        <v>1556</v>
      </c>
      <c r="E172" s="21" t="s">
        <v>2077</v>
      </c>
      <c r="F172" s="21" t="str">
        <f>VLOOKUP($E172,'AM Mapping'!$B$4:$C$77,2,FALSE)</f>
        <v>C2</v>
      </c>
      <c r="G172" s="21" t="s">
        <v>28</v>
      </c>
      <c r="H172" t="s">
        <v>2128</v>
      </c>
      <c r="I172" t="s">
        <v>2187</v>
      </c>
      <c r="J172" s="3">
        <v>2</v>
      </c>
      <c r="K172" s="3">
        <v>900000</v>
      </c>
      <c r="L172" t="s">
        <v>15</v>
      </c>
    </row>
    <row r="173" spans="1:12" x14ac:dyDescent="0.2">
      <c r="A173" s="1">
        <v>42740.5020717593</v>
      </c>
      <c r="B173" t="s">
        <v>355</v>
      </c>
      <c r="C173" s="8">
        <v>23079</v>
      </c>
      <c r="D173" t="s">
        <v>1557</v>
      </c>
      <c r="E173" s="21" t="s">
        <v>2094</v>
      </c>
      <c r="F173" s="21" t="str">
        <f>VLOOKUP($E173,'AM Mapping'!$B$4:$C$77,2,FALSE)</f>
        <v>FS</v>
      </c>
      <c r="G173" s="21" t="s">
        <v>67</v>
      </c>
      <c r="H173" t="s">
        <v>2133</v>
      </c>
      <c r="I173" t="s">
        <v>2189</v>
      </c>
      <c r="J173" s="3">
        <v>100</v>
      </c>
      <c r="K173" s="3">
        <v>3000000</v>
      </c>
      <c r="L173" t="s">
        <v>15</v>
      </c>
    </row>
    <row r="174" spans="1:12" x14ac:dyDescent="0.2">
      <c r="A174" s="1">
        <v>42740.545196759304</v>
      </c>
      <c r="B174" t="s">
        <v>357</v>
      </c>
      <c r="C174" s="8">
        <v>98</v>
      </c>
      <c r="D174" t="s">
        <v>1558</v>
      </c>
      <c r="E174" s="21" t="s">
        <v>2097</v>
      </c>
      <c r="F174" s="21" t="str">
        <f>VLOOKUP($E174,'AM Mapping'!$B$4:$C$77,2,FALSE)</f>
        <v>FS</v>
      </c>
      <c r="G174" s="21" t="s">
        <v>359</v>
      </c>
      <c r="H174" t="s">
        <v>2160</v>
      </c>
      <c r="I174" t="s">
        <v>2187</v>
      </c>
      <c r="J174" s="3">
        <v>100</v>
      </c>
      <c r="K174" s="3">
        <v>10541000</v>
      </c>
      <c r="L174" t="s">
        <v>15</v>
      </c>
    </row>
    <row r="175" spans="1:12" x14ac:dyDescent="0.2">
      <c r="A175" s="1">
        <v>42740.545196759304</v>
      </c>
      <c r="B175" t="s">
        <v>357</v>
      </c>
      <c r="C175" s="8">
        <v>98</v>
      </c>
      <c r="D175" t="s">
        <v>1558</v>
      </c>
      <c r="E175" s="21" t="s">
        <v>2097</v>
      </c>
      <c r="F175" s="21" t="str">
        <f>VLOOKUP($E175,'AM Mapping'!$B$4:$C$77,2,FALSE)</f>
        <v>FS</v>
      </c>
      <c r="G175" s="21" t="s">
        <v>359</v>
      </c>
      <c r="H175" t="s">
        <v>2160</v>
      </c>
      <c r="I175" t="s">
        <v>2189</v>
      </c>
      <c r="J175" s="3">
        <v>50</v>
      </c>
      <c r="K175" s="3">
        <v>2200000</v>
      </c>
      <c r="L175" t="s">
        <v>15</v>
      </c>
    </row>
    <row r="176" spans="1:12" x14ac:dyDescent="0.2">
      <c r="A176" s="1">
        <v>42740.545196759304</v>
      </c>
      <c r="B176" t="s">
        <v>357</v>
      </c>
      <c r="C176" s="8">
        <v>98</v>
      </c>
      <c r="D176" t="s">
        <v>1558</v>
      </c>
      <c r="E176" s="21" t="s">
        <v>2097</v>
      </c>
      <c r="F176" s="21" t="str">
        <f>VLOOKUP($E176,'AM Mapping'!$B$4:$C$77,2,FALSE)</f>
        <v>FS</v>
      </c>
      <c r="G176" s="21" t="s">
        <v>359</v>
      </c>
      <c r="H176" t="s">
        <v>2160</v>
      </c>
      <c r="I176" t="s">
        <v>2188</v>
      </c>
      <c r="J176" s="3">
        <v>30</v>
      </c>
      <c r="K176" s="3">
        <v>1245000</v>
      </c>
      <c r="L176" t="s">
        <v>15</v>
      </c>
    </row>
    <row r="177" spans="1:12" x14ac:dyDescent="0.2">
      <c r="A177" s="1">
        <v>42740.551516203697</v>
      </c>
      <c r="B177" t="s">
        <v>360</v>
      </c>
      <c r="C177" s="8">
        <v>52101</v>
      </c>
      <c r="D177" t="s">
        <v>1559</v>
      </c>
      <c r="E177" s="21" t="s">
        <v>2072</v>
      </c>
      <c r="F177" s="21" t="str">
        <f>VLOOKUP($E177,'AM Mapping'!$B$4:$C$77,2,FALSE)</f>
        <v>C3</v>
      </c>
      <c r="G177" s="21" t="s">
        <v>22</v>
      </c>
      <c r="H177" t="s">
        <v>2126</v>
      </c>
      <c r="I177" t="s">
        <v>2187</v>
      </c>
      <c r="J177" s="3">
        <v>1</v>
      </c>
      <c r="K177" s="3">
        <v>650000</v>
      </c>
      <c r="L177" t="s">
        <v>15</v>
      </c>
    </row>
    <row r="178" spans="1:12" x14ac:dyDescent="0.2">
      <c r="A178" s="1">
        <v>42740.552893518499</v>
      </c>
      <c r="B178" t="s">
        <v>362</v>
      </c>
      <c r="C178" s="8">
        <v>8106</v>
      </c>
      <c r="D178" t="s">
        <v>1560</v>
      </c>
      <c r="E178" s="21" t="s">
        <v>2061</v>
      </c>
      <c r="F178" s="21" t="str">
        <f>VLOOKUP($E178,'AM Mapping'!$B$4:$C$77,2,FALSE)</f>
        <v>C2</v>
      </c>
      <c r="G178" s="21" t="s">
        <v>28</v>
      </c>
      <c r="H178" t="s">
        <v>2128</v>
      </c>
      <c r="I178" t="s">
        <v>2187</v>
      </c>
      <c r="J178" s="3">
        <v>2</v>
      </c>
      <c r="K178" s="3">
        <v>900000</v>
      </c>
      <c r="L178" t="s">
        <v>15</v>
      </c>
    </row>
    <row r="179" spans="1:12" x14ac:dyDescent="0.2">
      <c r="A179" s="1">
        <v>42740.553240740701</v>
      </c>
      <c r="B179" t="s">
        <v>364</v>
      </c>
      <c r="C179" s="8">
        <v>28541</v>
      </c>
      <c r="D179" t="s">
        <v>1561</v>
      </c>
      <c r="E179" s="21" t="s">
        <v>2099</v>
      </c>
      <c r="F179" s="21" t="str">
        <f>VLOOKUP($E179,'AM Mapping'!$B$4:$C$77,2,FALSE)</f>
        <v>BR</v>
      </c>
      <c r="G179" s="21" t="s">
        <v>180</v>
      </c>
      <c r="H179" t="s">
        <v>2144</v>
      </c>
      <c r="I179" t="s">
        <v>2187</v>
      </c>
      <c r="J179" s="3">
        <v>8</v>
      </c>
      <c r="K179" s="3">
        <v>2075000</v>
      </c>
      <c r="L179" t="s">
        <v>15</v>
      </c>
    </row>
    <row r="180" spans="1:12" x14ac:dyDescent="0.2">
      <c r="A180" s="1">
        <v>42740.5541435185</v>
      </c>
      <c r="B180" t="s">
        <v>366</v>
      </c>
      <c r="C180" s="8">
        <v>60348</v>
      </c>
      <c r="D180" t="s">
        <v>1562</v>
      </c>
      <c r="E180" s="21" t="s">
        <v>2095</v>
      </c>
      <c r="F180" s="21" t="str">
        <f>VLOOKUP($E180,'AM Mapping'!$B$4:$C$77,2,FALSE)</f>
        <v>TM</v>
      </c>
      <c r="G180" s="21" t="s">
        <v>28</v>
      </c>
      <c r="H180" t="s">
        <v>2128</v>
      </c>
      <c r="I180" t="s">
        <v>2187</v>
      </c>
      <c r="J180" s="3">
        <v>2</v>
      </c>
      <c r="K180" s="3">
        <v>800000</v>
      </c>
      <c r="L180" t="s">
        <v>15</v>
      </c>
    </row>
    <row r="181" spans="1:12" x14ac:dyDescent="0.2">
      <c r="A181" s="1">
        <v>42740.5598032407</v>
      </c>
      <c r="B181" t="s">
        <v>368</v>
      </c>
      <c r="C181" s="8">
        <v>52150</v>
      </c>
      <c r="D181" t="s">
        <v>1563</v>
      </c>
      <c r="E181" s="21" t="s">
        <v>2075</v>
      </c>
      <c r="F181" s="21" t="str">
        <f>VLOOKUP($E181,'AM Mapping'!$B$4:$C$77,2,FALSE)</f>
        <v>C3</v>
      </c>
      <c r="G181" s="21" t="s">
        <v>370</v>
      </c>
      <c r="H181" t="s">
        <v>2161</v>
      </c>
      <c r="I181" t="s">
        <v>2187</v>
      </c>
      <c r="J181" s="3">
        <v>30</v>
      </c>
      <c r="K181" s="3">
        <v>5650000</v>
      </c>
      <c r="L181" t="s">
        <v>15</v>
      </c>
    </row>
    <row r="182" spans="1:12" x14ac:dyDescent="0.2">
      <c r="A182" s="1">
        <v>42740.5598032407</v>
      </c>
      <c r="B182" t="s">
        <v>368</v>
      </c>
      <c r="C182" s="8">
        <v>52150</v>
      </c>
      <c r="D182" t="s">
        <v>1563</v>
      </c>
      <c r="E182" s="21" t="s">
        <v>2075</v>
      </c>
      <c r="F182" s="21" t="str">
        <f>VLOOKUP($E182,'AM Mapping'!$B$4:$C$77,2,FALSE)</f>
        <v>C3</v>
      </c>
      <c r="G182" s="21" t="s">
        <v>370</v>
      </c>
      <c r="H182" t="s">
        <v>2161</v>
      </c>
      <c r="I182" t="s">
        <v>2188</v>
      </c>
      <c r="J182" s="3">
        <v>10</v>
      </c>
      <c r="K182" s="3">
        <v>500000</v>
      </c>
      <c r="L182" t="s">
        <v>15</v>
      </c>
    </row>
    <row r="183" spans="1:12" x14ac:dyDescent="0.2">
      <c r="A183" s="1">
        <v>42740.560590277797</v>
      </c>
      <c r="B183" t="s">
        <v>371</v>
      </c>
      <c r="C183" s="8">
        <v>27323</v>
      </c>
      <c r="D183" t="s">
        <v>1564</v>
      </c>
      <c r="E183" s="21" t="s">
        <v>2072</v>
      </c>
      <c r="F183" s="21" t="str">
        <f>VLOOKUP($E183,'AM Mapping'!$B$4:$C$77,2,FALSE)</f>
        <v>C3</v>
      </c>
      <c r="G183" s="21" t="s">
        <v>28</v>
      </c>
      <c r="H183" t="s">
        <v>2128</v>
      </c>
      <c r="I183" t="s">
        <v>2187</v>
      </c>
      <c r="J183" s="3">
        <v>2</v>
      </c>
      <c r="K183" s="3">
        <v>800000</v>
      </c>
      <c r="L183" t="s">
        <v>15</v>
      </c>
    </row>
    <row r="184" spans="1:12" x14ac:dyDescent="0.2">
      <c r="A184" s="1">
        <v>42740.564976851798</v>
      </c>
      <c r="B184" t="s">
        <v>373</v>
      </c>
      <c r="C184" s="8">
        <v>60137</v>
      </c>
      <c r="D184" t="s">
        <v>1565</v>
      </c>
      <c r="E184" s="21" t="s">
        <v>2059</v>
      </c>
      <c r="F184" s="21" t="str">
        <f>VLOOKUP($E184,'AM Mapping'!$B$4:$C$77,2,FALSE)</f>
        <v>C3</v>
      </c>
      <c r="G184" s="21" t="s">
        <v>22</v>
      </c>
      <c r="H184" t="s">
        <v>2126</v>
      </c>
      <c r="I184" t="s">
        <v>2187</v>
      </c>
      <c r="J184" s="3">
        <v>1</v>
      </c>
      <c r="K184" s="3">
        <v>650000</v>
      </c>
      <c r="L184" t="s">
        <v>15</v>
      </c>
    </row>
    <row r="185" spans="1:12" x14ac:dyDescent="0.2">
      <c r="A185" s="1">
        <v>42740.571018518502</v>
      </c>
      <c r="B185" t="s">
        <v>375</v>
      </c>
      <c r="C185" s="8">
        <v>60386</v>
      </c>
      <c r="D185" t="s">
        <v>1566</v>
      </c>
      <c r="E185" s="21" t="s">
        <v>2059</v>
      </c>
      <c r="F185" s="21" t="str">
        <f>VLOOKUP($E185,'AM Mapping'!$B$4:$C$77,2,FALSE)</f>
        <v>C3</v>
      </c>
      <c r="G185" s="21" t="s">
        <v>22</v>
      </c>
      <c r="H185" t="s">
        <v>2126</v>
      </c>
      <c r="I185" t="s">
        <v>2187</v>
      </c>
      <c r="J185" s="3">
        <v>1</v>
      </c>
      <c r="K185" s="3">
        <v>600000</v>
      </c>
      <c r="L185" t="s">
        <v>15</v>
      </c>
    </row>
    <row r="186" spans="1:12" x14ac:dyDescent="0.2">
      <c r="A186" s="1">
        <v>42740.581238425897</v>
      </c>
      <c r="B186" t="s">
        <v>377</v>
      </c>
      <c r="C186" s="8">
        <v>57364</v>
      </c>
      <c r="D186" t="s">
        <v>1567</v>
      </c>
      <c r="E186" s="21" t="s">
        <v>2059</v>
      </c>
      <c r="F186" s="21" t="str">
        <f>VLOOKUP($E186,'AM Mapping'!$B$4:$C$77,2,FALSE)</f>
        <v>C3</v>
      </c>
      <c r="G186" s="21" t="s">
        <v>100</v>
      </c>
      <c r="H186" t="s">
        <v>2136</v>
      </c>
      <c r="I186" t="s">
        <v>2189</v>
      </c>
      <c r="J186" s="3">
        <v>10</v>
      </c>
      <c r="K186" s="3">
        <v>500000</v>
      </c>
      <c r="L186" t="s">
        <v>15</v>
      </c>
    </row>
    <row r="187" spans="1:12" x14ac:dyDescent="0.2">
      <c r="A187" s="1">
        <v>42740.581238425897</v>
      </c>
      <c r="B187" t="s">
        <v>377</v>
      </c>
      <c r="C187" s="8">
        <v>57364</v>
      </c>
      <c r="D187" t="s">
        <v>1567</v>
      </c>
      <c r="E187" s="21" t="s">
        <v>2059</v>
      </c>
      <c r="F187" s="21" t="str">
        <f>VLOOKUP($E187,'AM Mapping'!$B$4:$C$77,2,FALSE)</f>
        <v>C3</v>
      </c>
      <c r="G187" s="21" t="s">
        <v>25</v>
      </c>
      <c r="H187" t="s">
        <v>2127</v>
      </c>
      <c r="I187" t="s">
        <v>2187</v>
      </c>
      <c r="J187" s="3">
        <v>5</v>
      </c>
      <c r="K187" s="3">
        <v>1950000</v>
      </c>
      <c r="L187" t="s">
        <v>15</v>
      </c>
    </row>
    <row r="188" spans="1:12" x14ac:dyDescent="0.2">
      <c r="A188" s="1">
        <v>42740.585520833301</v>
      </c>
      <c r="B188" t="s">
        <v>379</v>
      </c>
      <c r="C188" s="8">
        <v>7607</v>
      </c>
      <c r="D188" t="s">
        <v>1568</v>
      </c>
      <c r="E188" s="21" t="s">
        <v>2075</v>
      </c>
      <c r="F188" s="21" t="str">
        <f>VLOOKUP($E188,'AM Mapping'!$B$4:$C$77,2,FALSE)</f>
        <v>C3</v>
      </c>
      <c r="G188" s="21" t="s">
        <v>28</v>
      </c>
      <c r="H188" t="s">
        <v>2128</v>
      </c>
      <c r="I188" t="s">
        <v>2187</v>
      </c>
      <c r="J188" s="3">
        <v>2</v>
      </c>
      <c r="K188" s="3">
        <v>900000</v>
      </c>
      <c r="L188" t="s">
        <v>15</v>
      </c>
    </row>
    <row r="189" spans="1:12" x14ac:dyDescent="0.2">
      <c r="A189" s="1">
        <v>42740.591435185197</v>
      </c>
      <c r="B189" t="s">
        <v>381</v>
      </c>
      <c r="C189" s="8">
        <v>60364</v>
      </c>
      <c r="D189" t="s">
        <v>1569</v>
      </c>
      <c r="E189" s="21" t="s">
        <v>2100</v>
      </c>
      <c r="F189" s="21" t="str">
        <f>VLOOKUP($E189,'AM Mapping'!$B$4:$C$77,2,FALSE)</f>
        <v>TM</v>
      </c>
      <c r="G189" s="21" t="s">
        <v>22</v>
      </c>
      <c r="H189" t="s">
        <v>2126</v>
      </c>
      <c r="I189" t="s">
        <v>2187</v>
      </c>
      <c r="J189" s="3">
        <v>1</v>
      </c>
      <c r="K189" s="3">
        <v>600000</v>
      </c>
      <c r="L189" t="s">
        <v>15</v>
      </c>
    </row>
    <row r="190" spans="1:12" x14ac:dyDescent="0.2">
      <c r="A190" s="1">
        <v>42740.593645833302</v>
      </c>
      <c r="B190" t="s">
        <v>383</v>
      </c>
      <c r="C190" s="8">
        <v>50037</v>
      </c>
      <c r="D190" t="s">
        <v>1570</v>
      </c>
      <c r="E190" s="21" t="s">
        <v>2101</v>
      </c>
      <c r="F190" s="21" t="str">
        <f>VLOOKUP($E190,'AM Mapping'!$B$4:$C$77,2,FALSE)</f>
        <v>RV</v>
      </c>
      <c r="G190" s="21" t="s">
        <v>142</v>
      </c>
      <c r="H190" t="s">
        <v>2138</v>
      </c>
      <c r="I190" t="s">
        <v>2187</v>
      </c>
      <c r="J190" s="3">
        <v>5</v>
      </c>
      <c r="K190" s="3">
        <v>1618500</v>
      </c>
      <c r="L190" t="s">
        <v>15</v>
      </c>
    </row>
    <row r="191" spans="1:12" x14ac:dyDescent="0.2">
      <c r="A191" s="1">
        <v>42740.5961342593</v>
      </c>
      <c r="B191" t="s">
        <v>385</v>
      </c>
      <c r="C191" s="8">
        <v>51987</v>
      </c>
      <c r="D191" t="s">
        <v>1571</v>
      </c>
      <c r="E191" s="21" t="s">
        <v>2054</v>
      </c>
      <c r="F191" s="21" t="str">
        <f>VLOOKUP($E191,'AM Mapping'!$B$4:$C$77,2,FALSE)</f>
        <v>BR</v>
      </c>
      <c r="G191" s="21" t="s">
        <v>89</v>
      </c>
      <c r="H191" t="s">
        <v>2135</v>
      </c>
      <c r="I191" t="s">
        <v>2187</v>
      </c>
      <c r="J191" s="3">
        <v>1</v>
      </c>
      <c r="K191" s="3">
        <v>600000</v>
      </c>
      <c r="L191" t="s">
        <v>15</v>
      </c>
    </row>
    <row r="192" spans="1:12" x14ac:dyDescent="0.2">
      <c r="A192" s="1">
        <v>42740.598692129599</v>
      </c>
      <c r="B192" t="s">
        <v>387</v>
      </c>
      <c r="C192" s="8">
        <v>48411</v>
      </c>
      <c r="D192" t="s">
        <v>1572</v>
      </c>
      <c r="E192" s="21" t="s">
        <v>2060</v>
      </c>
      <c r="F192" s="21" t="str">
        <f>VLOOKUP($E192,'AM Mapping'!$B$4:$C$77,2,FALSE)</f>
        <v>TM</v>
      </c>
      <c r="G192" s="21" t="s">
        <v>28</v>
      </c>
      <c r="H192" t="s">
        <v>2128</v>
      </c>
      <c r="I192" t="s">
        <v>2187</v>
      </c>
      <c r="J192" s="3">
        <v>2</v>
      </c>
      <c r="K192" s="3">
        <v>800000</v>
      </c>
      <c r="L192" t="s">
        <v>15</v>
      </c>
    </row>
    <row r="193" spans="1:12" x14ac:dyDescent="0.2">
      <c r="A193" s="1">
        <v>42740.5999884259</v>
      </c>
      <c r="B193" t="s">
        <v>389</v>
      </c>
      <c r="C193" s="8">
        <v>39300</v>
      </c>
      <c r="D193" t="s">
        <v>1573</v>
      </c>
      <c r="E193" s="21" t="s">
        <v>2068</v>
      </c>
      <c r="F193" s="21" t="str">
        <f>VLOOKUP($E193,'AM Mapping'!$B$4:$C$77,2,FALSE)</f>
        <v>C2</v>
      </c>
      <c r="G193" s="21" t="s">
        <v>391</v>
      </c>
      <c r="H193" t="s">
        <v>2162</v>
      </c>
      <c r="I193" t="s">
        <v>2188</v>
      </c>
      <c r="J193" s="3">
        <v>2</v>
      </c>
      <c r="K193" s="3">
        <v>160000</v>
      </c>
      <c r="L193" t="s">
        <v>15</v>
      </c>
    </row>
    <row r="194" spans="1:12" x14ac:dyDescent="0.2">
      <c r="A194" s="1">
        <v>42740.5999884259</v>
      </c>
      <c r="B194" t="s">
        <v>389</v>
      </c>
      <c r="C194" s="8">
        <v>39300</v>
      </c>
      <c r="D194" t="s">
        <v>1573</v>
      </c>
      <c r="E194" s="21" t="s">
        <v>2068</v>
      </c>
      <c r="F194" s="21" t="str">
        <f>VLOOKUP($E194,'AM Mapping'!$B$4:$C$77,2,FALSE)</f>
        <v>C2</v>
      </c>
      <c r="G194" s="21" t="s">
        <v>28</v>
      </c>
      <c r="H194" t="s">
        <v>2128</v>
      </c>
      <c r="I194" t="s">
        <v>2187</v>
      </c>
      <c r="J194" s="3">
        <v>2</v>
      </c>
      <c r="K194" s="3">
        <v>900000</v>
      </c>
      <c r="L194" t="s">
        <v>15</v>
      </c>
    </row>
    <row r="195" spans="1:12" x14ac:dyDescent="0.2">
      <c r="A195" s="1">
        <v>42740.604282407403</v>
      </c>
      <c r="B195" t="s">
        <v>392</v>
      </c>
      <c r="C195" s="8">
        <v>22845</v>
      </c>
      <c r="D195" t="s">
        <v>1574</v>
      </c>
      <c r="E195" s="21" t="s">
        <v>2060</v>
      </c>
      <c r="F195" s="21" t="str">
        <f>VLOOKUP($E195,'AM Mapping'!$B$4:$C$77,2,FALSE)</f>
        <v>TM</v>
      </c>
      <c r="G195" s="21" t="s">
        <v>28</v>
      </c>
      <c r="H195" t="s">
        <v>2128</v>
      </c>
      <c r="I195" t="s">
        <v>2187</v>
      </c>
      <c r="J195" s="3">
        <v>2</v>
      </c>
      <c r="K195" s="3">
        <v>800000</v>
      </c>
      <c r="L195" t="s">
        <v>15</v>
      </c>
    </row>
    <row r="196" spans="1:12" x14ac:dyDescent="0.2">
      <c r="A196" s="1">
        <v>42740.605925925898</v>
      </c>
      <c r="B196" t="s">
        <v>394</v>
      </c>
      <c r="C196" s="8">
        <v>2758</v>
      </c>
      <c r="D196" t="s">
        <v>1575</v>
      </c>
      <c r="E196" s="21" t="s">
        <v>2061</v>
      </c>
      <c r="F196" s="21" t="str">
        <f>VLOOKUP($E196,'AM Mapping'!$B$4:$C$77,2,FALSE)</f>
        <v>C2</v>
      </c>
      <c r="G196" s="21" t="s">
        <v>52</v>
      </c>
      <c r="H196" t="s">
        <v>2130</v>
      </c>
      <c r="I196" t="s">
        <v>2187</v>
      </c>
      <c r="J196" s="3">
        <v>15</v>
      </c>
      <c r="K196" s="3">
        <v>3650000</v>
      </c>
      <c r="L196" t="s">
        <v>15</v>
      </c>
    </row>
    <row r="197" spans="1:12" x14ac:dyDescent="0.2">
      <c r="A197" s="1">
        <v>42740.605925925898</v>
      </c>
      <c r="B197" t="s">
        <v>394</v>
      </c>
      <c r="C197" s="8">
        <v>2758</v>
      </c>
      <c r="D197" t="s">
        <v>1575</v>
      </c>
      <c r="E197" s="21" t="s">
        <v>2061</v>
      </c>
      <c r="F197" s="21" t="str">
        <f>VLOOKUP($E197,'AM Mapping'!$B$4:$C$77,2,FALSE)</f>
        <v>C2</v>
      </c>
      <c r="G197" s="21" t="s">
        <v>52</v>
      </c>
      <c r="H197" t="s">
        <v>2130</v>
      </c>
      <c r="I197" t="s">
        <v>2188</v>
      </c>
      <c r="J197" s="3">
        <v>5</v>
      </c>
      <c r="K197" s="3">
        <v>250000</v>
      </c>
      <c r="L197" t="s">
        <v>15</v>
      </c>
    </row>
    <row r="198" spans="1:12" x14ac:dyDescent="0.2">
      <c r="A198" s="1">
        <v>42740.6097800926</v>
      </c>
      <c r="B198" t="s">
        <v>396</v>
      </c>
      <c r="C198" s="8">
        <v>57880</v>
      </c>
      <c r="D198" t="s">
        <v>1576</v>
      </c>
      <c r="E198" s="21" t="s">
        <v>2096</v>
      </c>
      <c r="F198" s="21" t="str">
        <f>VLOOKUP($E198,'AM Mapping'!$B$4:$C$77,2,FALSE)</f>
        <v>BR</v>
      </c>
      <c r="G198" s="21" t="s">
        <v>45</v>
      </c>
      <c r="H198" t="s">
        <v>2129</v>
      </c>
      <c r="I198" t="s">
        <v>2187</v>
      </c>
      <c r="J198" s="3">
        <v>2</v>
      </c>
      <c r="K198" s="3">
        <v>800000</v>
      </c>
      <c r="L198" t="s">
        <v>15</v>
      </c>
    </row>
    <row r="199" spans="1:12" x14ac:dyDescent="0.2">
      <c r="A199" s="1">
        <v>42740.615648148101</v>
      </c>
      <c r="B199" t="s">
        <v>398</v>
      </c>
      <c r="C199" s="8">
        <v>53038</v>
      </c>
      <c r="D199" t="s">
        <v>1577</v>
      </c>
      <c r="E199" s="21" t="s">
        <v>2060</v>
      </c>
      <c r="F199" s="21" t="str">
        <f>VLOOKUP($E199,'AM Mapping'!$B$4:$C$77,2,FALSE)</f>
        <v>TM</v>
      </c>
      <c r="G199" s="21" t="s">
        <v>28</v>
      </c>
      <c r="H199" t="s">
        <v>2128</v>
      </c>
      <c r="I199" t="s">
        <v>2187</v>
      </c>
      <c r="J199" s="3">
        <v>2</v>
      </c>
      <c r="K199" s="3">
        <v>800000</v>
      </c>
      <c r="L199" t="s">
        <v>15</v>
      </c>
    </row>
    <row r="200" spans="1:12" x14ac:dyDescent="0.2">
      <c r="A200" s="1">
        <v>42740.615902777798</v>
      </c>
      <c r="B200" t="s">
        <v>400</v>
      </c>
      <c r="C200" s="8">
        <v>1690</v>
      </c>
      <c r="D200" t="s">
        <v>1578</v>
      </c>
      <c r="E200" s="21" t="s">
        <v>2102</v>
      </c>
      <c r="F200" s="21" t="str">
        <f>VLOOKUP($E200,'AM Mapping'!$B$4:$C$77,2,FALSE)</f>
        <v>RV</v>
      </c>
      <c r="G200" s="21" t="s">
        <v>177</v>
      </c>
      <c r="H200" t="s">
        <v>2143</v>
      </c>
      <c r="I200" t="s">
        <v>2189</v>
      </c>
      <c r="J200" s="3">
        <v>300</v>
      </c>
      <c r="K200" s="3">
        <v>6600000</v>
      </c>
      <c r="L200" t="s">
        <v>15</v>
      </c>
    </row>
    <row r="201" spans="1:12" x14ac:dyDescent="0.2">
      <c r="A201" s="1">
        <v>42740.625289351898</v>
      </c>
      <c r="B201" t="s">
        <v>402</v>
      </c>
      <c r="C201" s="8">
        <v>2791</v>
      </c>
      <c r="D201" t="s">
        <v>1579</v>
      </c>
      <c r="E201" s="21" t="s">
        <v>2097</v>
      </c>
      <c r="F201" s="21" t="str">
        <f>VLOOKUP($E201,'AM Mapping'!$B$4:$C$77,2,FALSE)</f>
        <v>FS</v>
      </c>
      <c r="G201" s="21" t="s">
        <v>404</v>
      </c>
      <c r="H201" t="s">
        <v>2163</v>
      </c>
      <c r="I201" t="s">
        <v>2187</v>
      </c>
      <c r="J201" s="3">
        <v>100</v>
      </c>
      <c r="K201" s="3">
        <v>10541000</v>
      </c>
      <c r="L201" t="s">
        <v>15</v>
      </c>
    </row>
    <row r="202" spans="1:12" x14ac:dyDescent="0.2">
      <c r="A202" s="1">
        <v>42740.625289351898</v>
      </c>
      <c r="B202" t="s">
        <v>402</v>
      </c>
      <c r="C202" s="8">
        <v>2791</v>
      </c>
      <c r="D202" t="s">
        <v>1579</v>
      </c>
      <c r="E202" s="21" t="s">
        <v>2097</v>
      </c>
      <c r="F202" s="21" t="str">
        <f>VLOOKUP($E202,'AM Mapping'!$B$4:$C$77,2,FALSE)</f>
        <v>FS</v>
      </c>
      <c r="G202" s="21" t="s">
        <v>404</v>
      </c>
      <c r="H202" t="s">
        <v>2163</v>
      </c>
      <c r="I202" t="s">
        <v>2189</v>
      </c>
      <c r="J202" s="3">
        <v>500</v>
      </c>
      <c r="K202" s="3">
        <v>10000000</v>
      </c>
      <c r="L202" t="s">
        <v>15</v>
      </c>
    </row>
    <row r="203" spans="1:12" x14ac:dyDescent="0.2">
      <c r="A203" s="1">
        <v>42740.625289351898</v>
      </c>
      <c r="B203" t="s">
        <v>402</v>
      </c>
      <c r="C203" s="8">
        <v>2791</v>
      </c>
      <c r="D203" t="s">
        <v>1579</v>
      </c>
      <c r="E203" s="21" t="s">
        <v>2097</v>
      </c>
      <c r="F203" s="21" t="str">
        <f>VLOOKUP($E203,'AM Mapping'!$B$4:$C$77,2,FALSE)</f>
        <v>FS</v>
      </c>
      <c r="G203" s="21" t="s">
        <v>404</v>
      </c>
      <c r="H203" t="s">
        <v>2163</v>
      </c>
      <c r="I203" t="s">
        <v>2188</v>
      </c>
      <c r="J203" s="3">
        <v>2</v>
      </c>
      <c r="K203" s="3">
        <v>160000</v>
      </c>
      <c r="L203" t="s">
        <v>15</v>
      </c>
    </row>
    <row r="204" spans="1:12" x14ac:dyDescent="0.2">
      <c r="A204" s="1">
        <v>42740.6254976852</v>
      </c>
      <c r="B204" t="s">
        <v>405</v>
      </c>
      <c r="C204" s="8">
        <v>49473</v>
      </c>
      <c r="D204" t="s">
        <v>1580</v>
      </c>
      <c r="E204" s="21" t="s">
        <v>2075</v>
      </c>
      <c r="F204" s="21" t="str">
        <f>VLOOKUP($E204,'AM Mapping'!$B$4:$C$77,2,FALSE)</f>
        <v>C3</v>
      </c>
      <c r="G204" s="21" t="s">
        <v>22</v>
      </c>
      <c r="H204" t="s">
        <v>2126</v>
      </c>
      <c r="I204" t="s">
        <v>2187</v>
      </c>
      <c r="J204" s="3">
        <v>1</v>
      </c>
      <c r="K204" s="3">
        <v>650000</v>
      </c>
      <c r="L204" t="s">
        <v>15</v>
      </c>
    </row>
    <row r="205" spans="1:12" x14ac:dyDescent="0.2">
      <c r="A205" s="1">
        <v>42740.626342592601</v>
      </c>
      <c r="B205" t="s">
        <v>407</v>
      </c>
      <c r="C205" s="8">
        <v>32851</v>
      </c>
      <c r="D205" t="s">
        <v>1581</v>
      </c>
      <c r="E205" s="21" t="s">
        <v>2072</v>
      </c>
      <c r="F205" s="21" t="str">
        <f>VLOOKUP($E205,'AM Mapping'!$B$4:$C$77,2,FALSE)</f>
        <v>C3</v>
      </c>
      <c r="G205" s="21" t="s">
        <v>28</v>
      </c>
      <c r="H205" t="s">
        <v>2128</v>
      </c>
      <c r="I205" t="s">
        <v>2187</v>
      </c>
      <c r="J205" s="3">
        <v>2</v>
      </c>
      <c r="K205" s="3">
        <v>900000</v>
      </c>
      <c r="L205" t="s">
        <v>15</v>
      </c>
    </row>
    <row r="206" spans="1:12" x14ac:dyDescent="0.2">
      <c r="A206" s="1">
        <v>42740.629444444399</v>
      </c>
      <c r="B206" t="s">
        <v>409</v>
      </c>
      <c r="C206" s="8">
        <v>24367</v>
      </c>
      <c r="D206" t="s">
        <v>1582</v>
      </c>
      <c r="E206" s="21" t="s">
        <v>2096</v>
      </c>
      <c r="F206" s="21" t="str">
        <f>VLOOKUP($E206,'AM Mapping'!$B$4:$C$77,2,FALSE)</f>
        <v>BR</v>
      </c>
      <c r="G206" s="21" t="s">
        <v>142</v>
      </c>
      <c r="H206" t="s">
        <v>2138</v>
      </c>
      <c r="I206" t="s">
        <v>2187</v>
      </c>
      <c r="J206" s="3">
        <v>5</v>
      </c>
      <c r="K206" s="3">
        <v>1452500</v>
      </c>
      <c r="L206" t="s">
        <v>15</v>
      </c>
    </row>
    <row r="207" spans="1:12" x14ac:dyDescent="0.2">
      <c r="A207" s="1">
        <v>42740.632974537002</v>
      </c>
      <c r="B207" t="s">
        <v>411</v>
      </c>
      <c r="C207" s="8">
        <v>41519</v>
      </c>
      <c r="D207" t="s">
        <v>1583</v>
      </c>
      <c r="E207" s="21" t="s">
        <v>2055</v>
      </c>
      <c r="F207" s="21" t="str">
        <f>VLOOKUP($E207,'AM Mapping'!$B$4:$C$77,2,FALSE)</f>
        <v>BR</v>
      </c>
      <c r="G207" s="21" t="s">
        <v>28</v>
      </c>
      <c r="H207" t="s">
        <v>2128</v>
      </c>
      <c r="I207" t="s">
        <v>2187</v>
      </c>
      <c r="J207" s="3">
        <v>2</v>
      </c>
      <c r="K207" s="3">
        <v>900000</v>
      </c>
      <c r="L207" t="s">
        <v>15</v>
      </c>
    </row>
    <row r="208" spans="1:12" x14ac:dyDescent="0.2">
      <c r="A208" s="1">
        <v>42740.639583333301</v>
      </c>
      <c r="B208" t="s">
        <v>413</v>
      </c>
      <c r="C208" s="8">
        <v>30994</v>
      </c>
      <c r="D208" t="s">
        <v>1584</v>
      </c>
      <c r="E208" s="21" t="s">
        <v>2056</v>
      </c>
      <c r="F208" s="21" t="str">
        <f>VLOOKUP($E208,'AM Mapping'!$B$4:$C$77,2,FALSE)</f>
        <v>C3</v>
      </c>
      <c r="G208" s="21" t="s">
        <v>100</v>
      </c>
      <c r="H208" t="s">
        <v>2136</v>
      </c>
      <c r="I208" t="s">
        <v>2189</v>
      </c>
      <c r="J208" s="3">
        <v>10</v>
      </c>
      <c r="K208" s="3">
        <v>500000</v>
      </c>
      <c r="L208" t="s">
        <v>15</v>
      </c>
    </row>
    <row r="209" spans="1:12" x14ac:dyDescent="0.2">
      <c r="A209" s="1">
        <v>42740.643310185202</v>
      </c>
      <c r="B209" t="s">
        <v>415</v>
      </c>
      <c r="C209" s="8">
        <v>31736</v>
      </c>
      <c r="D209" t="s">
        <v>1585</v>
      </c>
      <c r="E209" s="21" t="s">
        <v>2075</v>
      </c>
      <c r="F209" s="21" t="str">
        <f>VLOOKUP($E209,'AM Mapping'!$B$4:$C$77,2,FALSE)</f>
        <v>C3</v>
      </c>
      <c r="G209" s="21" t="s">
        <v>22</v>
      </c>
      <c r="H209" t="s">
        <v>2126</v>
      </c>
      <c r="I209" t="s">
        <v>2187</v>
      </c>
      <c r="J209" s="3">
        <v>1</v>
      </c>
      <c r="K209" s="3">
        <v>650000</v>
      </c>
      <c r="L209" t="s">
        <v>15</v>
      </c>
    </row>
    <row r="210" spans="1:12" x14ac:dyDescent="0.2">
      <c r="A210" s="1">
        <v>42740.644699074102</v>
      </c>
      <c r="B210" t="s">
        <v>417</v>
      </c>
      <c r="C210" s="8">
        <v>57759</v>
      </c>
      <c r="D210" t="s">
        <v>1586</v>
      </c>
      <c r="E210" s="21" t="s">
        <v>2069</v>
      </c>
      <c r="F210" s="21" t="str">
        <f>VLOOKUP($E210,'AM Mapping'!$B$4:$C$77,2,FALSE)</f>
        <v>C2</v>
      </c>
      <c r="G210" s="21" t="s">
        <v>174</v>
      </c>
      <c r="H210" t="s">
        <v>2142</v>
      </c>
      <c r="I210" t="s">
        <v>2187</v>
      </c>
      <c r="J210" s="3">
        <v>15</v>
      </c>
      <c r="K210" s="3">
        <v>3029500</v>
      </c>
      <c r="L210" t="s">
        <v>15</v>
      </c>
    </row>
    <row r="211" spans="1:12" x14ac:dyDescent="0.2">
      <c r="A211" s="1">
        <v>42740.646157407398</v>
      </c>
      <c r="B211" t="s">
        <v>419</v>
      </c>
      <c r="C211" s="8">
        <v>55746</v>
      </c>
      <c r="D211" t="s">
        <v>1587</v>
      </c>
      <c r="E211" s="21" t="s">
        <v>2103</v>
      </c>
      <c r="F211" s="21" t="str">
        <f>VLOOKUP($E211,'AM Mapping'!$B$4:$C$77,2,FALSE)</f>
        <v>RT</v>
      </c>
      <c r="G211" s="21" t="s">
        <v>22</v>
      </c>
      <c r="H211" t="s">
        <v>2126</v>
      </c>
      <c r="I211" t="s">
        <v>2187</v>
      </c>
      <c r="J211" s="3">
        <v>1</v>
      </c>
      <c r="K211" s="3">
        <v>650000</v>
      </c>
      <c r="L211" t="s">
        <v>15</v>
      </c>
    </row>
    <row r="212" spans="1:12" x14ac:dyDescent="0.2">
      <c r="A212" s="1">
        <v>42740.647430555597</v>
      </c>
      <c r="B212" t="s">
        <v>421</v>
      </c>
      <c r="C212" s="8">
        <v>60389</v>
      </c>
      <c r="D212" t="s">
        <v>1588</v>
      </c>
      <c r="E212" s="21" t="s">
        <v>2060</v>
      </c>
      <c r="F212" s="21" t="str">
        <f>VLOOKUP($E212,'AM Mapping'!$B$4:$C$77,2,FALSE)</f>
        <v>TM</v>
      </c>
      <c r="G212" s="21" t="s">
        <v>142</v>
      </c>
      <c r="H212" t="s">
        <v>2138</v>
      </c>
      <c r="I212" t="s">
        <v>2187</v>
      </c>
      <c r="J212" s="3">
        <v>5</v>
      </c>
      <c r="K212" s="3">
        <v>1452500</v>
      </c>
      <c r="L212" t="s">
        <v>15</v>
      </c>
    </row>
    <row r="213" spans="1:12" x14ac:dyDescent="0.2">
      <c r="A213" s="1">
        <v>42740.650289351899</v>
      </c>
      <c r="B213" t="s">
        <v>423</v>
      </c>
      <c r="C213" s="8">
        <v>52341</v>
      </c>
      <c r="D213" t="s">
        <v>1589</v>
      </c>
      <c r="E213" s="21" t="s">
        <v>2062</v>
      </c>
      <c r="F213" s="21" t="str">
        <f>VLOOKUP($E213,'AM Mapping'!$B$4:$C$77,2,FALSE)</f>
        <v>BR</v>
      </c>
      <c r="G213" s="21" t="s">
        <v>22</v>
      </c>
      <c r="H213" t="s">
        <v>2126</v>
      </c>
      <c r="I213" t="s">
        <v>2187</v>
      </c>
      <c r="J213" s="3">
        <v>1</v>
      </c>
      <c r="K213" s="3">
        <v>650000</v>
      </c>
      <c r="L213" t="s">
        <v>15</v>
      </c>
    </row>
    <row r="214" spans="1:12" x14ac:dyDescent="0.2">
      <c r="A214" s="1">
        <v>42740.650289351899</v>
      </c>
      <c r="B214" t="s">
        <v>423</v>
      </c>
      <c r="C214" s="8">
        <v>52341</v>
      </c>
      <c r="D214" t="s">
        <v>1589</v>
      </c>
      <c r="E214" s="21" t="s">
        <v>2062</v>
      </c>
      <c r="F214" s="21" t="str">
        <f>VLOOKUP($E214,'AM Mapping'!$B$4:$C$77,2,FALSE)</f>
        <v>BR</v>
      </c>
      <c r="G214" s="21" t="s">
        <v>28</v>
      </c>
      <c r="H214" t="s">
        <v>2128</v>
      </c>
      <c r="I214" t="s">
        <v>2187</v>
      </c>
      <c r="J214" s="3">
        <v>2</v>
      </c>
      <c r="K214" s="3">
        <v>900000</v>
      </c>
      <c r="L214" t="s">
        <v>15</v>
      </c>
    </row>
    <row r="215" spans="1:12" x14ac:dyDescent="0.2">
      <c r="A215" s="1">
        <v>42740.651539351798</v>
      </c>
      <c r="B215" t="s">
        <v>425</v>
      </c>
      <c r="C215" s="8">
        <v>46961</v>
      </c>
      <c r="D215" t="s">
        <v>1590</v>
      </c>
      <c r="E215" s="21" t="s">
        <v>2096</v>
      </c>
      <c r="F215" s="21" t="str">
        <f>VLOOKUP($E215,'AM Mapping'!$B$4:$C$77,2,FALSE)</f>
        <v>BR</v>
      </c>
      <c r="G215" s="21" t="s">
        <v>45</v>
      </c>
      <c r="H215" t="s">
        <v>2129</v>
      </c>
      <c r="I215" t="s">
        <v>2187</v>
      </c>
      <c r="J215" s="3">
        <v>2</v>
      </c>
      <c r="K215" s="3">
        <v>800000</v>
      </c>
      <c r="L215" t="s">
        <v>15</v>
      </c>
    </row>
    <row r="216" spans="1:12" x14ac:dyDescent="0.2">
      <c r="A216" s="1">
        <v>42740.655266203699</v>
      </c>
      <c r="B216" t="s">
        <v>427</v>
      </c>
      <c r="C216" s="8">
        <v>39883</v>
      </c>
      <c r="D216" t="s">
        <v>1591</v>
      </c>
      <c r="E216" s="21" t="s">
        <v>2096</v>
      </c>
      <c r="F216" s="21" t="str">
        <f>VLOOKUP($E216,'AM Mapping'!$B$4:$C$77,2,FALSE)</f>
        <v>BR</v>
      </c>
      <c r="G216" s="21" t="s">
        <v>45</v>
      </c>
      <c r="H216" t="s">
        <v>2129</v>
      </c>
      <c r="I216" t="s">
        <v>2187</v>
      </c>
      <c r="J216" s="3">
        <v>2</v>
      </c>
      <c r="K216" s="3">
        <v>800000</v>
      </c>
      <c r="L216" t="s">
        <v>15</v>
      </c>
    </row>
    <row r="217" spans="1:12" x14ac:dyDescent="0.2">
      <c r="A217" s="1">
        <v>42740.656990740703</v>
      </c>
      <c r="B217" t="s">
        <v>429</v>
      </c>
      <c r="C217" s="8">
        <v>16310</v>
      </c>
      <c r="D217" t="s">
        <v>1592</v>
      </c>
      <c r="E217" s="21" t="s">
        <v>2099</v>
      </c>
      <c r="F217" s="21" t="str">
        <f>VLOOKUP($E217,'AM Mapping'!$B$4:$C$77,2,FALSE)</f>
        <v>BR</v>
      </c>
      <c r="G217" s="21" t="s">
        <v>142</v>
      </c>
      <c r="H217" t="s">
        <v>2138</v>
      </c>
      <c r="I217" t="s">
        <v>2187</v>
      </c>
      <c r="J217" s="3">
        <v>5</v>
      </c>
      <c r="K217" s="3">
        <v>1452500</v>
      </c>
      <c r="L217" t="s">
        <v>15</v>
      </c>
    </row>
    <row r="218" spans="1:12" x14ac:dyDescent="0.2">
      <c r="A218" s="1">
        <v>42740.6575115741</v>
      </c>
      <c r="B218" t="s">
        <v>431</v>
      </c>
      <c r="C218" s="8">
        <v>14696</v>
      </c>
      <c r="D218" t="s">
        <v>1593</v>
      </c>
      <c r="E218" s="21" t="s">
        <v>2066</v>
      </c>
      <c r="F218" s="21" t="str">
        <f>VLOOKUP($E218,'AM Mapping'!$B$4:$C$77,2,FALSE)</f>
        <v>FS</v>
      </c>
      <c r="G218" s="21" t="s">
        <v>174</v>
      </c>
      <c r="H218" t="s">
        <v>2142</v>
      </c>
      <c r="I218" t="s">
        <v>2187</v>
      </c>
      <c r="J218" s="3">
        <v>15</v>
      </c>
      <c r="K218" s="3">
        <v>3029500</v>
      </c>
      <c r="L218" t="s">
        <v>15</v>
      </c>
    </row>
    <row r="219" spans="1:12" x14ac:dyDescent="0.2">
      <c r="A219" s="1">
        <v>42740.659166666701</v>
      </c>
      <c r="B219" t="s">
        <v>433</v>
      </c>
      <c r="C219" s="8">
        <v>45916</v>
      </c>
      <c r="D219" t="s">
        <v>1594</v>
      </c>
      <c r="E219" s="21" t="s">
        <v>2079</v>
      </c>
      <c r="F219" s="21" t="str">
        <f>VLOOKUP($E219,'AM Mapping'!$B$4:$C$77,2,FALSE)</f>
        <v>BR</v>
      </c>
      <c r="G219" s="21" t="s">
        <v>45</v>
      </c>
      <c r="H219" t="s">
        <v>2129</v>
      </c>
      <c r="I219" t="s">
        <v>2187</v>
      </c>
      <c r="J219" s="3">
        <v>2</v>
      </c>
      <c r="K219" s="3">
        <v>800000</v>
      </c>
      <c r="L219" t="s">
        <v>15</v>
      </c>
    </row>
    <row r="220" spans="1:12" x14ac:dyDescent="0.2">
      <c r="A220" s="1">
        <v>42740.659166666701</v>
      </c>
      <c r="B220" t="s">
        <v>435</v>
      </c>
      <c r="C220" s="8">
        <v>45916</v>
      </c>
      <c r="D220" t="s">
        <v>1594</v>
      </c>
      <c r="E220" s="21" t="s">
        <v>2079</v>
      </c>
      <c r="F220" s="21" t="str">
        <f>VLOOKUP($E220,'AM Mapping'!$B$4:$C$77,2,FALSE)</f>
        <v>BR</v>
      </c>
      <c r="G220" s="21" t="s">
        <v>89</v>
      </c>
      <c r="H220" t="s">
        <v>2135</v>
      </c>
      <c r="I220" t="s">
        <v>2187</v>
      </c>
      <c r="J220" s="3">
        <v>1</v>
      </c>
      <c r="K220" s="3">
        <v>600000</v>
      </c>
      <c r="L220" t="s">
        <v>15</v>
      </c>
    </row>
    <row r="221" spans="1:12" x14ac:dyDescent="0.2">
      <c r="A221" s="1">
        <v>42740.660879629599</v>
      </c>
      <c r="B221" t="s">
        <v>436</v>
      </c>
      <c r="C221" s="8">
        <v>38092</v>
      </c>
      <c r="D221" t="s">
        <v>1595</v>
      </c>
      <c r="E221" s="21" t="s">
        <v>2072</v>
      </c>
      <c r="F221" s="21" t="str">
        <f>VLOOKUP($E221,'AM Mapping'!$B$4:$C$77,2,FALSE)</f>
        <v>C3</v>
      </c>
      <c r="G221" s="21" t="s">
        <v>28</v>
      </c>
      <c r="H221" t="s">
        <v>2128</v>
      </c>
      <c r="I221" t="s">
        <v>2187</v>
      </c>
      <c r="J221" s="3">
        <v>2</v>
      </c>
      <c r="K221" s="3">
        <v>900000</v>
      </c>
      <c r="L221" t="s">
        <v>15</v>
      </c>
    </row>
    <row r="222" spans="1:12" x14ac:dyDescent="0.2">
      <c r="A222" s="1">
        <v>42740.662187499998</v>
      </c>
      <c r="B222" t="s">
        <v>438</v>
      </c>
      <c r="C222" s="8">
        <v>60381</v>
      </c>
      <c r="D222" t="s">
        <v>1596</v>
      </c>
      <c r="E222" s="21" t="s">
        <v>2063</v>
      </c>
      <c r="F222" s="21" t="str">
        <f>VLOOKUP($E222,'AM Mapping'!$B$4:$C$77,2,FALSE)</f>
        <v>TM</v>
      </c>
      <c r="G222" s="21" t="s">
        <v>142</v>
      </c>
      <c r="H222" t="s">
        <v>2138</v>
      </c>
      <c r="I222" t="s">
        <v>2187</v>
      </c>
      <c r="J222" s="3">
        <v>5</v>
      </c>
      <c r="K222" s="3">
        <v>1452500</v>
      </c>
      <c r="L222" t="s">
        <v>15</v>
      </c>
    </row>
    <row r="223" spans="1:12" x14ac:dyDescent="0.2">
      <c r="A223" s="1">
        <v>42740.6636574074</v>
      </c>
      <c r="B223" t="s">
        <v>440</v>
      </c>
      <c r="C223" s="8">
        <v>33613</v>
      </c>
      <c r="D223" t="s">
        <v>1597</v>
      </c>
      <c r="E223" s="21" t="s">
        <v>2073</v>
      </c>
      <c r="F223" s="21" t="str">
        <f>VLOOKUP($E223,'AM Mapping'!$B$4:$C$77,2,FALSE)</f>
        <v>RT</v>
      </c>
      <c r="G223" s="21" t="s">
        <v>22</v>
      </c>
      <c r="H223" t="s">
        <v>2126</v>
      </c>
      <c r="I223" t="s">
        <v>2187</v>
      </c>
      <c r="J223" s="3">
        <v>1</v>
      </c>
      <c r="K223" s="3">
        <v>600000</v>
      </c>
      <c r="L223" t="s">
        <v>15</v>
      </c>
    </row>
    <row r="224" spans="1:12" x14ac:dyDescent="0.2">
      <c r="A224" s="1">
        <v>42740.665335648097</v>
      </c>
      <c r="B224" t="s">
        <v>442</v>
      </c>
      <c r="C224" s="8">
        <v>56702</v>
      </c>
      <c r="D224" t="s">
        <v>1598</v>
      </c>
      <c r="E224" s="21" t="s">
        <v>2104</v>
      </c>
      <c r="F224" s="21" t="str">
        <f>VLOOKUP($E224,'AM Mapping'!$B$4:$C$77,2,FALSE)</f>
        <v>BR</v>
      </c>
      <c r="G224" s="21" t="s">
        <v>28</v>
      </c>
      <c r="H224" t="s">
        <v>2128</v>
      </c>
      <c r="I224" t="s">
        <v>2187</v>
      </c>
      <c r="J224" s="3">
        <v>2</v>
      </c>
      <c r="K224" s="3">
        <v>800000</v>
      </c>
      <c r="L224" t="s">
        <v>15</v>
      </c>
    </row>
    <row r="225" spans="1:12" x14ac:dyDescent="0.2">
      <c r="A225" s="1">
        <v>42740.670624999999</v>
      </c>
      <c r="B225" t="s">
        <v>444</v>
      </c>
      <c r="C225" s="8">
        <v>1880</v>
      </c>
      <c r="D225" t="s">
        <v>1599</v>
      </c>
      <c r="E225" s="21" t="s">
        <v>2096</v>
      </c>
      <c r="F225" s="21" t="str">
        <f>VLOOKUP($E225,'AM Mapping'!$B$4:$C$77,2,FALSE)</f>
        <v>BR</v>
      </c>
      <c r="G225" s="21" t="s">
        <v>45</v>
      </c>
      <c r="H225" t="s">
        <v>2129</v>
      </c>
      <c r="I225" t="s">
        <v>2187</v>
      </c>
      <c r="J225" s="3">
        <v>2</v>
      </c>
      <c r="K225" s="3">
        <v>800000</v>
      </c>
      <c r="L225" t="s">
        <v>15</v>
      </c>
    </row>
    <row r="226" spans="1:12" x14ac:dyDescent="0.2">
      <c r="A226" s="1">
        <v>42740.677650463003</v>
      </c>
      <c r="B226" t="s">
        <v>446</v>
      </c>
      <c r="C226" s="8">
        <v>41339</v>
      </c>
      <c r="D226" t="s">
        <v>1600</v>
      </c>
      <c r="E226" s="21" t="s">
        <v>2101</v>
      </c>
      <c r="F226" s="21" t="str">
        <f>VLOOKUP($E226,'AM Mapping'!$B$4:$C$77,2,FALSE)</f>
        <v>RV</v>
      </c>
      <c r="G226" s="21" t="s">
        <v>142</v>
      </c>
      <c r="H226" t="s">
        <v>2138</v>
      </c>
      <c r="I226" t="s">
        <v>2187</v>
      </c>
      <c r="J226" s="3">
        <v>5</v>
      </c>
      <c r="K226" s="3">
        <v>1452500</v>
      </c>
      <c r="L226" t="s">
        <v>15</v>
      </c>
    </row>
    <row r="227" spans="1:12" x14ac:dyDescent="0.2">
      <c r="A227" s="1">
        <v>42740.678946759297</v>
      </c>
      <c r="B227" t="s">
        <v>448</v>
      </c>
      <c r="C227" s="8">
        <v>60388</v>
      </c>
      <c r="D227" t="s">
        <v>1601</v>
      </c>
      <c r="E227" s="21" t="s">
        <v>2071</v>
      </c>
      <c r="F227" s="21" t="str">
        <f>VLOOKUP($E227,'AM Mapping'!$B$4:$C$77,2,FALSE)</f>
        <v>BR</v>
      </c>
      <c r="G227" s="21" t="s">
        <v>28</v>
      </c>
      <c r="H227" t="s">
        <v>2128</v>
      </c>
      <c r="I227" t="s">
        <v>2187</v>
      </c>
      <c r="J227" s="3">
        <v>2</v>
      </c>
      <c r="K227" s="3">
        <v>800000</v>
      </c>
      <c r="L227" t="s">
        <v>15</v>
      </c>
    </row>
    <row r="228" spans="1:12" x14ac:dyDescent="0.2">
      <c r="A228" s="1">
        <v>42740.683333333298</v>
      </c>
      <c r="B228" t="s">
        <v>450</v>
      </c>
      <c r="C228" s="8">
        <v>60393</v>
      </c>
      <c r="D228" t="s">
        <v>1602</v>
      </c>
      <c r="E228" s="21" t="s">
        <v>2090</v>
      </c>
      <c r="F228" s="21" t="str">
        <f>VLOOKUP($E228,'AM Mapping'!$B$4:$C$77,2,FALSE)</f>
        <v>TM</v>
      </c>
      <c r="G228" s="21" t="s">
        <v>28</v>
      </c>
      <c r="H228" t="s">
        <v>2128</v>
      </c>
      <c r="I228" t="s">
        <v>2187</v>
      </c>
      <c r="J228" s="3">
        <v>2</v>
      </c>
      <c r="K228" s="3">
        <v>800000</v>
      </c>
      <c r="L228" t="s">
        <v>15</v>
      </c>
    </row>
    <row r="229" spans="1:12" x14ac:dyDescent="0.2">
      <c r="A229" s="1">
        <v>42740.683425925898</v>
      </c>
      <c r="B229" t="s">
        <v>452</v>
      </c>
      <c r="C229" s="8">
        <v>39544</v>
      </c>
      <c r="D229" t="s">
        <v>1603</v>
      </c>
      <c r="E229" s="21" t="s">
        <v>2079</v>
      </c>
      <c r="F229" s="21" t="str">
        <f>VLOOKUP($E229,'AM Mapping'!$B$4:$C$77,2,FALSE)</f>
        <v>BR</v>
      </c>
      <c r="G229" s="21" t="s">
        <v>142</v>
      </c>
      <c r="H229" t="s">
        <v>2138</v>
      </c>
      <c r="I229" t="s">
        <v>2187</v>
      </c>
      <c r="J229" s="3">
        <v>5</v>
      </c>
      <c r="K229" s="3">
        <v>1618500</v>
      </c>
      <c r="L229" t="s">
        <v>15</v>
      </c>
    </row>
    <row r="230" spans="1:12" x14ac:dyDescent="0.2">
      <c r="A230" s="1">
        <v>42740.685162037</v>
      </c>
      <c r="B230" t="s">
        <v>454</v>
      </c>
      <c r="C230" s="8">
        <v>52417</v>
      </c>
      <c r="D230" t="s">
        <v>1604</v>
      </c>
      <c r="E230" s="21" t="s">
        <v>2072</v>
      </c>
      <c r="F230" s="21" t="str">
        <f>VLOOKUP($E230,'AM Mapping'!$B$4:$C$77,2,FALSE)</f>
        <v>C3</v>
      </c>
      <c r="G230" s="21" t="s">
        <v>174</v>
      </c>
      <c r="H230" t="s">
        <v>2142</v>
      </c>
      <c r="I230" t="s">
        <v>2187</v>
      </c>
      <c r="J230" s="3">
        <v>15</v>
      </c>
      <c r="K230" s="3">
        <v>3029500</v>
      </c>
      <c r="L230" t="s">
        <v>15</v>
      </c>
    </row>
    <row r="231" spans="1:12" x14ac:dyDescent="0.2">
      <c r="A231" s="1">
        <v>42740.693414351903</v>
      </c>
      <c r="B231" t="s">
        <v>457</v>
      </c>
      <c r="C231" s="8">
        <v>59359</v>
      </c>
      <c r="D231" t="s">
        <v>1605</v>
      </c>
      <c r="E231" s="21" t="s">
        <v>2058</v>
      </c>
      <c r="F231" s="21" t="str">
        <f>VLOOKUP($E231,'AM Mapping'!$B$4:$C$77,2,FALSE)</f>
        <v>C3</v>
      </c>
      <c r="G231" s="21" t="s">
        <v>459</v>
      </c>
      <c r="H231" t="s">
        <v>2164</v>
      </c>
      <c r="I231" t="s">
        <v>2187</v>
      </c>
      <c r="J231" s="3">
        <v>1</v>
      </c>
      <c r="K231" s="3">
        <v>850000</v>
      </c>
      <c r="L231" t="s">
        <v>15</v>
      </c>
    </row>
    <row r="232" spans="1:12" x14ac:dyDescent="0.2">
      <c r="A232" s="1">
        <v>42740.701701388898</v>
      </c>
      <c r="B232" t="s">
        <v>460</v>
      </c>
      <c r="C232" s="8">
        <v>2984</v>
      </c>
      <c r="D232" t="s">
        <v>1606</v>
      </c>
      <c r="E232" s="21" t="s">
        <v>2070</v>
      </c>
      <c r="F232" s="21" t="str">
        <f>VLOOKUP($E232,'AM Mapping'!$B$4:$C$77,2,FALSE)</f>
        <v>C2</v>
      </c>
      <c r="G232" s="21" t="s">
        <v>213</v>
      </c>
      <c r="H232" t="s">
        <v>2147</v>
      </c>
      <c r="I232" t="s">
        <v>2187</v>
      </c>
      <c r="J232" s="3">
        <v>30</v>
      </c>
      <c r="K232" s="3">
        <v>4689500</v>
      </c>
      <c r="L232" t="s">
        <v>15</v>
      </c>
    </row>
    <row r="233" spans="1:12" x14ac:dyDescent="0.2">
      <c r="A233" s="1">
        <v>42740.701701388898</v>
      </c>
      <c r="B233" t="s">
        <v>460</v>
      </c>
      <c r="C233" s="8">
        <v>2984</v>
      </c>
      <c r="D233" t="s">
        <v>1606</v>
      </c>
      <c r="E233" s="21" t="s">
        <v>2070</v>
      </c>
      <c r="F233" s="21" t="str">
        <f>VLOOKUP($E233,'AM Mapping'!$B$4:$C$77,2,FALSE)</f>
        <v>C2</v>
      </c>
      <c r="G233" s="21" t="s">
        <v>213</v>
      </c>
      <c r="H233" t="s">
        <v>2147</v>
      </c>
      <c r="I233" t="s">
        <v>2188</v>
      </c>
      <c r="J233" s="3">
        <v>10</v>
      </c>
      <c r="K233" s="3">
        <v>415000</v>
      </c>
      <c r="L233" t="s">
        <v>15</v>
      </c>
    </row>
    <row r="234" spans="1:12" x14ac:dyDescent="0.2">
      <c r="A234" s="1">
        <v>42740.7023611111</v>
      </c>
      <c r="B234" t="s">
        <v>462</v>
      </c>
      <c r="C234" s="8">
        <v>2984</v>
      </c>
      <c r="D234" t="s">
        <v>1606</v>
      </c>
      <c r="E234" s="21" t="s">
        <v>2070</v>
      </c>
      <c r="F234" s="21" t="str">
        <f>VLOOKUP($E234,'AM Mapping'!$B$4:$C$77,2,FALSE)</f>
        <v>C2</v>
      </c>
      <c r="G234" s="21" t="s">
        <v>100</v>
      </c>
      <c r="H234" t="s">
        <v>2136</v>
      </c>
      <c r="I234" t="s">
        <v>2189</v>
      </c>
      <c r="J234" s="3">
        <v>20</v>
      </c>
      <c r="K234" s="3">
        <v>1000000</v>
      </c>
      <c r="L234" t="s">
        <v>15</v>
      </c>
    </row>
    <row r="235" spans="1:12" x14ac:dyDescent="0.2">
      <c r="A235" s="1">
        <v>42740.703541666699</v>
      </c>
      <c r="B235" t="s">
        <v>463</v>
      </c>
      <c r="C235" s="8">
        <v>41825</v>
      </c>
      <c r="D235" t="s">
        <v>1607</v>
      </c>
      <c r="E235" s="21" t="s">
        <v>2072</v>
      </c>
      <c r="F235" s="21" t="str">
        <f>VLOOKUP($E235,'AM Mapping'!$B$4:$C$77,2,FALSE)</f>
        <v>C3</v>
      </c>
      <c r="G235" s="21" t="s">
        <v>28</v>
      </c>
      <c r="H235" t="s">
        <v>2128</v>
      </c>
      <c r="I235" t="s">
        <v>2187</v>
      </c>
      <c r="J235" s="3">
        <v>2</v>
      </c>
      <c r="K235" s="3">
        <v>900000</v>
      </c>
      <c r="L235" t="s">
        <v>15</v>
      </c>
    </row>
    <row r="236" spans="1:12" x14ac:dyDescent="0.2">
      <c r="A236" s="1">
        <v>42740.705335648097</v>
      </c>
      <c r="B236" t="s">
        <v>465</v>
      </c>
      <c r="C236" s="8">
        <v>60379</v>
      </c>
      <c r="D236" t="s">
        <v>1608</v>
      </c>
      <c r="E236" s="21" t="s">
        <v>2086</v>
      </c>
      <c r="F236" s="21" t="str">
        <f>VLOOKUP($E236,'AM Mapping'!$B$4:$C$77,2,FALSE)</f>
        <v>TM</v>
      </c>
      <c r="G236" s="21" t="s">
        <v>22</v>
      </c>
      <c r="H236" t="s">
        <v>2126</v>
      </c>
      <c r="I236" t="s">
        <v>2187</v>
      </c>
      <c r="J236" s="3">
        <v>1</v>
      </c>
      <c r="K236" s="3">
        <v>600000</v>
      </c>
      <c r="L236" t="s">
        <v>15</v>
      </c>
    </row>
    <row r="237" spans="1:12" x14ac:dyDescent="0.2">
      <c r="A237" s="1">
        <v>42740.7054166667</v>
      </c>
      <c r="B237" t="s">
        <v>467</v>
      </c>
      <c r="C237" s="8">
        <v>7118</v>
      </c>
      <c r="D237" t="s">
        <v>1609</v>
      </c>
      <c r="E237" s="21" t="s">
        <v>2058</v>
      </c>
      <c r="F237" s="21" t="str">
        <f>VLOOKUP($E237,'AM Mapping'!$B$4:$C$77,2,FALSE)</f>
        <v>C3</v>
      </c>
      <c r="G237" s="21" t="s">
        <v>142</v>
      </c>
      <c r="H237" t="s">
        <v>2138</v>
      </c>
      <c r="I237" t="s">
        <v>2187</v>
      </c>
      <c r="J237" s="3">
        <v>5</v>
      </c>
      <c r="K237" s="3">
        <v>1618500</v>
      </c>
      <c r="L237" t="s">
        <v>15</v>
      </c>
    </row>
    <row r="238" spans="1:12" x14ac:dyDescent="0.2">
      <c r="A238" s="1">
        <v>42740.706863425898</v>
      </c>
      <c r="B238" t="s">
        <v>469</v>
      </c>
      <c r="C238" s="8">
        <v>60394</v>
      </c>
      <c r="D238" t="s">
        <v>1610</v>
      </c>
      <c r="E238" s="21" t="s">
        <v>2098</v>
      </c>
      <c r="F238" s="21" t="str">
        <f>VLOOKUP($E238,'AM Mapping'!$B$4:$C$77,2,FALSE)</f>
        <v>TM</v>
      </c>
      <c r="G238" s="21" t="s">
        <v>28</v>
      </c>
      <c r="H238" t="s">
        <v>2128</v>
      </c>
      <c r="I238" t="s">
        <v>2187</v>
      </c>
      <c r="J238" s="3">
        <v>2</v>
      </c>
      <c r="K238" s="3">
        <v>800000</v>
      </c>
      <c r="L238" t="s">
        <v>15</v>
      </c>
    </row>
    <row r="239" spans="1:12" x14ac:dyDescent="0.2">
      <c r="A239" s="1">
        <v>42740.707141203697</v>
      </c>
      <c r="B239" t="s">
        <v>471</v>
      </c>
      <c r="C239" s="8">
        <v>30156</v>
      </c>
      <c r="D239" t="s">
        <v>1611</v>
      </c>
      <c r="E239" s="21" t="s">
        <v>2056</v>
      </c>
      <c r="F239" s="21" t="str">
        <f>VLOOKUP($E239,'AM Mapping'!$B$4:$C$77,2,FALSE)</f>
        <v>C3</v>
      </c>
      <c r="G239" s="21" t="s">
        <v>100</v>
      </c>
      <c r="H239" t="s">
        <v>2136</v>
      </c>
      <c r="I239" t="s">
        <v>2189</v>
      </c>
      <c r="J239" s="3">
        <v>10</v>
      </c>
      <c r="K239" s="3">
        <v>500000</v>
      </c>
      <c r="L239" t="s">
        <v>15</v>
      </c>
    </row>
    <row r="240" spans="1:12" x14ac:dyDescent="0.2">
      <c r="A240" s="1">
        <v>42740.707141203697</v>
      </c>
      <c r="B240" t="s">
        <v>471</v>
      </c>
      <c r="C240" s="8">
        <v>30156</v>
      </c>
      <c r="D240" t="s">
        <v>1611</v>
      </c>
      <c r="E240" s="21" t="s">
        <v>2056</v>
      </c>
      <c r="F240" s="21" t="str">
        <f>VLOOKUP($E240,'AM Mapping'!$B$4:$C$77,2,FALSE)</f>
        <v>C3</v>
      </c>
      <c r="G240" s="21" t="s">
        <v>28</v>
      </c>
      <c r="H240" t="s">
        <v>2128</v>
      </c>
      <c r="I240" t="s">
        <v>2187</v>
      </c>
      <c r="J240" s="3">
        <v>2</v>
      </c>
      <c r="K240" s="3">
        <v>900000</v>
      </c>
      <c r="L240" t="s">
        <v>15</v>
      </c>
    </row>
    <row r="241" spans="1:12" x14ac:dyDescent="0.2">
      <c r="A241" s="1">
        <v>42740.707256944399</v>
      </c>
      <c r="B241" t="s">
        <v>473</v>
      </c>
      <c r="C241" s="8">
        <v>59765</v>
      </c>
      <c r="D241" t="s">
        <v>1612</v>
      </c>
      <c r="E241" s="21" t="s">
        <v>2058</v>
      </c>
      <c r="F241" s="21" t="str">
        <f>VLOOKUP($E241,'AM Mapping'!$B$4:$C$77,2,FALSE)</f>
        <v>C3</v>
      </c>
      <c r="G241" s="21" t="s">
        <v>142</v>
      </c>
      <c r="H241" t="s">
        <v>2138</v>
      </c>
      <c r="I241" t="s">
        <v>2187</v>
      </c>
      <c r="J241" s="3">
        <v>5</v>
      </c>
      <c r="K241" s="3">
        <v>1618500</v>
      </c>
      <c r="L241" t="s">
        <v>15</v>
      </c>
    </row>
    <row r="242" spans="1:12" x14ac:dyDescent="0.2">
      <c r="A242" s="1">
        <v>42740.713148148097</v>
      </c>
      <c r="B242" t="s">
        <v>475</v>
      </c>
      <c r="C242" s="8">
        <v>28379</v>
      </c>
      <c r="D242" t="s">
        <v>1613</v>
      </c>
      <c r="E242" s="21" t="s">
        <v>2105</v>
      </c>
      <c r="F242" s="21" t="str">
        <f>VLOOKUP($E242,'AM Mapping'!$B$4:$C$77,2,FALSE)</f>
        <v>TM</v>
      </c>
      <c r="G242" s="21" t="s">
        <v>28</v>
      </c>
      <c r="H242" t="s">
        <v>2128</v>
      </c>
      <c r="I242" t="s">
        <v>2187</v>
      </c>
      <c r="J242" s="3">
        <v>2</v>
      </c>
      <c r="K242" s="3">
        <v>800000</v>
      </c>
      <c r="L242" t="s">
        <v>15</v>
      </c>
    </row>
    <row r="243" spans="1:12" x14ac:dyDescent="0.2">
      <c r="A243" s="1">
        <v>42740.7206828704</v>
      </c>
      <c r="B243" t="s">
        <v>476</v>
      </c>
      <c r="C243" s="8">
        <v>60392</v>
      </c>
      <c r="D243" t="s">
        <v>1614</v>
      </c>
      <c r="E243" s="21" t="s">
        <v>2065</v>
      </c>
      <c r="F243" s="21" t="str">
        <f>VLOOKUP($E243,'AM Mapping'!$B$4:$C$77,2,FALSE)</f>
        <v>BR</v>
      </c>
      <c r="G243" s="21" t="s">
        <v>100</v>
      </c>
      <c r="H243" t="s">
        <v>2136</v>
      </c>
      <c r="I243" t="s">
        <v>2189</v>
      </c>
      <c r="J243" s="3">
        <v>30</v>
      </c>
      <c r="K243" s="3">
        <v>1500000</v>
      </c>
      <c r="L243" t="s">
        <v>15</v>
      </c>
    </row>
    <row r="244" spans="1:12" x14ac:dyDescent="0.2">
      <c r="A244" s="1">
        <v>42740.727951388901</v>
      </c>
      <c r="B244" t="s">
        <v>478</v>
      </c>
      <c r="C244" s="8">
        <v>60383</v>
      </c>
      <c r="D244" t="s">
        <v>1615</v>
      </c>
      <c r="E244" s="21" t="s">
        <v>2082</v>
      </c>
      <c r="F244" s="21" t="str">
        <f>VLOOKUP($E244,'AM Mapping'!$B$4:$C$77,2,FALSE)</f>
        <v>TM</v>
      </c>
      <c r="G244" s="21" t="s">
        <v>28</v>
      </c>
      <c r="H244" t="s">
        <v>2128</v>
      </c>
      <c r="I244" t="s">
        <v>2187</v>
      </c>
      <c r="J244" s="3">
        <v>2</v>
      </c>
      <c r="K244" s="3">
        <v>800000</v>
      </c>
      <c r="L244" t="s">
        <v>15</v>
      </c>
    </row>
    <row r="245" spans="1:12" x14ac:dyDescent="0.2">
      <c r="A245" s="1">
        <v>42740.729062500002</v>
      </c>
      <c r="B245" t="s">
        <v>480</v>
      </c>
      <c r="C245" s="8">
        <v>4078</v>
      </c>
      <c r="D245" t="s">
        <v>1616</v>
      </c>
      <c r="E245" s="21" t="s">
        <v>2106</v>
      </c>
      <c r="F245" s="21" t="str">
        <f>VLOOKUP($E245,'AM Mapping'!$B$4:$C$77,2,FALSE)</f>
        <v>FS</v>
      </c>
      <c r="G245" s="21" t="s">
        <v>142</v>
      </c>
      <c r="H245" t="s">
        <v>2138</v>
      </c>
      <c r="I245" t="s">
        <v>2187</v>
      </c>
      <c r="J245" s="3">
        <v>5</v>
      </c>
      <c r="K245" s="3">
        <v>1618500</v>
      </c>
      <c r="L245" t="s">
        <v>15</v>
      </c>
    </row>
    <row r="246" spans="1:12" x14ac:dyDescent="0.2">
      <c r="A246" s="1">
        <v>42740.742754629602</v>
      </c>
      <c r="B246" t="s">
        <v>482</v>
      </c>
      <c r="C246" s="8">
        <v>10715</v>
      </c>
      <c r="D246" t="s">
        <v>1617</v>
      </c>
      <c r="E246" s="21" t="s">
        <v>2106</v>
      </c>
      <c r="F246" s="21" t="str">
        <f>VLOOKUP($E246,'AM Mapping'!$B$4:$C$77,2,FALSE)</f>
        <v>FS</v>
      </c>
      <c r="G246" s="21" t="s">
        <v>484</v>
      </c>
      <c r="H246" t="s">
        <v>2165</v>
      </c>
      <c r="I246" t="s">
        <v>2187</v>
      </c>
      <c r="J246" s="3">
        <v>100</v>
      </c>
      <c r="K246" s="3">
        <v>10541000</v>
      </c>
      <c r="L246" t="s">
        <v>15</v>
      </c>
    </row>
    <row r="247" spans="1:12" x14ac:dyDescent="0.2">
      <c r="A247" s="1">
        <v>42740.742754629602</v>
      </c>
      <c r="B247" t="s">
        <v>482</v>
      </c>
      <c r="C247" s="8">
        <v>10715</v>
      </c>
      <c r="D247" t="s">
        <v>1617</v>
      </c>
      <c r="E247" s="21" t="s">
        <v>2106</v>
      </c>
      <c r="F247" s="21" t="str">
        <f>VLOOKUP($E247,'AM Mapping'!$B$4:$C$77,2,FALSE)</f>
        <v>FS</v>
      </c>
      <c r="G247" s="21" t="s">
        <v>484</v>
      </c>
      <c r="H247" t="s">
        <v>2165</v>
      </c>
      <c r="I247" t="s">
        <v>2189</v>
      </c>
      <c r="J247" s="3">
        <v>100</v>
      </c>
      <c r="K247" s="3">
        <v>3000000</v>
      </c>
      <c r="L247" t="s">
        <v>15</v>
      </c>
    </row>
    <row r="248" spans="1:12" x14ac:dyDescent="0.2">
      <c r="A248" s="1">
        <v>42740.745578703703</v>
      </c>
      <c r="B248" t="s">
        <v>485</v>
      </c>
      <c r="C248" s="8">
        <v>36130</v>
      </c>
      <c r="D248" t="s">
        <v>1618</v>
      </c>
      <c r="E248" s="21" t="s">
        <v>2068</v>
      </c>
      <c r="F248" s="21" t="str">
        <f>VLOOKUP($E248,'AM Mapping'!$B$4:$C$77,2,FALSE)</f>
        <v>C2</v>
      </c>
      <c r="G248" s="21" t="s">
        <v>25</v>
      </c>
      <c r="H248" t="s">
        <v>2127</v>
      </c>
      <c r="I248" t="s">
        <v>2187</v>
      </c>
      <c r="J248" s="3">
        <v>5</v>
      </c>
      <c r="K248" s="3">
        <v>1950000</v>
      </c>
      <c r="L248" t="s">
        <v>15</v>
      </c>
    </row>
    <row r="249" spans="1:12" x14ac:dyDescent="0.2">
      <c r="A249" s="1">
        <v>42741.346736111103</v>
      </c>
      <c r="B249" t="s">
        <v>487</v>
      </c>
      <c r="C249" s="8">
        <v>4521</v>
      </c>
      <c r="D249" t="s">
        <v>1619</v>
      </c>
      <c r="E249" s="21" t="s">
        <v>2072</v>
      </c>
      <c r="F249" s="21" t="str">
        <f>VLOOKUP($E249,'AM Mapping'!$B$4:$C$77,2,FALSE)</f>
        <v>C3</v>
      </c>
      <c r="G249" s="21" t="s">
        <v>180</v>
      </c>
      <c r="H249" t="s">
        <v>2144</v>
      </c>
      <c r="I249" t="s">
        <v>2187</v>
      </c>
      <c r="J249" s="3">
        <v>8</v>
      </c>
      <c r="K249" s="3">
        <v>2075000</v>
      </c>
      <c r="L249" t="s">
        <v>15</v>
      </c>
    </row>
    <row r="250" spans="1:12" x14ac:dyDescent="0.2">
      <c r="A250" s="1">
        <v>42741.348657407398</v>
      </c>
      <c r="B250" t="s">
        <v>489</v>
      </c>
      <c r="C250" s="8">
        <v>54837</v>
      </c>
      <c r="D250" t="s">
        <v>1620</v>
      </c>
      <c r="E250" s="21" t="s">
        <v>2060</v>
      </c>
      <c r="F250" s="21" t="str">
        <f>VLOOKUP($E250,'AM Mapping'!$B$4:$C$77,2,FALSE)</f>
        <v>TM</v>
      </c>
      <c r="G250" s="21" t="s">
        <v>22</v>
      </c>
      <c r="H250" t="s">
        <v>2126</v>
      </c>
      <c r="I250" t="s">
        <v>2187</v>
      </c>
      <c r="J250" s="3">
        <v>1</v>
      </c>
      <c r="K250" s="3">
        <v>650000</v>
      </c>
      <c r="L250" t="s">
        <v>15</v>
      </c>
    </row>
    <row r="251" spans="1:12" x14ac:dyDescent="0.2">
      <c r="A251" s="1">
        <v>42741.348842592597</v>
      </c>
      <c r="B251" t="s">
        <v>491</v>
      </c>
      <c r="C251" s="8">
        <v>38194</v>
      </c>
      <c r="D251" t="s">
        <v>1621</v>
      </c>
      <c r="E251" s="21" t="s">
        <v>2102</v>
      </c>
      <c r="F251" s="21" t="str">
        <f>VLOOKUP($E251,'AM Mapping'!$B$4:$C$77,2,FALSE)</f>
        <v>RV</v>
      </c>
      <c r="G251" s="21" t="s">
        <v>28</v>
      </c>
      <c r="H251" t="s">
        <v>2128</v>
      </c>
      <c r="I251" t="s">
        <v>2187</v>
      </c>
      <c r="J251" s="3">
        <v>2</v>
      </c>
      <c r="K251" s="3">
        <v>900000</v>
      </c>
      <c r="L251" t="s">
        <v>15</v>
      </c>
    </row>
    <row r="252" spans="1:12" x14ac:dyDescent="0.2">
      <c r="A252" s="1">
        <v>42741.355613425898</v>
      </c>
      <c r="B252" t="s">
        <v>494</v>
      </c>
      <c r="C252" s="8">
        <v>8471</v>
      </c>
      <c r="D252" t="s">
        <v>1622</v>
      </c>
      <c r="E252" s="21" t="s">
        <v>2093</v>
      </c>
      <c r="F252" s="21" t="str">
        <f>VLOOKUP($E252,'AM Mapping'!$B$4:$C$77,2,FALSE)</f>
        <v>BR</v>
      </c>
      <c r="G252" s="21" t="s">
        <v>22</v>
      </c>
      <c r="H252" t="s">
        <v>2126</v>
      </c>
      <c r="I252" t="s">
        <v>2187</v>
      </c>
      <c r="J252" s="3">
        <v>1</v>
      </c>
      <c r="K252" s="3">
        <v>600000</v>
      </c>
      <c r="L252" t="s">
        <v>15</v>
      </c>
    </row>
    <row r="253" spans="1:12" x14ac:dyDescent="0.2">
      <c r="A253" s="1">
        <v>42741.358240740701</v>
      </c>
      <c r="B253" t="s">
        <v>496</v>
      </c>
      <c r="C253" s="8">
        <v>60396</v>
      </c>
      <c r="D253" t="s">
        <v>1623</v>
      </c>
      <c r="E253" s="21" t="s">
        <v>2086</v>
      </c>
      <c r="F253" s="21" t="str">
        <f>VLOOKUP($E253,'AM Mapping'!$B$4:$C$77,2,FALSE)</f>
        <v>TM</v>
      </c>
      <c r="G253" s="21" t="s">
        <v>498</v>
      </c>
      <c r="H253" t="s">
        <v>2166</v>
      </c>
      <c r="I253" t="s">
        <v>2187</v>
      </c>
      <c r="J253" s="3">
        <v>2</v>
      </c>
      <c r="K253" s="3">
        <v>1500000</v>
      </c>
      <c r="L253" t="s">
        <v>15</v>
      </c>
    </row>
    <row r="254" spans="1:12" x14ac:dyDescent="0.2">
      <c r="A254" s="1">
        <v>42741.367835648103</v>
      </c>
      <c r="B254" t="s">
        <v>499</v>
      </c>
      <c r="C254" s="8">
        <v>60397</v>
      </c>
      <c r="D254" t="s">
        <v>1624</v>
      </c>
      <c r="E254" s="21" t="s">
        <v>2100</v>
      </c>
      <c r="F254" s="21" t="str">
        <f>VLOOKUP($E254,'AM Mapping'!$B$4:$C$77,2,FALSE)</f>
        <v>TM</v>
      </c>
      <c r="G254" s="21" t="s">
        <v>28</v>
      </c>
      <c r="H254" t="s">
        <v>2128</v>
      </c>
      <c r="I254" t="s">
        <v>2187</v>
      </c>
      <c r="J254" s="3">
        <v>2</v>
      </c>
      <c r="K254" s="3">
        <v>800000</v>
      </c>
      <c r="L254" t="s">
        <v>15</v>
      </c>
    </row>
    <row r="255" spans="1:12" x14ac:dyDescent="0.2">
      <c r="A255" s="1">
        <v>42741.373912037001</v>
      </c>
      <c r="B255" t="s">
        <v>501</v>
      </c>
      <c r="C255" s="8">
        <v>22761</v>
      </c>
      <c r="D255" t="s">
        <v>1625</v>
      </c>
      <c r="E255" s="21" t="s">
        <v>2081</v>
      </c>
      <c r="F255" s="21" t="str">
        <f>VLOOKUP($E255,'AM Mapping'!$B$4:$C$77,2,FALSE)</f>
        <v>BR</v>
      </c>
      <c r="G255" s="21" t="s">
        <v>89</v>
      </c>
      <c r="H255" t="s">
        <v>2135</v>
      </c>
      <c r="I255" t="s">
        <v>2187</v>
      </c>
      <c r="J255" s="3">
        <v>1</v>
      </c>
      <c r="K255" s="3">
        <v>600000</v>
      </c>
      <c r="L255" t="s">
        <v>15</v>
      </c>
    </row>
    <row r="256" spans="1:12" x14ac:dyDescent="0.2">
      <c r="A256" s="1">
        <v>42741.3808796296</v>
      </c>
      <c r="B256" t="s">
        <v>503</v>
      </c>
      <c r="C256" s="8">
        <v>12949</v>
      </c>
      <c r="D256" t="s">
        <v>1626</v>
      </c>
      <c r="E256" s="21" t="s">
        <v>2061</v>
      </c>
      <c r="F256" s="21" t="str">
        <f>VLOOKUP($E256,'AM Mapping'!$B$4:$C$77,2,FALSE)</f>
        <v>C2</v>
      </c>
      <c r="G256" s="21" t="s">
        <v>148</v>
      </c>
      <c r="H256" t="s">
        <v>2140</v>
      </c>
      <c r="I256" t="s">
        <v>2187</v>
      </c>
      <c r="J256" s="3">
        <v>8</v>
      </c>
      <c r="K256" s="3">
        <v>2500000</v>
      </c>
      <c r="L256" t="s">
        <v>15</v>
      </c>
    </row>
    <row r="257" spans="1:12" x14ac:dyDescent="0.2">
      <c r="A257" s="1">
        <v>42741.3815509259</v>
      </c>
      <c r="B257" t="s">
        <v>505</v>
      </c>
      <c r="C257" s="8">
        <v>23783</v>
      </c>
      <c r="D257" t="s">
        <v>1627</v>
      </c>
      <c r="E257" s="21" t="s">
        <v>2071</v>
      </c>
      <c r="F257" s="21" t="str">
        <f>VLOOKUP($E257,'AM Mapping'!$B$4:$C$77,2,FALSE)</f>
        <v>BR</v>
      </c>
      <c r="G257" s="21" t="s">
        <v>142</v>
      </c>
      <c r="H257" t="s">
        <v>2138</v>
      </c>
      <c r="I257" t="s">
        <v>2187</v>
      </c>
      <c r="J257" s="3">
        <v>5</v>
      </c>
      <c r="K257" s="3">
        <v>1452500</v>
      </c>
      <c r="L257" t="s">
        <v>15</v>
      </c>
    </row>
    <row r="258" spans="1:12" x14ac:dyDescent="0.2">
      <c r="A258" s="1">
        <v>42741.404050925899</v>
      </c>
      <c r="B258" t="s">
        <v>507</v>
      </c>
      <c r="C258" s="8">
        <v>31658</v>
      </c>
      <c r="D258" t="s">
        <v>1628</v>
      </c>
      <c r="E258" s="21" t="s">
        <v>2080</v>
      </c>
      <c r="F258" s="21" t="str">
        <f>VLOOKUP($E258,'AM Mapping'!$B$4:$C$77,2,FALSE)</f>
        <v>RT</v>
      </c>
      <c r="G258" s="21" t="s">
        <v>28</v>
      </c>
      <c r="H258" t="s">
        <v>2128</v>
      </c>
      <c r="I258" t="s">
        <v>2187</v>
      </c>
      <c r="J258" s="3">
        <v>2</v>
      </c>
      <c r="K258" s="3">
        <v>800000</v>
      </c>
      <c r="L258" t="s">
        <v>15</v>
      </c>
    </row>
    <row r="259" spans="1:12" x14ac:dyDescent="0.2">
      <c r="A259" s="1">
        <v>42741.406412037002</v>
      </c>
      <c r="B259" t="s">
        <v>509</v>
      </c>
      <c r="C259" s="8">
        <v>43563</v>
      </c>
      <c r="D259" t="s">
        <v>1629</v>
      </c>
      <c r="E259" s="21" t="s">
        <v>2055</v>
      </c>
      <c r="F259" s="21" t="str">
        <f>VLOOKUP($E259,'AM Mapping'!$B$4:$C$77,2,FALSE)</f>
        <v>BR</v>
      </c>
      <c r="G259" s="21" t="s">
        <v>22</v>
      </c>
      <c r="H259" t="s">
        <v>2126</v>
      </c>
      <c r="I259" t="s">
        <v>2187</v>
      </c>
      <c r="J259" s="3">
        <v>1</v>
      </c>
      <c r="K259" s="3">
        <v>650000</v>
      </c>
      <c r="L259" t="s">
        <v>15</v>
      </c>
    </row>
    <row r="260" spans="1:12" x14ac:dyDescent="0.2">
      <c r="A260" s="1">
        <v>42741.408298611103</v>
      </c>
      <c r="B260" t="s">
        <v>511</v>
      </c>
      <c r="C260" s="8">
        <v>46653</v>
      </c>
      <c r="D260" t="s">
        <v>1630</v>
      </c>
      <c r="E260" s="21" t="s">
        <v>2088</v>
      </c>
      <c r="F260" s="21" t="str">
        <f>VLOOKUP($E260,'AM Mapping'!$B$4:$C$77,2,FALSE)</f>
        <v>RV</v>
      </c>
      <c r="G260" s="21" t="s">
        <v>28</v>
      </c>
      <c r="H260" t="s">
        <v>2128</v>
      </c>
      <c r="I260" t="s">
        <v>2187</v>
      </c>
      <c r="J260" s="3">
        <v>2</v>
      </c>
      <c r="K260" s="3">
        <v>800000</v>
      </c>
      <c r="L260" t="s">
        <v>15</v>
      </c>
    </row>
    <row r="261" spans="1:12" x14ac:dyDescent="0.2">
      <c r="A261" s="1">
        <v>42741.410567129598</v>
      </c>
      <c r="B261" t="s">
        <v>513</v>
      </c>
      <c r="C261" s="8">
        <v>18066</v>
      </c>
      <c r="D261" t="s">
        <v>1631</v>
      </c>
      <c r="E261" s="21" t="s">
        <v>2067</v>
      </c>
      <c r="F261" s="21" t="str">
        <f>VLOOKUP($E261,'AM Mapping'!$B$4:$C$77,2,FALSE)</f>
        <v>C2</v>
      </c>
      <c r="G261" s="21" t="s">
        <v>174</v>
      </c>
      <c r="H261" t="s">
        <v>2142</v>
      </c>
      <c r="I261" t="s">
        <v>2187</v>
      </c>
      <c r="J261" s="3">
        <v>15</v>
      </c>
      <c r="K261" s="3">
        <v>3029500</v>
      </c>
      <c r="L261" t="s">
        <v>15</v>
      </c>
    </row>
    <row r="262" spans="1:12" x14ac:dyDescent="0.2">
      <c r="A262" s="1">
        <v>42741.410937499997</v>
      </c>
      <c r="B262" t="s">
        <v>515</v>
      </c>
      <c r="C262" s="8">
        <v>3824</v>
      </c>
      <c r="D262" t="s">
        <v>1632</v>
      </c>
      <c r="E262" s="21" t="s">
        <v>2069</v>
      </c>
      <c r="F262" s="21" t="str">
        <f>VLOOKUP($E262,'AM Mapping'!$B$4:$C$77,2,FALSE)</f>
        <v>C2</v>
      </c>
      <c r="G262" s="21" t="s">
        <v>213</v>
      </c>
      <c r="H262" t="s">
        <v>2147</v>
      </c>
      <c r="I262" t="s">
        <v>2187</v>
      </c>
      <c r="J262" s="3">
        <v>30</v>
      </c>
      <c r="K262" s="3">
        <v>4689500</v>
      </c>
      <c r="L262" t="s">
        <v>15</v>
      </c>
    </row>
    <row r="263" spans="1:12" x14ac:dyDescent="0.2">
      <c r="A263" s="1">
        <v>42741.410937499997</v>
      </c>
      <c r="B263" t="s">
        <v>515</v>
      </c>
      <c r="C263" s="8">
        <v>3824</v>
      </c>
      <c r="D263" t="s">
        <v>1632</v>
      </c>
      <c r="E263" s="21" t="s">
        <v>2069</v>
      </c>
      <c r="F263" s="21" t="str">
        <f>VLOOKUP($E263,'AM Mapping'!$B$4:$C$77,2,FALSE)</f>
        <v>C2</v>
      </c>
      <c r="G263" s="21" t="s">
        <v>213</v>
      </c>
      <c r="H263" t="s">
        <v>2147</v>
      </c>
      <c r="I263" t="s">
        <v>2188</v>
      </c>
      <c r="J263" s="3">
        <v>10</v>
      </c>
      <c r="K263" s="3">
        <v>415000</v>
      </c>
      <c r="L263" t="s">
        <v>15</v>
      </c>
    </row>
    <row r="264" spans="1:12" x14ac:dyDescent="0.2">
      <c r="A264" s="1">
        <v>42741.4146064815</v>
      </c>
      <c r="B264" t="s">
        <v>517</v>
      </c>
      <c r="C264" s="8">
        <v>60391</v>
      </c>
      <c r="D264" t="s">
        <v>1633</v>
      </c>
      <c r="E264" s="21" t="s">
        <v>2087</v>
      </c>
      <c r="F264" s="21" t="str">
        <f>VLOOKUP($E264,'AM Mapping'!$B$4:$C$77,2,FALSE)</f>
        <v>TM</v>
      </c>
      <c r="G264" s="21" t="s">
        <v>28</v>
      </c>
      <c r="H264" t="s">
        <v>2128</v>
      </c>
      <c r="I264" t="s">
        <v>2187</v>
      </c>
      <c r="J264" s="3">
        <v>2</v>
      </c>
      <c r="K264" s="3">
        <v>800000</v>
      </c>
      <c r="L264" t="s">
        <v>15</v>
      </c>
    </row>
    <row r="265" spans="1:12" x14ac:dyDescent="0.2">
      <c r="A265" s="1">
        <v>42741.419027777803</v>
      </c>
      <c r="B265" t="s">
        <v>519</v>
      </c>
      <c r="C265" s="8">
        <v>22764</v>
      </c>
      <c r="D265" t="s">
        <v>1634</v>
      </c>
      <c r="E265" s="21" t="s">
        <v>2067</v>
      </c>
      <c r="F265" s="21" t="str">
        <f>VLOOKUP($E265,'AM Mapping'!$B$4:$C$77,2,FALSE)</f>
        <v>C2</v>
      </c>
      <c r="G265" s="21" t="s">
        <v>349</v>
      </c>
      <c r="H265" t="s">
        <v>2159</v>
      </c>
      <c r="I265" t="s">
        <v>2189</v>
      </c>
      <c r="J265" s="3">
        <v>100</v>
      </c>
      <c r="K265" s="3">
        <v>3000000</v>
      </c>
      <c r="L265" t="s">
        <v>15</v>
      </c>
    </row>
    <row r="266" spans="1:12" x14ac:dyDescent="0.2">
      <c r="A266" s="1">
        <v>42741.423437500001</v>
      </c>
      <c r="B266" t="s">
        <v>521</v>
      </c>
      <c r="C266" s="8">
        <v>60400</v>
      </c>
      <c r="D266" t="s">
        <v>1635</v>
      </c>
      <c r="E266" s="21" t="s">
        <v>2098</v>
      </c>
      <c r="F266" s="21" t="str">
        <f>VLOOKUP($E266,'AM Mapping'!$B$4:$C$77,2,FALSE)</f>
        <v>TM</v>
      </c>
      <c r="G266" s="21" t="s">
        <v>142</v>
      </c>
      <c r="H266" t="s">
        <v>2138</v>
      </c>
      <c r="I266" t="s">
        <v>2187</v>
      </c>
      <c r="J266" s="3">
        <v>5</v>
      </c>
      <c r="K266" s="3">
        <v>1452500</v>
      </c>
      <c r="L266" t="s">
        <v>15</v>
      </c>
    </row>
    <row r="267" spans="1:12" x14ac:dyDescent="0.2">
      <c r="A267" s="1">
        <v>42741.428645833301</v>
      </c>
      <c r="B267" t="s">
        <v>523</v>
      </c>
      <c r="C267" s="8">
        <v>38999</v>
      </c>
      <c r="D267" t="s">
        <v>1636</v>
      </c>
      <c r="E267" s="21" t="s">
        <v>2061</v>
      </c>
      <c r="F267" s="21" t="str">
        <f>VLOOKUP($E267,'AM Mapping'!$B$4:$C$77,2,FALSE)</f>
        <v>C2</v>
      </c>
      <c r="G267" s="21" t="s">
        <v>28</v>
      </c>
      <c r="H267" t="s">
        <v>2128</v>
      </c>
      <c r="I267" t="s">
        <v>2187</v>
      </c>
      <c r="J267" s="3">
        <v>2</v>
      </c>
      <c r="K267" s="3">
        <v>900000</v>
      </c>
      <c r="L267" t="s">
        <v>15</v>
      </c>
    </row>
    <row r="268" spans="1:12" x14ac:dyDescent="0.2">
      <c r="A268" s="1">
        <v>42741.439641203702</v>
      </c>
      <c r="B268" t="s">
        <v>525</v>
      </c>
      <c r="C268" s="8">
        <v>54255</v>
      </c>
      <c r="D268" t="s">
        <v>1637</v>
      </c>
      <c r="E268" s="21" t="s">
        <v>2085</v>
      </c>
      <c r="F268" s="21" t="str">
        <f>VLOOKUP($E268,'AM Mapping'!$B$4:$C$77,2,FALSE)</f>
        <v>FS</v>
      </c>
      <c r="G268" s="21" t="s">
        <v>213</v>
      </c>
      <c r="H268" t="s">
        <v>2147</v>
      </c>
      <c r="I268" t="s">
        <v>2187</v>
      </c>
      <c r="J268" s="3">
        <v>30</v>
      </c>
      <c r="K268" s="3">
        <v>4689500</v>
      </c>
      <c r="L268" t="s">
        <v>15</v>
      </c>
    </row>
    <row r="269" spans="1:12" x14ac:dyDescent="0.2">
      <c r="A269" s="1">
        <v>42741.439641203702</v>
      </c>
      <c r="B269" t="s">
        <v>525</v>
      </c>
      <c r="C269" s="8">
        <v>54255</v>
      </c>
      <c r="D269" t="s">
        <v>1637</v>
      </c>
      <c r="E269" s="21" t="s">
        <v>2085</v>
      </c>
      <c r="F269" s="21" t="str">
        <f>VLOOKUP($E269,'AM Mapping'!$B$4:$C$77,2,FALSE)</f>
        <v>FS</v>
      </c>
      <c r="G269" s="21" t="s">
        <v>213</v>
      </c>
      <c r="H269" t="s">
        <v>2147</v>
      </c>
      <c r="I269" t="s">
        <v>2188</v>
      </c>
      <c r="J269" s="3">
        <v>10</v>
      </c>
      <c r="K269" s="3">
        <v>415000</v>
      </c>
      <c r="L269" t="s">
        <v>15</v>
      </c>
    </row>
    <row r="270" spans="1:12" x14ac:dyDescent="0.2">
      <c r="A270" s="1">
        <v>42741.439988425896</v>
      </c>
      <c r="B270" t="s">
        <v>527</v>
      </c>
      <c r="C270" s="8">
        <v>57319</v>
      </c>
      <c r="D270" t="s">
        <v>1638</v>
      </c>
      <c r="E270" s="21" t="s">
        <v>2059</v>
      </c>
      <c r="F270" s="21" t="str">
        <f>VLOOKUP($E270,'AM Mapping'!$B$4:$C$77,2,FALSE)</f>
        <v>C3</v>
      </c>
      <c r="G270" s="21" t="s">
        <v>22</v>
      </c>
      <c r="H270" t="s">
        <v>2126</v>
      </c>
      <c r="I270" t="s">
        <v>2187</v>
      </c>
      <c r="J270" s="3">
        <v>1</v>
      </c>
      <c r="K270" s="3">
        <v>650000</v>
      </c>
      <c r="L270" t="s">
        <v>15</v>
      </c>
    </row>
    <row r="271" spans="1:12" x14ac:dyDescent="0.2">
      <c r="A271" s="1">
        <v>42741.440162036997</v>
      </c>
      <c r="B271" t="s">
        <v>529</v>
      </c>
      <c r="C271" s="8">
        <v>31450</v>
      </c>
      <c r="D271" t="s">
        <v>1639</v>
      </c>
      <c r="E271" s="21" t="s">
        <v>2099</v>
      </c>
      <c r="F271" s="21" t="str">
        <f>VLOOKUP($E271,'AM Mapping'!$B$4:$C$77,2,FALSE)</f>
        <v>BR</v>
      </c>
      <c r="G271" s="21" t="s">
        <v>174</v>
      </c>
      <c r="H271" t="s">
        <v>2142</v>
      </c>
      <c r="I271" t="s">
        <v>2187</v>
      </c>
      <c r="J271" s="3">
        <v>15</v>
      </c>
      <c r="K271" s="3">
        <v>3029500</v>
      </c>
      <c r="L271" t="s">
        <v>15</v>
      </c>
    </row>
    <row r="272" spans="1:12" x14ac:dyDescent="0.2">
      <c r="A272" s="1">
        <v>42741.444872685199</v>
      </c>
      <c r="B272" t="s">
        <v>531</v>
      </c>
      <c r="C272" s="8">
        <v>54911</v>
      </c>
      <c r="D272" t="s">
        <v>1640</v>
      </c>
      <c r="E272" s="21" t="s">
        <v>2068</v>
      </c>
      <c r="F272" s="21" t="str">
        <f>VLOOKUP($E272,'AM Mapping'!$B$4:$C$77,2,FALSE)</f>
        <v>C2</v>
      </c>
      <c r="G272" s="21" t="s">
        <v>100</v>
      </c>
      <c r="H272" t="s">
        <v>2136</v>
      </c>
      <c r="I272" t="s">
        <v>2189</v>
      </c>
      <c r="J272" s="3">
        <v>15</v>
      </c>
      <c r="K272" s="3">
        <v>750000</v>
      </c>
      <c r="L272" t="s">
        <v>15</v>
      </c>
    </row>
    <row r="273" spans="1:12" x14ac:dyDescent="0.2">
      <c r="A273" s="1">
        <v>42741.444872685199</v>
      </c>
      <c r="B273" t="s">
        <v>531</v>
      </c>
      <c r="C273" s="8">
        <v>54911</v>
      </c>
      <c r="D273" t="s">
        <v>1640</v>
      </c>
      <c r="E273" s="21" t="s">
        <v>2068</v>
      </c>
      <c r="F273" s="21" t="str">
        <f>VLOOKUP($E273,'AM Mapping'!$B$4:$C$77,2,FALSE)</f>
        <v>C2</v>
      </c>
      <c r="G273" s="21" t="s">
        <v>148</v>
      </c>
      <c r="H273" t="s">
        <v>2140</v>
      </c>
      <c r="I273" t="s">
        <v>2187</v>
      </c>
      <c r="J273" s="3">
        <v>8</v>
      </c>
      <c r="K273" s="3">
        <v>2500000</v>
      </c>
      <c r="L273" t="s">
        <v>15</v>
      </c>
    </row>
    <row r="274" spans="1:12" x14ac:dyDescent="0.2">
      <c r="A274" s="1">
        <v>42741.450335648202</v>
      </c>
      <c r="B274" t="s">
        <v>533</v>
      </c>
      <c r="C274" s="8">
        <v>60399</v>
      </c>
      <c r="D274" t="s">
        <v>1641</v>
      </c>
      <c r="E274" s="21" t="s">
        <v>2082</v>
      </c>
      <c r="F274" s="21" t="str">
        <f>VLOOKUP($E274,'AM Mapping'!$B$4:$C$77,2,FALSE)</f>
        <v>TM</v>
      </c>
      <c r="G274" s="21" t="s">
        <v>28</v>
      </c>
      <c r="H274" t="s">
        <v>2128</v>
      </c>
      <c r="I274" t="s">
        <v>2187</v>
      </c>
      <c r="J274" s="3">
        <v>2</v>
      </c>
      <c r="K274" s="3">
        <v>800000</v>
      </c>
      <c r="L274" t="s">
        <v>15</v>
      </c>
    </row>
    <row r="275" spans="1:12" x14ac:dyDescent="0.2">
      <c r="A275" s="1">
        <v>42741.451770833301</v>
      </c>
      <c r="B275" t="s">
        <v>535</v>
      </c>
      <c r="C275" s="8">
        <v>4179</v>
      </c>
      <c r="D275" t="s">
        <v>1642</v>
      </c>
      <c r="E275" s="21" t="s">
        <v>2077</v>
      </c>
      <c r="F275" s="21" t="str">
        <f>VLOOKUP($E275,'AM Mapping'!$B$4:$C$77,2,FALSE)</f>
        <v>C2</v>
      </c>
      <c r="G275" s="21" t="s">
        <v>28</v>
      </c>
      <c r="H275" t="s">
        <v>2128</v>
      </c>
      <c r="I275" t="s">
        <v>2187</v>
      </c>
      <c r="J275" s="3">
        <v>2</v>
      </c>
      <c r="K275" s="3">
        <v>900000</v>
      </c>
      <c r="L275" t="s">
        <v>15</v>
      </c>
    </row>
    <row r="276" spans="1:12" x14ac:dyDescent="0.2">
      <c r="A276" s="1">
        <v>42741.455034722203</v>
      </c>
      <c r="B276" t="s">
        <v>537</v>
      </c>
      <c r="C276" s="8">
        <v>1045</v>
      </c>
      <c r="D276" t="s">
        <v>1643</v>
      </c>
      <c r="E276" s="21" t="s">
        <v>2077</v>
      </c>
      <c r="F276" s="21" t="str">
        <f>VLOOKUP($E276,'AM Mapping'!$B$4:$C$77,2,FALSE)</f>
        <v>C2</v>
      </c>
      <c r="G276" s="21" t="s">
        <v>180</v>
      </c>
      <c r="H276" t="s">
        <v>2144</v>
      </c>
      <c r="I276" t="s">
        <v>2187</v>
      </c>
      <c r="J276" s="3">
        <v>8</v>
      </c>
      <c r="K276" s="3">
        <v>2075000</v>
      </c>
      <c r="L276" t="s">
        <v>15</v>
      </c>
    </row>
    <row r="277" spans="1:12" x14ac:dyDescent="0.2">
      <c r="A277" s="1">
        <v>42741.4593634259</v>
      </c>
      <c r="B277" t="s">
        <v>539</v>
      </c>
      <c r="C277" s="8">
        <v>28802</v>
      </c>
      <c r="D277" t="s">
        <v>1644</v>
      </c>
      <c r="E277" s="21" t="s">
        <v>2096</v>
      </c>
      <c r="F277" s="21" t="str">
        <f>VLOOKUP($E277,'AM Mapping'!$B$4:$C$77,2,FALSE)</f>
        <v>BR</v>
      </c>
      <c r="G277" s="21" t="s">
        <v>174</v>
      </c>
      <c r="H277" t="s">
        <v>2142</v>
      </c>
      <c r="I277" t="s">
        <v>2187</v>
      </c>
      <c r="J277" s="3">
        <v>15</v>
      </c>
      <c r="K277" s="3">
        <v>2739000</v>
      </c>
      <c r="L277" t="s">
        <v>15</v>
      </c>
    </row>
    <row r="278" spans="1:12" x14ac:dyDescent="0.2">
      <c r="A278" s="1">
        <v>42741.4676736111</v>
      </c>
      <c r="B278" t="s">
        <v>541</v>
      </c>
      <c r="C278" s="8">
        <v>997</v>
      </c>
      <c r="D278" t="s">
        <v>1645</v>
      </c>
      <c r="E278" s="21" t="s">
        <v>2077</v>
      </c>
      <c r="F278" s="21" t="str">
        <f>VLOOKUP($E278,'AM Mapping'!$B$4:$C$77,2,FALSE)</f>
        <v>C2</v>
      </c>
      <c r="G278" s="21" t="s">
        <v>174</v>
      </c>
      <c r="H278" t="s">
        <v>2142</v>
      </c>
      <c r="I278" t="s">
        <v>2187</v>
      </c>
      <c r="J278" s="3">
        <v>15</v>
      </c>
      <c r="K278" s="3">
        <v>3029500</v>
      </c>
      <c r="L278" t="s">
        <v>15</v>
      </c>
    </row>
    <row r="279" spans="1:12" x14ac:dyDescent="0.2">
      <c r="A279" s="1">
        <v>42741.470104166699</v>
      </c>
      <c r="B279" t="s">
        <v>543</v>
      </c>
      <c r="C279" s="8">
        <v>60213</v>
      </c>
      <c r="D279" t="s">
        <v>1646</v>
      </c>
      <c r="E279" s="21" t="s">
        <v>2076</v>
      </c>
      <c r="F279" s="21" t="str">
        <f>VLOOKUP($E279,'AM Mapping'!$B$4:$C$77,2,FALSE)</f>
        <v>RT</v>
      </c>
      <c r="G279" s="21" t="s">
        <v>113</v>
      </c>
      <c r="H279" t="s">
        <v>2137</v>
      </c>
      <c r="I279" t="s">
        <v>2187</v>
      </c>
      <c r="J279" s="3">
        <v>4</v>
      </c>
      <c r="K279" s="3">
        <v>1500000</v>
      </c>
      <c r="L279" t="s">
        <v>15</v>
      </c>
    </row>
    <row r="280" spans="1:12" x14ac:dyDescent="0.2">
      <c r="A280" s="1">
        <v>42741.479212963</v>
      </c>
      <c r="B280" t="s">
        <v>545</v>
      </c>
      <c r="C280" s="8">
        <v>32978</v>
      </c>
      <c r="D280" t="s">
        <v>1647</v>
      </c>
      <c r="E280" s="21" t="s">
        <v>2107</v>
      </c>
      <c r="F280" s="21" t="str">
        <f>VLOOKUP($E280,'AM Mapping'!$B$4:$C$77,2,FALSE)</f>
        <v>BR</v>
      </c>
      <c r="G280" s="21" t="s">
        <v>22</v>
      </c>
      <c r="H280" t="s">
        <v>2126</v>
      </c>
      <c r="I280" t="s">
        <v>2187</v>
      </c>
      <c r="J280" s="3">
        <v>1</v>
      </c>
      <c r="K280" s="3">
        <v>600000</v>
      </c>
      <c r="L280" t="s">
        <v>15</v>
      </c>
    </row>
    <row r="281" spans="1:12" x14ac:dyDescent="0.2">
      <c r="A281" s="1">
        <v>42741.487407407403</v>
      </c>
      <c r="B281" t="s">
        <v>547</v>
      </c>
      <c r="C281" s="8">
        <v>12274</v>
      </c>
      <c r="D281" t="s">
        <v>1648</v>
      </c>
      <c r="E281" s="21" t="s">
        <v>2069</v>
      </c>
      <c r="F281" s="21" t="str">
        <f>VLOOKUP($E281,'AM Mapping'!$B$4:$C$77,2,FALSE)</f>
        <v>C2</v>
      </c>
      <c r="G281" s="21" t="s">
        <v>180</v>
      </c>
      <c r="H281" t="s">
        <v>2144</v>
      </c>
      <c r="I281" t="s">
        <v>2187</v>
      </c>
      <c r="J281" s="3">
        <v>8</v>
      </c>
      <c r="K281" s="3">
        <v>2075000</v>
      </c>
      <c r="L281" t="s">
        <v>15</v>
      </c>
    </row>
    <row r="282" spans="1:12" x14ac:dyDescent="0.2">
      <c r="A282" s="1">
        <v>42741.487592592603</v>
      </c>
      <c r="B282" t="s">
        <v>549</v>
      </c>
      <c r="C282" s="8">
        <v>31167</v>
      </c>
      <c r="D282" t="s">
        <v>1649</v>
      </c>
      <c r="E282" s="21" t="s">
        <v>2080</v>
      </c>
      <c r="F282" s="21" t="str">
        <f>VLOOKUP($E282,'AM Mapping'!$B$4:$C$77,2,FALSE)</f>
        <v>RT</v>
      </c>
      <c r="G282" s="21" t="s">
        <v>142</v>
      </c>
      <c r="H282" t="s">
        <v>2138</v>
      </c>
      <c r="I282" t="s">
        <v>2187</v>
      </c>
      <c r="J282" s="3">
        <v>5</v>
      </c>
      <c r="K282" s="3">
        <v>1618500</v>
      </c>
      <c r="L282" t="s">
        <v>15</v>
      </c>
    </row>
    <row r="283" spans="1:12" x14ac:dyDescent="0.2">
      <c r="A283" s="1">
        <v>42741.493379629603</v>
      </c>
      <c r="B283" t="s">
        <v>551</v>
      </c>
      <c r="C283" s="8">
        <v>60373</v>
      </c>
      <c r="D283" t="s">
        <v>1650</v>
      </c>
      <c r="E283" s="21" t="s">
        <v>2092</v>
      </c>
      <c r="F283" s="21" t="str">
        <f>VLOOKUP($E283,'AM Mapping'!$B$4:$C$77,2,FALSE)</f>
        <v>TM</v>
      </c>
      <c r="G283" s="21" t="s">
        <v>180</v>
      </c>
      <c r="H283" t="s">
        <v>2144</v>
      </c>
      <c r="I283" t="s">
        <v>2187</v>
      </c>
      <c r="J283" s="3">
        <v>8</v>
      </c>
      <c r="K283" s="3">
        <v>1826000</v>
      </c>
      <c r="L283" t="s">
        <v>15</v>
      </c>
    </row>
    <row r="284" spans="1:12" x14ac:dyDescent="0.2">
      <c r="A284" s="1">
        <v>42741.493587962999</v>
      </c>
      <c r="B284" t="s">
        <v>553</v>
      </c>
      <c r="C284" s="8">
        <v>13390</v>
      </c>
      <c r="D284" t="s">
        <v>1651</v>
      </c>
      <c r="E284" s="21" t="s">
        <v>2069</v>
      </c>
      <c r="F284" s="21" t="str">
        <f>VLOOKUP($E284,'AM Mapping'!$B$4:$C$77,2,FALSE)</f>
        <v>C2</v>
      </c>
      <c r="G284" s="21" t="s">
        <v>253</v>
      </c>
      <c r="H284" t="s">
        <v>2150</v>
      </c>
      <c r="I284" t="s">
        <v>2187</v>
      </c>
      <c r="J284" s="3">
        <v>15</v>
      </c>
      <c r="K284" s="3">
        <v>3029500</v>
      </c>
      <c r="L284" t="s">
        <v>15</v>
      </c>
    </row>
    <row r="285" spans="1:12" x14ac:dyDescent="0.2">
      <c r="A285" s="1">
        <v>42741.493587962999</v>
      </c>
      <c r="B285" t="s">
        <v>553</v>
      </c>
      <c r="C285" s="8">
        <v>13390</v>
      </c>
      <c r="D285" t="s">
        <v>1651</v>
      </c>
      <c r="E285" s="21" t="s">
        <v>2069</v>
      </c>
      <c r="F285" s="21" t="str">
        <f>VLOOKUP($E285,'AM Mapping'!$B$4:$C$77,2,FALSE)</f>
        <v>C2</v>
      </c>
      <c r="G285" s="21" t="s">
        <v>253</v>
      </c>
      <c r="H285" t="s">
        <v>2150</v>
      </c>
      <c r="I285" t="s">
        <v>2188</v>
      </c>
      <c r="J285" s="3">
        <v>5</v>
      </c>
      <c r="K285" s="3">
        <v>207500</v>
      </c>
      <c r="L285" t="s">
        <v>15</v>
      </c>
    </row>
    <row r="286" spans="1:12" x14ac:dyDescent="0.2">
      <c r="A286" s="1">
        <v>42741.501631944397</v>
      </c>
      <c r="B286" t="s">
        <v>555</v>
      </c>
      <c r="C286" s="8">
        <v>14467</v>
      </c>
      <c r="D286" t="s">
        <v>1652</v>
      </c>
      <c r="E286" s="21" t="s">
        <v>2063</v>
      </c>
      <c r="F286" s="21" t="str">
        <f>VLOOKUP($E286,'AM Mapping'!$B$4:$C$77,2,FALSE)</f>
        <v>TM</v>
      </c>
      <c r="G286" s="21" t="s">
        <v>22</v>
      </c>
      <c r="H286" t="s">
        <v>2126</v>
      </c>
      <c r="I286" t="s">
        <v>2187</v>
      </c>
      <c r="J286" s="3">
        <v>1</v>
      </c>
      <c r="K286" s="3">
        <v>600000</v>
      </c>
      <c r="L286" t="s">
        <v>15</v>
      </c>
    </row>
    <row r="287" spans="1:12" x14ac:dyDescent="0.2">
      <c r="A287" s="1">
        <v>42741.552013888897</v>
      </c>
      <c r="B287" t="s">
        <v>557</v>
      </c>
      <c r="C287" s="8">
        <v>47481</v>
      </c>
      <c r="D287" t="s">
        <v>1653</v>
      </c>
      <c r="E287" s="21" t="s">
        <v>2061</v>
      </c>
      <c r="F287" s="21" t="str">
        <f>VLOOKUP($E287,'AM Mapping'!$B$4:$C$77,2,FALSE)</f>
        <v>C2</v>
      </c>
      <c r="G287" s="21" t="s">
        <v>52</v>
      </c>
      <c r="H287" t="s">
        <v>2130</v>
      </c>
      <c r="I287" t="s">
        <v>2187</v>
      </c>
      <c r="J287" s="3">
        <v>15</v>
      </c>
      <c r="K287" s="3">
        <v>3650000</v>
      </c>
      <c r="L287" t="s">
        <v>15</v>
      </c>
    </row>
    <row r="288" spans="1:12" x14ac:dyDescent="0.2">
      <c r="A288" s="1">
        <v>42741.552013888897</v>
      </c>
      <c r="B288" t="s">
        <v>557</v>
      </c>
      <c r="C288" s="8">
        <v>47481</v>
      </c>
      <c r="D288" t="s">
        <v>1653</v>
      </c>
      <c r="E288" s="21" t="s">
        <v>2061</v>
      </c>
      <c r="F288" s="21" t="str">
        <f>VLOOKUP($E288,'AM Mapping'!$B$4:$C$77,2,FALSE)</f>
        <v>C2</v>
      </c>
      <c r="G288" s="21" t="s">
        <v>52</v>
      </c>
      <c r="H288" t="s">
        <v>2130</v>
      </c>
      <c r="I288" t="s">
        <v>2188</v>
      </c>
      <c r="J288" s="3">
        <v>5</v>
      </c>
      <c r="K288" s="3">
        <v>250000</v>
      </c>
      <c r="L288" t="s">
        <v>15</v>
      </c>
    </row>
    <row r="289" spans="1:12" x14ac:dyDescent="0.2">
      <c r="A289" s="1">
        <v>42741.552638888897</v>
      </c>
      <c r="B289" t="s">
        <v>559</v>
      </c>
      <c r="C289" s="8">
        <v>52639</v>
      </c>
      <c r="D289" t="s">
        <v>1654</v>
      </c>
      <c r="E289" s="21" t="s">
        <v>2069</v>
      </c>
      <c r="F289" s="21" t="str">
        <f>VLOOKUP($E289,'AM Mapping'!$B$4:$C$77,2,FALSE)</f>
        <v>C2</v>
      </c>
      <c r="G289" s="21" t="s">
        <v>253</v>
      </c>
      <c r="H289" t="s">
        <v>2150</v>
      </c>
      <c r="I289" t="s">
        <v>2187</v>
      </c>
      <c r="J289" s="3">
        <v>15</v>
      </c>
      <c r="K289" s="3">
        <v>3029500</v>
      </c>
      <c r="L289" t="s">
        <v>15</v>
      </c>
    </row>
    <row r="290" spans="1:12" x14ac:dyDescent="0.2">
      <c r="A290" s="1">
        <v>42741.552638888897</v>
      </c>
      <c r="B290" t="s">
        <v>559</v>
      </c>
      <c r="C290" s="8">
        <v>52639</v>
      </c>
      <c r="D290" t="s">
        <v>1654</v>
      </c>
      <c r="E290" s="21" t="s">
        <v>2069</v>
      </c>
      <c r="F290" s="21" t="str">
        <f>VLOOKUP($E290,'AM Mapping'!$B$4:$C$77,2,FALSE)</f>
        <v>C2</v>
      </c>
      <c r="G290" s="21" t="s">
        <v>253</v>
      </c>
      <c r="H290" t="s">
        <v>2150</v>
      </c>
      <c r="I290" t="s">
        <v>2188</v>
      </c>
      <c r="J290" s="3">
        <v>5</v>
      </c>
      <c r="K290" s="3">
        <v>207500</v>
      </c>
      <c r="L290" t="s">
        <v>15</v>
      </c>
    </row>
    <row r="291" spans="1:12" x14ac:dyDescent="0.2">
      <c r="A291" s="1">
        <v>42741.556006944404</v>
      </c>
      <c r="B291" t="s">
        <v>561</v>
      </c>
      <c r="C291" s="8">
        <v>49130</v>
      </c>
      <c r="D291" t="s">
        <v>1655</v>
      </c>
      <c r="E291" s="21" t="s">
        <v>2101</v>
      </c>
      <c r="F291" s="21" t="str">
        <f>VLOOKUP($E291,'AM Mapping'!$B$4:$C$77,2,FALSE)</f>
        <v>RV</v>
      </c>
      <c r="G291" s="21" t="s">
        <v>22</v>
      </c>
      <c r="H291" t="s">
        <v>2126</v>
      </c>
      <c r="I291" t="s">
        <v>2187</v>
      </c>
      <c r="J291" s="3">
        <v>1</v>
      </c>
      <c r="K291" s="3">
        <v>600000</v>
      </c>
      <c r="L291" t="s">
        <v>15</v>
      </c>
    </row>
    <row r="292" spans="1:12" x14ac:dyDescent="0.2">
      <c r="A292" s="1">
        <v>42741.557800925897</v>
      </c>
      <c r="B292" t="s">
        <v>563</v>
      </c>
      <c r="C292" s="8">
        <v>56506</v>
      </c>
      <c r="D292" t="s">
        <v>1656</v>
      </c>
      <c r="E292" s="21" t="s">
        <v>2062</v>
      </c>
      <c r="F292" s="21" t="str">
        <f>VLOOKUP($E292,'AM Mapping'!$B$4:$C$77,2,FALSE)</f>
        <v>BR</v>
      </c>
      <c r="G292" s="21" t="s">
        <v>45</v>
      </c>
      <c r="H292" t="s">
        <v>2129</v>
      </c>
      <c r="I292" t="s">
        <v>2187</v>
      </c>
      <c r="J292" s="3">
        <v>2</v>
      </c>
      <c r="K292" s="3">
        <v>800000</v>
      </c>
      <c r="L292" t="s">
        <v>15</v>
      </c>
    </row>
    <row r="293" spans="1:12" x14ac:dyDescent="0.2">
      <c r="A293" s="1">
        <v>42741.5606134259</v>
      </c>
      <c r="B293" t="s">
        <v>565</v>
      </c>
      <c r="C293" s="8">
        <v>56420</v>
      </c>
      <c r="D293" t="s">
        <v>1657</v>
      </c>
      <c r="E293" s="21" t="s">
        <v>2076</v>
      </c>
      <c r="F293" s="21" t="str">
        <f>VLOOKUP($E293,'AM Mapping'!$B$4:$C$77,2,FALSE)</f>
        <v>RT</v>
      </c>
      <c r="G293" s="21" t="s">
        <v>28</v>
      </c>
      <c r="H293" t="s">
        <v>2128</v>
      </c>
      <c r="I293" t="s">
        <v>2187</v>
      </c>
      <c r="J293" s="3">
        <v>2</v>
      </c>
      <c r="K293" s="3">
        <v>800000</v>
      </c>
      <c r="L293" t="s">
        <v>15</v>
      </c>
    </row>
    <row r="294" spans="1:12" x14ac:dyDescent="0.2">
      <c r="A294" s="1">
        <v>42741.562314814801</v>
      </c>
      <c r="B294" t="s">
        <v>567</v>
      </c>
      <c r="C294" s="8">
        <v>16009</v>
      </c>
      <c r="D294" t="s">
        <v>1658</v>
      </c>
      <c r="E294" s="21" t="s">
        <v>2108</v>
      </c>
      <c r="F294" s="21" t="str">
        <f>VLOOKUP($E294,'AM Mapping'!$B$4:$C$77,2,FALSE)</f>
        <v>RV</v>
      </c>
      <c r="G294" s="21" t="s">
        <v>22</v>
      </c>
      <c r="H294" t="s">
        <v>2126</v>
      </c>
      <c r="I294" t="s">
        <v>2187</v>
      </c>
      <c r="J294" s="3">
        <v>1</v>
      </c>
      <c r="K294" s="3">
        <v>600000</v>
      </c>
      <c r="L294" t="s">
        <v>15</v>
      </c>
    </row>
    <row r="295" spans="1:12" x14ac:dyDescent="0.2">
      <c r="A295" s="1">
        <v>42741.565023148098</v>
      </c>
      <c r="B295" t="s">
        <v>569</v>
      </c>
      <c r="C295" s="8">
        <v>60360</v>
      </c>
      <c r="D295" t="s">
        <v>1659</v>
      </c>
      <c r="E295" s="21" t="s">
        <v>2087</v>
      </c>
      <c r="F295" s="21" t="str">
        <f>VLOOKUP($E295,'AM Mapping'!$B$4:$C$77,2,FALSE)</f>
        <v>TM</v>
      </c>
      <c r="G295" s="21" t="s">
        <v>142</v>
      </c>
      <c r="H295" t="s">
        <v>2138</v>
      </c>
      <c r="I295" t="s">
        <v>2187</v>
      </c>
      <c r="J295" s="3">
        <v>5</v>
      </c>
      <c r="K295" s="3">
        <v>1452500</v>
      </c>
      <c r="L295" t="s">
        <v>15</v>
      </c>
    </row>
    <row r="296" spans="1:12" x14ac:dyDescent="0.2">
      <c r="A296" s="1">
        <v>42741.567511574103</v>
      </c>
      <c r="B296" t="s">
        <v>571</v>
      </c>
      <c r="C296" s="8">
        <v>59885</v>
      </c>
      <c r="D296" t="s">
        <v>1660</v>
      </c>
      <c r="E296" s="21" t="s">
        <v>2055</v>
      </c>
      <c r="F296" s="21" t="str">
        <f>VLOOKUP($E296,'AM Mapping'!$B$4:$C$77,2,FALSE)</f>
        <v>BR</v>
      </c>
      <c r="G296" s="21" t="s">
        <v>28</v>
      </c>
      <c r="H296" t="s">
        <v>2128</v>
      </c>
      <c r="I296" t="s">
        <v>2187</v>
      </c>
      <c r="J296" s="3">
        <v>2</v>
      </c>
      <c r="K296" s="3">
        <v>800000</v>
      </c>
      <c r="L296" t="s">
        <v>15</v>
      </c>
    </row>
    <row r="297" spans="1:12" x14ac:dyDescent="0.2">
      <c r="A297" s="1">
        <v>42741.575162036999</v>
      </c>
      <c r="B297" t="s">
        <v>573</v>
      </c>
      <c r="C297" s="8">
        <v>15446</v>
      </c>
      <c r="D297" t="s">
        <v>1661</v>
      </c>
      <c r="E297" s="21" t="s">
        <v>2059</v>
      </c>
      <c r="F297" s="21" t="str">
        <f>VLOOKUP($E297,'AM Mapping'!$B$4:$C$77,2,FALSE)</f>
        <v>C3</v>
      </c>
      <c r="G297" s="21" t="s">
        <v>28</v>
      </c>
      <c r="H297" t="s">
        <v>2128</v>
      </c>
      <c r="I297" t="s">
        <v>2187</v>
      </c>
      <c r="J297" s="3">
        <v>2</v>
      </c>
      <c r="K297" s="3">
        <v>800000</v>
      </c>
      <c r="L297" t="s">
        <v>15</v>
      </c>
    </row>
    <row r="298" spans="1:12" x14ac:dyDescent="0.2">
      <c r="A298" s="1">
        <v>42741.580023148097</v>
      </c>
      <c r="B298" t="s">
        <v>575</v>
      </c>
      <c r="C298" s="8">
        <v>54423</v>
      </c>
      <c r="D298" t="s">
        <v>1662</v>
      </c>
      <c r="E298" s="21" t="s">
        <v>2062</v>
      </c>
      <c r="F298" s="21" t="str">
        <f>VLOOKUP($E298,'AM Mapping'!$B$4:$C$77,2,FALSE)</f>
        <v>BR</v>
      </c>
      <c r="G298" s="21" t="s">
        <v>45</v>
      </c>
      <c r="H298" t="s">
        <v>2129</v>
      </c>
      <c r="I298" t="s">
        <v>2187</v>
      </c>
      <c r="J298" s="3">
        <v>2</v>
      </c>
      <c r="K298" s="3">
        <v>800000</v>
      </c>
      <c r="L298" t="s">
        <v>15</v>
      </c>
    </row>
    <row r="299" spans="1:12" x14ac:dyDescent="0.2">
      <c r="A299" s="1">
        <v>42741.583472222199</v>
      </c>
      <c r="B299" t="s">
        <v>577</v>
      </c>
      <c r="C299" s="8">
        <v>32496</v>
      </c>
      <c r="D299" t="s">
        <v>1663</v>
      </c>
      <c r="E299" s="21" t="s">
        <v>2062</v>
      </c>
      <c r="F299" s="21" t="str">
        <f>VLOOKUP($E299,'AM Mapping'!$B$4:$C$77,2,FALSE)</f>
        <v>BR</v>
      </c>
      <c r="G299" s="21" t="s">
        <v>89</v>
      </c>
      <c r="H299" t="s">
        <v>2135</v>
      </c>
      <c r="I299" t="s">
        <v>2187</v>
      </c>
      <c r="J299" s="3">
        <v>1</v>
      </c>
      <c r="K299" s="3">
        <v>600000</v>
      </c>
      <c r="L299" t="s">
        <v>15</v>
      </c>
    </row>
    <row r="300" spans="1:12" x14ac:dyDescent="0.2">
      <c r="A300" s="1">
        <v>42741.5858449074</v>
      </c>
      <c r="B300" t="s">
        <v>579</v>
      </c>
      <c r="C300" s="8">
        <v>57202</v>
      </c>
      <c r="D300" t="s">
        <v>1664</v>
      </c>
      <c r="E300" s="21" t="s">
        <v>2059</v>
      </c>
      <c r="F300" s="21" t="str">
        <f>VLOOKUP($E300,'AM Mapping'!$B$4:$C$77,2,FALSE)</f>
        <v>C3</v>
      </c>
      <c r="G300" s="21" t="s">
        <v>22</v>
      </c>
      <c r="H300" t="s">
        <v>2126</v>
      </c>
      <c r="I300" t="s">
        <v>2187</v>
      </c>
      <c r="J300" s="3">
        <v>2</v>
      </c>
      <c r="K300" s="3">
        <v>1300000</v>
      </c>
      <c r="L300" t="s">
        <v>15</v>
      </c>
    </row>
    <row r="301" spans="1:12" x14ac:dyDescent="0.2">
      <c r="A301" s="1">
        <v>42741.588738425897</v>
      </c>
      <c r="B301" t="s">
        <v>581</v>
      </c>
      <c r="C301" s="8">
        <v>34676</v>
      </c>
      <c r="D301" t="s">
        <v>1665</v>
      </c>
      <c r="E301" s="21" t="s">
        <v>2055</v>
      </c>
      <c r="F301" s="21" t="str">
        <f>VLOOKUP($E301,'AM Mapping'!$B$4:$C$77,2,FALSE)</f>
        <v>BR</v>
      </c>
      <c r="G301" s="21" t="s">
        <v>28</v>
      </c>
      <c r="H301" t="s">
        <v>2128</v>
      </c>
      <c r="I301" t="s">
        <v>2187</v>
      </c>
      <c r="J301" s="3">
        <v>2</v>
      </c>
      <c r="K301" s="3">
        <v>900000</v>
      </c>
      <c r="L301" t="s">
        <v>15</v>
      </c>
    </row>
    <row r="302" spans="1:12" x14ac:dyDescent="0.2">
      <c r="A302" s="1">
        <v>42741.593124999999</v>
      </c>
      <c r="B302" t="s">
        <v>583</v>
      </c>
      <c r="C302" s="8">
        <v>8025</v>
      </c>
      <c r="D302" t="s">
        <v>1666</v>
      </c>
      <c r="E302" s="21" t="s">
        <v>2079</v>
      </c>
      <c r="F302" s="21" t="str">
        <f>VLOOKUP($E302,'AM Mapping'!$B$4:$C$77,2,FALSE)</f>
        <v>BR</v>
      </c>
      <c r="G302" s="21" t="s">
        <v>171</v>
      </c>
      <c r="H302" t="s">
        <v>2141</v>
      </c>
      <c r="I302" t="s">
        <v>2187</v>
      </c>
      <c r="J302" s="3">
        <v>30</v>
      </c>
      <c r="K302" s="3">
        <v>4689500</v>
      </c>
      <c r="L302" t="s">
        <v>15</v>
      </c>
    </row>
    <row r="303" spans="1:12" x14ac:dyDescent="0.2">
      <c r="A303" s="1">
        <v>42741.595185185201</v>
      </c>
      <c r="B303" t="s">
        <v>585</v>
      </c>
      <c r="C303" s="8">
        <v>39999</v>
      </c>
      <c r="D303" t="s">
        <v>1667</v>
      </c>
      <c r="E303" s="21" t="s">
        <v>2055</v>
      </c>
      <c r="F303" s="21" t="str">
        <f>VLOOKUP($E303,'AM Mapping'!$B$4:$C$77,2,FALSE)</f>
        <v>BR</v>
      </c>
      <c r="G303" s="21" t="s">
        <v>22</v>
      </c>
      <c r="H303" t="s">
        <v>2126</v>
      </c>
      <c r="I303" t="s">
        <v>2187</v>
      </c>
      <c r="J303" s="3">
        <v>1</v>
      </c>
      <c r="K303" s="3">
        <v>650000</v>
      </c>
      <c r="L303" t="s">
        <v>15</v>
      </c>
    </row>
    <row r="304" spans="1:12" x14ac:dyDescent="0.2">
      <c r="A304" s="1">
        <v>42741.599664351903</v>
      </c>
      <c r="B304" t="s">
        <v>587</v>
      </c>
      <c r="C304" s="8">
        <v>60343</v>
      </c>
      <c r="D304" t="s">
        <v>1668</v>
      </c>
      <c r="E304" s="21" t="s">
        <v>2092</v>
      </c>
      <c r="F304" s="21" t="str">
        <f>VLOOKUP($E304,'AM Mapping'!$B$4:$C$77,2,FALSE)</f>
        <v>TM</v>
      </c>
      <c r="G304" s="21" t="s">
        <v>28</v>
      </c>
      <c r="H304" t="s">
        <v>2128</v>
      </c>
      <c r="I304" t="s">
        <v>2187</v>
      </c>
      <c r="J304" s="3">
        <v>2</v>
      </c>
      <c r="K304" s="3">
        <v>800000</v>
      </c>
      <c r="L304" t="s">
        <v>15</v>
      </c>
    </row>
    <row r="305" spans="1:12" x14ac:dyDescent="0.2">
      <c r="A305" s="1">
        <v>42741.601261574098</v>
      </c>
      <c r="B305" t="s">
        <v>589</v>
      </c>
      <c r="C305" s="8">
        <v>24617</v>
      </c>
      <c r="D305" t="s">
        <v>1669</v>
      </c>
      <c r="E305" s="21" t="s">
        <v>2088</v>
      </c>
      <c r="F305" s="21" t="str">
        <f>VLOOKUP($E305,'AM Mapping'!$B$4:$C$77,2,FALSE)</f>
        <v>RV</v>
      </c>
      <c r="G305" s="21" t="s">
        <v>28</v>
      </c>
      <c r="H305" t="s">
        <v>2128</v>
      </c>
      <c r="I305" t="s">
        <v>2187</v>
      </c>
      <c r="J305" s="3">
        <v>2</v>
      </c>
      <c r="K305" s="3">
        <v>900000</v>
      </c>
      <c r="L305" t="s">
        <v>15</v>
      </c>
    </row>
    <row r="306" spans="1:12" x14ac:dyDescent="0.2">
      <c r="A306" s="1">
        <v>42741.6014236111</v>
      </c>
      <c r="B306" t="s">
        <v>591</v>
      </c>
      <c r="C306" s="8">
        <v>57788</v>
      </c>
      <c r="D306" t="s">
        <v>1670</v>
      </c>
      <c r="E306" s="21" t="s">
        <v>2062</v>
      </c>
      <c r="F306" s="21" t="str">
        <f>VLOOKUP($E306,'AM Mapping'!$B$4:$C$77,2,FALSE)</f>
        <v>BR</v>
      </c>
      <c r="G306" s="21" t="s">
        <v>45</v>
      </c>
      <c r="H306" t="s">
        <v>2129</v>
      </c>
      <c r="I306" t="s">
        <v>2187</v>
      </c>
      <c r="J306" s="3">
        <v>2</v>
      </c>
      <c r="K306" s="3">
        <v>800000</v>
      </c>
      <c r="L306" t="s">
        <v>15</v>
      </c>
    </row>
    <row r="307" spans="1:12" x14ac:dyDescent="0.2">
      <c r="A307" s="1">
        <v>42741.6026388889</v>
      </c>
      <c r="B307" t="s">
        <v>593</v>
      </c>
      <c r="C307" s="8">
        <v>19591</v>
      </c>
      <c r="D307" t="s">
        <v>1671</v>
      </c>
      <c r="E307" s="21" t="s">
        <v>2109</v>
      </c>
      <c r="F307" s="21" t="str">
        <f>VLOOKUP($E307,'AM Mapping'!$B$4:$C$77,2,FALSE)</f>
        <v>RV</v>
      </c>
      <c r="G307" s="21" t="s">
        <v>28</v>
      </c>
      <c r="H307" t="s">
        <v>2128</v>
      </c>
      <c r="I307" t="s">
        <v>2187</v>
      </c>
      <c r="J307" s="3">
        <v>2</v>
      </c>
      <c r="K307" s="3">
        <v>900000</v>
      </c>
      <c r="L307" t="s">
        <v>15</v>
      </c>
    </row>
    <row r="308" spans="1:12" x14ac:dyDescent="0.2">
      <c r="A308" s="1">
        <v>42741.602812500001</v>
      </c>
      <c r="B308" t="s">
        <v>595</v>
      </c>
      <c r="C308" s="8">
        <v>53179</v>
      </c>
      <c r="D308" t="s">
        <v>1672</v>
      </c>
      <c r="E308" s="21" t="s">
        <v>2072</v>
      </c>
      <c r="F308" s="21" t="str">
        <f>VLOOKUP($E308,'AM Mapping'!$B$4:$C$77,2,FALSE)</f>
        <v>C3</v>
      </c>
      <c r="G308" s="21" t="s">
        <v>174</v>
      </c>
      <c r="H308" t="s">
        <v>2142</v>
      </c>
      <c r="I308" t="s">
        <v>2187</v>
      </c>
      <c r="J308" s="3">
        <v>15</v>
      </c>
      <c r="K308" s="3">
        <v>3029500</v>
      </c>
      <c r="L308" t="s">
        <v>15</v>
      </c>
    </row>
    <row r="309" spans="1:12" x14ac:dyDescent="0.2">
      <c r="A309" s="1">
        <v>42741.604606481502</v>
      </c>
      <c r="B309" t="s">
        <v>597</v>
      </c>
      <c r="C309" s="8">
        <v>34343</v>
      </c>
      <c r="D309" t="s">
        <v>1673</v>
      </c>
      <c r="E309" s="21" t="s">
        <v>2077</v>
      </c>
      <c r="F309" s="21" t="str">
        <f>VLOOKUP($E309,'AM Mapping'!$B$4:$C$77,2,FALSE)</f>
        <v>C2</v>
      </c>
      <c r="G309" s="21" t="s">
        <v>142</v>
      </c>
      <c r="H309" t="s">
        <v>2138</v>
      </c>
      <c r="I309" t="s">
        <v>2187</v>
      </c>
      <c r="J309" s="3">
        <v>5</v>
      </c>
      <c r="K309" s="3">
        <v>1618500</v>
      </c>
      <c r="L309" t="s">
        <v>15</v>
      </c>
    </row>
    <row r="310" spans="1:12" x14ac:dyDescent="0.2">
      <c r="A310" s="1">
        <v>42741.605381944399</v>
      </c>
      <c r="B310" t="s">
        <v>599</v>
      </c>
      <c r="C310" s="8">
        <v>41378</v>
      </c>
      <c r="D310" t="s">
        <v>1674</v>
      </c>
      <c r="E310" s="21" t="s">
        <v>2068</v>
      </c>
      <c r="F310" s="21" t="str">
        <f>VLOOKUP($E310,'AM Mapping'!$B$4:$C$77,2,FALSE)</f>
        <v>C2</v>
      </c>
      <c r="G310" s="21" t="s">
        <v>25</v>
      </c>
      <c r="H310" t="s">
        <v>2127</v>
      </c>
      <c r="I310" t="s">
        <v>2187</v>
      </c>
      <c r="J310" s="3">
        <v>5</v>
      </c>
      <c r="K310" s="3">
        <v>1950000</v>
      </c>
      <c r="L310" t="s">
        <v>15</v>
      </c>
    </row>
    <row r="311" spans="1:12" x14ac:dyDescent="0.2">
      <c r="A311" s="1">
        <v>42741.605381944399</v>
      </c>
      <c r="B311" t="s">
        <v>599</v>
      </c>
      <c r="C311" s="8">
        <v>41378</v>
      </c>
      <c r="D311" t="s">
        <v>1674</v>
      </c>
      <c r="E311" s="21" t="s">
        <v>2068</v>
      </c>
      <c r="F311" s="21" t="str">
        <f>VLOOKUP($E311,'AM Mapping'!$B$4:$C$77,2,FALSE)</f>
        <v>C2</v>
      </c>
      <c r="G311" s="21" t="s">
        <v>601</v>
      </c>
      <c r="H311" t="s">
        <v>2167</v>
      </c>
      <c r="I311" t="s">
        <v>2188</v>
      </c>
      <c r="J311" s="3">
        <v>5</v>
      </c>
      <c r="K311" s="3">
        <v>350000</v>
      </c>
      <c r="L311" t="s">
        <v>15</v>
      </c>
    </row>
    <row r="312" spans="1:12" x14ac:dyDescent="0.2">
      <c r="A312" s="1">
        <v>42741.606724537</v>
      </c>
      <c r="B312" t="s">
        <v>602</v>
      </c>
      <c r="C312" s="8">
        <v>57523</v>
      </c>
      <c r="D312" t="s">
        <v>1675</v>
      </c>
      <c r="E312" s="21" t="s">
        <v>2059</v>
      </c>
      <c r="F312" s="21" t="str">
        <f>VLOOKUP($E312,'AM Mapping'!$B$4:$C$77,2,FALSE)</f>
        <v>C3</v>
      </c>
      <c r="G312" s="21" t="s">
        <v>142</v>
      </c>
      <c r="H312" t="s">
        <v>2138</v>
      </c>
      <c r="I312" t="s">
        <v>2187</v>
      </c>
      <c r="J312" s="3">
        <v>5</v>
      </c>
      <c r="K312" s="3">
        <v>1452500</v>
      </c>
      <c r="L312" t="s">
        <v>15</v>
      </c>
    </row>
    <row r="313" spans="1:12" x14ac:dyDescent="0.2">
      <c r="A313" s="1">
        <v>42741.608287037001</v>
      </c>
      <c r="B313" t="s">
        <v>604</v>
      </c>
      <c r="C313" s="8">
        <v>60405</v>
      </c>
      <c r="D313" t="s">
        <v>1676</v>
      </c>
      <c r="E313" s="21" t="s">
        <v>2109</v>
      </c>
      <c r="F313" s="21" t="str">
        <f>VLOOKUP($E313,'AM Mapping'!$B$4:$C$77,2,FALSE)</f>
        <v>RV</v>
      </c>
      <c r="G313" s="21" t="s">
        <v>22</v>
      </c>
      <c r="H313" t="s">
        <v>2126</v>
      </c>
      <c r="I313" t="s">
        <v>2187</v>
      </c>
      <c r="J313" s="3">
        <v>1</v>
      </c>
      <c r="K313" s="3">
        <v>600000</v>
      </c>
      <c r="L313" t="s">
        <v>15</v>
      </c>
    </row>
    <row r="314" spans="1:12" x14ac:dyDescent="0.2">
      <c r="A314" s="1">
        <v>42741.612280092602</v>
      </c>
      <c r="B314" t="s">
        <v>606</v>
      </c>
      <c r="C314" s="8">
        <v>59673</v>
      </c>
      <c r="D314" t="s">
        <v>1677</v>
      </c>
      <c r="E314" s="21" t="s">
        <v>2072</v>
      </c>
      <c r="F314" s="21" t="str">
        <f>VLOOKUP($E314,'AM Mapping'!$B$4:$C$77,2,FALSE)</f>
        <v>C3</v>
      </c>
      <c r="G314" s="21" t="s">
        <v>22</v>
      </c>
      <c r="H314" t="s">
        <v>2126</v>
      </c>
      <c r="I314" t="s">
        <v>2187</v>
      </c>
      <c r="J314" s="3">
        <v>1</v>
      </c>
      <c r="K314" s="3">
        <v>650000</v>
      </c>
      <c r="L314" t="s">
        <v>15</v>
      </c>
    </row>
    <row r="315" spans="1:12" x14ac:dyDescent="0.2">
      <c r="A315" s="1">
        <v>42741.613425925898</v>
      </c>
      <c r="B315" t="s">
        <v>608</v>
      </c>
      <c r="C315" s="8">
        <v>60404</v>
      </c>
      <c r="D315" t="s">
        <v>1678</v>
      </c>
      <c r="E315" s="21" t="s">
        <v>2100</v>
      </c>
      <c r="F315" s="21" t="str">
        <f>VLOOKUP($E315,'AM Mapping'!$B$4:$C$77,2,FALSE)</f>
        <v>TM</v>
      </c>
      <c r="G315" s="21" t="s">
        <v>113</v>
      </c>
      <c r="H315" t="s">
        <v>2137</v>
      </c>
      <c r="I315" t="s">
        <v>2187</v>
      </c>
      <c r="J315" s="3">
        <v>4</v>
      </c>
      <c r="K315" s="3">
        <v>1500000</v>
      </c>
      <c r="L315" t="s">
        <v>15</v>
      </c>
    </row>
    <row r="316" spans="1:12" x14ac:dyDescent="0.2">
      <c r="A316" s="1">
        <v>42741.614513888897</v>
      </c>
      <c r="B316" t="s">
        <v>610</v>
      </c>
      <c r="C316" s="8">
        <v>52139</v>
      </c>
      <c r="D316" t="s">
        <v>1679</v>
      </c>
      <c r="E316" s="21" t="s">
        <v>2058</v>
      </c>
      <c r="F316" s="21" t="str">
        <f>VLOOKUP($E316,'AM Mapping'!$B$4:$C$77,2,FALSE)</f>
        <v>C3</v>
      </c>
      <c r="G316" s="21" t="s">
        <v>28</v>
      </c>
      <c r="H316" t="s">
        <v>2128</v>
      </c>
      <c r="I316" t="s">
        <v>2187</v>
      </c>
      <c r="J316" s="3">
        <v>2</v>
      </c>
      <c r="K316" s="3">
        <v>900000</v>
      </c>
      <c r="L316" t="s">
        <v>15</v>
      </c>
    </row>
    <row r="317" spans="1:12" x14ac:dyDescent="0.2">
      <c r="A317" s="1">
        <v>42741.615405092598</v>
      </c>
      <c r="B317" t="s">
        <v>612</v>
      </c>
      <c r="C317" s="8">
        <v>57028</v>
      </c>
      <c r="D317" t="s">
        <v>1680</v>
      </c>
      <c r="E317" s="21" t="s">
        <v>2059</v>
      </c>
      <c r="F317" s="21" t="str">
        <f>VLOOKUP($E317,'AM Mapping'!$B$4:$C$77,2,FALSE)</f>
        <v>C3</v>
      </c>
      <c r="G317" s="21" t="s">
        <v>459</v>
      </c>
      <c r="H317" t="s">
        <v>2164</v>
      </c>
      <c r="I317" t="s">
        <v>2187</v>
      </c>
      <c r="J317" s="3">
        <v>1</v>
      </c>
      <c r="K317" s="3">
        <v>750000</v>
      </c>
      <c r="L317" t="s">
        <v>15</v>
      </c>
    </row>
    <row r="318" spans="1:12" x14ac:dyDescent="0.2">
      <c r="A318" s="1">
        <v>42741.616655092599</v>
      </c>
      <c r="B318" t="s">
        <v>614</v>
      </c>
      <c r="C318" s="8">
        <v>60406</v>
      </c>
      <c r="D318" t="s">
        <v>1681</v>
      </c>
      <c r="E318" s="21" t="s">
        <v>2082</v>
      </c>
      <c r="F318" s="21" t="str">
        <f>VLOOKUP($E318,'AM Mapping'!$B$4:$C$77,2,FALSE)</f>
        <v>TM</v>
      </c>
      <c r="G318" s="21" t="s">
        <v>28</v>
      </c>
      <c r="H318" t="s">
        <v>2128</v>
      </c>
      <c r="I318" t="s">
        <v>2187</v>
      </c>
      <c r="J318" s="3">
        <v>2</v>
      </c>
      <c r="K318" s="3">
        <v>800000</v>
      </c>
      <c r="L318" t="s">
        <v>15</v>
      </c>
    </row>
    <row r="319" spans="1:12" x14ac:dyDescent="0.2">
      <c r="A319" s="1">
        <v>42741.6196180556</v>
      </c>
      <c r="B319" t="s">
        <v>616</v>
      </c>
      <c r="C319" s="8">
        <v>59016</v>
      </c>
      <c r="D319" t="s">
        <v>1682</v>
      </c>
      <c r="E319" s="21" t="s">
        <v>2072</v>
      </c>
      <c r="F319" s="21" t="str">
        <f>VLOOKUP($E319,'AM Mapping'!$B$4:$C$77,2,FALSE)</f>
        <v>C3</v>
      </c>
      <c r="G319" s="21" t="s">
        <v>22</v>
      </c>
      <c r="H319" t="s">
        <v>2126</v>
      </c>
      <c r="I319" t="s">
        <v>2187</v>
      </c>
      <c r="J319" s="3">
        <v>1</v>
      </c>
      <c r="K319" s="3">
        <v>650000</v>
      </c>
      <c r="L319" t="s">
        <v>15</v>
      </c>
    </row>
    <row r="320" spans="1:12" x14ac:dyDescent="0.2">
      <c r="A320" s="1">
        <v>42741.620405092603</v>
      </c>
      <c r="B320" t="s">
        <v>618</v>
      </c>
      <c r="C320" s="8">
        <v>56743</v>
      </c>
      <c r="D320" t="s">
        <v>1683</v>
      </c>
      <c r="E320" s="21" t="s">
        <v>2059</v>
      </c>
      <c r="F320" s="21" t="str">
        <f>VLOOKUP($E320,'AM Mapping'!$B$4:$C$77,2,FALSE)</f>
        <v>C3</v>
      </c>
      <c r="G320" s="21" t="s">
        <v>100</v>
      </c>
      <c r="H320" t="s">
        <v>2136</v>
      </c>
      <c r="I320" t="s">
        <v>2189</v>
      </c>
      <c r="J320" s="3">
        <v>10</v>
      </c>
      <c r="K320" s="3">
        <v>500000</v>
      </c>
      <c r="L320" t="s">
        <v>15</v>
      </c>
    </row>
    <row r="321" spans="1:12" x14ac:dyDescent="0.2">
      <c r="A321" s="1">
        <v>42741.620405092603</v>
      </c>
      <c r="B321" t="s">
        <v>618</v>
      </c>
      <c r="C321" s="8">
        <v>56743</v>
      </c>
      <c r="D321" t="s">
        <v>1683</v>
      </c>
      <c r="E321" s="21" t="s">
        <v>2059</v>
      </c>
      <c r="F321" s="21" t="str">
        <f>VLOOKUP($E321,'AM Mapping'!$B$4:$C$77,2,FALSE)</f>
        <v>C3</v>
      </c>
      <c r="G321" s="21" t="s">
        <v>148</v>
      </c>
      <c r="H321" t="s">
        <v>2140</v>
      </c>
      <c r="I321" t="s">
        <v>2187</v>
      </c>
      <c r="J321" s="3">
        <v>8</v>
      </c>
      <c r="K321" s="3">
        <v>2500000</v>
      </c>
      <c r="L321" t="s">
        <v>15</v>
      </c>
    </row>
    <row r="322" spans="1:12" x14ac:dyDescent="0.2">
      <c r="A322" s="1">
        <v>42741.623993055597</v>
      </c>
      <c r="B322" t="s">
        <v>620</v>
      </c>
      <c r="C322" s="8">
        <v>60099</v>
      </c>
      <c r="D322" t="s">
        <v>1684</v>
      </c>
      <c r="E322" s="21" t="s">
        <v>2072</v>
      </c>
      <c r="F322" s="21" t="str">
        <f>VLOOKUP($E322,'AM Mapping'!$B$4:$C$77,2,FALSE)</f>
        <v>C3</v>
      </c>
      <c r="G322" s="21" t="s">
        <v>28</v>
      </c>
      <c r="H322" t="s">
        <v>2128</v>
      </c>
      <c r="I322" t="s">
        <v>2187</v>
      </c>
      <c r="J322" s="3">
        <v>2</v>
      </c>
      <c r="K322" s="3">
        <v>900000</v>
      </c>
      <c r="L322" t="s">
        <v>15</v>
      </c>
    </row>
    <row r="323" spans="1:12" x14ac:dyDescent="0.2">
      <c r="A323" s="1">
        <v>42741.624351851897</v>
      </c>
      <c r="B323" t="s">
        <v>622</v>
      </c>
      <c r="C323" s="8">
        <v>55868</v>
      </c>
      <c r="D323" t="s">
        <v>1685</v>
      </c>
      <c r="E323" s="21" t="s">
        <v>2096</v>
      </c>
      <c r="F323" s="21" t="str">
        <f>VLOOKUP($E323,'AM Mapping'!$B$4:$C$77,2,FALSE)</f>
        <v>BR</v>
      </c>
      <c r="G323" s="21" t="s">
        <v>142</v>
      </c>
      <c r="H323" t="s">
        <v>2138</v>
      </c>
      <c r="I323" t="s">
        <v>2187</v>
      </c>
      <c r="J323" s="3">
        <v>5</v>
      </c>
      <c r="K323" s="3">
        <v>1452500</v>
      </c>
      <c r="L323" t="s">
        <v>15</v>
      </c>
    </row>
    <row r="324" spans="1:12" x14ac:dyDescent="0.2">
      <c r="A324" s="1">
        <v>42741.626701388901</v>
      </c>
      <c r="B324" t="s">
        <v>624</v>
      </c>
      <c r="C324" s="8">
        <v>52339</v>
      </c>
      <c r="D324" t="s">
        <v>1686</v>
      </c>
      <c r="E324" s="21" t="s">
        <v>2073</v>
      </c>
      <c r="F324" s="21" t="str">
        <f>VLOOKUP($E324,'AM Mapping'!$B$4:$C$77,2,FALSE)</f>
        <v>RT</v>
      </c>
      <c r="G324" s="21" t="s">
        <v>142</v>
      </c>
      <c r="H324" t="s">
        <v>2138</v>
      </c>
      <c r="I324" t="s">
        <v>2187</v>
      </c>
      <c r="J324" s="3">
        <v>5</v>
      </c>
      <c r="K324" s="3">
        <v>1618500</v>
      </c>
      <c r="L324" t="s">
        <v>15</v>
      </c>
    </row>
    <row r="325" spans="1:12" x14ac:dyDescent="0.2">
      <c r="A325" s="1">
        <v>42741.627523148098</v>
      </c>
      <c r="B325" t="s">
        <v>626</v>
      </c>
      <c r="C325" s="8">
        <v>48126</v>
      </c>
      <c r="D325" t="s">
        <v>1687</v>
      </c>
      <c r="E325" s="21" t="s">
        <v>2079</v>
      </c>
      <c r="F325" s="21" t="str">
        <f>VLOOKUP($E325,'AM Mapping'!$B$4:$C$77,2,FALSE)</f>
        <v>BR</v>
      </c>
      <c r="G325" s="21" t="s">
        <v>142</v>
      </c>
      <c r="H325" t="s">
        <v>2138</v>
      </c>
      <c r="I325" t="s">
        <v>2187</v>
      </c>
      <c r="J325" s="3">
        <v>5</v>
      </c>
      <c r="K325" s="3">
        <v>1618500</v>
      </c>
      <c r="L325" t="s">
        <v>15</v>
      </c>
    </row>
    <row r="326" spans="1:12" x14ac:dyDescent="0.2">
      <c r="A326" s="1">
        <v>42741.627824074101</v>
      </c>
      <c r="B326" t="s">
        <v>628</v>
      </c>
      <c r="C326" s="8">
        <v>16652</v>
      </c>
      <c r="D326" t="s">
        <v>1688</v>
      </c>
      <c r="E326" s="21" t="s">
        <v>2096</v>
      </c>
      <c r="F326" s="21" t="str">
        <f>VLOOKUP($E326,'AM Mapping'!$B$4:$C$77,2,FALSE)</f>
        <v>BR</v>
      </c>
      <c r="G326" s="21" t="s">
        <v>324</v>
      </c>
      <c r="H326" t="s">
        <v>2156</v>
      </c>
      <c r="I326" t="s">
        <v>2187</v>
      </c>
      <c r="J326" s="3">
        <v>50</v>
      </c>
      <c r="K326" s="3">
        <v>5810000</v>
      </c>
      <c r="L326" t="s">
        <v>15</v>
      </c>
    </row>
    <row r="327" spans="1:12" x14ac:dyDescent="0.2">
      <c r="A327" s="1">
        <v>42741.6309259259</v>
      </c>
      <c r="B327" t="s">
        <v>630</v>
      </c>
      <c r="C327" s="8">
        <v>21706</v>
      </c>
      <c r="D327" t="s">
        <v>1689</v>
      </c>
      <c r="E327" s="21" t="s">
        <v>2059</v>
      </c>
      <c r="F327" s="21" t="str">
        <f>VLOOKUP($E327,'AM Mapping'!$B$4:$C$77,2,FALSE)</f>
        <v>C3</v>
      </c>
      <c r="G327" s="21" t="s">
        <v>100</v>
      </c>
      <c r="H327" t="s">
        <v>2136</v>
      </c>
      <c r="I327" t="s">
        <v>2189</v>
      </c>
      <c r="J327" s="3">
        <v>10</v>
      </c>
      <c r="K327" s="3">
        <v>500000</v>
      </c>
      <c r="L327" t="s">
        <v>15</v>
      </c>
    </row>
    <row r="328" spans="1:12" x14ac:dyDescent="0.2">
      <c r="A328" s="1">
        <v>42741.6309259259</v>
      </c>
      <c r="B328" t="s">
        <v>630</v>
      </c>
      <c r="C328" s="8">
        <v>21706</v>
      </c>
      <c r="D328" t="s">
        <v>1689</v>
      </c>
      <c r="E328" s="21" t="s">
        <v>2059</v>
      </c>
      <c r="F328" s="21" t="str">
        <f>VLOOKUP($E328,'AM Mapping'!$B$4:$C$77,2,FALSE)</f>
        <v>C3</v>
      </c>
      <c r="G328" s="21" t="s">
        <v>25</v>
      </c>
      <c r="H328" t="s">
        <v>2127</v>
      </c>
      <c r="I328" t="s">
        <v>2187</v>
      </c>
      <c r="J328" s="3">
        <v>5</v>
      </c>
      <c r="K328" s="3">
        <v>1950000</v>
      </c>
      <c r="L328" t="s">
        <v>15</v>
      </c>
    </row>
    <row r="329" spans="1:12" x14ac:dyDescent="0.2">
      <c r="A329" s="1">
        <v>42741.631747685198</v>
      </c>
      <c r="B329" t="s">
        <v>632</v>
      </c>
      <c r="C329" s="8">
        <v>58301</v>
      </c>
      <c r="D329" t="s">
        <v>1690</v>
      </c>
      <c r="E329" s="21" t="s">
        <v>2059</v>
      </c>
      <c r="F329" s="21" t="str">
        <f>VLOOKUP($E329,'AM Mapping'!$B$4:$C$77,2,FALSE)</f>
        <v>C3</v>
      </c>
      <c r="G329" s="21" t="s">
        <v>142</v>
      </c>
      <c r="H329" t="s">
        <v>2138</v>
      </c>
      <c r="I329" t="s">
        <v>2187</v>
      </c>
      <c r="J329" s="3">
        <v>5</v>
      </c>
      <c r="K329" s="3">
        <v>1618500</v>
      </c>
      <c r="L329" t="s">
        <v>15</v>
      </c>
    </row>
    <row r="330" spans="1:12" x14ac:dyDescent="0.2">
      <c r="A330" s="1">
        <v>42741.632835648103</v>
      </c>
      <c r="B330" t="s">
        <v>634</v>
      </c>
      <c r="C330" s="8">
        <v>13046</v>
      </c>
      <c r="D330" t="s">
        <v>1691</v>
      </c>
      <c r="E330" s="21" t="s">
        <v>2062</v>
      </c>
      <c r="F330" s="21" t="str">
        <f>VLOOKUP($E330,'AM Mapping'!$B$4:$C$77,2,FALSE)</f>
        <v>BR</v>
      </c>
      <c r="G330" s="21" t="s">
        <v>45</v>
      </c>
      <c r="H330" t="s">
        <v>2129</v>
      </c>
      <c r="I330" t="s">
        <v>2187</v>
      </c>
      <c r="J330" s="3">
        <v>2</v>
      </c>
      <c r="K330" s="3">
        <v>800000</v>
      </c>
      <c r="L330" t="s">
        <v>15</v>
      </c>
    </row>
    <row r="331" spans="1:12" x14ac:dyDescent="0.2">
      <c r="A331" s="1">
        <v>42741.6344328704</v>
      </c>
      <c r="B331" t="s">
        <v>636</v>
      </c>
      <c r="C331" s="8">
        <v>57786</v>
      </c>
      <c r="D331" t="s">
        <v>1692</v>
      </c>
      <c r="E331" s="21" t="s">
        <v>2062</v>
      </c>
      <c r="F331" s="21" t="str">
        <f>VLOOKUP($E331,'AM Mapping'!$B$4:$C$77,2,FALSE)</f>
        <v>BR</v>
      </c>
      <c r="G331" s="21" t="s">
        <v>45</v>
      </c>
      <c r="H331" t="s">
        <v>2129</v>
      </c>
      <c r="I331" t="s">
        <v>2187</v>
      </c>
      <c r="J331" s="3">
        <v>2</v>
      </c>
      <c r="K331" s="3">
        <v>800000</v>
      </c>
      <c r="L331" t="s">
        <v>15</v>
      </c>
    </row>
    <row r="332" spans="1:12" x14ac:dyDescent="0.2">
      <c r="A332" s="1">
        <v>42741.6385532407</v>
      </c>
      <c r="B332" t="s">
        <v>638</v>
      </c>
      <c r="C332" s="8">
        <v>13311</v>
      </c>
      <c r="D332" t="s">
        <v>1693</v>
      </c>
      <c r="E332" s="21" t="s">
        <v>2072</v>
      </c>
      <c r="F332" s="21" t="str">
        <f>VLOOKUP($E332,'AM Mapping'!$B$4:$C$77,2,FALSE)</f>
        <v>C3</v>
      </c>
      <c r="G332" s="21" t="s">
        <v>142</v>
      </c>
      <c r="H332" t="s">
        <v>2138</v>
      </c>
      <c r="I332" t="s">
        <v>2187</v>
      </c>
      <c r="J332" s="3">
        <v>5</v>
      </c>
      <c r="K332" s="3">
        <v>1618500</v>
      </c>
      <c r="L332" t="s">
        <v>15</v>
      </c>
    </row>
    <row r="333" spans="1:12" x14ac:dyDescent="0.2">
      <c r="A333" s="1">
        <v>42741.638703703698</v>
      </c>
      <c r="B333" t="s">
        <v>640</v>
      </c>
      <c r="C333" s="8">
        <v>55103</v>
      </c>
      <c r="D333" t="s">
        <v>1694</v>
      </c>
      <c r="E333" s="21" t="s">
        <v>2062</v>
      </c>
      <c r="F333" s="21" t="str">
        <f>VLOOKUP($E333,'AM Mapping'!$B$4:$C$77,2,FALSE)</f>
        <v>BR</v>
      </c>
      <c r="G333" s="21" t="s">
        <v>142</v>
      </c>
      <c r="H333" t="s">
        <v>2138</v>
      </c>
      <c r="I333" t="s">
        <v>2187</v>
      </c>
      <c r="J333" s="3">
        <v>5</v>
      </c>
      <c r="K333" s="3">
        <v>1452500</v>
      </c>
      <c r="L333" t="s">
        <v>15</v>
      </c>
    </row>
    <row r="334" spans="1:12" x14ac:dyDescent="0.2">
      <c r="A334" s="1">
        <v>42741.640300925901</v>
      </c>
      <c r="B334" t="s">
        <v>642</v>
      </c>
      <c r="C334" s="8">
        <v>60408</v>
      </c>
      <c r="D334" t="s">
        <v>1695</v>
      </c>
      <c r="E334" s="21" t="s">
        <v>2063</v>
      </c>
      <c r="F334" s="21" t="str">
        <f>VLOOKUP($E334,'AM Mapping'!$B$4:$C$77,2,FALSE)</f>
        <v>TM</v>
      </c>
      <c r="G334" s="21" t="s">
        <v>28</v>
      </c>
      <c r="H334" t="s">
        <v>2128</v>
      </c>
      <c r="I334" t="s">
        <v>2187</v>
      </c>
      <c r="J334" s="3">
        <v>2</v>
      </c>
      <c r="K334" s="3">
        <v>800000</v>
      </c>
      <c r="L334" t="s">
        <v>15</v>
      </c>
    </row>
    <row r="335" spans="1:12" x14ac:dyDescent="0.2">
      <c r="A335" s="1">
        <v>42741.642673611103</v>
      </c>
      <c r="B335" t="s">
        <v>644</v>
      </c>
      <c r="C335" s="8">
        <v>56908</v>
      </c>
      <c r="D335" t="s">
        <v>1696</v>
      </c>
      <c r="E335" s="21" t="s">
        <v>2077</v>
      </c>
      <c r="F335" s="21" t="str">
        <f>VLOOKUP($E335,'AM Mapping'!$B$4:$C$77,2,FALSE)</f>
        <v>C2</v>
      </c>
      <c r="G335" s="21" t="s">
        <v>174</v>
      </c>
      <c r="H335" t="s">
        <v>2142</v>
      </c>
      <c r="I335" t="s">
        <v>2187</v>
      </c>
      <c r="J335" s="3">
        <v>15</v>
      </c>
      <c r="K335" s="3">
        <v>3029500</v>
      </c>
      <c r="L335" t="s">
        <v>15</v>
      </c>
    </row>
    <row r="336" spans="1:12" x14ac:dyDescent="0.2">
      <c r="A336" s="1">
        <v>42741.645601851902</v>
      </c>
      <c r="B336" t="s">
        <v>646</v>
      </c>
      <c r="C336" s="8">
        <v>38431</v>
      </c>
      <c r="D336" t="s">
        <v>1697</v>
      </c>
      <c r="E336" s="21" t="s">
        <v>2079</v>
      </c>
      <c r="F336" s="21" t="str">
        <f>VLOOKUP($E336,'AM Mapping'!$B$4:$C$77,2,FALSE)</f>
        <v>BR</v>
      </c>
      <c r="G336" s="21" t="s">
        <v>28</v>
      </c>
      <c r="H336" t="s">
        <v>2128</v>
      </c>
      <c r="I336" t="s">
        <v>2187</v>
      </c>
      <c r="J336" s="3">
        <v>2</v>
      </c>
      <c r="K336" s="3">
        <v>900000</v>
      </c>
      <c r="L336" t="s">
        <v>15</v>
      </c>
    </row>
    <row r="337" spans="1:12" x14ac:dyDescent="0.2">
      <c r="A337" s="1">
        <v>42741.648287037002</v>
      </c>
      <c r="B337" t="s">
        <v>648</v>
      </c>
      <c r="C337" s="8">
        <v>14998</v>
      </c>
      <c r="D337" t="s">
        <v>1698</v>
      </c>
      <c r="E337" s="21" t="s">
        <v>2069</v>
      </c>
      <c r="F337" s="21" t="str">
        <f>VLOOKUP($E337,'AM Mapping'!$B$4:$C$77,2,FALSE)</f>
        <v>C2</v>
      </c>
      <c r="G337" s="21" t="s">
        <v>213</v>
      </c>
      <c r="H337" t="s">
        <v>2147</v>
      </c>
      <c r="I337" t="s">
        <v>2187</v>
      </c>
      <c r="J337" s="3">
        <v>30</v>
      </c>
      <c r="K337" s="3">
        <v>4689500</v>
      </c>
      <c r="L337" t="s">
        <v>15</v>
      </c>
    </row>
    <row r="338" spans="1:12" x14ac:dyDescent="0.2">
      <c r="A338" s="1">
        <v>42741.648287037002</v>
      </c>
      <c r="B338" t="s">
        <v>648</v>
      </c>
      <c r="C338" s="8">
        <v>14998</v>
      </c>
      <c r="D338" t="s">
        <v>1698</v>
      </c>
      <c r="E338" s="21" t="s">
        <v>2069</v>
      </c>
      <c r="F338" s="21" t="str">
        <f>VLOOKUP($E338,'AM Mapping'!$B$4:$C$77,2,FALSE)</f>
        <v>C2</v>
      </c>
      <c r="G338" s="21" t="s">
        <v>213</v>
      </c>
      <c r="H338" t="s">
        <v>2147</v>
      </c>
      <c r="I338" t="s">
        <v>2188</v>
      </c>
      <c r="J338" s="3">
        <v>10</v>
      </c>
      <c r="K338" s="3">
        <v>415000</v>
      </c>
      <c r="L338" t="s">
        <v>15</v>
      </c>
    </row>
    <row r="339" spans="1:12" x14ac:dyDescent="0.2">
      <c r="A339" s="1">
        <v>42741.649421296301</v>
      </c>
      <c r="B339" t="s">
        <v>650</v>
      </c>
      <c r="C339" s="8">
        <v>60403</v>
      </c>
      <c r="D339" t="s">
        <v>1699</v>
      </c>
      <c r="E339" s="21" t="s">
        <v>2059</v>
      </c>
      <c r="F339" s="21" t="str">
        <f>VLOOKUP($E339,'AM Mapping'!$B$4:$C$77,2,FALSE)</f>
        <v>C3</v>
      </c>
      <c r="G339" s="21" t="s">
        <v>28</v>
      </c>
      <c r="H339" t="s">
        <v>2128</v>
      </c>
      <c r="I339" t="s">
        <v>2187</v>
      </c>
      <c r="J339" s="3">
        <v>2</v>
      </c>
      <c r="K339" s="3">
        <v>800000</v>
      </c>
      <c r="L339" t="s">
        <v>15</v>
      </c>
    </row>
    <row r="340" spans="1:12" x14ac:dyDescent="0.2">
      <c r="A340" s="1">
        <v>42741.651956018497</v>
      </c>
      <c r="B340" t="s">
        <v>652</v>
      </c>
      <c r="C340" s="8">
        <v>57948</v>
      </c>
      <c r="D340" t="s">
        <v>1700</v>
      </c>
      <c r="E340" s="21" t="s">
        <v>2058</v>
      </c>
      <c r="F340" s="21" t="str">
        <f>VLOOKUP($E340,'AM Mapping'!$B$4:$C$77,2,FALSE)</f>
        <v>C3</v>
      </c>
      <c r="G340" s="21" t="s">
        <v>28</v>
      </c>
      <c r="H340" t="s">
        <v>2128</v>
      </c>
      <c r="I340" t="s">
        <v>2187</v>
      </c>
      <c r="J340" s="3">
        <v>2</v>
      </c>
      <c r="K340" s="3">
        <v>800000</v>
      </c>
      <c r="L340" t="s">
        <v>15</v>
      </c>
    </row>
    <row r="341" spans="1:12" x14ac:dyDescent="0.2">
      <c r="A341" s="1">
        <v>42741.655277777798</v>
      </c>
      <c r="B341" t="s">
        <v>654</v>
      </c>
      <c r="C341" s="8">
        <v>25892</v>
      </c>
      <c r="D341" t="s">
        <v>1701</v>
      </c>
      <c r="E341" s="21" t="s">
        <v>2067</v>
      </c>
      <c r="F341" s="21" t="str">
        <f>VLOOKUP($E341,'AM Mapping'!$B$4:$C$77,2,FALSE)</f>
        <v>C2</v>
      </c>
      <c r="G341" s="21" t="s">
        <v>28</v>
      </c>
      <c r="H341" t="s">
        <v>2128</v>
      </c>
      <c r="I341" t="s">
        <v>2187</v>
      </c>
      <c r="J341" s="3">
        <v>2</v>
      </c>
      <c r="K341" s="3">
        <v>900000</v>
      </c>
      <c r="L341" t="s">
        <v>15</v>
      </c>
    </row>
    <row r="342" spans="1:12" x14ac:dyDescent="0.2">
      <c r="A342" s="1">
        <v>42741.655879629601</v>
      </c>
      <c r="B342" t="s">
        <v>656</v>
      </c>
      <c r="C342" s="8">
        <v>24015</v>
      </c>
      <c r="D342" t="s">
        <v>1702</v>
      </c>
      <c r="E342" s="21" t="s">
        <v>2055</v>
      </c>
      <c r="F342" s="21" t="str">
        <f>VLOOKUP($E342,'AM Mapping'!$B$4:$C$77,2,FALSE)</f>
        <v>BR</v>
      </c>
      <c r="G342" s="21" t="s">
        <v>148</v>
      </c>
      <c r="H342" t="s">
        <v>2140</v>
      </c>
      <c r="I342" t="s">
        <v>2187</v>
      </c>
      <c r="J342" s="3">
        <v>8</v>
      </c>
      <c r="K342" s="3">
        <v>2500000</v>
      </c>
      <c r="L342" t="s">
        <v>15</v>
      </c>
    </row>
    <row r="343" spans="1:12" x14ac:dyDescent="0.2">
      <c r="A343" s="1">
        <v>42741.6565625</v>
      </c>
      <c r="B343" t="s">
        <v>658</v>
      </c>
      <c r="C343" s="8">
        <v>7054</v>
      </c>
      <c r="D343" t="s">
        <v>1703</v>
      </c>
      <c r="E343" s="21" t="s">
        <v>2076</v>
      </c>
      <c r="F343" s="21" t="str">
        <f>VLOOKUP($E343,'AM Mapping'!$B$4:$C$77,2,FALSE)</f>
        <v>RT</v>
      </c>
      <c r="G343" s="21" t="s">
        <v>22</v>
      </c>
      <c r="H343" t="s">
        <v>2126</v>
      </c>
      <c r="I343" t="s">
        <v>2187</v>
      </c>
      <c r="J343" s="3">
        <v>1</v>
      </c>
      <c r="K343" s="3">
        <v>650000</v>
      </c>
      <c r="L343" t="s">
        <v>15</v>
      </c>
    </row>
    <row r="344" spans="1:12" x14ac:dyDescent="0.2">
      <c r="A344" s="1">
        <v>42741.656817129602</v>
      </c>
      <c r="B344" t="s">
        <v>660</v>
      </c>
      <c r="C344" s="8">
        <v>56903</v>
      </c>
      <c r="D344" t="s">
        <v>1704</v>
      </c>
      <c r="E344" s="21" t="s">
        <v>2058</v>
      </c>
      <c r="F344" s="21" t="str">
        <f>VLOOKUP($E344,'AM Mapping'!$B$4:$C$77,2,FALSE)</f>
        <v>C3</v>
      </c>
      <c r="G344" s="21" t="s">
        <v>22</v>
      </c>
      <c r="H344" t="s">
        <v>2126</v>
      </c>
      <c r="I344" t="s">
        <v>2187</v>
      </c>
      <c r="J344" s="3">
        <v>1</v>
      </c>
      <c r="K344" s="3">
        <v>600000</v>
      </c>
      <c r="L344" t="s">
        <v>15</v>
      </c>
    </row>
    <row r="345" spans="1:12" x14ac:dyDescent="0.2">
      <c r="A345" s="1">
        <v>42741.658622685201</v>
      </c>
      <c r="B345" t="s">
        <v>662</v>
      </c>
      <c r="C345" s="8">
        <v>39726</v>
      </c>
      <c r="D345" t="s">
        <v>1705</v>
      </c>
      <c r="E345" s="21" t="s">
        <v>2073</v>
      </c>
      <c r="F345" s="21" t="str">
        <f>VLOOKUP($E345,'AM Mapping'!$B$4:$C$77,2,FALSE)</f>
        <v>RT</v>
      </c>
      <c r="G345" s="21" t="s">
        <v>28</v>
      </c>
      <c r="H345" t="s">
        <v>2128</v>
      </c>
      <c r="I345" t="s">
        <v>2187</v>
      </c>
      <c r="J345" s="3">
        <v>2</v>
      </c>
      <c r="K345" s="3">
        <v>800000</v>
      </c>
      <c r="L345" t="s">
        <v>15</v>
      </c>
    </row>
    <row r="346" spans="1:12" x14ac:dyDescent="0.2">
      <c r="A346" s="1">
        <v>42741.662569444401</v>
      </c>
      <c r="B346" t="s">
        <v>664</v>
      </c>
      <c r="C346" s="8">
        <v>11841</v>
      </c>
      <c r="D346" t="s">
        <v>1706</v>
      </c>
      <c r="E346" s="21" t="s">
        <v>2069</v>
      </c>
      <c r="F346" s="21" t="str">
        <f>VLOOKUP($E346,'AM Mapping'!$B$4:$C$77,2,FALSE)</f>
        <v>C2</v>
      </c>
      <c r="G346" s="21" t="s">
        <v>171</v>
      </c>
      <c r="H346" t="s">
        <v>2141</v>
      </c>
      <c r="I346" t="s">
        <v>2187</v>
      </c>
      <c r="J346" s="3">
        <v>30</v>
      </c>
      <c r="K346" s="3">
        <v>4689500</v>
      </c>
      <c r="L346" t="s">
        <v>15</v>
      </c>
    </row>
    <row r="347" spans="1:12" x14ac:dyDescent="0.2">
      <c r="A347" s="1">
        <v>42741.6671180556</v>
      </c>
      <c r="B347" t="s">
        <v>666</v>
      </c>
      <c r="C347" s="8">
        <v>55355</v>
      </c>
      <c r="D347" t="s">
        <v>1707</v>
      </c>
      <c r="E347" s="21" t="s">
        <v>2059</v>
      </c>
      <c r="F347" s="21" t="str">
        <f>VLOOKUP($E347,'AM Mapping'!$B$4:$C$77,2,FALSE)</f>
        <v>C3</v>
      </c>
      <c r="G347" s="21" t="s">
        <v>100</v>
      </c>
      <c r="H347" t="s">
        <v>2136</v>
      </c>
      <c r="I347" t="s">
        <v>2189</v>
      </c>
      <c r="J347" s="3">
        <v>10</v>
      </c>
      <c r="K347" s="3">
        <v>500000</v>
      </c>
      <c r="L347" t="s">
        <v>15</v>
      </c>
    </row>
    <row r="348" spans="1:12" x14ac:dyDescent="0.2">
      <c r="A348" s="1">
        <v>42741.6671180556</v>
      </c>
      <c r="B348" t="s">
        <v>666</v>
      </c>
      <c r="C348" s="8">
        <v>55355</v>
      </c>
      <c r="D348" t="s">
        <v>1707</v>
      </c>
      <c r="E348" s="21" t="s">
        <v>2059</v>
      </c>
      <c r="F348" s="21" t="str">
        <f>VLOOKUP($E348,'AM Mapping'!$B$4:$C$77,2,FALSE)</f>
        <v>C3</v>
      </c>
      <c r="G348" s="21" t="s">
        <v>28</v>
      </c>
      <c r="H348" t="s">
        <v>2128</v>
      </c>
      <c r="I348" t="s">
        <v>2187</v>
      </c>
      <c r="J348" s="3">
        <v>2</v>
      </c>
      <c r="K348" s="3">
        <v>900000</v>
      </c>
      <c r="L348" t="s">
        <v>15</v>
      </c>
    </row>
    <row r="349" spans="1:12" x14ac:dyDescent="0.2">
      <c r="A349" s="1">
        <v>42741.6698032407</v>
      </c>
      <c r="B349" t="s">
        <v>668</v>
      </c>
      <c r="C349" s="8">
        <v>60385</v>
      </c>
      <c r="D349" t="s">
        <v>1708</v>
      </c>
      <c r="E349" s="21" t="s">
        <v>2087</v>
      </c>
      <c r="F349" s="21" t="str">
        <f>VLOOKUP($E349,'AM Mapping'!$B$4:$C$77,2,FALSE)</f>
        <v>TM</v>
      </c>
      <c r="G349" s="21" t="s">
        <v>142</v>
      </c>
      <c r="H349" t="s">
        <v>2138</v>
      </c>
      <c r="I349" t="s">
        <v>2187</v>
      </c>
      <c r="J349" s="3">
        <v>5</v>
      </c>
      <c r="K349" s="3">
        <v>1452500</v>
      </c>
      <c r="L349" t="s">
        <v>15</v>
      </c>
    </row>
    <row r="350" spans="1:12" x14ac:dyDescent="0.2">
      <c r="A350" s="1">
        <v>42741.671481481499</v>
      </c>
      <c r="B350" t="s">
        <v>670</v>
      </c>
      <c r="C350" s="8">
        <v>60410</v>
      </c>
      <c r="D350" t="s">
        <v>1709</v>
      </c>
      <c r="E350" s="21" t="s">
        <v>2093</v>
      </c>
      <c r="F350" s="21" t="str">
        <f>VLOOKUP($E350,'AM Mapping'!$B$4:$C$77,2,FALSE)</f>
        <v>BR</v>
      </c>
      <c r="G350" s="21" t="s">
        <v>28</v>
      </c>
      <c r="H350" t="s">
        <v>2128</v>
      </c>
      <c r="I350" t="s">
        <v>2187</v>
      </c>
      <c r="J350" s="3">
        <v>2</v>
      </c>
      <c r="K350" s="3">
        <v>800000</v>
      </c>
      <c r="L350" t="s">
        <v>15</v>
      </c>
    </row>
    <row r="351" spans="1:12" x14ac:dyDescent="0.2">
      <c r="A351" s="1">
        <v>42741.675219907404</v>
      </c>
      <c r="B351" t="s">
        <v>672</v>
      </c>
      <c r="C351" s="8">
        <v>60384</v>
      </c>
      <c r="D351" t="s">
        <v>1710</v>
      </c>
      <c r="E351" s="21" t="s">
        <v>2099</v>
      </c>
      <c r="F351" s="21" t="str">
        <f>VLOOKUP($E351,'AM Mapping'!$B$4:$C$77,2,FALSE)</f>
        <v>BR</v>
      </c>
      <c r="G351" s="21" t="s">
        <v>45</v>
      </c>
      <c r="H351" t="s">
        <v>2129</v>
      </c>
      <c r="I351" t="s">
        <v>2187</v>
      </c>
      <c r="J351" s="3">
        <v>2</v>
      </c>
      <c r="K351" s="3">
        <v>800000</v>
      </c>
      <c r="L351" t="s">
        <v>15</v>
      </c>
    </row>
    <row r="352" spans="1:12" x14ac:dyDescent="0.2">
      <c r="A352" s="1">
        <v>42741.684942129599</v>
      </c>
      <c r="B352" t="s">
        <v>674</v>
      </c>
      <c r="C352" s="8">
        <v>30085</v>
      </c>
      <c r="D352" t="s">
        <v>1711</v>
      </c>
      <c r="E352" s="21" t="s">
        <v>2059</v>
      </c>
      <c r="F352" s="21" t="str">
        <f>VLOOKUP($E352,'AM Mapping'!$B$4:$C$77,2,FALSE)</f>
        <v>C3</v>
      </c>
      <c r="G352" s="21" t="s">
        <v>180</v>
      </c>
      <c r="H352" t="s">
        <v>2144</v>
      </c>
      <c r="I352" t="s">
        <v>2187</v>
      </c>
      <c r="J352" s="3">
        <v>8</v>
      </c>
      <c r="K352" s="3">
        <v>2075000</v>
      </c>
      <c r="L352" t="s">
        <v>15</v>
      </c>
    </row>
    <row r="353" spans="1:12" x14ac:dyDescent="0.2">
      <c r="A353" s="1">
        <v>42741.685486111099</v>
      </c>
      <c r="B353" t="s">
        <v>676</v>
      </c>
      <c r="C353" s="8">
        <v>30085</v>
      </c>
      <c r="D353" t="s">
        <v>1711</v>
      </c>
      <c r="E353" s="21" t="s">
        <v>2059</v>
      </c>
      <c r="F353" s="21" t="str">
        <f>VLOOKUP($E353,'AM Mapping'!$B$4:$C$77,2,FALSE)</f>
        <v>C3</v>
      </c>
      <c r="G353" s="21" t="s">
        <v>100</v>
      </c>
      <c r="H353" t="s">
        <v>2136</v>
      </c>
      <c r="I353" t="s">
        <v>2189</v>
      </c>
      <c r="J353" s="3">
        <v>20</v>
      </c>
      <c r="K353" s="3">
        <v>1000000</v>
      </c>
      <c r="L353" t="s">
        <v>15</v>
      </c>
    </row>
    <row r="354" spans="1:12" x14ac:dyDescent="0.2">
      <c r="A354" s="1">
        <v>42741.686388888898</v>
      </c>
      <c r="B354" t="s">
        <v>677</v>
      </c>
      <c r="C354" s="8">
        <v>20752</v>
      </c>
      <c r="D354" t="s">
        <v>1712</v>
      </c>
      <c r="E354" s="21" t="s">
        <v>2066</v>
      </c>
      <c r="F354" s="21" t="str">
        <f>VLOOKUP($E354,'AM Mapping'!$B$4:$C$77,2,FALSE)</f>
        <v>FS</v>
      </c>
      <c r="G354" s="21" t="s">
        <v>180</v>
      </c>
      <c r="H354" t="s">
        <v>2144</v>
      </c>
      <c r="I354" t="s">
        <v>2187</v>
      </c>
      <c r="J354" s="3">
        <v>8</v>
      </c>
      <c r="K354" s="3">
        <v>2075000</v>
      </c>
      <c r="L354" t="s">
        <v>15</v>
      </c>
    </row>
    <row r="355" spans="1:12" x14ac:dyDescent="0.2">
      <c r="A355" s="1">
        <v>42741.688113425902</v>
      </c>
      <c r="B355" t="s">
        <v>679</v>
      </c>
      <c r="C355" s="8">
        <v>49217</v>
      </c>
      <c r="D355" t="s">
        <v>1713</v>
      </c>
      <c r="E355" s="21" t="s">
        <v>2096</v>
      </c>
      <c r="F355" s="21" t="str">
        <f>VLOOKUP($E355,'AM Mapping'!$B$4:$C$77,2,FALSE)</f>
        <v>BR</v>
      </c>
      <c r="G355" s="21" t="s">
        <v>45</v>
      </c>
      <c r="H355" t="s">
        <v>2129</v>
      </c>
      <c r="I355" t="s">
        <v>2187</v>
      </c>
      <c r="J355" s="3">
        <v>2</v>
      </c>
      <c r="K355" s="3">
        <v>800000</v>
      </c>
      <c r="L355" t="s">
        <v>15</v>
      </c>
    </row>
    <row r="356" spans="1:12" x14ac:dyDescent="0.2">
      <c r="A356" s="1">
        <v>42741.689259259299</v>
      </c>
      <c r="B356" t="s">
        <v>681</v>
      </c>
      <c r="C356" s="8">
        <v>16418</v>
      </c>
      <c r="D356" t="s">
        <v>1714</v>
      </c>
      <c r="E356" s="21" t="s">
        <v>2070</v>
      </c>
      <c r="F356" s="21" t="str">
        <f>VLOOKUP($E356,'AM Mapping'!$B$4:$C$77,2,FALSE)</f>
        <v>C2</v>
      </c>
      <c r="G356" s="21" t="s">
        <v>253</v>
      </c>
      <c r="H356" t="s">
        <v>2150</v>
      </c>
      <c r="I356" t="s">
        <v>2187</v>
      </c>
      <c r="J356" s="3">
        <v>15</v>
      </c>
      <c r="K356" s="3">
        <v>3029500</v>
      </c>
      <c r="L356" t="s">
        <v>15</v>
      </c>
    </row>
    <row r="357" spans="1:12" x14ac:dyDescent="0.2">
      <c r="A357" s="1">
        <v>42741.689259259299</v>
      </c>
      <c r="B357" t="s">
        <v>681</v>
      </c>
      <c r="C357" s="8">
        <v>16418</v>
      </c>
      <c r="D357" t="s">
        <v>1714</v>
      </c>
      <c r="E357" s="21" t="s">
        <v>2070</v>
      </c>
      <c r="F357" s="21" t="str">
        <f>VLOOKUP($E357,'AM Mapping'!$B$4:$C$77,2,FALSE)</f>
        <v>C2</v>
      </c>
      <c r="G357" s="21" t="s">
        <v>253</v>
      </c>
      <c r="H357" t="s">
        <v>2150</v>
      </c>
      <c r="I357" t="s">
        <v>2188</v>
      </c>
      <c r="J357" s="3">
        <v>5</v>
      </c>
      <c r="K357" s="3">
        <v>207500</v>
      </c>
      <c r="L357" t="s">
        <v>15</v>
      </c>
    </row>
    <row r="358" spans="1:12" x14ac:dyDescent="0.2">
      <c r="A358" s="1">
        <v>42741.689814814803</v>
      </c>
      <c r="B358" t="s">
        <v>683</v>
      </c>
      <c r="C358" s="8">
        <v>16418</v>
      </c>
      <c r="D358" t="s">
        <v>1714</v>
      </c>
      <c r="E358" s="21" t="s">
        <v>2070</v>
      </c>
      <c r="F358" s="21" t="str">
        <f>VLOOKUP($E358,'AM Mapping'!$B$4:$C$77,2,FALSE)</f>
        <v>C2</v>
      </c>
      <c r="G358" s="21" t="s">
        <v>100</v>
      </c>
      <c r="H358" t="s">
        <v>2136</v>
      </c>
      <c r="I358" t="s">
        <v>2189</v>
      </c>
      <c r="J358" s="3">
        <v>15</v>
      </c>
      <c r="K358" s="3">
        <v>750000</v>
      </c>
      <c r="L358" t="s">
        <v>15</v>
      </c>
    </row>
    <row r="359" spans="1:12" x14ac:dyDescent="0.2">
      <c r="A359" s="1">
        <v>42741.691747685203</v>
      </c>
      <c r="B359" t="s">
        <v>684</v>
      </c>
      <c r="C359" s="8">
        <v>60411</v>
      </c>
      <c r="D359" t="s">
        <v>1715</v>
      </c>
      <c r="E359" s="21" t="s">
        <v>2078</v>
      </c>
      <c r="F359" s="21" t="str">
        <f>VLOOKUP($E359,'AM Mapping'!$B$4:$C$77,2,FALSE)</f>
        <v>TM</v>
      </c>
      <c r="G359" s="21" t="s">
        <v>686</v>
      </c>
      <c r="H359" t="s">
        <v>2168</v>
      </c>
      <c r="I359" t="s">
        <v>2187</v>
      </c>
      <c r="J359" s="3">
        <v>2</v>
      </c>
      <c r="K359" s="3">
        <v>900000</v>
      </c>
      <c r="L359" t="s">
        <v>15</v>
      </c>
    </row>
    <row r="360" spans="1:12" x14ac:dyDescent="0.2">
      <c r="A360" s="1">
        <v>42741.6961226852</v>
      </c>
      <c r="B360" t="s">
        <v>687</v>
      </c>
      <c r="C360" s="8">
        <v>48728</v>
      </c>
      <c r="D360" t="s">
        <v>1716</v>
      </c>
      <c r="E360" s="21" t="s">
        <v>2062</v>
      </c>
      <c r="F360" s="21" t="str">
        <f>VLOOKUP($E360,'AM Mapping'!$B$4:$C$77,2,FALSE)</f>
        <v>BR</v>
      </c>
      <c r="G360" s="21" t="s">
        <v>28</v>
      </c>
      <c r="H360" t="s">
        <v>2128</v>
      </c>
      <c r="I360" t="s">
        <v>2187</v>
      </c>
      <c r="J360" s="3">
        <v>2</v>
      </c>
      <c r="K360" s="3">
        <v>900000</v>
      </c>
      <c r="L360" t="s">
        <v>15</v>
      </c>
    </row>
    <row r="361" spans="1:12" x14ac:dyDescent="0.2">
      <c r="A361" s="1">
        <v>42741.696851851899</v>
      </c>
      <c r="B361" t="s">
        <v>689</v>
      </c>
      <c r="C361" s="8">
        <v>43039</v>
      </c>
      <c r="D361" t="s">
        <v>1717</v>
      </c>
      <c r="E361" s="21" t="s">
        <v>2066</v>
      </c>
      <c r="F361" s="21" t="str">
        <f>VLOOKUP($E361,'AM Mapping'!$B$4:$C$77,2,FALSE)</f>
        <v>FS</v>
      </c>
      <c r="G361" s="21" t="s">
        <v>332</v>
      </c>
      <c r="H361" t="s">
        <v>2157</v>
      </c>
      <c r="I361" t="s">
        <v>2189</v>
      </c>
      <c r="J361" s="3">
        <v>50</v>
      </c>
      <c r="K361" s="3">
        <v>2200000</v>
      </c>
      <c r="L361" t="s">
        <v>15</v>
      </c>
    </row>
    <row r="362" spans="1:12" x14ac:dyDescent="0.2">
      <c r="A362" s="1">
        <v>42741.698935185203</v>
      </c>
      <c r="B362" t="s">
        <v>691</v>
      </c>
      <c r="C362" s="8">
        <v>60395</v>
      </c>
      <c r="D362" t="s">
        <v>1718</v>
      </c>
      <c r="E362" s="21" t="s">
        <v>2060</v>
      </c>
      <c r="F362" s="21" t="str">
        <f>VLOOKUP($E362,'AM Mapping'!$B$4:$C$77,2,FALSE)</f>
        <v>TM</v>
      </c>
      <c r="G362" s="21" t="s">
        <v>28</v>
      </c>
      <c r="H362" t="s">
        <v>2128</v>
      </c>
      <c r="I362" t="s">
        <v>2187</v>
      </c>
      <c r="J362" s="3">
        <v>2</v>
      </c>
      <c r="K362" s="3">
        <v>800000</v>
      </c>
      <c r="L362" t="s">
        <v>15</v>
      </c>
    </row>
    <row r="363" spans="1:12" x14ac:dyDescent="0.2">
      <c r="A363" s="1">
        <v>42741.701388888898</v>
      </c>
      <c r="B363" t="s">
        <v>693</v>
      </c>
      <c r="C363" s="8">
        <v>1924</v>
      </c>
      <c r="D363" t="s">
        <v>1719</v>
      </c>
      <c r="E363" s="21" t="s">
        <v>2077</v>
      </c>
      <c r="F363" s="21" t="str">
        <f>VLOOKUP($E363,'AM Mapping'!$B$4:$C$77,2,FALSE)</f>
        <v>C2</v>
      </c>
      <c r="G363" s="21" t="s">
        <v>148</v>
      </c>
      <c r="H363" t="s">
        <v>2140</v>
      </c>
      <c r="I363" t="s">
        <v>2187</v>
      </c>
      <c r="J363" s="3">
        <v>8</v>
      </c>
      <c r="K363" s="3">
        <v>2500000</v>
      </c>
      <c r="L363" t="s">
        <v>15</v>
      </c>
    </row>
    <row r="364" spans="1:12" x14ac:dyDescent="0.2">
      <c r="A364" s="1">
        <v>42741.703067129602</v>
      </c>
      <c r="B364" t="s">
        <v>695</v>
      </c>
      <c r="C364" s="8">
        <v>12650</v>
      </c>
      <c r="D364" t="s">
        <v>1720</v>
      </c>
      <c r="E364" s="21" t="s">
        <v>2070</v>
      </c>
      <c r="F364" s="21" t="str">
        <f>VLOOKUP($E364,'AM Mapping'!$B$4:$C$77,2,FALSE)</f>
        <v>C2</v>
      </c>
      <c r="G364" s="21" t="s">
        <v>391</v>
      </c>
      <c r="H364" t="s">
        <v>2162</v>
      </c>
      <c r="I364" t="s">
        <v>2188</v>
      </c>
      <c r="J364" s="3">
        <v>2</v>
      </c>
      <c r="K364" s="3">
        <v>160000</v>
      </c>
      <c r="L364" t="s">
        <v>15</v>
      </c>
    </row>
    <row r="365" spans="1:12" x14ac:dyDescent="0.2">
      <c r="A365" s="1">
        <v>42741.703067129602</v>
      </c>
      <c r="B365" t="s">
        <v>695</v>
      </c>
      <c r="C365" s="8">
        <v>12650</v>
      </c>
      <c r="D365" t="s">
        <v>1720</v>
      </c>
      <c r="E365" s="21" t="s">
        <v>2070</v>
      </c>
      <c r="F365" s="21" t="str">
        <f>VLOOKUP($E365,'AM Mapping'!$B$4:$C$77,2,FALSE)</f>
        <v>C2</v>
      </c>
      <c r="G365" s="21" t="s">
        <v>28</v>
      </c>
      <c r="H365" t="s">
        <v>2128</v>
      </c>
      <c r="I365" t="s">
        <v>2187</v>
      </c>
      <c r="J365" s="3">
        <v>2</v>
      </c>
      <c r="K365" s="3">
        <v>900000</v>
      </c>
      <c r="L365" t="s">
        <v>15</v>
      </c>
    </row>
    <row r="366" spans="1:12" x14ac:dyDescent="0.2">
      <c r="A366" s="1">
        <v>42741.705740740697</v>
      </c>
      <c r="B366" t="s">
        <v>697</v>
      </c>
      <c r="C366" s="8">
        <v>49204</v>
      </c>
      <c r="D366" t="s">
        <v>1721</v>
      </c>
      <c r="E366" s="21" t="s">
        <v>2075</v>
      </c>
      <c r="F366" s="21" t="str">
        <f>VLOOKUP($E366,'AM Mapping'!$B$4:$C$77,2,FALSE)</f>
        <v>C3</v>
      </c>
      <c r="G366" s="21" t="s">
        <v>142</v>
      </c>
      <c r="H366" t="s">
        <v>2138</v>
      </c>
      <c r="I366" t="s">
        <v>2187</v>
      </c>
      <c r="J366" s="3">
        <v>5</v>
      </c>
      <c r="K366" s="3">
        <v>1618500</v>
      </c>
      <c r="L366" t="s">
        <v>15</v>
      </c>
    </row>
    <row r="367" spans="1:12" x14ac:dyDescent="0.2">
      <c r="A367" s="1">
        <v>42741.706608796303</v>
      </c>
      <c r="B367" t="s">
        <v>699</v>
      </c>
      <c r="C367" s="8">
        <v>37493</v>
      </c>
      <c r="D367" t="s">
        <v>1504</v>
      </c>
      <c r="E367" s="21" t="s">
        <v>2068</v>
      </c>
      <c r="F367" s="21" t="str">
        <f>VLOOKUP($E367,'AM Mapping'!$B$4:$C$77,2,FALSE)</f>
        <v>C2</v>
      </c>
      <c r="G367" s="21" t="s">
        <v>700</v>
      </c>
      <c r="H367" t="s">
        <v>2169</v>
      </c>
      <c r="I367" t="s">
        <v>2187</v>
      </c>
      <c r="J367" s="3">
        <v>1</v>
      </c>
      <c r="K367" s="3">
        <v>1397000</v>
      </c>
      <c r="L367" t="s">
        <v>15</v>
      </c>
    </row>
    <row r="368" spans="1:12" x14ac:dyDescent="0.2">
      <c r="A368" s="1">
        <v>42741.707488425898</v>
      </c>
      <c r="B368" t="s">
        <v>701</v>
      </c>
      <c r="C368" s="8">
        <v>27475</v>
      </c>
      <c r="D368" t="s">
        <v>1722</v>
      </c>
      <c r="E368" s="21" t="s">
        <v>2094</v>
      </c>
      <c r="F368" s="21" t="str">
        <f>VLOOKUP($E368,'AM Mapping'!$B$4:$C$77,2,FALSE)</f>
        <v>FS</v>
      </c>
      <c r="G368" s="21" t="s">
        <v>703</v>
      </c>
      <c r="H368" t="s">
        <v>2170</v>
      </c>
      <c r="I368" t="s">
        <v>2187</v>
      </c>
      <c r="J368" s="3">
        <v>8</v>
      </c>
      <c r="K368" s="3">
        <v>2075000</v>
      </c>
      <c r="L368" t="s">
        <v>15</v>
      </c>
    </row>
    <row r="369" spans="1:12" x14ac:dyDescent="0.2">
      <c r="A369" s="1">
        <v>42741.707488425898</v>
      </c>
      <c r="B369" t="s">
        <v>701</v>
      </c>
      <c r="C369" s="8">
        <v>27475</v>
      </c>
      <c r="D369" t="s">
        <v>1722</v>
      </c>
      <c r="E369" s="21" t="s">
        <v>2094</v>
      </c>
      <c r="F369" s="21" t="str">
        <f>VLOOKUP($E369,'AM Mapping'!$B$4:$C$77,2,FALSE)</f>
        <v>FS</v>
      </c>
      <c r="G369" s="21" t="s">
        <v>703</v>
      </c>
      <c r="H369" t="s">
        <v>2170</v>
      </c>
      <c r="I369" t="s">
        <v>2188</v>
      </c>
      <c r="J369" s="3">
        <v>5</v>
      </c>
      <c r="K369" s="3">
        <v>350000</v>
      </c>
      <c r="L369" t="s">
        <v>15</v>
      </c>
    </row>
    <row r="370" spans="1:12" x14ac:dyDescent="0.2">
      <c r="A370" s="1">
        <v>42741.711006944402</v>
      </c>
      <c r="B370" t="s">
        <v>704</v>
      </c>
      <c r="C370" s="8">
        <v>59724</v>
      </c>
      <c r="D370" t="s">
        <v>1723</v>
      </c>
      <c r="E370" s="21" t="s">
        <v>2062</v>
      </c>
      <c r="F370" s="21" t="str">
        <f>VLOOKUP($E370,'AM Mapping'!$B$4:$C$77,2,FALSE)</f>
        <v>BR</v>
      </c>
      <c r="G370" s="21" t="s">
        <v>142</v>
      </c>
      <c r="H370" t="s">
        <v>2138</v>
      </c>
      <c r="I370" t="s">
        <v>2187</v>
      </c>
      <c r="J370" s="3">
        <v>5</v>
      </c>
      <c r="K370" s="3">
        <v>1618500</v>
      </c>
      <c r="L370" t="s">
        <v>15</v>
      </c>
    </row>
    <row r="371" spans="1:12" x14ac:dyDescent="0.2">
      <c r="A371" s="1">
        <v>42741.712893518503</v>
      </c>
      <c r="B371" t="s">
        <v>706</v>
      </c>
      <c r="C371" s="8">
        <v>60414</v>
      </c>
      <c r="D371" t="s">
        <v>1724</v>
      </c>
      <c r="E371" s="21" t="s">
        <v>2073</v>
      </c>
      <c r="F371" s="21" t="str">
        <f>VLOOKUP($E371,'AM Mapping'!$B$4:$C$77,2,FALSE)</f>
        <v>RT</v>
      </c>
      <c r="G371" s="21" t="s">
        <v>142</v>
      </c>
      <c r="H371" t="s">
        <v>2138</v>
      </c>
      <c r="I371" t="s">
        <v>2187</v>
      </c>
      <c r="J371" s="3">
        <v>5</v>
      </c>
      <c r="K371" s="3">
        <v>1452500</v>
      </c>
      <c r="L371" t="s">
        <v>15</v>
      </c>
    </row>
    <row r="372" spans="1:12" x14ac:dyDescent="0.2">
      <c r="A372" s="1">
        <v>42741.714259259301</v>
      </c>
      <c r="B372" t="s">
        <v>708</v>
      </c>
      <c r="C372" s="8">
        <v>6630</v>
      </c>
      <c r="D372" t="s">
        <v>1725</v>
      </c>
      <c r="E372" s="21" t="s">
        <v>2110</v>
      </c>
      <c r="F372" s="21" t="str">
        <f>VLOOKUP($E372,'AM Mapping'!$B$4:$C$77,2,FALSE)</f>
        <v>FS</v>
      </c>
      <c r="G372" s="21" t="s">
        <v>25</v>
      </c>
      <c r="H372" t="s">
        <v>2127</v>
      </c>
      <c r="I372" t="s">
        <v>2187</v>
      </c>
      <c r="J372" s="3">
        <v>5</v>
      </c>
      <c r="K372" s="3">
        <v>1950000</v>
      </c>
      <c r="L372" t="s">
        <v>15</v>
      </c>
    </row>
    <row r="373" spans="1:12" x14ac:dyDescent="0.2">
      <c r="A373" s="1">
        <v>42741.716747685197</v>
      </c>
      <c r="B373" t="s">
        <v>710</v>
      </c>
      <c r="C373" s="8">
        <v>7268</v>
      </c>
      <c r="D373" t="s">
        <v>1726</v>
      </c>
      <c r="E373" s="21" t="s">
        <v>2070</v>
      </c>
      <c r="F373" s="21" t="str">
        <f>VLOOKUP($E373,'AM Mapping'!$B$4:$C$77,2,FALSE)</f>
        <v>C2</v>
      </c>
      <c r="G373" s="21" t="s">
        <v>148</v>
      </c>
      <c r="H373" t="s">
        <v>2140</v>
      </c>
      <c r="I373" t="s">
        <v>2187</v>
      </c>
      <c r="J373" s="3">
        <v>8</v>
      </c>
      <c r="K373" s="3">
        <v>2500000</v>
      </c>
      <c r="L373" t="s">
        <v>15</v>
      </c>
    </row>
    <row r="374" spans="1:12" x14ac:dyDescent="0.2">
      <c r="A374" s="1">
        <v>42741.719849537003</v>
      </c>
      <c r="B374" t="s">
        <v>712</v>
      </c>
      <c r="C374" s="8">
        <v>41610</v>
      </c>
      <c r="D374" t="s">
        <v>1727</v>
      </c>
      <c r="E374" s="21" t="s">
        <v>2094</v>
      </c>
      <c r="F374" s="21" t="str">
        <f>VLOOKUP($E374,'AM Mapping'!$B$4:$C$77,2,FALSE)</f>
        <v>FS</v>
      </c>
      <c r="G374" s="21" t="s">
        <v>714</v>
      </c>
      <c r="H374" t="s">
        <v>2171</v>
      </c>
      <c r="I374" t="s">
        <v>2187</v>
      </c>
      <c r="J374" s="3">
        <v>30</v>
      </c>
      <c r="K374" s="3">
        <v>4689500</v>
      </c>
      <c r="L374" t="s">
        <v>15</v>
      </c>
    </row>
    <row r="375" spans="1:12" x14ac:dyDescent="0.2">
      <c r="A375" s="1">
        <v>42741.719849537003</v>
      </c>
      <c r="B375" t="s">
        <v>712</v>
      </c>
      <c r="C375" s="8">
        <v>41610</v>
      </c>
      <c r="D375" t="s">
        <v>1727</v>
      </c>
      <c r="E375" s="21" t="s">
        <v>2094</v>
      </c>
      <c r="F375" s="21" t="str">
        <f>VLOOKUP($E375,'AM Mapping'!$B$4:$C$77,2,FALSE)</f>
        <v>FS</v>
      </c>
      <c r="G375" s="21" t="s">
        <v>714</v>
      </c>
      <c r="H375" t="s">
        <v>2171</v>
      </c>
      <c r="I375" t="s">
        <v>2189</v>
      </c>
      <c r="J375" s="3">
        <v>100</v>
      </c>
      <c r="K375" s="3">
        <v>3000000</v>
      </c>
      <c r="L375" t="s">
        <v>15</v>
      </c>
    </row>
    <row r="376" spans="1:12" x14ac:dyDescent="0.2">
      <c r="A376" s="1">
        <v>42741.719849537003</v>
      </c>
      <c r="B376" t="s">
        <v>712</v>
      </c>
      <c r="C376" s="8">
        <v>41610</v>
      </c>
      <c r="D376" t="s">
        <v>1727</v>
      </c>
      <c r="E376" s="21" t="s">
        <v>2094</v>
      </c>
      <c r="F376" s="21" t="str">
        <f>VLOOKUP($E376,'AM Mapping'!$B$4:$C$77,2,FALSE)</f>
        <v>FS</v>
      </c>
      <c r="G376" s="21" t="s">
        <v>714</v>
      </c>
      <c r="H376" t="s">
        <v>2171</v>
      </c>
      <c r="I376" t="s">
        <v>2188</v>
      </c>
      <c r="J376" s="3">
        <v>10</v>
      </c>
      <c r="K376" s="3">
        <v>415000</v>
      </c>
      <c r="L376" t="s">
        <v>15</v>
      </c>
    </row>
    <row r="377" spans="1:12" x14ac:dyDescent="0.2">
      <c r="A377" s="1">
        <v>42741.721377314803</v>
      </c>
      <c r="B377" t="s">
        <v>715</v>
      </c>
      <c r="C377" s="8">
        <v>46804</v>
      </c>
      <c r="D377" t="s">
        <v>1728</v>
      </c>
      <c r="E377" s="21" t="s">
        <v>2101</v>
      </c>
      <c r="F377" s="21" t="str">
        <f>VLOOKUP($E377,'AM Mapping'!$B$4:$C$77,2,FALSE)</f>
        <v>RV</v>
      </c>
      <c r="G377" s="21" t="s">
        <v>28</v>
      </c>
      <c r="H377" t="s">
        <v>2128</v>
      </c>
      <c r="I377" t="s">
        <v>2187</v>
      </c>
      <c r="J377" s="3">
        <v>2</v>
      </c>
      <c r="K377" s="3">
        <v>800000</v>
      </c>
      <c r="L377" t="s">
        <v>15</v>
      </c>
    </row>
    <row r="378" spans="1:12" x14ac:dyDescent="0.2">
      <c r="A378" s="1">
        <v>42741.721944444398</v>
      </c>
      <c r="B378" t="s">
        <v>717</v>
      </c>
      <c r="C378" s="8">
        <v>12982</v>
      </c>
      <c r="D378" t="s">
        <v>1729</v>
      </c>
      <c r="E378" s="21" t="s">
        <v>2061</v>
      </c>
      <c r="F378" s="21" t="str">
        <f>VLOOKUP($E378,'AM Mapping'!$B$4:$C$77,2,FALSE)</f>
        <v>C2</v>
      </c>
      <c r="G378" s="21" t="s">
        <v>52</v>
      </c>
      <c r="H378" t="s">
        <v>2130</v>
      </c>
      <c r="I378" t="s">
        <v>2187</v>
      </c>
      <c r="J378" s="3">
        <v>15</v>
      </c>
      <c r="K378" s="3">
        <v>3650000</v>
      </c>
      <c r="L378" t="s">
        <v>15</v>
      </c>
    </row>
    <row r="379" spans="1:12" x14ac:dyDescent="0.2">
      <c r="A379" s="1">
        <v>42741.721944444398</v>
      </c>
      <c r="B379" t="s">
        <v>717</v>
      </c>
      <c r="C379" s="8">
        <v>12982</v>
      </c>
      <c r="D379" t="s">
        <v>1729</v>
      </c>
      <c r="E379" s="21" t="s">
        <v>2061</v>
      </c>
      <c r="F379" s="21" t="str">
        <f>VLOOKUP($E379,'AM Mapping'!$B$4:$C$77,2,FALSE)</f>
        <v>C2</v>
      </c>
      <c r="G379" s="21" t="s">
        <v>52</v>
      </c>
      <c r="H379" t="s">
        <v>2130</v>
      </c>
      <c r="I379" t="s">
        <v>2188</v>
      </c>
      <c r="J379" s="3">
        <v>5</v>
      </c>
      <c r="K379" s="3">
        <v>250000</v>
      </c>
      <c r="L379" t="s">
        <v>15</v>
      </c>
    </row>
    <row r="380" spans="1:12" x14ac:dyDescent="0.2">
      <c r="A380" s="1">
        <v>42741.7254398148</v>
      </c>
      <c r="B380" t="s">
        <v>719</v>
      </c>
      <c r="C380" s="8">
        <v>60415</v>
      </c>
      <c r="D380" t="s">
        <v>1730</v>
      </c>
      <c r="E380" s="21" t="s">
        <v>2060</v>
      </c>
      <c r="F380" s="21" t="str">
        <f>VLOOKUP($E380,'AM Mapping'!$B$4:$C$77,2,FALSE)</f>
        <v>TM</v>
      </c>
      <c r="G380" s="21" t="s">
        <v>28</v>
      </c>
      <c r="H380" t="s">
        <v>2128</v>
      </c>
      <c r="I380" t="s">
        <v>2187</v>
      </c>
      <c r="J380" s="3">
        <v>2</v>
      </c>
      <c r="K380" s="3">
        <v>800000</v>
      </c>
      <c r="L380" t="s">
        <v>15</v>
      </c>
    </row>
    <row r="381" spans="1:12" x14ac:dyDescent="0.2">
      <c r="A381" s="1">
        <v>42741.747326388897</v>
      </c>
      <c r="B381" t="s">
        <v>722</v>
      </c>
      <c r="C381" s="8">
        <v>42786</v>
      </c>
      <c r="D381" t="s">
        <v>1731</v>
      </c>
      <c r="E381" s="21" t="s">
        <v>2110</v>
      </c>
      <c r="F381" s="21" t="str">
        <f>VLOOKUP($E381,'AM Mapping'!$B$4:$C$77,2,FALSE)</f>
        <v>FS</v>
      </c>
      <c r="G381" s="21" t="s">
        <v>174</v>
      </c>
      <c r="H381" t="s">
        <v>2142</v>
      </c>
      <c r="I381" t="s">
        <v>2187</v>
      </c>
      <c r="J381" s="3">
        <v>15</v>
      </c>
      <c r="K381" s="3">
        <v>3029500</v>
      </c>
      <c r="L381" t="s">
        <v>15</v>
      </c>
    </row>
    <row r="382" spans="1:12" x14ac:dyDescent="0.2">
      <c r="A382" s="1">
        <v>42741.7494560185</v>
      </c>
      <c r="B382" t="s">
        <v>724</v>
      </c>
      <c r="C382" s="8">
        <v>60417</v>
      </c>
      <c r="D382" t="s">
        <v>1732</v>
      </c>
      <c r="E382" s="21" t="s">
        <v>2105</v>
      </c>
      <c r="F382" s="21" t="str">
        <f>VLOOKUP($E382,'AM Mapping'!$B$4:$C$77,2,FALSE)</f>
        <v>TM</v>
      </c>
      <c r="G382" s="21" t="s">
        <v>28</v>
      </c>
      <c r="H382" t="s">
        <v>2128</v>
      </c>
      <c r="I382" t="s">
        <v>2187</v>
      </c>
      <c r="J382" s="3">
        <v>2</v>
      </c>
      <c r="K382" s="3">
        <v>800000</v>
      </c>
      <c r="L382" t="s">
        <v>15</v>
      </c>
    </row>
    <row r="383" spans="1:12" x14ac:dyDescent="0.2">
      <c r="A383" s="1">
        <v>42741.756342592598</v>
      </c>
      <c r="B383" t="s">
        <v>725</v>
      </c>
      <c r="C383" s="8">
        <v>58937</v>
      </c>
      <c r="D383" t="s">
        <v>1733</v>
      </c>
      <c r="E383" s="21" t="s">
        <v>2059</v>
      </c>
      <c r="F383" s="21" t="str">
        <f>VLOOKUP($E383,'AM Mapping'!$B$4:$C$77,2,FALSE)</f>
        <v>C3</v>
      </c>
      <c r="G383" s="21" t="s">
        <v>100</v>
      </c>
      <c r="H383" t="s">
        <v>2136</v>
      </c>
      <c r="I383" t="s">
        <v>2189</v>
      </c>
      <c r="J383" s="3">
        <v>10</v>
      </c>
      <c r="K383" s="3">
        <v>500000</v>
      </c>
      <c r="L383" t="s">
        <v>15</v>
      </c>
    </row>
    <row r="384" spans="1:12" x14ac:dyDescent="0.2">
      <c r="A384" s="1">
        <v>42741.756342592598</v>
      </c>
      <c r="B384" t="s">
        <v>725</v>
      </c>
      <c r="C384" s="8">
        <v>58937</v>
      </c>
      <c r="D384" t="s">
        <v>1733</v>
      </c>
      <c r="E384" s="21" t="s">
        <v>2059</v>
      </c>
      <c r="F384" s="21" t="str">
        <f>VLOOKUP($E384,'AM Mapping'!$B$4:$C$77,2,FALSE)</f>
        <v>C3</v>
      </c>
      <c r="G384" s="21" t="s">
        <v>391</v>
      </c>
      <c r="H384" t="s">
        <v>2162</v>
      </c>
      <c r="I384" t="s">
        <v>2188</v>
      </c>
      <c r="J384" s="3">
        <v>2</v>
      </c>
      <c r="K384" s="3">
        <v>160000</v>
      </c>
      <c r="L384" t="s">
        <v>15</v>
      </c>
    </row>
    <row r="385" spans="1:12" x14ac:dyDescent="0.2">
      <c r="A385" s="1">
        <v>42741.756342592598</v>
      </c>
      <c r="B385" t="s">
        <v>725</v>
      </c>
      <c r="C385" s="8">
        <v>58937</v>
      </c>
      <c r="D385" t="s">
        <v>1733</v>
      </c>
      <c r="E385" s="21" t="s">
        <v>2059</v>
      </c>
      <c r="F385" s="21" t="str">
        <f>VLOOKUP($E385,'AM Mapping'!$B$4:$C$77,2,FALSE)</f>
        <v>C3</v>
      </c>
      <c r="G385" s="21" t="s">
        <v>28</v>
      </c>
      <c r="H385" t="s">
        <v>2128</v>
      </c>
      <c r="I385" t="s">
        <v>2187</v>
      </c>
      <c r="J385" s="3">
        <v>2</v>
      </c>
      <c r="K385" s="3">
        <v>900000</v>
      </c>
      <c r="L385" t="s">
        <v>15</v>
      </c>
    </row>
    <row r="386" spans="1:12" x14ac:dyDescent="0.2">
      <c r="A386" s="1">
        <v>42741.760787036997</v>
      </c>
      <c r="B386" t="s">
        <v>727</v>
      </c>
      <c r="C386" s="8">
        <v>51210</v>
      </c>
      <c r="D386" t="s">
        <v>1734</v>
      </c>
      <c r="E386" s="21" t="s">
        <v>2061</v>
      </c>
      <c r="F386" s="21" t="str">
        <f>VLOOKUP($E386,'AM Mapping'!$B$4:$C$77,2,FALSE)</f>
        <v>C2</v>
      </c>
      <c r="G386" s="21" t="s">
        <v>253</v>
      </c>
      <c r="H386" t="s">
        <v>2150</v>
      </c>
      <c r="I386" t="s">
        <v>2187</v>
      </c>
      <c r="J386" s="3">
        <v>15</v>
      </c>
      <c r="K386" s="3">
        <v>3029500</v>
      </c>
      <c r="L386" t="s">
        <v>15</v>
      </c>
    </row>
    <row r="387" spans="1:12" x14ac:dyDescent="0.2">
      <c r="A387" s="1">
        <v>42741.760787036997</v>
      </c>
      <c r="B387" t="s">
        <v>727</v>
      </c>
      <c r="C387" s="8">
        <v>51210</v>
      </c>
      <c r="D387" t="s">
        <v>1734</v>
      </c>
      <c r="E387" s="21" t="s">
        <v>2061</v>
      </c>
      <c r="F387" s="21" t="str">
        <f>VLOOKUP($E387,'AM Mapping'!$B$4:$C$77,2,FALSE)</f>
        <v>C2</v>
      </c>
      <c r="G387" s="21" t="s">
        <v>253</v>
      </c>
      <c r="H387" t="s">
        <v>2150</v>
      </c>
      <c r="I387" t="s">
        <v>2188</v>
      </c>
      <c r="J387" s="3">
        <v>5</v>
      </c>
      <c r="K387" s="3">
        <v>207500</v>
      </c>
      <c r="L387" t="s">
        <v>15</v>
      </c>
    </row>
    <row r="388" spans="1:12" x14ac:dyDescent="0.2">
      <c r="A388" s="1">
        <v>42741.765555555598</v>
      </c>
      <c r="B388" t="s">
        <v>729</v>
      </c>
      <c r="C388" s="8">
        <v>31808</v>
      </c>
      <c r="D388" t="s">
        <v>1735</v>
      </c>
      <c r="E388" s="21" t="s">
        <v>2110</v>
      </c>
      <c r="F388" s="21" t="str">
        <f>VLOOKUP($E388,'AM Mapping'!$B$4:$C$77,2,FALSE)</f>
        <v>FS</v>
      </c>
      <c r="G388" s="21" t="s">
        <v>731</v>
      </c>
      <c r="H388" t="s">
        <v>2172</v>
      </c>
      <c r="I388" t="s">
        <v>2187</v>
      </c>
      <c r="J388" s="3">
        <v>50</v>
      </c>
      <c r="K388" s="3">
        <v>7700000</v>
      </c>
      <c r="L388" t="s">
        <v>15</v>
      </c>
    </row>
    <row r="389" spans="1:12" x14ac:dyDescent="0.2">
      <c r="A389" s="1">
        <v>42744.3442013889</v>
      </c>
      <c r="B389" t="s">
        <v>732</v>
      </c>
      <c r="C389" s="8">
        <v>6689</v>
      </c>
      <c r="D389" t="s">
        <v>1736</v>
      </c>
      <c r="E389" s="21" t="s">
        <v>2085</v>
      </c>
      <c r="F389" s="21" t="str">
        <f>VLOOKUP($E389,'AM Mapping'!$B$4:$C$77,2,FALSE)</f>
        <v>FS</v>
      </c>
      <c r="G389" s="21" t="s">
        <v>734</v>
      </c>
      <c r="H389" t="s">
        <v>2173</v>
      </c>
      <c r="I389" t="s">
        <v>2187</v>
      </c>
      <c r="J389" s="3">
        <v>30</v>
      </c>
      <c r="K389" s="3">
        <v>4689500</v>
      </c>
      <c r="L389" t="s">
        <v>15</v>
      </c>
    </row>
    <row r="390" spans="1:12" x14ac:dyDescent="0.2">
      <c r="A390" s="1">
        <v>42744.3442013889</v>
      </c>
      <c r="B390" t="s">
        <v>732</v>
      </c>
      <c r="C390" s="8">
        <v>6689</v>
      </c>
      <c r="D390" t="s">
        <v>1736</v>
      </c>
      <c r="E390" s="21" t="s">
        <v>2085</v>
      </c>
      <c r="F390" s="21" t="str">
        <f>VLOOKUP($E390,'AM Mapping'!$B$4:$C$77,2,FALSE)</f>
        <v>FS</v>
      </c>
      <c r="G390" s="21" t="s">
        <v>734</v>
      </c>
      <c r="H390" t="s">
        <v>2173</v>
      </c>
      <c r="I390" t="s">
        <v>2189</v>
      </c>
      <c r="J390" s="3">
        <v>100</v>
      </c>
      <c r="K390" s="3">
        <v>3000000</v>
      </c>
      <c r="L390" t="s">
        <v>15</v>
      </c>
    </row>
    <row r="391" spans="1:12" x14ac:dyDescent="0.2">
      <c r="A391" s="1">
        <v>42744.361215277801</v>
      </c>
      <c r="B391" t="s">
        <v>735</v>
      </c>
      <c r="C391" s="8">
        <v>21816</v>
      </c>
      <c r="D391" t="s">
        <v>1737</v>
      </c>
      <c r="E391" s="21" t="s">
        <v>2058</v>
      </c>
      <c r="F391" s="21" t="str">
        <f>VLOOKUP($E391,'AM Mapping'!$B$4:$C$77,2,FALSE)</f>
        <v>C3</v>
      </c>
      <c r="G391" s="21" t="s">
        <v>22</v>
      </c>
      <c r="H391" t="s">
        <v>2126</v>
      </c>
      <c r="I391" t="s">
        <v>2187</v>
      </c>
      <c r="J391" s="3">
        <v>1</v>
      </c>
      <c r="K391" s="3">
        <v>650000</v>
      </c>
      <c r="L391" t="s">
        <v>15</v>
      </c>
    </row>
    <row r="392" spans="1:12" x14ac:dyDescent="0.2">
      <c r="A392" s="1">
        <v>42744.365196759303</v>
      </c>
      <c r="B392" t="s">
        <v>737</v>
      </c>
      <c r="C392" s="8">
        <v>51909</v>
      </c>
      <c r="D392" t="s">
        <v>1738</v>
      </c>
      <c r="E392" s="21" t="s">
        <v>2061</v>
      </c>
      <c r="F392" s="21" t="str">
        <f>VLOOKUP($E392,'AM Mapping'!$B$4:$C$77,2,FALSE)</f>
        <v>C2</v>
      </c>
      <c r="G392" s="21" t="s">
        <v>253</v>
      </c>
      <c r="H392" t="s">
        <v>2150</v>
      </c>
      <c r="I392" t="s">
        <v>2187</v>
      </c>
      <c r="J392" s="3">
        <v>15</v>
      </c>
      <c r="K392" s="3">
        <v>3029500</v>
      </c>
      <c r="L392" t="s">
        <v>15</v>
      </c>
    </row>
    <row r="393" spans="1:12" x14ac:dyDescent="0.2">
      <c r="A393" s="1">
        <v>42744.365196759303</v>
      </c>
      <c r="B393" t="s">
        <v>737</v>
      </c>
      <c r="C393" s="8">
        <v>51909</v>
      </c>
      <c r="D393" t="s">
        <v>1738</v>
      </c>
      <c r="E393" s="21" t="s">
        <v>2061</v>
      </c>
      <c r="F393" s="21" t="str">
        <f>VLOOKUP($E393,'AM Mapping'!$B$4:$C$77,2,FALSE)</f>
        <v>C2</v>
      </c>
      <c r="G393" s="21" t="s">
        <v>253</v>
      </c>
      <c r="H393" t="s">
        <v>2150</v>
      </c>
      <c r="I393" t="s">
        <v>2188</v>
      </c>
      <c r="J393" s="3">
        <v>5</v>
      </c>
      <c r="K393" s="3">
        <v>207500</v>
      </c>
      <c r="L393" t="s">
        <v>15</v>
      </c>
    </row>
    <row r="394" spans="1:12" x14ac:dyDescent="0.2">
      <c r="A394" s="1">
        <v>42744.3678587963</v>
      </c>
      <c r="B394" t="s">
        <v>740</v>
      </c>
      <c r="C394" s="8">
        <v>8863</v>
      </c>
      <c r="D394" t="s">
        <v>1739</v>
      </c>
      <c r="E394" s="21" t="s">
        <v>2105</v>
      </c>
      <c r="F394" s="21" t="str">
        <f>VLOOKUP($E394,'AM Mapping'!$B$4:$C$77,2,FALSE)</f>
        <v>TM</v>
      </c>
      <c r="G394" s="21" t="s">
        <v>28</v>
      </c>
      <c r="H394" t="s">
        <v>2128</v>
      </c>
      <c r="I394" t="s">
        <v>2187</v>
      </c>
      <c r="J394" s="3">
        <v>2</v>
      </c>
      <c r="K394" s="3">
        <v>800000</v>
      </c>
      <c r="L394" t="s">
        <v>15</v>
      </c>
    </row>
    <row r="395" spans="1:12" x14ac:dyDescent="0.2">
      <c r="A395" s="1">
        <v>42744.375393518501</v>
      </c>
      <c r="B395" t="s">
        <v>741</v>
      </c>
      <c r="C395" s="8">
        <v>24201</v>
      </c>
      <c r="D395" t="s">
        <v>1740</v>
      </c>
      <c r="E395" s="21" t="s">
        <v>2062</v>
      </c>
      <c r="F395" s="21" t="str">
        <f>VLOOKUP($E395,'AM Mapping'!$B$4:$C$77,2,FALSE)</f>
        <v>BR</v>
      </c>
      <c r="G395" s="21" t="s">
        <v>89</v>
      </c>
      <c r="H395" t="s">
        <v>2135</v>
      </c>
      <c r="I395" t="s">
        <v>2187</v>
      </c>
      <c r="J395" s="3">
        <v>1</v>
      </c>
      <c r="K395" s="3">
        <v>600000</v>
      </c>
      <c r="L395" t="s">
        <v>15</v>
      </c>
    </row>
    <row r="396" spans="1:12" x14ac:dyDescent="0.2">
      <c r="A396" s="1">
        <v>42744.384606481501</v>
      </c>
      <c r="B396" t="s">
        <v>743</v>
      </c>
      <c r="C396" s="8">
        <v>52581</v>
      </c>
      <c r="D396" t="s">
        <v>1741</v>
      </c>
      <c r="E396" s="21" t="s">
        <v>2072</v>
      </c>
      <c r="F396" s="21" t="str">
        <f>VLOOKUP($E396,'AM Mapping'!$B$4:$C$77,2,FALSE)</f>
        <v>C3</v>
      </c>
      <c r="G396" s="21" t="s">
        <v>28</v>
      </c>
      <c r="H396" t="s">
        <v>2128</v>
      </c>
      <c r="I396" t="s">
        <v>2187</v>
      </c>
      <c r="J396" s="3">
        <v>2</v>
      </c>
      <c r="K396" s="3">
        <v>900000</v>
      </c>
      <c r="L396" t="s">
        <v>15</v>
      </c>
    </row>
    <row r="397" spans="1:12" x14ac:dyDescent="0.2">
      <c r="A397" s="1">
        <v>42744.395798611098</v>
      </c>
      <c r="B397" t="s">
        <v>746</v>
      </c>
      <c r="C397" s="8">
        <v>30064</v>
      </c>
      <c r="D397" t="s">
        <v>1742</v>
      </c>
      <c r="E397" s="21" t="s">
        <v>2092</v>
      </c>
      <c r="F397" s="21" t="str">
        <f>VLOOKUP($E397,'AM Mapping'!$B$4:$C$77,2,FALSE)</f>
        <v>TM</v>
      </c>
      <c r="G397" s="21" t="s">
        <v>28</v>
      </c>
      <c r="H397" t="s">
        <v>2128</v>
      </c>
      <c r="I397" t="s">
        <v>2187</v>
      </c>
      <c r="J397" s="3">
        <v>2</v>
      </c>
      <c r="K397" s="3">
        <v>800000</v>
      </c>
      <c r="L397" t="s">
        <v>15</v>
      </c>
    </row>
    <row r="398" spans="1:12" x14ac:dyDescent="0.2">
      <c r="A398" s="1">
        <v>42744.397824074098</v>
      </c>
      <c r="B398" t="s">
        <v>748</v>
      </c>
      <c r="C398" s="8">
        <v>2419</v>
      </c>
      <c r="D398" t="s">
        <v>1743</v>
      </c>
      <c r="E398" s="21" t="s">
        <v>2102</v>
      </c>
      <c r="F398" s="21" t="str">
        <f>VLOOKUP($E398,'AM Mapping'!$B$4:$C$77,2,FALSE)</f>
        <v>RV</v>
      </c>
      <c r="G398" s="21" t="s">
        <v>28</v>
      </c>
      <c r="H398" t="s">
        <v>2128</v>
      </c>
      <c r="I398" t="s">
        <v>2187</v>
      </c>
      <c r="J398" s="3">
        <v>2</v>
      </c>
      <c r="K398" s="3">
        <v>900000</v>
      </c>
      <c r="L398" t="s">
        <v>15</v>
      </c>
    </row>
    <row r="399" spans="1:12" x14ac:dyDescent="0.2">
      <c r="A399" s="1">
        <v>42744.404039351903</v>
      </c>
      <c r="B399" t="s">
        <v>750</v>
      </c>
      <c r="C399" s="8">
        <v>60402</v>
      </c>
      <c r="D399" t="s">
        <v>1744</v>
      </c>
      <c r="E399" s="21" t="s">
        <v>2105</v>
      </c>
      <c r="F399" s="21" t="str">
        <f>VLOOKUP($E399,'AM Mapping'!$B$4:$C$77,2,FALSE)</f>
        <v>TM</v>
      </c>
      <c r="G399" s="21" t="s">
        <v>28</v>
      </c>
      <c r="H399" t="s">
        <v>2128</v>
      </c>
      <c r="I399" t="s">
        <v>2187</v>
      </c>
      <c r="J399" s="3">
        <v>2</v>
      </c>
      <c r="K399" s="3">
        <v>800000</v>
      </c>
      <c r="L399" t="s">
        <v>15</v>
      </c>
    </row>
    <row r="400" spans="1:12" x14ac:dyDescent="0.2">
      <c r="A400" s="1">
        <v>42744.408009259299</v>
      </c>
      <c r="B400" t="s">
        <v>751</v>
      </c>
      <c r="C400" s="8">
        <v>37826</v>
      </c>
      <c r="D400" t="s">
        <v>1745</v>
      </c>
      <c r="E400" s="21" t="s">
        <v>2062</v>
      </c>
      <c r="F400" s="21" t="str">
        <f>VLOOKUP($E400,'AM Mapping'!$B$4:$C$77,2,FALSE)</f>
        <v>BR</v>
      </c>
      <c r="G400" s="21" t="s">
        <v>45</v>
      </c>
      <c r="H400" t="s">
        <v>2129</v>
      </c>
      <c r="I400" t="s">
        <v>2187</v>
      </c>
      <c r="J400" s="3">
        <v>2</v>
      </c>
      <c r="K400" s="3">
        <v>800000</v>
      </c>
      <c r="L400" t="s">
        <v>15</v>
      </c>
    </row>
    <row r="401" spans="1:12" x14ac:dyDescent="0.2">
      <c r="A401" s="1">
        <v>42744.408738425896</v>
      </c>
      <c r="B401" t="s">
        <v>753</v>
      </c>
      <c r="C401" s="8">
        <v>58620</v>
      </c>
      <c r="D401" t="s">
        <v>1746</v>
      </c>
      <c r="E401" s="21" t="s">
        <v>2075</v>
      </c>
      <c r="F401" s="21" t="str">
        <f>VLOOKUP($E401,'AM Mapping'!$B$4:$C$77,2,FALSE)</f>
        <v>C3</v>
      </c>
      <c r="G401" s="21" t="s">
        <v>22</v>
      </c>
      <c r="H401" t="s">
        <v>2126</v>
      </c>
      <c r="I401" t="s">
        <v>2187</v>
      </c>
      <c r="J401" s="3">
        <v>1</v>
      </c>
      <c r="K401" s="3">
        <v>650000</v>
      </c>
      <c r="L401" t="s">
        <v>15</v>
      </c>
    </row>
    <row r="402" spans="1:12" x14ac:dyDescent="0.2">
      <c r="A402" s="1">
        <v>42744.414583333302</v>
      </c>
      <c r="B402" t="s">
        <v>755</v>
      </c>
      <c r="C402" s="8">
        <v>60407</v>
      </c>
      <c r="D402" t="s">
        <v>1747</v>
      </c>
      <c r="E402" s="21" t="s">
        <v>2065</v>
      </c>
      <c r="F402" s="21" t="str">
        <f>VLOOKUP($E402,'AM Mapping'!$B$4:$C$77,2,FALSE)</f>
        <v>BR</v>
      </c>
      <c r="G402" s="21" t="s">
        <v>45</v>
      </c>
      <c r="H402" t="s">
        <v>2129</v>
      </c>
      <c r="I402" t="s">
        <v>2187</v>
      </c>
      <c r="J402" s="3">
        <v>4</v>
      </c>
      <c r="K402" s="3">
        <v>1600000</v>
      </c>
      <c r="L402" t="s">
        <v>15</v>
      </c>
    </row>
    <row r="403" spans="1:12" x14ac:dyDescent="0.2">
      <c r="A403" s="1">
        <v>42744.4188194444</v>
      </c>
      <c r="B403" t="s">
        <v>757</v>
      </c>
      <c r="C403" s="8">
        <v>24108</v>
      </c>
      <c r="D403" t="s">
        <v>1748</v>
      </c>
      <c r="E403" s="21" t="s">
        <v>2080</v>
      </c>
      <c r="F403" s="21" t="str">
        <f>VLOOKUP($E403,'AM Mapping'!$B$4:$C$77,2,FALSE)</f>
        <v>RT</v>
      </c>
      <c r="G403" s="21" t="s">
        <v>142</v>
      </c>
      <c r="H403" t="s">
        <v>2138</v>
      </c>
      <c r="I403" t="s">
        <v>2187</v>
      </c>
      <c r="J403" s="3">
        <v>5</v>
      </c>
      <c r="K403" s="3">
        <v>1452500</v>
      </c>
      <c r="L403" t="s">
        <v>15</v>
      </c>
    </row>
    <row r="404" spans="1:12" x14ac:dyDescent="0.2">
      <c r="A404" s="1">
        <v>42744.421724537002</v>
      </c>
      <c r="B404" t="s">
        <v>759</v>
      </c>
      <c r="C404" s="8">
        <v>12626</v>
      </c>
      <c r="D404" t="s">
        <v>1749</v>
      </c>
      <c r="E404" s="21" t="s">
        <v>2077</v>
      </c>
      <c r="F404" s="21" t="str">
        <f>VLOOKUP($E404,'AM Mapping'!$B$4:$C$77,2,FALSE)</f>
        <v>C2</v>
      </c>
      <c r="G404" s="21" t="s">
        <v>174</v>
      </c>
      <c r="H404" t="s">
        <v>2142</v>
      </c>
      <c r="I404" t="s">
        <v>2187</v>
      </c>
      <c r="J404" s="3">
        <v>15</v>
      </c>
      <c r="K404" s="3">
        <v>3029500</v>
      </c>
      <c r="L404" t="s">
        <v>15</v>
      </c>
    </row>
    <row r="405" spans="1:12" x14ac:dyDescent="0.2">
      <c r="A405" s="1">
        <v>42744.432129629597</v>
      </c>
      <c r="B405" t="s">
        <v>761</v>
      </c>
      <c r="C405" s="8">
        <v>21939</v>
      </c>
      <c r="D405" t="s">
        <v>1750</v>
      </c>
      <c r="E405" s="21" t="s">
        <v>2067</v>
      </c>
      <c r="F405" s="21" t="str">
        <f>VLOOKUP($E405,'AM Mapping'!$B$4:$C$77,2,FALSE)</f>
        <v>C2</v>
      </c>
      <c r="G405" s="21" t="s">
        <v>253</v>
      </c>
      <c r="H405" t="s">
        <v>2150</v>
      </c>
      <c r="I405" t="s">
        <v>2187</v>
      </c>
      <c r="J405" s="3">
        <v>15</v>
      </c>
      <c r="K405" s="3">
        <v>3029500</v>
      </c>
      <c r="L405" t="s">
        <v>15</v>
      </c>
    </row>
    <row r="406" spans="1:12" x14ac:dyDescent="0.2">
      <c r="A406" s="1">
        <v>42744.432129629597</v>
      </c>
      <c r="B406" t="s">
        <v>761</v>
      </c>
      <c r="C406" s="8">
        <v>21939</v>
      </c>
      <c r="D406" t="s">
        <v>1750</v>
      </c>
      <c r="E406" s="21" t="s">
        <v>2067</v>
      </c>
      <c r="F406" s="21" t="str">
        <f>VLOOKUP($E406,'AM Mapping'!$B$4:$C$77,2,FALSE)</f>
        <v>C2</v>
      </c>
      <c r="G406" s="21" t="s">
        <v>253</v>
      </c>
      <c r="H406" t="s">
        <v>2150</v>
      </c>
      <c r="I406" t="s">
        <v>2188</v>
      </c>
      <c r="J406" s="3">
        <v>5</v>
      </c>
      <c r="K406" s="3">
        <v>207500</v>
      </c>
      <c r="L406" t="s">
        <v>15</v>
      </c>
    </row>
    <row r="407" spans="1:12" x14ac:dyDescent="0.2">
      <c r="A407" s="1">
        <v>42744.432789351798</v>
      </c>
      <c r="B407" t="s">
        <v>763</v>
      </c>
      <c r="C407" s="8">
        <v>21939</v>
      </c>
      <c r="D407" t="s">
        <v>1750</v>
      </c>
      <c r="E407" s="21" t="s">
        <v>2067</v>
      </c>
      <c r="F407" s="21" t="str">
        <f>VLOOKUP($E407,'AM Mapping'!$B$4:$C$77,2,FALSE)</f>
        <v>C2</v>
      </c>
      <c r="G407" s="21" t="s">
        <v>100</v>
      </c>
      <c r="H407" t="s">
        <v>2136</v>
      </c>
      <c r="I407" t="s">
        <v>2189</v>
      </c>
      <c r="J407" s="3">
        <v>20</v>
      </c>
      <c r="K407" s="3">
        <v>1000000</v>
      </c>
      <c r="L407" t="s">
        <v>15</v>
      </c>
    </row>
    <row r="408" spans="1:12" x14ac:dyDescent="0.2">
      <c r="A408" s="1">
        <v>42744.433032407404</v>
      </c>
      <c r="B408" t="s">
        <v>764</v>
      </c>
      <c r="C408" s="8">
        <v>52545</v>
      </c>
      <c r="D408" t="s">
        <v>1751</v>
      </c>
      <c r="E408" s="21" t="s">
        <v>2057</v>
      </c>
      <c r="F408" s="21" t="str">
        <f>VLOOKUP($E408,'AM Mapping'!$B$4:$C$77,2,FALSE)</f>
        <v>BR</v>
      </c>
      <c r="G408" s="21" t="s">
        <v>28</v>
      </c>
      <c r="H408" t="s">
        <v>2128</v>
      </c>
      <c r="I408" t="s">
        <v>2187</v>
      </c>
      <c r="J408" s="3">
        <v>2</v>
      </c>
      <c r="K408" s="3">
        <v>900000</v>
      </c>
      <c r="L408" t="s">
        <v>15</v>
      </c>
    </row>
    <row r="409" spans="1:12" x14ac:dyDescent="0.2">
      <c r="A409" s="1">
        <v>42744.436527777798</v>
      </c>
      <c r="B409" t="s">
        <v>766</v>
      </c>
      <c r="C409" s="8">
        <v>38653</v>
      </c>
      <c r="D409" t="s">
        <v>1752</v>
      </c>
      <c r="E409" s="21" t="s">
        <v>2057</v>
      </c>
      <c r="F409" s="21" t="str">
        <f>VLOOKUP($E409,'AM Mapping'!$B$4:$C$77,2,FALSE)</f>
        <v>BR</v>
      </c>
      <c r="G409" s="21" t="s">
        <v>768</v>
      </c>
      <c r="H409" t="s">
        <v>2174</v>
      </c>
      <c r="I409" t="s">
        <v>2187</v>
      </c>
      <c r="J409" s="3">
        <v>50</v>
      </c>
      <c r="K409" s="3">
        <v>6391000</v>
      </c>
      <c r="L409" t="s">
        <v>15</v>
      </c>
    </row>
    <row r="410" spans="1:12" x14ac:dyDescent="0.2">
      <c r="A410" s="1">
        <v>42744.436527777798</v>
      </c>
      <c r="B410" t="s">
        <v>766</v>
      </c>
      <c r="C410" s="8">
        <v>38653</v>
      </c>
      <c r="D410" t="s">
        <v>1752</v>
      </c>
      <c r="E410" s="21" t="s">
        <v>2057</v>
      </c>
      <c r="F410" s="21" t="str">
        <f>VLOOKUP($E410,'AM Mapping'!$B$4:$C$77,2,FALSE)</f>
        <v>BR</v>
      </c>
      <c r="G410" s="21" t="s">
        <v>768</v>
      </c>
      <c r="H410" t="s">
        <v>2174</v>
      </c>
      <c r="I410" t="s">
        <v>2188</v>
      </c>
      <c r="J410" s="3">
        <v>20</v>
      </c>
      <c r="K410" s="3">
        <v>830000</v>
      </c>
      <c r="L410" t="s">
        <v>15</v>
      </c>
    </row>
    <row r="411" spans="1:12" x14ac:dyDescent="0.2">
      <c r="A411" s="1">
        <v>42744.4515972222</v>
      </c>
      <c r="B411" t="s">
        <v>769</v>
      </c>
      <c r="C411" s="8">
        <v>9438</v>
      </c>
      <c r="D411" t="s">
        <v>1753</v>
      </c>
      <c r="E411" s="21" t="s">
        <v>2077</v>
      </c>
      <c r="F411" s="21" t="str">
        <f>VLOOKUP($E411,'AM Mapping'!$B$4:$C$77,2,FALSE)</f>
        <v>C2</v>
      </c>
      <c r="G411" s="21" t="s">
        <v>171</v>
      </c>
      <c r="H411" t="s">
        <v>2141</v>
      </c>
      <c r="I411" t="s">
        <v>2187</v>
      </c>
      <c r="J411" s="3">
        <v>30</v>
      </c>
      <c r="K411" s="3">
        <v>4689500</v>
      </c>
      <c r="L411" t="s">
        <v>15</v>
      </c>
    </row>
    <row r="412" spans="1:12" x14ac:dyDescent="0.2">
      <c r="A412" s="1">
        <v>42744.4585069444</v>
      </c>
      <c r="B412" t="s">
        <v>771</v>
      </c>
      <c r="C412" s="8">
        <v>56354</v>
      </c>
      <c r="D412" t="s">
        <v>1754</v>
      </c>
      <c r="E412" s="21" t="s">
        <v>2077</v>
      </c>
      <c r="F412" s="21" t="str">
        <f>VLOOKUP($E412,'AM Mapping'!$B$4:$C$77,2,FALSE)</f>
        <v>C2</v>
      </c>
      <c r="G412" s="21" t="s">
        <v>171</v>
      </c>
      <c r="H412" t="s">
        <v>2141</v>
      </c>
      <c r="I412" t="s">
        <v>2187</v>
      </c>
      <c r="J412" s="3">
        <v>30</v>
      </c>
      <c r="K412" s="3">
        <v>4689500</v>
      </c>
      <c r="L412" t="s">
        <v>15</v>
      </c>
    </row>
    <row r="413" spans="1:12" x14ac:dyDescent="0.2">
      <c r="A413" s="1">
        <v>42744.4608449074</v>
      </c>
      <c r="B413" t="s">
        <v>773</v>
      </c>
      <c r="C413" s="8">
        <v>9349</v>
      </c>
      <c r="D413" t="s">
        <v>1755</v>
      </c>
      <c r="E413" s="21" t="s">
        <v>2063</v>
      </c>
      <c r="F413" s="21" t="str">
        <f>VLOOKUP($E413,'AM Mapping'!$B$4:$C$77,2,FALSE)</f>
        <v>TM</v>
      </c>
      <c r="G413" s="21" t="s">
        <v>28</v>
      </c>
      <c r="H413" t="s">
        <v>2128</v>
      </c>
      <c r="I413" t="s">
        <v>2187</v>
      </c>
      <c r="J413" s="3">
        <v>2</v>
      </c>
      <c r="K413" s="3">
        <v>800000</v>
      </c>
      <c r="L413" t="s">
        <v>15</v>
      </c>
    </row>
    <row r="414" spans="1:12" x14ac:dyDescent="0.2">
      <c r="A414" s="1">
        <v>42744.475497685198</v>
      </c>
      <c r="B414" t="s">
        <v>775</v>
      </c>
      <c r="C414" s="8">
        <v>2271</v>
      </c>
      <c r="D414" t="s">
        <v>1756</v>
      </c>
      <c r="E414" s="21" t="s">
        <v>2086</v>
      </c>
      <c r="F414" s="21" t="str">
        <f>VLOOKUP($E414,'AM Mapping'!$B$4:$C$77,2,FALSE)</f>
        <v>TM</v>
      </c>
      <c r="G414" s="21" t="s">
        <v>28</v>
      </c>
      <c r="H414" t="s">
        <v>2128</v>
      </c>
      <c r="I414" t="s">
        <v>2187</v>
      </c>
      <c r="J414" s="3">
        <v>2</v>
      </c>
      <c r="K414" s="3">
        <v>800000</v>
      </c>
      <c r="L414" t="s">
        <v>15</v>
      </c>
    </row>
    <row r="415" spans="1:12" x14ac:dyDescent="0.2">
      <c r="A415" s="1">
        <v>42744.479212963</v>
      </c>
      <c r="B415" t="s">
        <v>777</v>
      </c>
      <c r="C415" s="8">
        <v>60423</v>
      </c>
      <c r="D415" t="s">
        <v>1757</v>
      </c>
      <c r="E415" s="21" t="s">
        <v>2078</v>
      </c>
      <c r="F415" s="21" t="str">
        <f>VLOOKUP($E415,'AM Mapping'!$B$4:$C$77,2,FALSE)</f>
        <v>TM</v>
      </c>
      <c r="G415" s="21" t="s">
        <v>28</v>
      </c>
      <c r="H415" t="s">
        <v>2128</v>
      </c>
      <c r="I415" t="s">
        <v>2187</v>
      </c>
      <c r="J415" s="3">
        <v>2</v>
      </c>
      <c r="K415" s="3">
        <v>800000</v>
      </c>
      <c r="L415" t="s">
        <v>15</v>
      </c>
    </row>
    <row r="416" spans="1:12" x14ac:dyDescent="0.2">
      <c r="A416" s="1">
        <v>42744.482210648202</v>
      </c>
      <c r="B416" t="s">
        <v>779</v>
      </c>
      <c r="C416" s="8">
        <v>18951</v>
      </c>
      <c r="D416" t="s">
        <v>1758</v>
      </c>
      <c r="E416" s="21" t="s">
        <v>2077</v>
      </c>
      <c r="F416" s="21" t="str">
        <f>VLOOKUP($E416,'AM Mapping'!$B$4:$C$77,2,FALSE)</f>
        <v>C2</v>
      </c>
      <c r="G416" s="21" t="s">
        <v>324</v>
      </c>
      <c r="H416" t="s">
        <v>2156</v>
      </c>
      <c r="I416" t="s">
        <v>2187</v>
      </c>
      <c r="J416" s="3">
        <v>50</v>
      </c>
      <c r="K416" s="3">
        <v>6391000</v>
      </c>
      <c r="L416" t="s">
        <v>15</v>
      </c>
    </row>
    <row r="417" spans="1:12" x14ac:dyDescent="0.2">
      <c r="A417" s="1">
        <v>42744.484120370398</v>
      </c>
      <c r="B417" t="s">
        <v>781</v>
      </c>
      <c r="C417" s="8">
        <v>56044</v>
      </c>
      <c r="D417" t="s">
        <v>1759</v>
      </c>
      <c r="E417" s="21" t="s">
        <v>2056</v>
      </c>
      <c r="F417" s="21" t="str">
        <f>VLOOKUP($E417,'AM Mapping'!$B$4:$C$77,2,FALSE)</f>
        <v>C3</v>
      </c>
      <c r="G417" s="21" t="s">
        <v>28</v>
      </c>
      <c r="H417" t="s">
        <v>2128</v>
      </c>
      <c r="I417" t="s">
        <v>2187</v>
      </c>
      <c r="J417" s="3">
        <v>2</v>
      </c>
      <c r="K417" s="3">
        <v>900000</v>
      </c>
      <c r="L417" t="s">
        <v>15</v>
      </c>
    </row>
    <row r="418" spans="1:12" x14ac:dyDescent="0.2">
      <c r="A418" s="1">
        <v>42744.4842361111</v>
      </c>
      <c r="B418" t="s">
        <v>783</v>
      </c>
      <c r="C418" s="8">
        <v>2325</v>
      </c>
      <c r="D418" t="s">
        <v>1760</v>
      </c>
      <c r="E418" s="21" t="s">
        <v>2058</v>
      </c>
      <c r="F418" s="21" t="str">
        <f>VLOOKUP($E418,'AM Mapping'!$B$4:$C$77,2,FALSE)</f>
        <v>C3</v>
      </c>
      <c r="G418" s="21" t="s">
        <v>22</v>
      </c>
      <c r="H418" t="s">
        <v>2126</v>
      </c>
      <c r="I418" t="s">
        <v>2187</v>
      </c>
      <c r="J418" s="3">
        <v>1</v>
      </c>
      <c r="K418" s="3">
        <v>650000</v>
      </c>
      <c r="L418" t="s">
        <v>15</v>
      </c>
    </row>
    <row r="419" spans="1:12" x14ac:dyDescent="0.2">
      <c r="A419" s="1">
        <v>42744.488912036999</v>
      </c>
      <c r="B419" t="s">
        <v>785</v>
      </c>
      <c r="C419" s="8">
        <v>56039</v>
      </c>
      <c r="D419" t="s">
        <v>1761</v>
      </c>
      <c r="E419" s="21" t="s">
        <v>2067</v>
      </c>
      <c r="F419" s="21" t="str">
        <f>VLOOKUP($E419,'AM Mapping'!$B$4:$C$77,2,FALSE)</f>
        <v>C2</v>
      </c>
      <c r="G419" s="21" t="s">
        <v>391</v>
      </c>
      <c r="H419" t="s">
        <v>2162</v>
      </c>
      <c r="I419" t="s">
        <v>2188</v>
      </c>
      <c r="J419" s="3">
        <v>1</v>
      </c>
      <c r="K419" s="3">
        <v>80000</v>
      </c>
      <c r="L419" t="s">
        <v>15</v>
      </c>
    </row>
    <row r="420" spans="1:12" x14ac:dyDescent="0.2">
      <c r="A420" s="1">
        <v>42744.488912036999</v>
      </c>
      <c r="B420" t="s">
        <v>785</v>
      </c>
      <c r="C420" s="8">
        <v>56039</v>
      </c>
      <c r="D420" t="s">
        <v>1761</v>
      </c>
      <c r="E420" s="21" t="s">
        <v>2067</v>
      </c>
      <c r="F420" s="21" t="str">
        <f>VLOOKUP($E420,'AM Mapping'!$B$4:$C$77,2,FALSE)</f>
        <v>C2</v>
      </c>
      <c r="G420" s="21" t="s">
        <v>22</v>
      </c>
      <c r="H420" t="s">
        <v>2126</v>
      </c>
      <c r="I420" t="s">
        <v>2187</v>
      </c>
      <c r="J420" s="3">
        <v>1</v>
      </c>
      <c r="K420" s="3">
        <v>650000</v>
      </c>
      <c r="L420" t="s">
        <v>15</v>
      </c>
    </row>
    <row r="421" spans="1:12" x14ac:dyDescent="0.2">
      <c r="A421" s="1">
        <v>42744.488935185203</v>
      </c>
      <c r="B421" t="s">
        <v>787</v>
      </c>
      <c r="C421" s="8">
        <v>52233</v>
      </c>
      <c r="D421" t="s">
        <v>1762</v>
      </c>
      <c r="E421" s="21" t="s">
        <v>2055</v>
      </c>
      <c r="F421" s="21" t="str">
        <f>VLOOKUP($E421,'AM Mapping'!$B$4:$C$77,2,FALSE)</f>
        <v>BR</v>
      </c>
      <c r="G421" s="21" t="s">
        <v>28</v>
      </c>
      <c r="H421" t="s">
        <v>2128</v>
      </c>
      <c r="I421" t="s">
        <v>2187</v>
      </c>
      <c r="J421" s="3">
        <v>2</v>
      </c>
      <c r="K421" s="3">
        <v>900000</v>
      </c>
      <c r="L421" t="s">
        <v>15</v>
      </c>
    </row>
    <row r="422" spans="1:12" x14ac:dyDescent="0.2">
      <c r="A422" s="1">
        <v>42744.491249999999</v>
      </c>
      <c r="B422" t="s">
        <v>789</v>
      </c>
      <c r="C422" s="8">
        <v>41787</v>
      </c>
      <c r="D422" t="s">
        <v>1763</v>
      </c>
      <c r="E422" s="21" t="s">
        <v>2111</v>
      </c>
      <c r="F422" s="21" t="str">
        <f>VLOOKUP($E422,'AM Mapping'!$B$4:$C$77,2,FALSE)</f>
        <v>BR</v>
      </c>
      <c r="G422" s="21" t="s">
        <v>22</v>
      </c>
      <c r="H422" t="s">
        <v>2126</v>
      </c>
      <c r="I422" t="s">
        <v>2187</v>
      </c>
      <c r="J422" s="3">
        <v>1</v>
      </c>
      <c r="K422" s="3">
        <v>600000</v>
      </c>
      <c r="L422" t="s">
        <v>15</v>
      </c>
    </row>
    <row r="423" spans="1:12" x14ac:dyDescent="0.2">
      <c r="A423" s="1">
        <v>42744.492569444403</v>
      </c>
      <c r="B423" t="s">
        <v>791</v>
      </c>
      <c r="C423" s="8">
        <v>60426</v>
      </c>
      <c r="D423" t="s">
        <v>1764</v>
      </c>
      <c r="E423" s="21" t="s">
        <v>2112</v>
      </c>
      <c r="F423" s="21" t="str">
        <f>VLOOKUP($E423,'AM Mapping'!$B$4:$C$77,2,FALSE)</f>
        <v>BR</v>
      </c>
      <c r="G423" s="21" t="s">
        <v>142</v>
      </c>
      <c r="H423" t="s">
        <v>2138</v>
      </c>
      <c r="I423" t="s">
        <v>2187</v>
      </c>
      <c r="J423" s="3">
        <v>5</v>
      </c>
      <c r="K423" s="3">
        <v>1452500</v>
      </c>
      <c r="L423" t="s">
        <v>15</v>
      </c>
    </row>
    <row r="424" spans="1:12" x14ac:dyDescent="0.2">
      <c r="A424" s="1">
        <v>42744.496331018498</v>
      </c>
      <c r="B424" t="s">
        <v>793</v>
      </c>
      <c r="C424" s="8">
        <v>39148</v>
      </c>
      <c r="D424" t="s">
        <v>1765</v>
      </c>
      <c r="E424" s="21" t="s">
        <v>2075</v>
      </c>
      <c r="F424" s="21" t="str">
        <f>VLOOKUP($E424,'AM Mapping'!$B$4:$C$77,2,FALSE)</f>
        <v>C3</v>
      </c>
      <c r="G424" s="21" t="s">
        <v>22</v>
      </c>
      <c r="H424" t="s">
        <v>2126</v>
      </c>
      <c r="I424" t="s">
        <v>2187</v>
      </c>
      <c r="J424" s="3">
        <v>1</v>
      </c>
      <c r="K424" s="3">
        <v>650000</v>
      </c>
      <c r="L424" t="s">
        <v>15</v>
      </c>
    </row>
    <row r="425" spans="1:12" x14ac:dyDescent="0.2">
      <c r="A425" s="1">
        <v>42744.496354166702</v>
      </c>
      <c r="B425" t="s">
        <v>795</v>
      </c>
      <c r="C425" s="8">
        <v>33545</v>
      </c>
      <c r="D425" t="s">
        <v>1766</v>
      </c>
      <c r="E425" s="21" t="s">
        <v>2088</v>
      </c>
      <c r="F425" s="21" t="str">
        <f>VLOOKUP($E425,'AM Mapping'!$B$4:$C$77,2,FALSE)</f>
        <v>RV</v>
      </c>
      <c r="G425" s="21" t="s">
        <v>142</v>
      </c>
      <c r="H425" t="s">
        <v>2138</v>
      </c>
      <c r="I425" t="s">
        <v>2187</v>
      </c>
      <c r="J425" s="3">
        <v>5</v>
      </c>
      <c r="K425" s="3">
        <v>1618500</v>
      </c>
      <c r="L425" t="s">
        <v>15</v>
      </c>
    </row>
    <row r="426" spans="1:12" x14ac:dyDescent="0.2">
      <c r="A426" s="1">
        <v>42744.505405092597</v>
      </c>
      <c r="B426" t="s">
        <v>797</v>
      </c>
      <c r="C426" s="8">
        <v>30262</v>
      </c>
      <c r="D426" t="s">
        <v>1767</v>
      </c>
      <c r="E426" s="21" t="s">
        <v>2099</v>
      </c>
      <c r="F426" s="21" t="str">
        <f>VLOOKUP($E426,'AM Mapping'!$B$4:$C$77,2,FALSE)</f>
        <v>BR</v>
      </c>
      <c r="G426" s="21" t="s">
        <v>142</v>
      </c>
      <c r="H426" t="s">
        <v>2138</v>
      </c>
      <c r="I426" t="s">
        <v>2187</v>
      </c>
      <c r="J426" s="3">
        <v>5</v>
      </c>
      <c r="K426" s="3">
        <v>1618500</v>
      </c>
      <c r="L426" t="s">
        <v>15</v>
      </c>
    </row>
    <row r="427" spans="1:12" x14ac:dyDescent="0.2">
      <c r="A427" s="1">
        <v>42744.513229166703</v>
      </c>
      <c r="B427" t="s">
        <v>799</v>
      </c>
      <c r="C427" s="8">
        <v>18131</v>
      </c>
      <c r="D427" t="s">
        <v>1768</v>
      </c>
      <c r="E427" s="21" t="s">
        <v>2110</v>
      </c>
      <c r="F427" s="21" t="str">
        <f>VLOOKUP($E427,'AM Mapping'!$B$4:$C$77,2,FALSE)</f>
        <v>FS</v>
      </c>
      <c r="G427" s="21" t="s">
        <v>731</v>
      </c>
      <c r="H427" t="s">
        <v>2172</v>
      </c>
      <c r="I427" t="s">
        <v>2187</v>
      </c>
      <c r="J427" s="3">
        <v>50</v>
      </c>
      <c r="K427" s="3">
        <v>7700000</v>
      </c>
      <c r="L427" t="s">
        <v>15</v>
      </c>
    </row>
    <row r="428" spans="1:12" x14ac:dyDescent="0.2">
      <c r="A428" s="1">
        <v>42744.537835648101</v>
      </c>
      <c r="B428" t="s">
        <v>801</v>
      </c>
      <c r="C428" s="8">
        <v>60425</v>
      </c>
      <c r="D428" t="s">
        <v>1769</v>
      </c>
      <c r="E428" s="21" t="s">
        <v>2082</v>
      </c>
      <c r="F428" s="21" t="str">
        <f>VLOOKUP($E428,'AM Mapping'!$B$4:$C$77,2,FALSE)</f>
        <v>TM</v>
      </c>
      <c r="G428" s="21" t="s">
        <v>803</v>
      </c>
      <c r="H428" t="s">
        <v>2175</v>
      </c>
      <c r="I428" t="s">
        <v>2187</v>
      </c>
      <c r="J428" s="3">
        <v>10</v>
      </c>
      <c r="K428" s="3">
        <v>3320000</v>
      </c>
      <c r="L428" t="s">
        <v>15</v>
      </c>
    </row>
    <row r="429" spans="1:12" x14ac:dyDescent="0.2">
      <c r="A429" s="1">
        <v>42744.540879629603</v>
      </c>
      <c r="B429" t="s">
        <v>804</v>
      </c>
      <c r="C429" s="8">
        <v>55717</v>
      </c>
      <c r="D429" t="s">
        <v>1770</v>
      </c>
      <c r="E429" s="21" t="s">
        <v>2075</v>
      </c>
      <c r="F429" s="21" t="str">
        <f>VLOOKUP($E429,'AM Mapping'!$B$4:$C$77,2,FALSE)</f>
        <v>C3</v>
      </c>
      <c r="G429" s="21" t="s">
        <v>28</v>
      </c>
      <c r="H429" t="s">
        <v>2128</v>
      </c>
      <c r="I429" t="s">
        <v>2187</v>
      </c>
      <c r="J429" s="3">
        <v>2</v>
      </c>
      <c r="K429" s="3">
        <v>900000</v>
      </c>
      <c r="L429" t="s">
        <v>15</v>
      </c>
    </row>
    <row r="430" spans="1:12" x14ac:dyDescent="0.2">
      <c r="A430" s="1">
        <v>42744.550243055601</v>
      </c>
      <c r="B430" t="s">
        <v>806</v>
      </c>
      <c r="C430" s="8">
        <v>58796</v>
      </c>
      <c r="D430" t="s">
        <v>1771</v>
      </c>
      <c r="E430" s="21" t="s">
        <v>2061</v>
      </c>
      <c r="F430" s="21" t="str">
        <f>VLOOKUP($E430,'AM Mapping'!$B$4:$C$77,2,FALSE)</f>
        <v>C2</v>
      </c>
      <c r="G430" s="21" t="s">
        <v>28</v>
      </c>
      <c r="H430" t="s">
        <v>2128</v>
      </c>
      <c r="I430" t="s">
        <v>2187</v>
      </c>
      <c r="J430" s="3">
        <v>2</v>
      </c>
      <c r="K430" s="3">
        <v>900000</v>
      </c>
      <c r="L430" t="s">
        <v>15</v>
      </c>
    </row>
    <row r="431" spans="1:12" x14ac:dyDescent="0.2">
      <c r="A431" s="1">
        <v>42744.554479166698</v>
      </c>
      <c r="B431" t="s">
        <v>808</v>
      </c>
      <c r="C431" s="8">
        <v>53535</v>
      </c>
      <c r="D431" t="s">
        <v>1772</v>
      </c>
      <c r="E431" s="21" t="s">
        <v>2075</v>
      </c>
      <c r="F431" s="21" t="str">
        <f>VLOOKUP($E431,'AM Mapping'!$B$4:$C$77,2,FALSE)</f>
        <v>C3</v>
      </c>
      <c r="G431" s="21" t="s">
        <v>253</v>
      </c>
      <c r="H431" t="s">
        <v>2150</v>
      </c>
      <c r="I431" t="s">
        <v>2187</v>
      </c>
      <c r="J431" s="3">
        <v>15</v>
      </c>
      <c r="K431" s="3">
        <v>3029500</v>
      </c>
      <c r="L431" t="s">
        <v>15</v>
      </c>
    </row>
    <row r="432" spans="1:12" x14ac:dyDescent="0.2">
      <c r="A432" s="1">
        <v>42744.554479166698</v>
      </c>
      <c r="B432" t="s">
        <v>808</v>
      </c>
      <c r="C432" s="8">
        <v>53535</v>
      </c>
      <c r="D432" t="s">
        <v>1772</v>
      </c>
      <c r="E432" s="21" t="s">
        <v>2075</v>
      </c>
      <c r="F432" s="21" t="str">
        <f>VLOOKUP($E432,'AM Mapping'!$B$4:$C$77,2,FALSE)</f>
        <v>C3</v>
      </c>
      <c r="G432" s="21" t="s">
        <v>253</v>
      </c>
      <c r="H432" t="s">
        <v>2150</v>
      </c>
      <c r="I432" t="s">
        <v>2188</v>
      </c>
      <c r="J432" s="3">
        <v>5</v>
      </c>
      <c r="K432" s="3">
        <v>207500</v>
      </c>
      <c r="L432" t="s">
        <v>15</v>
      </c>
    </row>
    <row r="433" spans="1:12" x14ac:dyDescent="0.2">
      <c r="A433" s="1">
        <v>42744.555474537003</v>
      </c>
      <c r="B433" t="s">
        <v>810</v>
      </c>
      <c r="C433" s="8">
        <v>28677</v>
      </c>
      <c r="D433" t="s">
        <v>1773</v>
      </c>
      <c r="E433" s="21" t="s">
        <v>2070</v>
      </c>
      <c r="F433" s="21" t="str">
        <f>VLOOKUP($E433,'AM Mapping'!$B$4:$C$77,2,FALSE)</f>
        <v>C2</v>
      </c>
      <c r="G433" s="21" t="s">
        <v>213</v>
      </c>
      <c r="H433" t="s">
        <v>2147</v>
      </c>
      <c r="I433" t="s">
        <v>2187</v>
      </c>
      <c r="J433" s="3">
        <v>30</v>
      </c>
      <c r="K433" s="3">
        <v>4689500</v>
      </c>
      <c r="L433" t="s">
        <v>15</v>
      </c>
    </row>
    <row r="434" spans="1:12" x14ac:dyDescent="0.2">
      <c r="A434" s="1">
        <v>42744.555474537003</v>
      </c>
      <c r="B434" t="s">
        <v>810</v>
      </c>
      <c r="C434" s="8">
        <v>28677</v>
      </c>
      <c r="D434" t="s">
        <v>1773</v>
      </c>
      <c r="E434" s="21" t="s">
        <v>2070</v>
      </c>
      <c r="F434" s="21" t="str">
        <f>VLOOKUP($E434,'AM Mapping'!$B$4:$C$77,2,FALSE)</f>
        <v>C2</v>
      </c>
      <c r="G434" s="21" t="s">
        <v>213</v>
      </c>
      <c r="H434" t="s">
        <v>2147</v>
      </c>
      <c r="I434" t="s">
        <v>2188</v>
      </c>
      <c r="J434" s="3">
        <v>10</v>
      </c>
      <c r="K434" s="3">
        <v>415000</v>
      </c>
      <c r="L434" t="s">
        <v>15</v>
      </c>
    </row>
    <row r="435" spans="1:12" x14ac:dyDescent="0.2">
      <c r="A435" s="1">
        <v>42744.556238425903</v>
      </c>
      <c r="B435" t="s">
        <v>812</v>
      </c>
      <c r="C435" s="8">
        <v>28677</v>
      </c>
      <c r="D435" t="s">
        <v>1773</v>
      </c>
      <c r="E435" s="21" t="s">
        <v>2070</v>
      </c>
      <c r="F435" s="21" t="str">
        <f>VLOOKUP($E435,'AM Mapping'!$B$4:$C$77,2,FALSE)</f>
        <v>C2</v>
      </c>
      <c r="G435" s="21" t="s">
        <v>100</v>
      </c>
      <c r="H435" t="s">
        <v>2136</v>
      </c>
      <c r="I435" t="s">
        <v>2189</v>
      </c>
      <c r="J435" s="3">
        <v>20</v>
      </c>
      <c r="K435" s="3">
        <v>1000000</v>
      </c>
      <c r="L435" t="s">
        <v>15</v>
      </c>
    </row>
    <row r="436" spans="1:12" x14ac:dyDescent="0.2">
      <c r="A436" s="1">
        <v>42744.562557870398</v>
      </c>
      <c r="B436" t="s">
        <v>813</v>
      </c>
      <c r="C436" s="8">
        <v>22024</v>
      </c>
      <c r="D436" t="s">
        <v>1774</v>
      </c>
      <c r="E436" s="21" t="s">
        <v>2073</v>
      </c>
      <c r="F436" s="21" t="str">
        <f>VLOOKUP($E436,'AM Mapping'!$B$4:$C$77,2,FALSE)</f>
        <v>RT</v>
      </c>
      <c r="G436" s="21" t="s">
        <v>142</v>
      </c>
      <c r="H436" t="s">
        <v>2138</v>
      </c>
      <c r="I436" t="s">
        <v>2187</v>
      </c>
      <c r="J436" s="3">
        <v>5</v>
      </c>
      <c r="K436" s="3">
        <v>1452500</v>
      </c>
      <c r="L436" t="s">
        <v>15</v>
      </c>
    </row>
    <row r="437" spans="1:12" x14ac:dyDescent="0.2">
      <c r="A437" s="1">
        <v>42744.564108796301</v>
      </c>
      <c r="B437" t="s">
        <v>815</v>
      </c>
      <c r="C437" s="8">
        <v>36832</v>
      </c>
      <c r="D437" t="s">
        <v>1775</v>
      </c>
      <c r="E437" s="21" t="s">
        <v>2056</v>
      </c>
      <c r="F437" s="21" t="str">
        <f>VLOOKUP($E437,'AM Mapping'!$B$4:$C$77,2,FALSE)</f>
        <v>C3</v>
      </c>
      <c r="G437" s="21" t="s">
        <v>22</v>
      </c>
      <c r="H437" t="s">
        <v>2126</v>
      </c>
      <c r="I437" t="s">
        <v>2187</v>
      </c>
      <c r="J437" s="3">
        <v>1</v>
      </c>
      <c r="K437" s="3">
        <v>600000</v>
      </c>
      <c r="L437" t="s">
        <v>15</v>
      </c>
    </row>
    <row r="438" spans="1:12" x14ac:dyDescent="0.2">
      <c r="A438" s="1">
        <v>42744.566469907397</v>
      </c>
      <c r="B438" t="s">
        <v>817</v>
      </c>
      <c r="C438" s="8">
        <v>30445</v>
      </c>
      <c r="D438" t="s">
        <v>1776</v>
      </c>
      <c r="E438" s="21" t="s">
        <v>2062</v>
      </c>
      <c r="F438" s="21" t="str">
        <f>VLOOKUP($E438,'AM Mapping'!$B$4:$C$77,2,FALSE)</f>
        <v>BR</v>
      </c>
      <c r="G438" s="21" t="s">
        <v>174</v>
      </c>
      <c r="H438" t="s">
        <v>2142</v>
      </c>
      <c r="I438" t="s">
        <v>2187</v>
      </c>
      <c r="J438" s="3">
        <v>15</v>
      </c>
      <c r="K438" s="3">
        <v>2739000</v>
      </c>
      <c r="L438" t="s">
        <v>15</v>
      </c>
    </row>
    <row r="439" spans="1:12" x14ac:dyDescent="0.2">
      <c r="A439" s="1">
        <v>42744.574259259301</v>
      </c>
      <c r="B439" t="s">
        <v>819</v>
      </c>
      <c r="C439" s="8">
        <v>58795</v>
      </c>
      <c r="D439" t="s">
        <v>1777</v>
      </c>
      <c r="E439" s="21" t="s">
        <v>2062</v>
      </c>
      <c r="F439" s="21" t="str">
        <f>VLOOKUP($E439,'AM Mapping'!$B$4:$C$77,2,FALSE)</f>
        <v>BR</v>
      </c>
      <c r="G439" s="21" t="s">
        <v>45</v>
      </c>
      <c r="H439" t="s">
        <v>2129</v>
      </c>
      <c r="I439" t="s">
        <v>2187</v>
      </c>
      <c r="J439" s="3">
        <v>2</v>
      </c>
      <c r="K439" s="3">
        <v>800000</v>
      </c>
      <c r="L439" t="s">
        <v>15</v>
      </c>
    </row>
    <row r="440" spans="1:12" x14ac:dyDescent="0.2">
      <c r="A440" s="1">
        <v>42744.574710648201</v>
      </c>
      <c r="B440" t="s">
        <v>821</v>
      </c>
      <c r="C440" s="8">
        <v>9244</v>
      </c>
      <c r="D440" t="s">
        <v>1778</v>
      </c>
      <c r="E440" s="21" t="s">
        <v>2056</v>
      </c>
      <c r="F440" s="21" t="str">
        <f>VLOOKUP($E440,'AM Mapping'!$B$4:$C$77,2,FALSE)</f>
        <v>C3</v>
      </c>
      <c r="G440" s="21" t="s">
        <v>28</v>
      </c>
      <c r="H440" t="s">
        <v>2128</v>
      </c>
      <c r="I440" t="s">
        <v>2187</v>
      </c>
      <c r="J440" s="3">
        <v>2</v>
      </c>
      <c r="K440" s="3">
        <v>900000</v>
      </c>
      <c r="L440" t="s">
        <v>15</v>
      </c>
    </row>
    <row r="441" spans="1:12" x14ac:dyDescent="0.2">
      <c r="A441" s="1">
        <v>42744.576932870397</v>
      </c>
      <c r="B441" t="s">
        <v>823</v>
      </c>
      <c r="C441" s="8">
        <v>55858</v>
      </c>
      <c r="D441" t="s">
        <v>1779</v>
      </c>
      <c r="E441" s="21" t="s">
        <v>2062</v>
      </c>
      <c r="F441" s="21" t="str">
        <f>VLOOKUP($E441,'AM Mapping'!$B$4:$C$77,2,FALSE)</f>
        <v>BR</v>
      </c>
      <c r="G441" s="21" t="s">
        <v>89</v>
      </c>
      <c r="H441" t="s">
        <v>2135</v>
      </c>
      <c r="I441" t="s">
        <v>2187</v>
      </c>
      <c r="J441" s="3">
        <v>1</v>
      </c>
      <c r="K441" s="3">
        <v>600000</v>
      </c>
      <c r="L441" t="s">
        <v>15</v>
      </c>
    </row>
    <row r="442" spans="1:12" x14ac:dyDescent="0.2">
      <c r="A442" s="1">
        <v>42744.578449074099</v>
      </c>
      <c r="B442" t="s">
        <v>825</v>
      </c>
      <c r="C442" s="8">
        <v>55866</v>
      </c>
      <c r="D442" t="s">
        <v>1780</v>
      </c>
      <c r="E442" s="21" t="s">
        <v>2062</v>
      </c>
      <c r="F442" s="21" t="str">
        <f>VLOOKUP($E442,'AM Mapping'!$B$4:$C$77,2,FALSE)</f>
        <v>BR</v>
      </c>
      <c r="G442" s="21" t="s">
        <v>45</v>
      </c>
      <c r="H442" t="s">
        <v>2129</v>
      </c>
      <c r="I442" t="s">
        <v>2187</v>
      </c>
      <c r="J442" s="3">
        <v>2</v>
      </c>
      <c r="K442" s="3">
        <v>800000</v>
      </c>
      <c r="L442" t="s">
        <v>15</v>
      </c>
    </row>
    <row r="443" spans="1:12" x14ac:dyDescent="0.2">
      <c r="A443" s="1">
        <v>42744.583946759303</v>
      </c>
      <c r="B443" t="s">
        <v>827</v>
      </c>
      <c r="C443" s="8">
        <v>54311</v>
      </c>
      <c r="D443" t="s">
        <v>1781</v>
      </c>
      <c r="E443" s="21" t="s">
        <v>2107</v>
      </c>
      <c r="F443" s="21" t="str">
        <f>VLOOKUP($E443,'AM Mapping'!$B$4:$C$77,2,FALSE)</f>
        <v>BR</v>
      </c>
      <c r="G443" s="21" t="s">
        <v>142</v>
      </c>
      <c r="H443" t="s">
        <v>2138</v>
      </c>
      <c r="I443" t="s">
        <v>2187</v>
      </c>
      <c r="J443" s="3">
        <v>5</v>
      </c>
      <c r="K443" s="3">
        <v>1618500</v>
      </c>
      <c r="L443" t="s">
        <v>15</v>
      </c>
    </row>
    <row r="444" spans="1:12" x14ac:dyDescent="0.2">
      <c r="A444" s="1">
        <v>42744.586990740703</v>
      </c>
      <c r="B444" t="s">
        <v>829</v>
      </c>
      <c r="C444" s="8">
        <v>60429</v>
      </c>
      <c r="D444" t="s">
        <v>1782</v>
      </c>
      <c r="E444" s="21" t="s">
        <v>2098</v>
      </c>
      <c r="F444" s="21" t="str">
        <f>VLOOKUP($E444,'AM Mapping'!$B$4:$C$77,2,FALSE)</f>
        <v>TM</v>
      </c>
      <c r="G444" s="21" t="s">
        <v>174</v>
      </c>
      <c r="H444" t="s">
        <v>2142</v>
      </c>
      <c r="I444" t="s">
        <v>2187</v>
      </c>
      <c r="J444" s="3">
        <v>15</v>
      </c>
      <c r="K444" s="3">
        <v>2739000</v>
      </c>
      <c r="L444" t="s">
        <v>15</v>
      </c>
    </row>
    <row r="445" spans="1:12" x14ac:dyDescent="0.2">
      <c r="A445" s="1">
        <v>42744.5871064815</v>
      </c>
      <c r="B445" t="s">
        <v>831</v>
      </c>
      <c r="C445" s="8">
        <v>29950</v>
      </c>
      <c r="D445" t="s">
        <v>1783</v>
      </c>
      <c r="E445" s="21" t="s">
        <v>2059</v>
      </c>
      <c r="F445" s="21" t="str">
        <f>VLOOKUP($E445,'AM Mapping'!$B$4:$C$77,2,FALSE)</f>
        <v>C3</v>
      </c>
      <c r="G445" s="21" t="s">
        <v>100</v>
      </c>
      <c r="H445" t="s">
        <v>2136</v>
      </c>
      <c r="I445" t="s">
        <v>2189</v>
      </c>
      <c r="J445" s="3">
        <v>10</v>
      </c>
      <c r="K445" s="3">
        <v>500000</v>
      </c>
      <c r="L445" t="s">
        <v>15</v>
      </c>
    </row>
    <row r="446" spans="1:12" x14ac:dyDescent="0.2">
      <c r="A446" s="1">
        <v>42744.5871064815</v>
      </c>
      <c r="B446" t="s">
        <v>831</v>
      </c>
      <c r="C446" s="8">
        <v>29950</v>
      </c>
      <c r="D446" t="s">
        <v>1783</v>
      </c>
      <c r="E446" s="21" t="s">
        <v>2059</v>
      </c>
      <c r="F446" s="21" t="str">
        <f>VLOOKUP($E446,'AM Mapping'!$B$4:$C$77,2,FALSE)</f>
        <v>C3</v>
      </c>
      <c r="G446" s="21" t="s">
        <v>28</v>
      </c>
      <c r="H446" t="s">
        <v>2128</v>
      </c>
      <c r="I446" t="s">
        <v>2187</v>
      </c>
      <c r="J446" s="3">
        <v>2</v>
      </c>
      <c r="K446" s="3">
        <v>900000</v>
      </c>
      <c r="L446" t="s">
        <v>15</v>
      </c>
    </row>
    <row r="447" spans="1:12" x14ac:dyDescent="0.2">
      <c r="A447" s="1">
        <v>42744.594432870399</v>
      </c>
      <c r="B447" t="s">
        <v>833</v>
      </c>
      <c r="C447" s="8">
        <v>36358</v>
      </c>
      <c r="D447" t="s">
        <v>1784</v>
      </c>
      <c r="E447" s="21" t="s">
        <v>2061</v>
      </c>
      <c r="F447" s="21" t="str">
        <f>VLOOKUP($E447,'AM Mapping'!$B$4:$C$77,2,FALSE)</f>
        <v>C2</v>
      </c>
      <c r="G447" s="21" t="s">
        <v>148</v>
      </c>
      <c r="H447" t="s">
        <v>2140</v>
      </c>
      <c r="I447" t="s">
        <v>2187</v>
      </c>
      <c r="J447" s="3">
        <v>8</v>
      </c>
      <c r="K447" s="3">
        <v>2500000</v>
      </c>
      <c r="L447" t="s">
        <v>15</v>
      </c>
    </row>
    <row r="448" spans="1:12" x14ac:dyDescent="0.2">
      <c r="A448" s="1">
        <v>42744.596006944397</v>
      </c>
      <c r="B448" t="s">
        <v>835</v>
      </c>
      <c r="C448" s="8">
        <v>40948</v>
      </c>
      <c r="D448" t="s">
        <v>1785</v>
      </c>
      <c r="E448" s="21" t="s">
        <v>2067</v>
      </c>
      <c r="F448" s="21" t="str">
        <f>VLOOKUP($E448,'AM Mapping'!$B$4:$C$77,2,FALSE)</f>
        <v>C2</v>
      </c>
      <c r="G448" s="21" t="s">
        <v>25</v>
      </c>
      <c r="H448" t="s">
        <v>2127</v>
      </c>
      <c r="I448" t="s">
        <v>2187</v>
      </c>
      <c r="J448" s="3">
        <v>5</v>
      </c>
      <c r="K448" s="3">
        <v>1950000</v>
      </c>
      <c r="L448" t="s">
        <v>15</v>
      </c>
    </row>
    <row r="449" spans="1:12" x14ac:dyDescent="0.2">
      <c r="A449" s="1">
        <v>42744.596006944397</v>
      </c>
      <c r="B449" t="s">
        <v>835</v>
      </c>
      <c r="C449" s="8">
        <v>40948</v>
      </c>
      <c r="D449" t="s">
        <v>1785</v>
      </c>
      <c r="E449" s="21" t="s">
        <v>2067</v>
      </c>
      <c r="F449" s="21" t="str">
        <f>VLOOKUP($E449,'AM Mapping'!$B$4:$C$77,2,FALSE)</f>
        <v>C2</v>
      </c>
      <c r="G449" s="21" t="s">
        <v>601</v>
      </c>
      <c r="H449" t="s">
        <v>2167</v>
      </c>
      <c r="I449" t="s">
        <v>2188</v>
      </c>
      <c r="J449" s="3">
        <v>5</v>
      </c>
      <c r="K449" s="3">
        <v>350000</v>
      </c>
      <c r="L449" t="s">
        <v>15</v>
      </c>
    </row>
    <row r="450" spans="1:12" x14ac:dyDescent="0.2">
      <c r="A450" s="1">
        <v>42744.601238425901</v>
      </c>
      <c r="B450" t="s">
        <v>837</v>
      </c>
      <c r="C450" s="8">
        <v>43275</v>
      </c>
      <c r="D450" t="s">
        <v>1786</v>
      </c>
      <c r="E450" s="21" t="s">
        <v>2072</v>
      </c>
      <c r="F450" s="21" t="str">
        <f>VLOOKUP($E450,'AM Mapping'!$B$4:$C$77,2,FALSE)</f>
        <v>C3</v>
      </c>
      <c r="G450" s="21" t="s">
        <v>28</v>
      </c>
      <c r="H450" t="s">
        <v>2128</v>
      </c>
      <c r="I450" t="s">
        <v>2187</v>
      </c>
      <c r="J450" s="3">
        <v>2</v>
      </c>
      <c r="K450" s="3">
        <v>900000</v>
      </c>
      <c r="L450" t="s">
        <v>15</v>
      </c>
    </row>
    <row r="451" spans="1:12" x14ac:dyDescent="0.2">
      <c r="A451" s="1">
        <v>42744.604687500003</v>
      </c>
      <c r="B451" t="s">
        <v>839</v>
      </c>
      <c r="C451" s="8">
        <v>28255</v>
      </c>
      <c r="D451" t="s">
        <v>1787</v>
      </c>
      <c r="E451" s="21" t="s">
        <v>2060</v>
      </c>
      <c r="F451" s="21" t="str">
        <f>VLOOKUP($E451,'AM Mapping'!$B$4:$C$77,2,FALSE)</f>
        <v>TM</v>
      </c>
      <c r="G451" s="21" t="s">
        <v>28</v>
      </c>
      <c r="H451" t="s">
        <v>2128</v>
      </c>
      <c r="I451" t="s">
        <v>2187</v>
      </c>
      <c r="J451" s="3">
        <v>2</v>
      </c>
      <c r="K451" s="3">
        <v>800000</v>
      </c>
      <c r="L451" t="s">
        <v>15</v>
      </c>
    </row>
    <row r="452" spans="1:12" x14ac:dyDescent="0.2">
      <c r="A452" s="1">
        <v>42744.606747685197</v>
      </c>
      <c r="B452" t="s">
        <v>841</v>
      </c>
      <c r="C452" s="8">
        <v>57425</v>
      </c>
      <c r="D452" t="s">
        <v>1788</v>
      </c>
      <c r="E452" s="21" t="s">
        <v>2072</v>
      </c>
      <c r="F452" s="21" t="str">
        <f>VLOOKUP($E452,'AM Mapping'!$B$4:$C$77,2,FALSE)</f>
        <v>C3</v>
      </c>
      <c r="G452" s="21" t="s">
        <v>28</v>
      </c>
      <c r="H452" t="s">
        <v>2128</v>
      </c>
      <c r="I452" t="s">
        <v>2187</v>
      </c>
      <c r="J452" s="3">
        <v>2</v>
      </c>
      <c r="K452" s="3">
        <v>900000</v>
      </c>
      <c r="L452" t="s">
        <v>15</v>
      </c>
    </row>
    <row r="453" spans="1:12" x14ac:dyDescent="0.2">
      <c r="A453" s="1">
        <v>42744.6073958333</v>
      </c>
      <c r="B453" t="s">
        <v>843</v>
      </c>
      <c r="C453" s="8">
        <v>47322</v>
      </c>
      <c r="D453" t="s">
        <v>1789</v>
      </c>
      <c r="E453" s="21" t="s">
        <v>2096</v>
      </c>
      <c r="F453" s="21" t="str">
        <f>VLOOKUP($E453,'AM Mapping'!$B$4:$C$77,2,FALSE)</f>
        <v>BR</v>
      </c>
      <c r="G453" s="21" t="s">
        <v>171</v>
      </c>
      <c r="H453" t="s">
        <v>2141</v>
      </c>
      <c r="I453" t="s">
        <v>2187</v>
      </c>
      <c r="J453" s="3">
        <v>30</v>
      </c>
      <c r="K453" s="3">
        <v>4233000</v>
      </c>
      <c r="L453" t="s">
        <v>15</v>
      </c>
    </row>
    <row r="454" spans="1:12" x14ac:dyDescent="0.2">
      <c r="A454" s="1">
        <v>42744.609097222201</v>
      </c>
      <c r="B454" t="s">
        <v>845</v>
      </c>
      <c r="C454" s="8">
        <v>57456</v>
      </c>
      <c r="D454" t="s">
        <v>1790</v>
      </c>
      <c r="E454" s="21" t="s">
        <v>2081</v>
      </c>
      <c r="F454" s="21" t="str">
        <f>VLOOKUP($E454,'AM Mapping'!$B$4:$C$77,2,FALSE)</f>
        <v>BR</v>
      </c>
      <c r="G454" s="21" t="s">
        <v>847</v>
      </c>
      <c r="H454" t="s">
        <v>2176</v>
      </c>
      <c r="I454" t="s">
        <v>2187</v>
      </c>
      <c r="J454" s="3">
        <v>5</v>
      </c>
      <c r="K454" s="3">
        <v>1750000</v>
      </c>
      <c r="L454" t="s">
        <v>15</v>
      </c>
    </row>
    <row r="455" spans="1:12" x14ac:dyDescent="0.2">
      <c r="A455" s="1">
        <v>42744.611134259299</v>
      </c>
      <c r="B455" t="s">
        <v>848</v>
      </c>
      <c r="C455" s="8">
        <v>26807</v>
      </c>
      <c r="D455" t="s">
        <v>1791</v>
      </c>
      <c r="E455" s="21" t="s">
        <v>2062</v>
      </c>
      <c r="F455" s="21" t="str">
        <f>VLOOKUP($E455,'AM Mapping'!$B$4:$C$77,2,FALSE)</f>
        <v>BR</v>
      </c>
      <c r="G455" s="21" t="s">
        <v>45</v>
      </c>
      <c r="H455" t="s">
        <v>2129</v>
      </c>
      <c r="I455" t="s">
        <v>2187</v>
      </c>
      <c r="J455" s="3">
        <v>2</v>
      </c>
      <c r="K455" s="3">
        <v>800000</v>
      </c>
      <c r="L455" t="s">
        <v>15</v>
      </c>
    </row>
    <row r="456" spans="1:12" x14ac:dyDescent="0.2">
      <c r="A456" s="1">
        <v>42744.612361111103</v>
      </c>
      <c r="B456" t="s">
        <v>850</v>
      </c>
      <c r="C456" s="8">
        <v>23166</v>
      </c>
      <c r="D456" t="s">
        <v>1792</v>
      </c>
      <c r="E456" s="21" t="s">
        <v>2056</v>
      </c>
      <c r="F456" s="21" t="str">
        <f>VLOOKUP($E456,'AM Mapping'!$B$4:$C$77,2,FALSE)</f>
        <v>C3</v>
      </c>
      <c r="G456" s="21" t="s">
        <v>28</v>
      </c>
      <c r="H456" t="s">
        <v>2128</v>
      </c>
      <c r="I456" t="s">
        <v>2187</v>
      </c>
      <c r="J456" s="3">
        <v>2</v>
      </c>
      <c r="K456" s="3">
        <v>900000</v>
      </c>
      <c r="L456" t="s">
        <v>15</v>
      </c>
    </row>
    <row r="457" spans="1:12" x14ac:dyDescent="0.2">
      <c r="A457" s="1">
        <v>42744.613888888904</v>
      </c>
      <c r="B457" t="s">
        <v>852</v>
      </c>
      <c r="C457" s="8">
        <v>54727</v>
      </c>
      <c r="D457" t="s">
        <v>1793</v>
      </c>
      <c r="E457" s="21" t="s">
        <v>2073</v>
      </c>
      <c r="F457" s="21" t="str">
        <f>VLOOKUP($E457,'AM Mapping'!$B$4:$C$77,2,FALSE)</f>
        <v>RT</v>
      </c>
      <c r="G457" s="21" t="s">
        <v>28</v>
      </c>
      <c r="H457" t="s">
        <v>2128</v>
      </c>
      <c r="I457" t="s">
        <v>2187</v>
      </c>
      <c r="J457" s="3">
        <v>2</v>
      </c>
      <c r="K457" s="3">
        <v>900000</v>
      </c>
      <c r="L457" t="s">
        <v>15</v>
      </c>
    </row>
    <row r="458" spans="1:12" x14ac:dyDescent="0.2">
      <c r="A458" s="1">
        <v>42744.614074074103</v>
      </c>
      <c r="B458" t="s">
        <v>854</v>
      </c>
      <c r="C458" s="8">
        <v>56462</v>
      </c>
      <c r="D458" t="s">
        <v>1794</v>
      </c>
      <c r="E458" s="21" t="s">
        <v>2096</v>
      </c>
      <c r="F458" s="21" t="str">
        <f>VLOOKUP($E458,'AM Mapping'!$B$4:$C$77,2,FALSE)</f>
        <v>BR</v>
      </c>
      <c r="G458" s="21" t="s">
        <v>45</v>
      </c>
      <c r="H458" t="s">
        <v>2129</v>
      </c>
      <c r="I458" t="s">
        <v>2187</v>
      </c>
      <c r="J458" s="3">
        <v>2</v>
      </c>
      <c r="K458" s="3">
        <v>800000</v>
      </c>
      <c r="L458" t="s">
        <v>15</v>
      </c>
    </row>
    <row r="459" spans="1:12" x14ac:dyDescent="0.2">
      <c r="A459" s="1">
        <v>42744.617939814802</v>
      </c>
      <c r="B459" t="s">
        <v>856</v>
      </c>
      <c r="C459" s="8">
        <v>4461</v>
      </c>
      <c r="D459" t="s">
        <v>1795</v>
      </c>
      <c r="E459" s="21" t="s">
        <v>2061</v>
      </c>
      <c r="F459" s="21" t="str">
        <f>VLOOKUP($E459,'AM Mapping'!$B$4:$C$77,2,FALSE)</f>
        <v>C2</v>
      </c>
      <c r="G459" s="21" t="s">
        <v>25</v>
      </c>
      <c r="H459" t="s">
        <v>2127</v>
      </c>
      <c r="I459" t="s">
        <v>2187</v>
      </c>
      <c r="J459" s="3">
        <v>5</v>
      </c>
      <c r="K459" s="3">
        <v>1950000</v>
      </c>
      <c r="L459" t="s">
        <v>15</v>
      </c>
    </row>
    <row r="460" spans="1:12" x14ac:dyDescent="0.2">
      <c r="A460" s="1">
        <v>42744.621157407397</v>
      </c>
      <c r="B460" t="s">
        <v>858</v>
      </c>
      <c r="C460" s="8">
        <v>58779</v>
      </c>
      <c r="D460" t="s">
        <v>1796</v>
      </c>
      <c r="E460" s="21" t="s">
        <v>2056</v>
      </c>
      <c r="F460" s="21" t="str">
        <f>VLOOKUP($E460,'AM Mapping'!$B$4:$C$77,2,FALSE)</f>
        <v>C3</v>
      </c>
      <c r="G460" s="21" t="s">
        <v>28</v>
      </c>
      <c r="H460" t="s">
        <v>2128</v>
      </c>
      <c r="I460" t="s">
        <v>2187</v>
      </c>
      <c r="J460" s="3">
        <v>2</v>
      </c>
      <c r="K460" s="3">
        <v>900000</v>
      </c>
      <c r="L460" t="s">
        <v>15</v>
      </c>
    </row>
    <row r="461" spans="1:12" x14ac:dyDescent="0.2">
      <c r="A461" s="1">
        <v>42744.622557870403</v>
      </c>
      <c r="B461" t="s">
        <v>860</v>
      </c>
      <c r="C461" s="8">
        <v>53875</v>
      </c>
      <c r="D461" t="s">
        <v>1797</v>
      </c>
      <c r="E461" s="21" t="s">
        <v>2104</v>
      </c>
      <c r="F461" s="21" t="str">
        <f>VLOOKUP($E461,'AM Mapping'!$B$4:$C$77,2,FALSE)</f>
        <v>BR</v>
      </c>
      <c r="G461" s="21" t="s">
        <v>28</v>
      </c>
      <c r="H461" t="s">
        <v>2128</v>
      </c>
      <c r="I461" t="s">
        <v>2187</v>
      </c>
      <c r="J461" s="3">
        <v>2</v>
      </c>
      <c r="K461" s="3">
        <v>800000</v>
      </c>
      <c r="L461" t="s">
        <v>15</v>
      </c>
    </row>
    <row r="462" spans="1:12" x14ac:dyDescent="0.2">
      <c r="A462" s="1">
        <v>42744.624837962998</v>
      </c>
      <c r="B462" t="s">
        <v>862</v>
      </c>
      <c r="C462" s="8">
        <v>60401</v>
      </c>
      <c r="D462" t="s">
        <v>1798</v>
      </c>
      <c r="E462" s="21" t="s">
        <v>2100</v>
      </c>
      <c r="F462" s="21" t="str">
        <f>VLOOKUP($E462,'AM Mapping'!$B$4:$C$77,2,FALSE)</f>
        <v>TM</v>
      </c>
      <c r="G462" s="21" t="s">
        <v>28</v>
      </c>
      <c r="H462" t="s">
        <v>2128</v>
      </c>
      <c r="I462" t="s">
        <v>2187</v>
      </c>
      <c r="J462" s="3">
        <v>2</v>
      </c>
      <c r="K462" s="3">
        <v>800000</v>
      </c>
      <c r="L462" t="s">
        <v>15</v>
      </c>
    </row>
    <row r="463" spans="1:12" x14ac:dyDescent="0.2">
      <c r="A463" s="1">
        <v>42744.629363425898</v>
      </c>
      <c r="B463" t="s">
        <v>864</v>
      </c>
      <c r="C463" s="8">
        <v>54524</v>
      </c>
      <c r="D463" t="s">
        <v>1799</v>
      </c>
      <c r="E463" s="21" t="s">
        <v>2056</v>
      </c>
      <c r="F463" s="21" t="str">
        <f>VLOOKUP($E463,'AM Mapping'!$B$4:$C$77,2,FALSE)</f>
        <v>C3</v>
      </c>
      <c r="G463" s="21" t="s">
        <v>28</v>
      </c>
      <c r="H463" t="s">
        <v>2128</v>
      </c>
      <c r="I463" t="s">
        <v>2187</v>
      </c>
      <c r="J463" s="3">
        <v>2</v>
      </c>
      <c r="K463" s="3">
        <v>900000</v>
      </c>
      <c r="L463" t="s">
        <v>15</v>
      </c>
    </row>
    <row r="464" spans="1:12" x14ac:dyDescent="0.2">
      <c r="A464" s="1">
        <v>42744.629722222198</v>
      </c>
      <c r="B464" t="s">
        <v>866</v>
      </c>
      <c r="C464" s="8">
        <v>47893</v>
      </c>
      <c r="D464" t="s">
        <v>1800</v>
      </c>
      <c r="E464" s="21" t="s">
        <v>2099</v>
      </c>
      <c r="F464" s="21" t="str">
        <f>VLOOKUP($E464,'AM Mapping'!$B$4:$C$77,2,FALSE)</f>
        <v>BR</v>
      </c>
      <c r="G464" s="21" t="s">
        <v>174</v>
      </c>
      <c r="H464" t="s">
        <v>2142</v>
      </c>
      <c r="I464" t="s">
        <v>2187</v>
      </c>
      <c r="J464" s="3">
        <v>15</v>
      </c>
      <c r="K464" s="3">
        <v>3029500</v>
      </c>
      <c r="L464" t="s">
        <v>15</v>
      </c>
    </row>
    <row r="465" spans="1:12" x14ac:dyDescent="0.2">
      <c r="A465" s="1">
        <v>42744.630057870403</v>
      </c>
      <c r="B465" t="s">
        <v>868</v>
      </c>
      <c r="C465" s="8">
        <v>60433</v>
      </c>
      <c r="D465" t="s">
        <v>1801</v>
      </c>
      <c r="E465" s="21" t="s">
        <v>2064</v>
      </c>
      <c r="F465" s="21" t="str">
        <f>VLOOKUP($E465,'AM Mapping'!$B$4:$C$77,2,FALSE)</f>
        <v>TM</v>
      </c>
      <c r="G465" s="21" t="s">
        <v>870</v>
      </c>
      <c r="H465" t="s">
        <v>2177</v>
      </c>
      <c r="I465" t="s">
        <v>2188</v>
      </c>
      <c r="J465" s="3">
        <v>30</v>
      </c>
      <c r="K465" s="3">
        <v>1800000</v>
      </c>
      <c r="L465" t="s">
        <v>15</v>
      </c>
    </row>
    <row r="466" spans="1:12" x14ac:dyDescent="0.2">
      <c r="A466" s="1">
        <v>42744.644097222197</v>
      </c>
      <c r="B466" t="s">
        <v>871</v>
      </c>
      <c r="C466" s="8">
        <v>34929</v>
      </c>
      <c r="D466" t="s">
        <v>1802</v>
      </c>
      <c r="E466" s="21" t="s">
        <v>2065</v>
      </c>
      <c r="F466" s="21" t="str">
        <f>VLOOKUP($E466,'AM Mapping'!$B$4:$C$77,2,FALSE)</f>
        <v>BR</v>
      </c>
      <c r="G466" s="21" t="s">
        <v>142</v>
      </c>
      <c r="H466" t="s">
        <v>2138</v>
      </c>
      <c r="I466" t="s">
        <v>2187</v>
      </c>
      <c r="J466" s="3">
        <v>5</v>
      </c>
      <c r="K466" s="3">
        <v>1452500</v>
      </c>
      <c r="L466" t="s">
        <v>15</v>
      </c>
    </row>
    <row r="467" spans="1:12" x14ac:dyDescent="0.2">
      <c r="A467" s="1">
        <v>42744.644930555602</v>
      </c>
      <c r="B467" t="s">
        <v>873</v>
      </c>
      <c r="C467" s="8">
        <v>37657</v>
      </c>
      <c r="D467" t="s">
        <v>1803</v>
      </c>
      <c r="E467" s="21" t="s">
        <v>2099</v>
      </c>
      <c r="F467" s="21" t="str">
        <f>VLOOKUP($E467,'AM Mapping'!$B$4:$C$77,2,FALSE)</f>
        <v>BR</v>
      </c>
      <c r="G467" s="21" t="s">
        <v>174</v>
      </c>
      <c r="H467" t="s">
        <v>2142</v>
      </c>
      <c r="I467" t="s">
        <v>2187</v>
      </c>
      <c r="J467" s="3">
        <v>15</v>
      </c>
      <c r="K467" s="3">
        <v>3029500</v>
      </c>
      <c r="L467" t="s">
        <v>15</v>
      </c>
    </row>
    <row r="468" spans="1:12" x14ac:dyDescent="0.2">
      <c r="A468" s="1">
        <v>42744.651562500003</v>
      </c>
      <c r="B468" t="s">
        <v>875</v>
      </c>
      <c r="C468" s="8">
        <v>60419</v>
      </c>
      <c r="D468" t="s">
        <v>1804</v>
      </c>
      <c r="E468" s="21" t="s">
        <v>2062</v>
      </c>
      <c r="F468" s="21" t="str">
        <f>VLOOKUP($E468,'AM Mapping'!$B$4:$C$77,2,FALSE)</f>
        <v>BR</v>
      </c>
      <c r="G468" s="21" t="s">
        <v>45</v>
      </c>
      <c r="H468" t="s">
        <v>2129</v>
      </c>
      <c r="I468" t="s">
        <v>2187</v>
      </c>
      <c r="J468" s="3">
        <v>2</v>
      </c>
      <c r="K468" s="3">
        <v>800000</v>
      </c>
      <c r="L468" t="s">
        <v>15</v>
      </c>
    </row>
    <row r="469" spans="1:12" x14ac:dyDescent="0.2">
      <c r="A469" s="1">
        <v>42744.654143518499</v>
      </c>
      <c r="B469" t="s">
        <v>877</v>
      </c>
      <c r="C469" s="8">
        <v>22094</v>
      </c>
      <c r="D469" t="s">
        <v>1805</v>
      </c>
      <c r="E469" s="21" t="s">
        <v>2093</v>
      </c>
      <c r="F469" s="21" t="str">
        <f>VLOOKUP($E469,'AM Mapping'!$B$4:$C$77,2,FALSE)</f>
        <v>BR</v>
      </c>
      <c r="G469" s="21" t="s">
        <v>28</v>
      </c>
      <c r="H469" t="s">
        <v>2128</v>
      </c>
      <c r="I469" t="s">
        <v>2187</v>
      </c>
      <c r="J469" s="3">
        <v>2</v>
      </c>
      <c r="K469" s="3">
        <v>800000</v>
      </c>
      <c r="L469" t="s">
        <v>15</v>
      </c>
    </row>
    <row r="470" spans="1:12" x14ac:dyDescent="0.2">
      <c r="A470" s="1">
        <v>42744.655914351897</v>
      </c>
      <c r="B470" t="s">
        <v>879</v>
      </c>
      <c r="C470" s="8">
        <v>29546</v>
      </c>
      <c r="D470" t="s">
        <v>1806</v>
      </c>
      <c r="E470" s="21" t="s">
        <v>2100</v>
      </c>
      <c r="F470" s="21" t="str">
        <f>VLOOKUP($E470,'AM Mapping'!$B$4:$C$77,2,FALSE)</f>
        <v>TM</v>
      </c>
      <c r="G470" s="21" t="s">
        <v>28</v>
      </c>
      <c r="H470" t="s">
        <v>2128</v>
      </c>
      <c r="I470" t="s">
        <v>2187</v>
      </c>
      <c r="J470" s="3">
        <v>2</v>
      </c>
      <c r="K470" s="3">
        <v>800000</v>
      </c>
      <c r="L470" t="s">
        <v>15</v>
      </c>
    </row>
    <row r="471" spans="1:12" x14ac:dyDescent="0.2">
      <c r="A471" s="1">
        <v>42744.661655092597</v>
      </c>
      <c r="B471" t="s">
        <v>881</v>
      </c>
      <c r="C471" s="8">
        <v>44524</v>
      </c>
      <c r="D471" t="s">
        <v>1807</v>
      </c>
      <c r="E471" s="21" t="s">
        <v>2055</v>
      </c>
      <c r="F471" s="21" t="str">
        <f>VLOOKUP($E471,'AM Mapping'!$B$4:$C$77,2,FALSE)</f>
        <v>BR</v>
      </c>
      <c r="G471" s="21" t="s">
        <v>22</v>
      </c>
      <c r="H471" t="s">
        <v>2126</v>
      </c>
      <c r="I471" t="s">
        <v>2187</v>
      </c>
      <c r="J471" s="3">
        <v>1</v>
      </c>
      <c r="K471" s="3">
        <v>650000</v>
      </c>
      <c r="L471" t="s">
        <v>15</v>
      </c>
    </row>
    <row r="472" spans="1:12" x14ac:dyDescent="0.2">
      <c r="A472" s="1">
        <v>42744.666099536997</v>
      </c>
      <c r="B472" t="s">
        <v>883</v>
      </c>
      <c r="C472" s="8">
        <v>36623</v>
      </c>
      <c r="D472" t="s">
        <v>1808</v>
      </c>
      <c r="E472" s="21" t="s">
        <v>2068</v>
      </c>
      <c r="F472" s="21" t="str">
        <f>VLOOKUP($E472,'AM Mapping'!$B$4:$C$77,2,FALSE)</f>
        <v>C2</v>
      </c>
      <c r="G472" s="21" t="s">
        <v>213</v>
      </c>
      <c r="H472" t="s">
        <v>2147</v>
      </c>
      <c r="I472" t="s">
        <v>2187</v>
      </c>
      <c r="J472" s="3">
        <v>30</v>
      </c>
      <c r="K472" s="3">
        <v>4689500</v>
      </c>
      <c r="L472" t="s">
        <v>15</v>
      </c>
    </row>
    <row r="473" spans="1:12" x14ac:dyDescent="0.2">
      <c r="A473" s="1">
        <v>42744.666099536997</v>
      </c>
      <c r="B473" t="s">
        <v>883</v>
      </c>
      <c r="C473" s="8">
        <v>36623</v>
      </c>
      <c r="D473" t="s">
        <v>1808</v>
      </c>
      <c r="E473" s="21" t="s">
        <v>2068</v>
      </c>
      <c r="F473" s="21" t="str">
        <f>VLOOKUP($E473,'AM Mapping'!$B$4:$C$77,2,FALSE)</f>
        <v>C2</v>
      </c>
      <c r="G473" s="21" t="s">
        <v>213</v>
      </c>
      <c r="H473" t="s">
        <v>2147</v>
      </c>
      <c r="I473" t="s">
        <v>2188</v>
      </c>
      <c r="J473" s="3">
        <v>10</v>
      </c>
      <c r="K473" s="3">
        <v>415000</v>
      </c>
      <c r="L473" t="s">
        <v>15</v>
      </c>
    </row>
    <row r="474" spans="1:12" x14ac:dyDescent="0.2">
      <c r="A474" s="1">
        <v>42744.667002314804</v>
      </c>
      <c r="B474" t="s">
        <v>885</v>
      </c>
      <c r="C474" s="8">
        <v>11842</v>
      </c>
      <c r="D474" t="s">
        <v>1809</v>
      </c>
      <c r="E474" s="21" t="s">
        <v>2058</v>
      </c>
      <c r="F474" s="21" t="str">
        <f>VLOOKUP($E474,'AM Mapping'!$B$4:$C$77,2,FALSE)</f>
        <v>C3</v>
      </c>
      <c r="G474" s="21" t="s">
        <v>28</v>
      </c>
      <c r="H474" t="s">
        <v>2128</v>
      </c>
      <c r="I474" t="s">
        <v>2187</v>
      </c>
      <c r="J474" s="3">
        <v>2</v>
      </c>
      <c r="K474" s="3">
        <v>800000</v>
      </c>
      <c r="L474" t="s">
        <v>15</v>
      </c>
    </row>
    <row r="475" spans="1:12" x14ac:dyDescent="0.2">
      <c r="A475" s="1">
        <v>42744.667372685202</v>
      </c>
      <c r="B475" t="s">
        <v>887</v>
      </c>
      <c r="C475" s="8">
        <v>50691</v>
      </c>
      <c r="D475" t="s">
        <v>1810</v>
      </c>
      <c r="E475" s="21" t="s">
        <v>2070</v>
      </c>
      <c r="F475" s="21" t="str">
        <f>VLOOKUP($E475,'AM Mapping'!$B$4:$C$77,2,FALSE)</f>
        <v>C2</v>
      </c>
      <c r="G475" s="21" t="s">
        <v>100</v>
      </c>
      <c r="H475" t="s">
        <v>2136</v>
      </c>
      <c r="I475" t="s">
        <v>2189</v>
      </c>
      <c r="J475" s="3">
        <v>15</v>
      </c>
      <c r="K475" s="3">
        <v>750000</v>
      </c>
      <c r="L475" t="s">
        <v>15</v>
      </c>
    </row>
    <row r="476" spans="1:12" x14ac:dyDescent="0.2">
      <c r="A476" s="1">
        <v>42744.667372685202</v>
      </c>
      <c r="B476" t="s">
        <v>887</v>
      </c>
      <c r="C476" s="8">
        <v>50691</v>
      </c>
      <c r="D476" t="s">
        <v>1810</v>
      </c>
      <c r="E476" s="21" t="s">
        <v>2070</v>
      </c>
      <c r="F476" s="21" t="str">
        <f>VLOOKUP($E476,'AM Mapping'!$B$4:$C$77,2,FALSE)</f>
        <v>C2</v>
      </c>
      <c r="G476" s="21" t="s">
        <v>148</v>
      </c>
      <c r="H476" t="s">
        <v>2140</v>
      </c>
      <c r="I476" t="s">
        <v>2187</v>
      </c>
      <c r="J476" s="3">
        <v>8</v>
      </c>
      <c r="K476" s="3">
        <v>2500000</v>
      </c>
      <c r="L476" t="s">
        <v>15</v>
      </c>
    </row>
    <row r="477" spans="1:12" x14ac:dyDescent="0.2">
      <c r="A477" s="1">
        <v>42744.668692129599</v>
      </c>
      <c r="B477" t="s">
        <v>889</v>
      </c>
      <c r="C477" s="8">
        <v>60420</v>
      </c>
      <c r="D477" t="s">
        <v>1811</v>
      </c>
      <c r="E477" s="21" t="s">
        <v>2083</v>
      </c>
      <c r="F477" s="21" t="str">
        <f>VLOOKUP($E477,'AM Mapping'!$B$4:$C$77,2,FALSE)</f>
        <v>TM</v>
      </c>
      <c r="G477" s="21" t="s">
        <v>28</v>
      </c>
      <c r="H477" t="s">
        <v>2128</v>
      </c>
      <c r="I477" t="s">
        <v>2187</v>
      </c>
      <c r="J477" s="3">
        <v>2</v>
      </c>
      <c r="K477" s="3">
        <v>800000</v>
      </c>
      <c r="L477" t="s">
        <v>15</v>
      </c>
    </row>
    <row r="478" spans="1:12" x14ac:dyDescent="0.2">
      <c r="A478" s="1">
        <v>42744.671087962997</v>
      </c>
      <c r="B478" t="s">
        <v>891</v>
      </c>
      <c r="C478" s="8">
        <v>60433</v>
      </c>
      <c r="D478" t="s">
        <v>1801</v>
      </c>
      <c r="E478" s="21" t="s">
        <v>2064</v>
      </c>
      <c r="F478" s="21" t="str">
        <f>VLOOKUP($E478,'AM Mapping'!$B$4:$C$77,2,FALSE)</f>
        <v>TM</v>
      </c>
      <c r="G478" s="21" t="s">
        <v>892</v>
      </c>
      <c r="H478" t="s">
        <v>2178</v>
      </c>
      <c r="I478" t="s">
        <v>2187</v>
      </c>
      <c r="J478" s="3">
        <v>50</v>
      </c>
      <c r="K478" s="3">
        <v>9000000</v>
      </c>
      <c r="L478" t="s">
        <v>15</v>
      </c>
    </row>
    <row r="479" spans="1:12" x14ac:dyDescent="0.2">
      <c r="A479" s="1">
        <v>42744.675937499997</v>
      </c>
      <c r="B479" t="s">
        <v>893</v>
      </c>
      <c r="C479" s="8">
        <v>27518</v>
      </c>
      <c r="D479" t="s">
        <v>1812</v>
      </c>
      <c r="E479" s="21" t="s">
        <v>2067</v>
      </c>
      <c r="F479" s="21" t="str">
        <f>VLOOKUP($E479,'AM Mapping'!$B$4:$C$77,2,FALSE)</f>
        <v>C2</v>
      </c>
      <c r="G479" s="21" t="s">
        <v>253</v>
      </c>
      <c r="H479" t="s">
        <v>2150</v>
      </c>
      <c r="I479" t="s">
        <v>2187</v>
      </c>
      <c r="J479" s="3">
        <v>15</v>
      </c>
      <c r="K479" s="3">
        <v>3029500</v>
      </c>
      <c r="L479" t="s">
        <v>15</v>
      </c>
    </row>
    <row r="480" spans="1:12" x14ac:dyDescent="0.2">
      <c r="A480" s="1">
        <v>42744.675937499997</v>
      </c>
      <c r="B480" t="s">
        <v>893</v>
      </c>
      <c r="C480" s="8">
        <v>27518</v>
      </c>
      <c r="D480" t="s">
        <v>1812</v>
      </c>
      <c r="E480" s="21" t="s">
        <v>2067</v>
      </c>
      <c r="F480" s="21" t="str">
        <f>VLOOKUP($E480,'AM Mapping'!$B$4:$C$77,2,FALSE)</f>
        <v>C2</v>
      </c>
      <c r="G480" s="21" t="s">
        <v>253</v>
      </c>
      <c r="H480" t="s">
        <v>2150</v>
      </c>
      <c r="I480" t="s">
        <v>2188</v>
      </c>
      <c r="J480" s="3">
        <v>5</v>
      </c>
      <c r="K480" s="3">
        <v>207500</v>
      </c>
      <c r="L480" t="s">
        <v>15</v>
      </c>
    </row>
    <row r="481" spans="1:12" x14ac:dyDescent="0.2">
      <c r="A481" s="1">
        <v>42744.683854166702</v>
      </c>
      <c r="B481" t="s">
        <v>895</v>
      </c>
      <c r="C481" s="8">
        <v>35747</v>
      </c>
      <c r="D481" t="s">
        <v>1813</v>
      </c>
      <c r="E481" s="21" t="s">
        <v>2062</v>
      </c>
      <c r="F481" s="21" t="str">
        <f>VLOOKUP($E481,'AM Mapping'!$B$4:$C$77,2,FALSE)</f>
        <v>BR</v>
      </c>
      <c r="G481" s="21" t="s">
        <v>45</v>
      </c>
      <c r="H481" t="s">
        <v>2129</v>
      </c>
      <c r="I481" t="s">
        <v>2187</v>
      </c>
      <c r="J481" s="3">
        <v>2</v>
      </c>
      <c r="K481" s="3">
        <v>800000</v>
      </c>
      <c r="L481" t="s">
        <v>15</v>
      </c>
    </row>
    <row r="482" spans="1:12" x14ac:dyDescent="0.2">
      <c r="A482" s="1">
        <v>42744.6850694444</v>
      </c>
      <c r="B482" t="s">
        <v>897</v>
      </c>
      <c r="C482" s="8">
        <v>57899</v>
      </c>
      <c r="D482" t="s">
        <v>1814</v>
      </c>
      <c r="E482" s="21" t="s">
        <v>2062</v>
      </c>
      <c r="F482" s="21" t="str">
        <f>VLOOKUP($E482,'AM Mapping'!$B$4:$C$77,2,FALSE)</f>
        <v>BR</v>
      </c>
      <c r="G482" s="21" t="s">
        <v>89</v>
      </c>
      <c r="H482" t="s">
        <v>2135</v>
      </c>
      <c r="I482" t="s">
        <v>2187</v>
      </c>
      <c r="J482" s="3">
        <v>1</v>
      </c>
      <c r="K482" s="3">
        <v>600000</v>
      </c>
      <c r="L482" t="s">
        <v>15</v>
      </c>
    </row>
    <row r="483" spans="1:12" x14ac:dyDescent="0.2">
      <c r="A483" s="1">
        <v>42744.686053240701</v>
      </c>
      <c r="B483" t="s">
        <v>899</v>
      </c>
      <c r="C483" s="8">
        <v>55099</v>
      </c>
      <c r="D483" t="s">
        <v>1815</v>
      </c>
      <c r="E483" s="21" t="s">
        <v>2061</v>
      </c>
      <c r="F483" s="21" t="str">
        <f>VLOOKUP($E483,'AM Mapping'!$B$4:$C$77,2,FALSE)</f>
        <v>C2</v>
      </c>
      <c r="G483" s="21" t="s">
        <v>370</v>
      </c>
      <c r="H483" t="s">
        <v>2161</v>
      </c>
      <c r="I483" t="s">
        <v>2187</v>
      </c>
      <c r="J483" s="3">
        <v>30</v>
      </c>
      <c r="K483" s="3">
        <v>5650000</v>
      </c>
      <c r="L483" t="s">
        <v>15</v>
      </c>
    </row>
    <row r="484" spans="1:12" x14ac:dyDescent="0.2">
      <c r="A484" s="1">
        <v>42744.686053240701</v>
      </c>
      <c r="B484" t="s">
        <v>899</v>
      </c>
      <c r="C484" s="8">
        <v>55099</v>
      </c>
      <c r="D484" t="s">
        <v>1815</v>
      </c>
      <c r="E484" s="21" t="s">
        <v>2061</v>
      </c>
      <c r="F484" s="21" t="str">
        <f>VLOOKUP($E484,'AM Mapping'!$B$4:$C$77,2,FALSE)</f>
        <v>C2</v>
      </c>
      <c r="G484" s="21" t="s">
        <v>370</v>
      </c>
      <c r="H484" t="s">
        <v>2161</v>
      </c>
      <c r="I484" t="s">
        <v>2188</v>
      </c>
      <c r="J484" s="3">
        <v>10</v>
      </c>
      <c r="K484" s="3">
        <v>500000</v>
      </c>
      <c r="L484" t="s">
        <v>15</v>
      </c>
    </row>
    <row r="485" spans="1:12" x14ac:dyDescent="0.2">
      <c r="A485" s="1">
        <v>42744.689016203702</v>
      </c>
      <c r="B485" t="s">
        <v>901</v>
      </c>
      <c r="C485" s="8">
        <v>42602</v>
      </c>
      <c r="D485" t="s">
        <v>1816</v>
      </c>
      <c r="E485" s="21" t="s">
        <v>2099</v>
      </c>
      <c r="F485" s="21" t="str">
        <f>VLOOKUP($E485,'AM Mapping'!$B$4:$C$77,2,FALSE)</f>
        <v>BR</v>
      </c>
      <c r="G485" s="21" t="s">
        <v>142</v>
      </c>
      <c r="H485" t="s">
        <v>2138</v>
      </c>
      <c r="I485" t="s">
        <v>2187</v>
      </c>
      <c r="J485" s="3">
        <v>5</v>
      </c>
      <c r="K485" s="3">
        <v>1452500</v>
      </c>
      <c r="L485" t="s">
        <v>15</v>
      </c>
    </row>
    <row r="486" spans="1:12" x14ac:dyDescent="0.2">
      <c r="A486" s="1">
        <v>42744.689317129603</v>
      </c>
      <c r="B486" t="s">
        <v>903</v>
      </c>
      <c r="C486" s="8">
        <v>6510</v>
      </c>
      <c r="D486" t="s">
        <v>1817</v>
      </c>
      <c r="E486" s="21" t="s">
        <v>2094</v>
      </c>
      <c r="F486" s="21" t="str">
        <f>VLOOKUP($E486,'AM Mapping'!$B$4:$C$77,2,FALSE)</f>
        <v>FS</v>
      </c>
      <c r="G486" s="21" t="s">
        <v>177</v>
      </c>
      <c r="H486" t="s">
        <v>2143</v>
      </c>
      <c r="I486" t="s">
        <v>2189</v>
      </c>
      <c r="J486" s="3">
        <v>300</v>
      </c>
      <c r="K486" s="3">
        <v>6600000</v>
      </c>
      <c r="L486" t="s">
        <v>15</v>
      </c>
    </row>
    <row r="487" spans="1:12" x14ac:dyDescent="0.2">
      <c r="A487" s="1">
        <v>42744.689826388902</v>
      </c>
      <c r="B487" t="s">
        <v>905</v>
      </c>
      <c r="C487" s="8">
        <v>51996</v>
      </c>
      <c r="D487" t="s">
        <v>1818</v>
      </c>
      <c r="E487" s="21" t="s">
        <v>2076</v>
      </c>
      <c r="F487" s="21" t="str">
        <f>VLOOKUP($E487,'AM Mapping'!$B$4:$C$77,2,FALSE)</f>
        <v>RT</v>
      </c>
      <c r="G487" s="21" t="s">
        <v>180</v>
      </c>
      <c r="H487" t="s">
        <v>2144</v>
      </c>
      <c r="I487" t="s">
        <v>2187</v>
      </c>
      <c r="J487" s="3">
        <v>8</v>
      </c>
      <c r="K487" s="3">
        <v>2075000</v>
      </c>
      <c r="L487" t="s">
        <v>15</v>
      </c>
    </row>
    <row r="488" spans="1:12" x14ac:dyDescent="0.2">
      <c r="A488" s="1">
        <v>42744.690682870401</v>
      </c>
      <c r="B488" t="s">
        <v>907</v>
      </c>
      <c r="C488" s="8">
        <v>55628</v>
      </c>
      <c r="D488" t="s">
        <v>1819</v>
      </c>
      <c r="E488" s="21" t="s">
        <v>2062</v>
      </c>
      <c r="F488" s="21" t="str">
        <f>VLOOKUP($E488,'AM Mapping'!$B$4:$C$77,2,FALSE)</f>
        <v>BR</v>
      </c>
      <c r="G488" s="21" t="s">
        <v>45</v>
      </c>
      <c r="H488" t="s">
        <v>2129</v>
      </c>
      <c r="I488" t="s">
        <v>2187</v>
      </c>
      <c r="J488" s="3">
        <v>2</v>
      </c>
      <c r="K488" s="3">
        <v>800000</v>
      </c>
      <c r="L488" t="s">
        <v>15</v>
      </c>
    </row>
    <row r="489" spans="1:12" x14ac:dyDescent="0.2">
      <c r="A489" s="1">
        <v>42744.6945486111</v>
      </c>
      <c r="B489" t="s">
        <v>909</v>
      </c>
      <c r="C489" s="8">
        <v>58071</v>
      </c>
      <c r="D489" t="s">
        <v>1820</v>
      </c>
      <c r="E489" s="21" t="s">
        <v>2056</v>
      </c>
      <c r="F489" s="21" t="str">
        <f>VLOOKUP($E489,'AM Mapping'!$B$4:$C$77,2,FALSE)</f>
        <v>C3</v>
      </c>
      <c r="G489" s="21" t="s">
        <v>22</v>
      </c>
      <c r="H489" t="s">
        <v>2126</v>
      </c>
      <c r="I489" t="s">
        <v>2187</v>
      </c>
      <c r="J489" s="3">
        <v>1</v>
      </c>
      <c r="K489" s="3">
        <v>600000</v>
      </c>
      <c r="L489" t="s">
        <v>15</v>
      </c>
    </row>
    <row r="490" spans="1:12" x14ac:dyDescent="0.2">
      <c r="A490" s="1">
        <v>42744.701041666704</v>
      </c>
      <c r="B490" t="s">
        <v>911</v>
      </c>
      <c r="C490" s="8">
        <v>60274</v>
      </c>
      <c r="D490" t="s">
        <v>1821</v>
      </c>
      <c r="E490" s="21" t="s">
        <v>2064</v>
      </c>
      <c r="F490" s="21" t="str">
        <f>VLOOKUP($E490,'AM Mapping'!$B$4:$C$77,2,FALSE)</f>
        <v>TM</v>
      </c>
      <c r="G490" s="21" t="s">
        <v>913</v>
      </c>
      <c r="H490" t="s">
        <v>2179</v>
      </c>
      <c r="I490" t="s">
        <v>2187</v>
      </c>
      <c r="J490" s="3">
        <v>3</v>
      </c>
      <c r="K490" s="3">
        <v>1000000</v>
      </c>
      <c r="L490" t="s">
        <v>15</v>
      </c>
    </row>
    <row r="491" spans="1:12" x14ac:dyDescent="0.2">
      <c r="A491" s="1">
        <v>42744.703055555598</v>
      </c>
      <c r="B491" t="s">
        <v>914</v>
      </c>
      <c r="C491" s="8">
        <v>53786</v>
      </c>
      <c r="D491" t="s">
        <v>1822</v>
      </c>
      <c r="E491" s="21" t="s">
        <v>2060</v>
      </c>
      <c r="F491" s="21" t="str">
        <f>VLOOKUP($E491,'AM Mapping'!$B$4:$C$77,2,FALSE)</f>
        <v>TM</v>
      </c>
      <c r="G491" s="21" t="s">
        <v>28</v>
      </c>
      <c r="H491" t="s">
        <v>2128</v>
      </c>
      <c r="I491" t="s">
        <v>2187</v>
      </c>
      <c r="J491" s="3">
        <v>2</v>
      </c>
      <c r="K491" s="3">
        <v>800000</v>
      </c>
      <c r="L491" t="s">
        <v>15</v>
      </c>
    </row>
    <row r="492" spans="1:12" x14ac:dyDescent="0.2">
      <c r="A492" s="1">
        <v>42744.704212962999</v>
      </c>
      <c r="B492" t="s">
        <v>916</v>
      </c>
      <c r="C492" s="8">
        <v>36236</v>
      </c>
      <c r="D492" t="s">
        <v>1823</v>
      </c>
      <c r="E492" s="21" t="s">
        <v>2055</v>
      </c>
      <c r="F492" s="21" t="str">
        <f>VLOOKUP($E492,'AM Mapping'!$B$4:$C$77,2,FALSE)</f>
        <v>BR</v>
      </c>
      <c r="G492" s="21" t="s">
        <v>28</v>
      </c>
      <c r="H492" t="s">
        <v>2128</v>
      </c>
      <c r="I492" t="s">
        <v>2187</v>
      </c>
      <c r="J492" s="3">
        <v>2</v>
      </c>
      <c r="K492" s="3">
        <v>900000</v>
      </c>
      <c r="L492" t="s">
        <v>15</v>
      </c>
    </row>
    <row r="493" spans="1:12" x14ac:dyDescent="0.2">
      <c r="A493" s="1">
        <v>42744.704918981501</v>
      </c>
      <c r="B493" t="s">
        <v>918</v>
      </c>
      <c r="C493" s="8">
        <v>60367</v>
      </c>
      <c r="D493" t="s">
        <v>1824</v>
      </c>
      <c r="E493" s="21" t="s">
        <v>2090</v>
      </c>
      <c r="F493" s="21" t="str">
        <f>VLOOKUP($E493,'AM Mapping'!$B$4:$C$77,2,FALSE)</f>
        <v>TM</v>
      </c>
      <c r="G493" s="21" t="s">
        <v>180</v>
      </c>
      <c r="H493" t="s">
        <v>2144</v>
      </c>
      <c r="I493" t="s">
        <v>2187</v>
      </c>
      <c r="J493" s="3">
        <v>8</v>
      </c>
      <c r="K493" s="3">
        <v>1826000</v>
      </c>
      <c r="L493" t="s">
        <v>15</v>
      </c>
    </row>
    <row r="494" spans="1:12" x14ac:dyDescent="0.2">
      <c r="A494" s="1">
        <v>42744.706388888902</v>
      </c>
      <c r="B494" t="s">
        <v>920</v>
      </c>
      <c r="C494" s="8">
        <v>60291</v>
      </c>
      <c r="D494" t="s">
        <v>1825</v>
      </c>
      <c r="E494" s="21" t="s">
        <v>2078</v>
      </c>
      <c r="F494" s="21" t="str">
        <f>VLOOKUP($E494,'AM Mapping'!$B$4:$C$77,2,FALSE)</f>
        <v>TM</v>
      </c>
      <c r="G494" s="21" t="s">
        <v>14</v>
      </c>
      <c r="H494" t="s">
        <v>2124</v>
      </c>
      <c r="I494" t="s">
        <v>2187</v>
      </c>
      <c r="J494" s="3">
        <v>2</v>
      </c>
      <c r="K494" s="3">
        <v>600000</v>
      </c>
      <c r="L494" t="s">
        <v>15</v>
      </c>
    </row>
    <row r="495" spans="1:12" x14ac:dyDescent="0.2">
      <c r="A495" s="1">
        <v>42744.708587963003</v>
      </c>
      <c r="B495" t="s">
        <v>922</v>
      </c>
      <c r="C495" s="8">
        <v>55511</v>
      </c>
      <c r="D495" t="s">
        <v>1826</v>
      </c>
      <c r="E495" s="21" t="s">
        <v>2094</v>
      </c>
      <c r="F495" s="21" t="str">
        <f>VLOOKUP($E495,'AM Mapping'!$B$4:$C$77,2,FALSE)</f>
        <v>FS</v>
      </c>
      <c r="G495" s="21" t="s">
        <v>174</v>
      </c>
      <c r="H495" t="s">
        <v>2142</v>
      </c>
      <c r="I495" t="s">
        <v>2187</v>
      </c>
      <c r="J495" s="3">
        <v>15</v>
      </c>
      <c r="K495" s="3">
        <v>3029500</v>
      </c>
      <c r="L495" t="s">
        <v>15</v>
      </c>
    </row>
    <row r="496" spans="1:12" x14ac:dyDescent="0.2">
      <c r="A496" s="1">
        <v>42744.712395833303</v>
      </c>
      <c r="B496" t="s">
        <v>924</v>
      </c>
      <c r="C496" s="8">
        <v>53044</v>
      </c>
      <c r="D496" t="s">
        <v>1827</v>
      </c>
      <c r="E496" s="21" t="s">
        <v>2082</v>
      </c>
      <c r="F496" s="21" t="str">
        <f>VLOOKUP($E496,'AM Mapping'!$B$4:$C$77,2,FALSE)</f>
        <v>TM</v>
      </c>
      <c r="G496" s="21" t="s">
        <v>22</v>
      </c>
      <c r="H496" t="s">
        <v>2126</v>
      </c>
      <c r="I496" t="s">
        <v>2187</v>
      </c>
      <c r="J496" s="3">
        <v>1</v>
      </c>
      <c r="K496" s="3">
        <v>600000</v>
      </c>
      <c r="L496" t="s">
        <v>15</v>
      </c>
    </row>
    <row r="497" spans="1:12" x14ac:dyDescent="0.2">
      <c r="A497" s="1">
        <v>42744.713958333297</v>
      </c>
      <c r="B497" t="s">
        <v>926</v>
      </c>
      <c r="C497" s="8">
        <v>60441</v>
      </c>
      <c r="D497" t="s">
        <v>1828</v>
      </c>
      <c r="E497" s="21" t="s">
        <v>2098</v>
      </c>
      <c r="F497" s="21" t="str">
        <f>VLOOKUP($E497,'AM Mapping'!$B$4:$C$77,2,FALSE)</f>
        <v>TM</v>
      </c>
      <c r="G497" s="21" t="s">
        <v>28</v>
      </c>
      <c r="H497" t="s">
        <v>2128</v>
      </c>
      <c r="I497" t="s">
        <v>2187</v>
      </c>
      <c r="J497" s="3">
        <v>2</v>
      </c>
      <c r="K497" s="3">
        <v>800000</v>
      </c>
      <c r="L497" t="s">
        <v>15</v>
      </c>
    </row>
    <row r="498" spans="1:12" x14ac:dyDescent="0.2">
      <c r="A498" s="1">
        <v>42744.716412037</v>
      </c>
      <c r="B498" t="s">
        <v>928</v>
      </c>
      <c r="C498" s="8">
        <v>3941</v>
      </c>
      <c r="D498" t="s">
        <v>1829</v>
      </c>
      <c r="E498" s="21" t="s">
        <v>2085</v>
      </c>
      <c r="F498" s="21" t="str">
        <f>VLOOKUP($E498,'AM Mapping'!$B$4:$C$77,2,FALSE)</f>
        <v>FS</v>
      </c>
      <c r="G498" s="21" t="s">
        <v>213</v>
      </c>
      <c r="H498" t="s">
        <v>2147</v>
      </c>
      <c r="I498" t="s">
        <v>2187</v>
      </c>
      <c r="J498" s="3">
        <v>30</v>
      </c>
      <c r="K498" s="3">
        <v>4689500</v>
      </c>
      <c r="L498" t="s">
        <v>15</v>
      </c>
    </row>
    <row r="499" spans="1:12" x14ac:dyDescent="0.2">
      <c r="A499" s="1">
        <v>42744.716412037</v>
      </c>
      <c r="B499" t="s">
        <v>928</v>
      </c>
      <c r="C499" s="8">
        <v>3941</v>
      </c>
      <c r="D499" t="s">
        <v>1829</v>
      </c>
      <c r="E499" s="21" t="s">
        <v>2085</v>
      </c>
      <c r="F499" s="21" t="str">
        <f>VLOOKUP($E499,'AM Mapping'!$B$4:$C$77,2,FALSE)</f>
        <v>FS</v>
      </c>
      <c r="G499" s="21" t="s">
        <v>213</v>
      </c>
      <c r="H499" t="s">
        <v>2147</v>
      </c>
      <c r="I499" t="s">
        <v>2188</v>
      </c>
      <c r="J499" s="3">
        <v>10</v>
      </c>
      <c r="K499" s="3">
        <v>415000</v>
      </c>
      <c r="L499" t="s">
        <v>15</v>
      </c>
    </row>
    <row r="500" spans="1:12" x14ac:dyDescent="0.2">
      <c r="A500" s="1">
        <v>42744.716747685197</v>
      </c>
      <c r="B500" t="s">
        <v>930</v>
      </c>
      <c r="C500" s="8">
        <v>59074</v>
      </c>
      <c r="D500" t="s">
        <v>1830</v>
      </c>
      <c r="E500" s="21" t="s">
        <v>2072</v>
      </c>
      <c r="F500" s="21" t="str">
        <f>VLOOKUP($E500,'AM Mapping'!$B$4:$C$77,2,FALSE)</f>
        <v>C3</v>
      </c>
      <c r="G500" s="21" t="s">
        <v>22</v>
      </c>
      <c r="H500" t="s">
        <v>2126</v>
      </c>
      <c r="I500" t="s">
        <v>2187</v>
      </c>
      <c r="J500" s="3">
        <v>1</v>
      </c>
      <c r="K500" s="3">
        <v>650000</v>
      </c>
      <c r="L500" t="s">
        <v>15</v>
      </c>
    </row>
    <row r="501" spans="1:12" x14ac:dyDescent="0.2">
      <c r="A501" s="1">
        <v>42744.718645833302</v>
      </c>
      <c r="B501" t="s">
        <v>932</v>
      </c>
      <c r="C501" s="8">
        <v>57786</v>
      </c>
      <c r="D501" t="s">
        <v>1692</v>
      </c>
      <c r="E501" s="21" t="s">
        <v>2062</v>
      </c>
      <c r="F501" s="21" t="str">
        <f>VLOOKUP($E501,'AM Mapping'!$B$4:$C$77,2,FALSE)</f>
        <v>BR</v>
      </c>
      <c r="G501" s="21" t="s">
        <v>45</v>
      </c>
      <c r="H501" t="s">
        <v>2129</v>
      </c>
      <c r="I501" t="s">
        <v>2187</v>
      </c>
      <c r="J501" s="3">
        <v>2</v>
      </c>
      <c r="K501" s="3">
        <v>800000</v>
      </c>
      <c r="L501" t="s">
        <v>15</v>
      </c>
    </row>
    <row r="502" spans="1:12" x14ac:dyDescent="0.2">
      <c r="A502" s="1">
        <v>42744.722337963001</v>
      </c>
      <c r="B502" t="s">
        <v>933</v>
      </c>
      <c r="C502" s="8">
        <v>60440</v>
      </c>
      <c r="D502" t="s">
        <v>1831</v>
      </c>
      <c r="E502" s="21" t="s">
        <v>2063</v>
      </c>
      <c r="F502" s="21" t="str">
        <f>VLOOKUP($E502,'AM Mapping'!$B$4:$C$77,2,FALSE)</f>
        <v>TM</v>
      </c>
      <c r="G502" s="21" t="s">
        <v>67</v>
      </c>
      <c r="H502" t="s">
        <v>2133</v>
      </c>
      <c r="I502" t="s">
        <v>2189</v>
      </c>
      <c r="J502" s="3">
        <v>100</v>
      </c>
      <c r="K502" s="3">
        <v>3000000</v>
      </c>
      <c r="L502" t="s">
        <v>15</v>
      </c>
    </row>
    <row r="503" spans="1:12" x14ac:dyDescent="0.2">
      <c r="A503" s="1">
        <v>42744.722349536998</v>
      </c>
      <c r="B503" t="s">
        <v>935</v>
      </c>
      <c r="C503" s="8">
        <v>13353</v>
      </c>
      <c r="D503" t="s">
        <v>1832</v>
      </c>
      <c r="E503" s="21" t="s">
        <v>2066</v>
      </c>
      <c r="F503" s="21" t="str">
        <f>VLOOKUP($E503,'AM Mapping'!$B$4:$C$77,2,FALSE)</f>
        <v>FS</v>
      </c>
      <c r="G503" s="21" t="s">
        <v>174</v>
      </c>
      <c r="H503" t="s">
        <v>2142</v>
      </c>
      <c r="I503" t="s">
        <v>2187</v>
      </c>
      <c r="J503" s="3">
        <v>15</v>
      </c>
      <c r="K503" s="3">
        <v>3029500</v>
      </c>
      <c r="L503" t="s">
        <v>15</v>
      </c>
    </row>
    <row r="504" spans="1:12" x14ac:dyDescent="0.2">
      <c r="A504" s="1">
        <v>42744.729988425897</v>
      </c>
      <c r="B504" t="s">
        <v>937</v>
      </c>
      <c r="C504" s="8">
        <v>20754</v>
      </c>
      <c r="D504" t="s">
        <v>1833</v>
      </c>
      <c r="E504" s="21" t="s">
        <v>2070</v>
      </c>
      <c r="F504" s="21" t="str">
        <f>VLOOKUP($E504,'AM Mapping'!$B$4:$C$77,2,FALSE)</f>
        <v>C2</v>
      </c>
      <c r="G504" s="21" t="s">
        <v>253</v>
      </c>
      <c r="H504" t="s">
        <v>2150</v>
      </c>
      <c r="I504" t="s">
        <v>2187</v>
      </c>
      <c r="J504" s="3">
        <v>15</v>
      </c>
      <c r="K504" s="3">
        <v>3029500</v>
      </c>
      <c r="L504" t="s">
        <v>15</v>
      </c>
    </row>
    <row r="505" spans="1:12" x14ac:dyDescent="0.2">
      <c r="A505" s="1">
        <v>42744.729988425897</v>
      </c>
      <c r="B505" t="s">
        <v>937</v>
      </c>
      <c r="C505" s="8">
        <v>20754</v>
      </c>
      <c r="D505" t="s">
        <v>1833</v>
      </c>
      <c r="E505" s="21" t="s">
        <v>2070</v>
      </c>
      <c r="F505" s="21" t="str">
        <f>VLOOKUP($E505,'AM Mapping'!$B$4:$C$77,2,FALSE)</f>
        <v>C2</v>
      </c>
      <c r="G505" s="21" t="s">
        <v>253</v>
      </c>
      <c r="H505" t="s">
        <v>2150</v>
      </c>
      <c r="I505" t="s">
        <v>2188</v>
      </c>
      <c r="J505" s="3">
        <v>5</v>
      </c>
      <c r="K505" s="3">
        <v>207500</v>
      </c>
      <c r="L505" t="s">
        <v>15</v>
      </c>
    </row>
    <row r="506" spans="1:12" x14ac:dyDescent="0.2">
      <c r="A506" s="1">
        <v>42744.730694444399</v>
      </c>
      <c r="B506" t="s">
        <v>939</v>
      </c>
      <c r="C506" s="8">
        <v>20754</v>
      </c>
      <c r="D506" t="s">
        <v>1833</v>
      </c>
      <c r="E506" s="21" t="s">
        <v>2070</v>
      </c>
      <c r="F506" s="21" t="str">
        <f>VLOOKUP($E506,'AM Mapping'!$B$4:$C$77,2,FALSE)</f>
        <v>C2</v>
      </c>
      <c r="G506" s="21" t="s">
        <v>100</v>
      </c>
      <c r="H506" t="s">
        <v>2136</v>
      </c>
      <c r="I506" t="s">
        <v>2189</v>
      </c>
      <c r="J506" s="3">
        <v>15</v>
      </c>
      <c r="K506" s="3">
        <v>750000</v>
      </c>
      <c r="L506" t="s">
        <v>15</v>
      </c>
    </row>
    <row r="507" spans="1:12" x14ac:dyDescent="0.2">
      <c r="A507" s="1">
        <v>42744.731354166703</v>
      </c>
      <c r="B507" t="s">
        <v>940</v>
      </c>
      <c r="C507" s="8">
        <v>57751</v>
      </c>
      <c r="D507" t="s">
        <v>1834</v>
      </c>
      <c r="E507" s="21" t="s">
        <v>2055</v>
      </c>
      <c r="F507" s="21" t="str">
        <f>VLOOKUP($E507,'AM Mapping'!$B$4:$C$77,2,FALSE)</f>
        <v>BR</v>
      </c>
      <c r="G507" s="21" t="s">
        <v>28</v>
      </c>
      <c r="H507" t="s">
        <v>2128</v>
      </c>
      <c r="I507" t="s">
        <v>2187</v>
      </c>
      <c r="J507" s="3">
        <v>2</v>
      </c>
      <c r="K507" s="3">
        <v>900000</v>
      </c>
      <c r="L507" t="s">
        <v>15</v>
      </c>
    </row>
    <row r="508" spans="1:12" x14ac:dyDescent="0.2">
      <c r="A508" s="1">
        <v>42744.741805555597</v>
      </c>
      <c r="B508" t="s">
        <v>942</v>
      </c>
      <c r="C508" s="8">
        <v>49858</v>
      </c>
      <c r="D508" t="s">
        <v>1835</v>
      </c>
      <c r="E508" s="21" t="s">
        <v>2062</v>
      </c>
      <c r="F508" s="21" t="str">
        <f>VLOOKUP($E508,'AM Mapping'!$B$4:$C$77,2,FALSE)</f>
        <v>BR</v>
      </c>
      <c r="G508" s="21" t="s">
        <v>89</v>
      </c>
      <c r="H508" t="s">
        <v>2135</v>
      </c>
      <c r="I508" t="s">
        <v>2187</v>
      </c>
      <c r="J508" s="3">
        <v>1</v>
      </c>
      <c r="K508" s="3">
        <v>600000</v>
      </c>
      <c r="L508" t="s">
        <v>15</v>
      </c>
    </row>
    <row r="509" spans="1:12" x14ac:dyDescent="0.2">
      <c r="A509" s="1">
        <v>42744.748310185198</v>
      </c>
      <c r="B509" t="s">
        <v>944</v>
      </c>
      <c r="C509" s="8">
        <v>7527</v>
      </c>
      <c r="D509" t="s">
        <v>1836</v>
      </c>
      <c r="E509" s="21" t="s">
        <v>2077</v>
      </c>
      <c r="F509" s="21" t="str">
        <f>VLOOKUP($E509,'AM Mapping'!$B$4:$C$77,2,FALSE)</f>
        <v>C2</v>
      </c>
      <c r="G509" s="21" t="s">
        <v>180</v>
      </c>
      <c r="H509" t="s">
        <v>2144</v>
      </c>
      <c r="I509" t="s">
        <v>2187</v>
      </c>
      <c r="J509" s="3">
        <v>8</v>
      </c>
      <c r="K509" s="3">
        <v>2075000</v>
      </c>
      <c r="L509" t="s">
        <v>15</v>
      </c>
    </row>
    <row r="510" spans="1:12" x14ac:dyDescent="0.2">
      <c r="A510" s="1">
        <v>42744.7643634259</v>
      </c>
      <c r="B510" t="s">
        <v>946</v>
      </c>
      <c r="C510" s="8">
        <v>60444</v>
      </c>
      <c r="D510" t="s">
        <v>1837</v>
      </c>
      <c r="E510" s="21" t="s">
        <v>2113</v>
      </c>
      <c r="F510" s="21" t="str">
        <f>VLOOKUP($E510,'AM Mapping'!$B$4:$C$77,2,FALSE)</f>
        <v>CV</v>
      </c>
      <c r="G510" s="21" t="s">
        <v>22</v>
      </c>
      <c r="H510" t="s">
        <v>2126</v>
      </c>
      <c r="I510" t="s">
        <v>2187</v>
      </c>
      <c r="J510" s="3">
        <v>1</v>
      </c>
      <c r="K510" s="3">
        <v>600000</v>
      </c>
      <c r="L510" t="s">
        <v>15</v>
      </c>
    </row>
    <row r="511" spans="1:12" x14ac:dyDescent="0.2">
      <c r="A511" s="1">
        <v>42744.861909722204</v>
      </c>
      <c r="B511" t="s">
        <v>948</v>
      </c>
      <c r="C511" s="8">
        <v>46473</v>
      </c>
      <c r="D511" t="s">
        <v>1838</v>
      </c>
      <c r="E511" s="21" t="s">
        <v>2111</v>
      </c>
      <c r="F511" s="21" t="str">
        <f>VLOOKUP($E511,'AM Mapping'!$B$4:$C$77,2,FALSE)</f>
        <v>BR</v>
      </c>
      <c r="G511" s="21" t="s">
        <v>28</v>
      </c>
      <c r="H511" t="s">
        <v>2128</v>
      </c>
      <c r="I511" t="s">
        <v>2187</v>
      </c>
      <c r="J511" s="3">
        <v>2</v>
      </c>
      <c r="K511" s="3">
        <v>800000</v>
      </c>
      <c r="L511" t="s">
        <v>15</v>
      </c>
    </row>
    <row r="512" spans="1:12" x14ac:dyDescent="0.2">
      <c r="A512" s="1">
        <v>42745.342951388899</v>
      </c>
      <c r="B512" t="s">
        <v>950</v>
      </c>
      <c r="C512" s="8">
        <v>54445</v>
      </c>
      <c r="D512" t="s">
        <v>1839</v>
      </c>
      <c r="E512" s="21" t="s">
        <v>2062</v>
      </c>
      <c r="F512" s="21" t="str">
        <f>VLOOKUP($E512,'AM Mapping'!$B$4:$C$77,2,FALSE)</f>
        <v>BR</v>
      </c>
      <c r="G512" s="21" t="s">
        <v>45</v>
      </c>
      <c r="H512" t="s">
        <v>2129</v>
      </c>
      <c r="I512" t="s">
        <v>2187</v>
      </c>
      <c r="J512" s="3">
        <v>2</v>
      </c>
      <c r="K512" s="3">
        <v>800000</v>
      </c>
      <c r="L512" t="s">
        <v>15</v>
      </c>
    </row>
    <row r="513" spans="1:12" x14ac:dyDescent="0.2">
      <c r="A513" s="1">
        <v>42745.345138888901</v>
      </c>
      <c r="B513" t="s">
        <v>952</v>
      </c>
      <c r="C513" s="8">
        <v>52310</v>
      </c>
      <c r="D513" t="s">
        <v>1840</v>
      </c>
      <c r="E513" s="21" t="s">
        <v>2079</v>
      </c>
      <c r="F513" s="21" t="str">
        <f>VLOOKUP($E513,'AM Mapping'!$B$4:$C$77,2,FALSE)</f>
        <v>BR</v>
      </c>
      <c r="G513" s="21" t="s">
        <v>45</v>
      </c>
      <c r="H513" t="s">
        <v>2129</v>
      </c>
      <c r="I513" t="s">
        <v>2187</v>
      </c>
      <c r="J513" s="3">
        <v>2</v>
      </c>
      <c r="K513" s="3">
        <v>800000</v>
      </c>
      <c r="L513" t="s">
        <v>15</v>
      </c>
    </row>
    <row r="514" spans="1:12" x14ac:dyDescent="0.2">
      <c r="A514" s="1">
        <v>42745.351481481499</v>
      </c>
      <c r="B514" t="s">
        <v>954</v>
      </c>
      <c r="C514" s="8">
        <v>60427</v>
      </c>
      <c r="D514" t="s">
        <v>1841</v>
      </c>
      <c r="E514" s="21" t="s">
        <v>2093</v>
      </c>
      <c r="F514" s="21" t="str">
        <f>VLOOKUP($E514,'AM Mapping'!$B$4:$C$77,2,FALSE)</f>
        <v>BR</v>
      </c>
      <c r="G514" s="21" t="s">
        <v>22</v>
      </c>
      <c r="H514" t="s">
        <v>2126</v>
      </c>
      <c r="I514" t="s">
        <v>2187</v>
      </c>
      <c r="J514" s="3">
        <v>1</v>
      </c>
      <c r="K514" s="3">
        <v>600000</v>
      </c>
      <c r="L514" t="s">
        <v>15</v>
      </c>
    </row>
    <row r="515" spans="1:12" x14ac:dyDescent="0.2">
      <c r="A515" s="1">
        <v>42745.362256944398</v>
      </c>
      <c r="B515" t="s">
        <v>956</v>
      </c>
      <c r="C515" s="8">
        <v>59968</v>
      </c>
      <c r="D515" t="s">
        <v>1842</v>
      </c>
      <c r="E515" s="21" t="s">
        <v>2072</v>
      </c>
      <c r="F515" s="21" t="str">
        <f>VLOOKUP($E515,'AM Mapping'!$B$4:$C$77,2,FALSE)</f>
        <v>C3</v>
      </c>
      <c r="G515" s="21" t="s">
        <v>142</v>
      </c>
      <c r="H515" t="s">
        <v>2138</v>
      </c>
      <c r="I515" t="s">
        <v>2187</v>
      </c>
      <c r="J515" s="3">
        <v>5</v>
      </c>
      <c r="K515" s="3">
        <v>1618500</v>
      </c>
      <c r="L515" t="s">
        <v>15</v>
      </c>
    </row>
    <row r="516" spans="1:12" x14ac:dyDescent="0.2">
      <c r="A516" s="1">
        <v>42745.3647569444</v>
      </c>
      <c r="B516" t="s">
        <v>958</v>
      </c>
      <c r="C516" s="8">
        <v>9750</v>
      </c>
      <c r="D516" t="s">
        <v>1843</v>
      </c>
      <c r="E516" s="21" t="s">
        <v>2085</v>
      </c>
      <c r="F516" s="21" t="str">
        <f>VLOOKUP($E516,'AM Mapping'!$B$4:$C$77,2,FALSE)</f>
        <v>FS</v>
      </c>
      <c r="G516" s="21" t="s">
        <v>253</v>
      </c>
      <c r="H516" t="s">
        <v>2150</v>
      </c>
      <c r="I516" t="s">
        <v>2187</v>
      </c>
      <c r="J516" s="3">
        <v>15</v>
      </c>
      <c r="K516" s="3">
        <v>3029500</v>
      </c>
      <c r="L516" t="s">
        <v>15</v>
      </c>
    </row>
    <row r="517" spans="1:12" x14ac:dyDescent="0.2">
      <c r="A517" s="1">
        <v>42745.3647569444</v>
      </c>
      <c r="B517" t="s">
        <v>958</v>
      </c>
      <c r="C517" s="8">
        <v>9750</v>
      </c>
      <c r="D517" t="s">
        <v>1843</v>
      </c>
      <c r="E517" s="21" t="s">
        <v>2085</v>
      </c>
      <c r="F517" s="21" t="str">
        <f>VLOOKUP($E517,'AM Mapping'!$B$4:$C$77,2,FALSE)</f>
        <v>FS</v>
      </c>
      <c r="G517" s="21" t="s">
        <v>253</v>
      </c>
      <c r="H517" t="s">
        <v>2150</v>
      </c>
      <c r="I517" t="s">
        <v>2188</v>
      </c>
      <c r="J517" s="3">
        <v>5</v>
      </c>
      <c r="K517" s="3">
        <v>207500</v>
      </c>
      <c r="L517" t="s">
        <v>15</v>
      </c>
    </row>
    <row r="518" spans="1:12" x14ac:dyDescent="0.2">
      <c r="A518" s="1">
        <v>42745.376377314802</v>
      </c>
      <c r="B518" t="s">
        <v>960</v>
      </c>
      <c r="C518" s="8">
        <v>38009</v>
      </c>
      <c r="D518" t="s">
        <v>1844</v>
      </c>
      <c r="E518" s="21" t="s">
        <v>2062</v>
      </c>
      <c r="F518" s="21" t="str">
        <f>VLOOKUP($E518,'AM Mapping'!$B$4:$C$77,2,FALSE)</f>
        <v>BR</v>
      </c>
      <c r="G518" s="21" t="s">
        <v>180</v>
      </c>
      <c r="H518" t="s">
        <v>2144</v>
      </c>
      <c r="I518" t="s">
        <v>2187</v>
      </c>
      <c r="J518" s="3">
        <v>8</v>
      </c>
      <c r="K518" s="3">
        <v>2075000</v>
      </c>
      <c r="L518" t="s">
        <v>15</v>
      </c>
    </row>
    <row r="519" spans="1:12" x14ac:dyDescent="0.2">
      <c r="A519" s="1">
        <v>42745.389780092599</v>
      </c>
      <c r="B519" t="s">
        <v>962</v>
      </c>
      <c r="C519" s="8">
        <v>24349</v>
      </c>
      <c r="D519" t="s">
        <v>1845</v>
      </c>
      <c r="E519" s="21" t="s">
        <v>2093</v>
      </c>
      <c r="F519" s="21" t="str">
        <f>VLOOKUP($E519,'AM Mapping'!$B$4:$C$77,2,FALSE)</f>
        <v>BR</v>
      </c>
      <c r="G519" s="21" t="s">
        <v>28</v>
      </c>
      <c r="H519" t="s">
        <v>2128</v>
      </c>
      <c r="I519" t="s">
        <v>2187</v>
      </c>
      <c r="J519" s="3">
        <v>2</v>
      </c>
      <c r="K519" s="3">
        <v>800000</v>
      </c>
      <c r="L519" t="s">
        <v>15</v>
      </c>
    </row>
    <row r="520" spans="1:12" x14ac:dyDescent="0.2">
      <c r="A520" s="1">
        <v>42745.390925925902</v>
      </c>
      <c r="B520" t="s">
        <v>964</v>
      </c>
      <c r="C520" s="8">
        <v>60432</v>
      </c>
      <c r="D520" t="s">
        <v>1846</v>
      </c>
      <c r="E520" s="21" t="s">
        <v>2082</v>
      </c>
      <c r="F520" s="21" t="str">
        <f>VLOOKUP($E520,'AM Mapping'!$B$4:$C$77,2,FALSE)</f>
        <v>TM</v>
      </c>
      <c r="G520" s="21" t="s">
        <v>28</v>
      </c>
      <c r="H520" t="s">
        <v>2128</v>
      </c>
      <c r="I520" t="s">
        <v>2187</v>
      </c>
      <c r="J520" s="3">
        <v>2</v>
      </c>
      <c r="K520" s="3">
        <v>800000</v>
      </c>
      <c r="L520" t="s">
        <v>15</v>
      </c>
    </row>
    <row r="521" spans="1:12" x14ac:dyDescent="0.2">
      <c r="A521" s="1">
        <v>42745.396631944401</v>
      </c>
      <c r="B521" t="s">
        <v>966</v>
      </c>
      <c r="C521" s="8">
        <v>6422</v>
      </c>
      <c r="D521" t="s">
        <v>1847</v>
      </c>
      <c r="E521" s="21" t="s">
        <v>2085</v>
      </c>
      <c r="F521" s="21" t="str">
        <f>VLOOKUP($E521,'AM Mapping'!$B$4:$C$77,2,FALSE)</f>
        <v>FS</v>
      </c>
      <c r="G521" s="21" t="s">
        <v>324</v>
      </c>
      <c r="H521" t="s">
        <v>2156</v>
      </c>
      <c r="I521" t="s">
        <v>2187</v>
      </c>
      <c r="J521" s="3">
        <v>50</v>
      </c>
      <c r="K521" s="3">
        <v>6391000</v>
      </c>
      <c r="L521" t="s">
        <v>15</v>
      </c>
    </row>
    <row r="522" spans="1:12" x14ac:dyDescent="0.2">
      <c r="A522" s="1">
        <v>42745.398252314801</v>
      </c>
      <c r="B522" t="s">
        <v>968</v>
      </c>
      <c r="C522" s="8">
        <v>21330</v>
      </c>
      <c r="D522" t="s">
        <v>1848</v>
      </c>
      <c r="E522" s="21" t="s">
        <v>2067</v>
      </c>
      <c r="F522" s="21" t="str">
        <f>VLOOKUP($E522,'AM Mapping'!$B$4:$C$77,2,FALSE)</f>
        <v>C2</v>
      </c>
      <c r="G522" s="21" t="s">
        <v>28</v>
      </c>
      <c r="H522" t="s">
        <v>2128</v>
      </c>
      <c r="I522" t="s">
        <v>2187</v>
      </c>
      <c r="J522" s="3">
        <v>2</v>
      </c>
      <c r="K522" s="3">
        <v>900000</v>
      </c>
      <c r="L522" t="s">
        <v>15</v>
      </c>
    </row>
    <row r="523" spans="1:12" x14ac:dyDescent="0.2">
      <c r="A523" s="1">
        <v>42745.404189814799</v>
      </c>
      <c r="B523" t="s">
        <v>970</v>
      </c>
      <c r="C523" s="8">
        <v>38067</v>
      </c>
      <c r="D523" t="s">
        <v>1849</v>
      </c>
      <c r="E523" s="21" t="s">
        <v>2111</v>
      </c>
      <c r="F523" s="21" t="str">
        <f>VLOOKUP($E523,'AM Mapping'!$B$4:$C$77,2,FALSE)</f>
        <v>BR</v>
      </c>
      <c r="G523" s="21" t="s">
        <v>22</v>
      </c>
      <c r="H523" t="s">
        <v>2126</v>
      </c>
      <c r="I523" t="s">
        <v>2187</v>
      </c>
      <c r="J523" s="3">
        <v>1</v>
      </c>
      <c r="K523" s="3">
        <v>600000</v>
      </c>
      <c r="L523" t="s">
        <v>15</v>
      </c>
    </row>
    <row r="524" spans="1:12" x14ac:dyDescent="0.2">
      <c r="A524" s="1">
        <v>42745.411759259303</v>
      </c>
      <c r="B524" t="s">
        <v>972</v>
      </c>
      <c r="C524" s="8">
        <v>57586</v>
      </c>
      <c r="D524" t="s">
        <v>1850</v>
      </c>
      <c r="E524" s="21" t="s">
        <v>2059</v>
      </c>
      <c r="F524" s="21" t="str">
        <f>VLOOKUP($E524,'AM Mapping'!$B$4:$C$77,2,FALSE)</f>
        <v>C3</v>
      </c>
      <c r="G524" s="21" t="s">
        <v>100</v>
      </c>
      <c r="H524" t="s">
        <v>2136</v>
      </c>
      <c r="I524" t="s">
        <v>2189</v>
      </c>
      <c r="J524" s="3">
        <v>10</v>
      </c>
      <c r="K524" s="3">
        <v>500000</v>
      </c>
      <c r="L524" t="s">
        <v>15</v>
      </c>
    </row>
    <row r="525" spans="1:12" x14ac:dyDescent="0.2">
      <c r="A525" s="1">
        <v>42745.411759259303</v>
      </c>
      <c r="B525" t="s">
        <v>972</v>
      </c>
      <c r="C525" s="8">
        <v>57586</v>
      </c>
      <c r="D525" t="s">
        <v>1850</v>
      </c>
      <c r="E525" s="21" t="s">
        <v>2059</v>
      </c>
      <c r="F525" s="21" t="str">
        <f>VLOOKUP($E525,'AM Mapping'!$B$4:$C$77,2,FALSE)</f>
        <v>C3</v>
      </c>
      <c r="G525" s="21" t="s">
        <v>148</v>
      </c>
      <c r="H525" t="s">
        <v>2140</v>
      </c>
      <c r="I525" t="s">
        <v>2187</v>
      </c>
      <c r="J525" s="3">
        <v>8</v>
      </c>
      <c r="K525" s="3">
        <v>2500000</v>
      </c>
      <c r="L525" t="s">
        <v>15</v>
      </c>
    </row>
    <row r="526" spans="1:12" x14ac:dyDescent="0.2">
      <c r="A526" s="1">
        <v>42745.416145833296</v>
      </c>
      <c r="B526" t="s">
        <v>974</v>
      </c>
      <c r="C526" s="8">
        <v>4951</v>
      </c>
      <c r="D526" t="s">
        <v>1851</v>
      </c>
      <c r="E526" s="21" t="s">
        <v>2058</v>
      </c>
      <c r="F526" s="21" t="str">
        <f>VLOOKUP($E526,'AM Mapping'!$B$4:$C$77,2,FALSE)</f>
        <v>C3</v>
      </c>
      <c r="G526" s="21" t="s">
        <v>28</v>
      </c>
      <c r="H526" t="s">
        <v>2128</v>
      </c>
      <c r="I526" t="s">
        <v>2187</v>
      </c>
      <c r="J526" s="3">
        <v>2</v>
      </c>
      <c r="K526" s="3">
        <v>800000</v>
      </c>
      <c r="L526" t="s">
        <v>15</v>
      </c>
    </row>
    <row r="527" spans="1:12" x14ac:dyDescent="0.2">
      <c r="A527" s="1">
        <v>42745.422349537002</v>
      </c>
      <c r="B527" t="s">
        <v>976</v>
      </c>
      <c r="C527" s="8">
        <v>14679</v>
      </c>
      <c r="D527" t="s">
        <v>1852</v>
      </c>
      <c r="E527" s="21" t="s">
        <v>2072</v>
      </c>
      <c r="F527" s="21" t="str">
        <f>VLOOKUP($E527,'AM Mapping'!$B$4:$C$77,2,FALSE)</f>
        <v>C3</v>
      </c>
      <c r="G527" s="21" t="s">
        <v>28</v>
      </c>
      <c r="H527" t="s">
        <v>2128</v>
      </c>
      <c r="I527" t="s">
        <v>2187</v>
      </c>
      <c r="J527" s="3">
        <v>2</v>
      </c>
      <c r="K527" s="3">
        <v>900000</v>
      </c>
      <c r="L527" t="s">
        <v>15</v>
      </c>
    </row>
    <row r="528" spans="1:12" x14ac:dyDescent="0.2">
      <c r="A528" s="1">
        <v>42745.429849537002</v>
      </c>
      <c r="B528" t="s">
        <v>978</v>
      </c>
      <c r="C528" s="8">
        <v>55433</v>
      </c>
      <c r="D528" t="s">
        <v>1853</v>
      </c>
      <c r="E528" s="21" t="s">
        <v>2059</v>
      </c>
      <c r="F528" s="21" t="str">
        <f>VLOOKUP($E528,'AM Mapping'!$B$4:$C$77,2,FALSE)</f>
        <v>C3</v>
      </c>
      <c r="G528" s="21" t="s">
        <v>22</v>
      </c>
      <c r="H528" t="s">
        <v>2126</v>
      </c>
      <c r="I528" t="s">
        <v>2187</v>
      </c>
      <c r="J528" s="3">
        <v>1</v>
      </c>
      <c r="K528" s="3">
        <v>650000</v>
      </c>
      <c r="L528" t="s">
        <v>15</v>
      </c>
    </row>
    <row r="529" spans="1:12" x14ac:dyDescent="0.2">
      <c r="A529" s="1">
        <v>42745.441053240698</v>
      </c>
      <c r="B529" t="s">
        <v>980</v>
      </c>
      <c r="C529" s="8">
        <v>47622</v>
      </c>
      <c r="D529" t="s">
        <v>1854</v>
      </c>
      <c r="E529" s="21" t="s">
        <v>2106</v>
      </c>
      <c r="F529" s="21" t="str">
        <f>VLOOKUP($E529,'AM Mapping'!$B$4:$C$77,2,FALSE)</f>
        <v>FS</v>
      </c>
      <c r="G529" s="21" t="s">
        <v>76</v>
      </c>
      <c r="H529" t="s">
        <v>2134</v>
      </c>
      <c r="I529" t="s">
        <v>2187</v>
      </c>
      <c r="J529" s="3">
        <v>15</v>
      </c>
      <c r="K529" s="3">
        <v>3650000</v>
      </c>
      <c r="L529" t="s">
        <v>15</v>
      </c>
    </row>
    <row r="530" spans="1:12" x14ac:dyDescent="0.2">
      <c r="A530" s="1">
        <v>42745.448125000003</v>
      </c>
      <c r="B530" t="s">
        <v>982</v>
      </c>
      <c r="C530" s="8">
        <v>47372</v>
      </c>
      <c r="D530" t="s">
        <v>1855</v>
      </c>
      <c r="E530" s="21" t="s">
        <v>2066</v>
      </c>
      <c r="F530" s="21" t="str">
        <f>VLOOKUP($E530,'AM Mapping'!$B$4:$C$77,2,FALSE)</f>
        <v>FS</v>
      </c>
      <c r="G530" s="21" t="s">
        <v>984</v>
      </c>
      <c r="H530" t="s">
        <v>2180</v>
      </c>
      <c r="I530" t="s">
        <v>2187</v>
      </c>
      <c r="J530" s="3">
        <v>15</v>
      </c>
      <c r="K530" s="3">
        <v>3029500</v>
      </c>
      <c r="L530" t="s">
        <v>15</v>
      </c>
    </row>
    <row r="531" spans="1:12" x14ac:dyDescent="0.2">
      <c r="A531" s="1">
        <v>42745.448125000003</v>
      </c>
      <c r="B531" t="s">
        <v>982</v>
      </c>
      <c r="C531" s="8">
        <v>47372</v>
      </c>
      <c r="D531" t="s">
        <v>1855</v>
      </c>
      <c r="E531" s="21" t="s">
        <v>2066</v>
      </c>
      <c r="F531" s="21" t="str">
        <f>VLOOKUP($E531,'AM Mapping'!$B$4:$C$77,2,FALSE)</f>
        <v>FS</v>
      </c>
      <c r="G531" s="21" t="s">
        <v>984</v>
      </c>
      <c r="H531" t="s">
        <v>2180</v>
      </c>
      <c r="I531" t="s">
        <v>2189</v>
      </c>
      <c r="J531" s="3">
        <v>20</v>
      </c>
      <c r="K531" s="3">
        <v>1000000</v>
      </c>
      <c r="L531" t="s">
        <v>15</v>
      </c>
    </row>
    <row r="532" spans="1:12" x14ac:dyDescent="0.2">
      <c r="A532" s="1">
        <v>42745.448125000003</v>
      </c>
      <c r="B532" t="s">
        <v>982</v>
      </c>
      <c r="C532" s="8">
        <v>47372</v>
      </c>
      <c r="D532" t="s">
        <v>1855</v>
      </c>
      <c r="E532" s="21" t="s">
        <v>2066</v>
      </c>
      <c r="F532" s="21" t="str">
        <f>VLOOKUP($E532,'AM Mapping'!$B$4:$C$77,2,FALSE)</f>
        <v>FS</v>
      </c>
      <c r="G532" s="21" t="s">
        <v>984</v>
      </c>
      <c r="H532" t="s">
        <v>2180</v>
      </c>
      <c r="I532" t="s">
        <v>2188</v>
      </c>
      <c r="J532" s="3">
        <v>5</v>
      </c>
      <c r="K532" s="3">
        <v>207500</v>
      </c>
      <c r="L532" t="s">
        <v>15</v>
      </c>
    </row>
    <row r="533" spans="1:12" x14ac:dyDescent="0.2">
      <c r="A533" s="1">
        <v>42745.450567129599</v>
      </c>
      <c r="B533" t="s">
        <v>985</v>
      </c>
      <c r="C533" s="8">
        <v>58521</v>
      </c>
      <c r="D533" t="s">
        <v>1856</v>
      </c>
      <c r="E533" s="21" t="s">
        <v>2056</v>
      </c>
      <c r="F533" s="21" t="str">
        <f>VLOOKUP($E533,'AM Mapping'!$B$4:$C$77,2,FALSE)</f>
        <v>C3</v>
      </c>
      <c r="G533" s="21" t="s">
        <v>22</v>
      </c>
      <c r="H533" t="s">
        <v>2126</v>
      </c>
      <c r="I533" t="s">
        <v>2187</v>
      </c>
      <c r="J533" s="3">
        <v>1</v>
      </c>
      <c r="K533" s="3">
        <v>650000</v>
      </c>
      <c r="L533" t="s">
        <v>15</v>
      </c>
    </row>
    <row r="534" spans="1:12" x14ac:dyDescent="0.2">
      <c r="A534" s="1">
        <v>42745.454502314802</v>
      </c>
      <c r="B534" t="s">
        <v>987</v>
      </c>
      <c r="C534" s="8">
        <v>21388</v>
      </c>
      <c r="D534" t="s">
        <v>1857</v>
      </c>
      <c r="E534" s="21" t="s">
        <v>2078</v>
      </c>
      <c r="F534" s="21" t="str">
        <f>VLOOKUP($E534,'AM Mapping'!$B$4:$C$77,2,FALSE)</f>
        <v>TM</v>
      </c>
      <c r="G534" s="21" t="s">
        <v>989</v>
      </c>
      <c r="H534" t="s">
        <v>2181</v>
      </c>
      <c r="I534" t="s">
        <v>2187</v>
      </c>
      <c r="J534" s="3">
        <v>50</v>
      </c>
      <c r="K534" s="3">
        <v>6100000</v>
      </c>
      <c r="L534" t="s">
        <v>15</v>
      </c>
    </row>
    <row r="535" spans="1:12" x14ac:dyDescent="0.2">
      <c r="A535" s="1">
        <v>42745.459710648101</v>
      </c>
      <c r="B535" t="s">
        <v>991</v>
      </c>
      <c r="C535" s="8">
        <v>42059</v>
      </c>
      <c r="D535" t="s">
        <v>1858</v>
      </c>
      <c r="E535" s="21" t="s">
        <v>2072</v>
      </c>
      <c r="F535" s="21" t="str">
        <f>VLOOKUP($E535,'AM Mapping'!$B$4:$C$77,2,FALSE)</f>
        <v>C3</v>
      </c>
      <c r="G535" s="21" t="s">
        <v>28</v>
      </c>
      <c r="H535" t="s">
        <v>2128</v>
      </c>
      <c r="I535" t="s">
        <v>2187</v>
      </c>
      <c r="J535" s="3">
        <v>2</v>
      </c>
      <c r="K535" s="3">
        <v>900000</v>
      </c>
      <c r="L535" t="s">
        <v>15</v>
      </c>
    </row>
    <row r="536" spans="1:12" x14ac:dyDescent="0.2">
      <c r="A536" s="1">
        <v>42745.459849537001</v>
      </c>
      <c r="B536" t="s">
        <v>993</v>
      </c>
      <c r="C536" s="8">
        <v>50662</v>
      </c>
      <c r="D536" t="s">
        <v>1859</v>
      </c>
      <c r="E536" s="21" t="s">
        <v>2068</v>
      </c>
      <c r="F536" s="21" t="str">
        <f>VLOOKUP($E536,'AM Mapping'!$B$4:$C$77,2,FALSE)</f>
        <v>C2</v>
      </c>
      <c r="G536" s="21" t="s">
        <v>67</v>
      </c>
      <c r="H536" t="s">
        <v>2133</v>
      </c>
      <c r="I536" t="s">
        <v>2189</v>
      </c>
      <c r="J536" s="3">
        <v>100</v>
      </c>
      <c r="K536" s="3">
        <v>3000000</v>
      </c>
      <c r="L536" t="s">
        <v>15</v>
      </c>
    </row>
    <row r="537" spans="1:12" x14ac:dyDescent="0.2">
      <c r="A537" s="1">
        <v>42745.467951388899</v>
      </c>
      <c r="B537" t="s">
        <v>995</v>
      </c>
      <c r="C537" s="8">
        <v>20373</v>
      </c>
      <c r="D537" t="s">
        <v>1860</v>
      </c>
      <c r="E537" s="21" t="s">
        <v>2059</v>
      </c>
      <c r="F537" s="21" t="str">
        <f>VLOOKUP($E537,'AM Mapping'!$B$4:$C$77,2,FALSE)</f>
        <v>C3</v>
      </c>
      <c r="G537" s="21" t="s">
        <v>142</v>
      </c>
      <c r="H537" t="s">
        <v>2138</v>
      </c>
      <c r="I537" t="s">
        <v>2187</v>
      </c>
      <c r="J537" s="3">
        <v>5</v>
      </c>
      <c r="K537" s="3">
        <v>1618500</v>
      </c>
      <c r="L537" t="s">
        <v>15</v>
      </c>
    </row>
    <row r="538" spans="1:12" x14ac:dyDescent="0.2">
      <c r="A538" s="1">
        <v>42745.468414351897</v>
      </c>
      <c r="B538" t="s">
        <v>997</v>
      </c>
      <c r="C538" s="8">
        <v>60449</v>
      </c>
      <c r="D538" t="s">
        <v>1861</v>
      </c>
      <c r="E538" s="21" t="s">
        <v>2105</v>
      </c>
      <c r="F538" s="21" t="str">
        <f>VLOOKUP($E538,'AM Mapping'!$B$4:$C$77,2,FALSE)</f>
        <v>TM</v>
      </c>
      <c r="G538" s="21" t="s">
        <v>28</v>
      </c>
      <c r="H538" t="s">
        <v>2128</v>
      </c>
      <c r="I538" t="s">
        <v>2187</v>
      </c>
      <c r="J538" s="3">
        <v>2</v>
      </c>
      <c r="K538" s="3">
        <v>800000</v>
      </c>
      <c r="L538" t="s">
        <v>15</v>
      </c>
    </row>
    <row r="539" spans="1:12" x14ac:dyDescent="0.2">
      <c r="A539" s="1">
        <v>42745.468506944402</v>
      </c>
      <c r="B539" t="s">
        <v>998</v>
      </c>
      <c r="C539" s="8">
        <v>20373</v>
      </c>
      <c r="D539" t="s">
        <v>1860</v>
      </c>
      <c r="E539" s="21" t="s">
        <v>2059</v>
      </c>
      <c r="F539" s="21" t="str">
        <f>VLOOKUP($E539,'AM Mapping'!$B$4:$C$77,2,FALSE)</f>
        <v>C3</v>
      </c>
      <c r="G539" s="21" t="s">
        <v>100</v>
      </c>
      <c r="H539" t="s">
        <v>2136</v>
      </c>
      <c r="I539" t="s">
        <v>2189</v>
      </c>
      <c r="J539" s="3">
        <v>20</v>
      </c>
      <c r="K539" s="3">
        <v>1000000</v>
      </c>
      <c r="L539" t="s">
        <v>15</v>
      </c>
    </row>
    <row r="540" spans="1:12" x14ac:dyDescent="0.2">
      <c r="A540" s="1">
        <v>42745.468599537002</v>
      </c>
      <c r="B540" t="s">
        <v>999</v>
      </c>
      <c r="C540" s="8">
        <v>17545</v>
      </c>
      <c r="D540" t="s">
        <v>1862</v>
      </c>
      <c r="E540" s="21" t="s">
        <v>2060</v>
      </c>
      <c r="F540" s="21" t="str">
        <f>VLOOKUP($E540,'AM Mapping'!$B$4:$C$77,2,FALSE)</f>
        <v>TM</v>
      </c>
      <c r="G540" s="21" t="s">
        <v>171</v>
      </c>
      <c r="H540" t="s">
        <v>2141</v>
      </c>
      <c r="I540" t="s">
        <v>2187</v>
      </c>
      <c r="J540" s="3">
        <v>30</v>
      </c>
      <c r="K540" s="3">
        <v>4689500</v>
      </c>
      <c r="L540" t="s">
        <v>15</v>
      </c>
    </row>
    <row r="541" spans="1:12" x14ac:dyDescent="0.2">
      <c r="A541" s="1">
        <v>42745.469664351898</v>
      </c>
      <c r="B541" t="s">
        <v>1001</v>
      </c>
      <c r="C541" s="8">
        <v>59135</v>
      </c>
      <c r="D541" t="s">
        <v>1863</v>
      </c>
      <c r="E541" s="21" t="s">
        <v>2072</v>
      </c>
      <c r="F541" s="21" t="str">
        <f>VLOOKUP($E541,'AM Mapping'!$B$4:$C$77,2,FALSE)</f>
        <v>C3</v>
      </c>
      <c r="G541" s="21" t="s">
        <v>142</v>
      </c>
      <c r="H541" t="s">
        <v>2138</v>
      </c>
      <c r="I541" t="s">
        <v>2187</v>
      </c>
      <c r="J541" s="3">
        <v>5</v>
      </c>
      <c r="K541" s="3">
        <v>1618500</v>
      </c>
      <c r="L541" t="s">
        <v>15</v>
      </c>
    </row>
    <row r="542" spans="1:12" x14ac:dyDescent="0.2">
      <c r="A542" s="1">
        <v>42745.469675925902</v>
      </c>
      <c r="B542" t="s">
        <v>1003</v>
      </c>
      <c r="C542" s="8">
        <v>60422</v>
      </c>
      <c r="D542" t="s">
        <v>1864</v>
      </c>
      <c r="E542" s="21" t="s">
        <v>2090</v>
      </c>
      <c r="F542" s="21" t="str">
        <f>VLOOKUP($E542,'AM Mapping'!$B$4:$C$77,2,FALSE)</f>
        <v>TM</v>
      </c>
      <c r="G542" s="21" t="s">
        <v>28</v>
      </c>
      <c r="H542" t="s">
        <v>2128</v>
      </c>
      <c r="I542" t="s">
        <v>2187</v>
      </c>
      <c r="J542" s="3">
        <v>2</v>
      </c>
      <c r="K542" s="3">
        <v>800000</v>
      </c>
      <c r="L542" t="s">
        <v>15</v>
      </c>
    </row>
    <row r="543" spans="1:12" x14ac:dyDescent="0.2">
      <c r="A543" s="1">
        <v>42745.472592592603</v>
      </c>
      <c r="B543" t="s">
        <v>1005</v>
      </c>
      <c r="C543" s="8">
        <v>20806</v>
      </c>
      <c r="D543" t="s">
        <v>1865</v>
      </c>
      <c r="E543" s="21" t="s">
        <v>2056</v>
      </c>
      <c r="F543" s="21" t="str">
        <f>VLOOKUP($E543,'AM Mapping'!$B$4:$C$77,2,FALSE)</f>
        <v>C3</v>
      </c>
      <c r="G543" s="21" t="s">
        <v>142</v>
      </c>
      <c r="H543" t="s">
        <v>2138</v>
      </c>
      <c r="I543" t="s">
        <v>2187</v>
      </c>
      <c r="J543" s="3">
        <v>5</v>
      </c>
      <c r="K543" s="3">
        <v>1618500</v>
      </c>
      <c r="L543" t="s">
        <v>15</v>
      </c>
    </row>
    <row r="544" spans="1:12" x14ac:dyDescent="0.2">
      <c r="A544" s="1">
        <v>42745.472766203697</v>
      </c>
      <c r="B544" t="s">
        <v>1007</v>
      </c>
      <c r="C544" s="8">
        <v>60438</v>
      </c>
      <c r="D544" t="s">
        <v>1866</v>
      </c>
      <c r="E544" s="21" t="s">
        <v>2086</v>
      </c>
      <c r="F544" s="21" t="str">
        <f>VLOOKUP($E544,'AM Mapping'!$B$4:$C$77,2,FALSE)</f>
        <v>TM</v>
      </c>
      <c r="G544" s="21" t="s">
        <v>28</v>
      </c>
      <c r="H544" t="s">
        <v>2128</v>
      </c>
      <c r="I544" t="s">
        <v>2187</v>
      </c>
      <c r="J544" s="3">
        <v>2</v>
      </c>
      <c r="K544" s="3">
        <v>800000</v>
      </c>
      <c r="L544" t="s">
        <v>15</v>
      </c>
    </row>
    <row r="545" spans="1:12" x14ac:dyDescent="0.2">
      <c r="A545" s="1">
        <v>42745.473067129598</v>
      </c>
      <c r="B545" t="s">
        <v>1009</v>
      </c>
      <c r="C545" s="8">
        <v>50166</v>
      </c>
      <c r="D545" t="s">
        <v>1867</v>
      </c>
      <c r="E545" s="21" t="s">
        <v>2068</v>
      </c>
      <c r="F545" s="21" t="str">
        <f>VLOOKUP($E545,'AM Mapping'!$B$4:$C$77,2,FALSE)</f>
        <v>C2</v>
      </c>
      <c r="G545" s="21" t="s">
        <v>180</v>
      </c>
      <c r="H545" t="s">
        <v>2144</v>
      </c>
      <c r="I545" t="s">
        <v>2187</v>
      </c>
      <c r="J545" s="3">
        <v>8</v>
      </c>
      <c r="K545" s="3">
        <v>2075000</v>
      </c>
      <c r="L545" t="s">
        <v>15</v>
      </c>
    </row>
    <row r="546" spans="1:12" x14ac:dyDescent="0.2">
      <c r="A546" s="1">
        <v>42745.474120370403</v>
      </c>
      <c r="B546" t="s">
        <v>1011</v>
      </c>
      <c r="C546" s="8">
        <v>50166</v>
      </c>
      <c r="D546" t="s">
        <v>1867</v>
      </c>
      <c r="E546" s="21" t="s">
        <v>2068</v>
      </c>
      <c r="F546" s="21" t="str">
        <f>VLOOKUP($E546,'AM Mapping'!$B$4:$C$77,2,FALSE)</f>
        <v>C2</v>
      </c>
      <c r="G546" s="21" t="s">
        <v>100</v>
      </c>
      <c r="H546" t="s">
        <v>2136</v>
      </c>
      <c r="I546" t="s">
        <v>2189</v>
      </c>
      <c r="J546" s="3">
        <v>20</v>
      </c>
      <c r="K546" s="3">
        <v>1000000</v>
      </c>
      <c r="L546" t="s">
        <v>15</v>
      </c>
    </row>
    <row r="547" spans="1:12" x14ac:dyDescent="0.2">
      <c r="A547" s="1">
        <v>42745.474826388898</v>
      </c>
      <c r="B547" t="s">
        <v>1012</v>
      </c>
      <c r="C547" s="8">
        <v>56085</v>
      </c>
      <c r="D547" t="s">
        <v>1868</v>
      </c>
      <c r="E547" s="21" t="s">
        <v>2094</v>
      </c>
      <c r="F547" s="21" t="str">
        <f>VLOOKUP($E547,'AM Mapping'!$B$4:$C$77,2,FALSE)</f>
        <v>FS</v>
      </c>
      <c r="G547" s="21" t="s">
        <v>253</v>
      </c>
      <c r="H547" t="s">
        <v>2150</v>
      </c>
      <c r="I547" t="s">
        <v>2187</v>
      </c>
      <c r="J547" s="3">
        <v>15</v>
      </c>
      <c r="K547" s="3">
        <v>3029500</v>
      </c>
      <c r="L547" t="s">
        <v>15</v>
      </c>
    </row>
    <row r="548" spans="1:12" x14ac:dyDescent="0.2">
      <c r="A548" s="1">
        <v>42745.474826388898</v>
      </c>
      <c r="B548" t="s">
        <v>1012</v>
      </c>
      <c r="C548" s="8">
        <v>56085</v>
      </c>
      <c r="D548" t="s">
        <v>1868</v>
      </c>
      <c r="E548" s="21" t="s">
        <v>2094</v>
      </c>
      <c r="F548" s="21" t="str">
        <f>VLOOKUP($E548,'AM Mapping'!$B$4:$C$77,2,FALSE)</f>
        <v>FS</v>
      </c>
      <c r="G548" s="21" t="s">
        <v>253</v>
      </c>
      <c r="H548" t="s">
        <v>2150</v>
      </c>
      <c r="I548" t="s">
        <v>2188</v>
      </c>
      <c r="J548" s="3">
        <v>5</v>
      </c>
      <c r="K548" s="3">
        <v>207500</v>
      </c>
      <c r="L548" t="s">
        <v>15</v>
      </c>
    </row>
    <row r="549" spans="1:12" x14ac:dyDescent="0.2">
      <c r="A549" s="1">
        <v>42745.480266203696</v>
      </c>
      <c r="B549" t="s">
        <v>1014</v>
      </c>
      <c r="C549" s="8">
        <v>22539</v>
      </c>
      <c r="D549" t="s">
        <v>1869</v>
      </c>
      <c r="E549" s="21" t="s">
        <v>2099</v>
      </c>
      <c r="F549" s="21" t="str">
        <f>VLOOKUP($E549,'AM Mapping'!$B$4:$C$77,2,FALSE)</f>
        <v>BR</v>
      </c>
      <c r="G549" s="21" t="s">
        <v>28</v>
      </c>
      <c r="H549" t="s">
        <v>2128</v>
      </c>
      <c r="I549" t="s">
        <v>2187</v>
      </c>
      <c r="J549" s="3">
        <v>2</v>
      </c>
      <c r="K549" s="3">
        <v>900000</v>
      </c>
      <c r="L549" t="s">
        <v>15</v>
      </c>
    </row>
    <row r="550" spans="1:12" x14ac:dyDescent="0.2">
      <c r="A550" s="1">
        <v>42745.482615740701</v>
      </c>
      <c r="B550" t="s">
        <v>1016</v>
      </c>
      <c r="C550" s="8">
        <v>56599</v>
      </c>
      <c r="D550" t="s">
        <v>1870</v>
      </c>
      <c r="E550" s="21" t="s">
        <v>2099</v>
      </c>
      <c r="F550" s="21" t="str">
        <f>VLOOKUP($E550,'AM Mapping'!$B$4:$C$77,2,FALSE)</f>
        <v>BR</v>
      </c>
      <c r="G550" s="21" t="s">
        <v>45</v>
      </c>
      <c r="H550" t="s">
        <v>2129</v>
      </c>
      <c r="I550" t="s">
        <v>2187</v>
      </c>
      <c r="J550" s="3">
        <v>2</v>
      </c>
      <c r="K550" s="3">
        <v>800000</v>
      </c>
      <c r="L550" t="s">
        <v>15</v>
      </c>
    </row>
    <row r="551" spans="1:12" x14ac:dyDescent="0.2">
      <c r="A551" s="1">
        <v>42745.484675925902</v>
      </c>
      <c r="B551" t="s">
        <v>1018</v>
      </c>
      <c r="C551" s="8">
        <v>23987</v>
      </c>
      <c r="D551" t="s">
        <v>1871</v>
      </c>
      <c r="E551" s="21" t="s">
        <v>2094</v>
      </c>
      <c r="F551" s="21" t="str">
        <f>VLOOKUP($E551,'AM Mapping'!$B$4:$C$77,2,FALSE)</f>
        <v>FS</v>
      </c>
      <c r="G551" s="21" t="s">
        <v>142</v>
      </c>
      <c r="H551" t="s">
        <v>2138</v>
      </c>
      <c r="I551" t="s">
        <v>2187</v>
      </c>
      <c r="J551" s="3">
        <v>5</v>
      </c>
      <c r="K551" s="3">
        <v>1618500</v>
      </c>
      <c r="L551" t="s">
        <v>15</v>
      </c>
    </row>
    <row r="552" spans="1:12" x14ac:dyDescent="0.2">
      <c r="A552" s="1">
        <v>42745.487303240698</v>
      </c>
      <c r="B552" t="s">
        <v>1020</v>
      </c>
      <c r="C552" s="8">
        <v>393</v>
      </c>
      <c r="D552" t="s">
        <v>1872</v>
      </c>
      <c r="E552" s="21" t="s">
        <v>2085</v>
      </c>
      <c r="F552" s="21" t="str">
        <f>VLOOKUP($E552,'AM Mapping'!$B$4:$C$77,2,FALSE)</f>
        <v>FS</v>
      </c>
      <c r="G552" s="21" t="s">
        <v>200</v>
      </c>
      <c r="H552" t="s">
        <v>2146</v>
      </c>
      <c r="I552" t="s">
        <v>2187</v>
      </c>
      <c r="J552" s="3">
        <v>100</v>
      </c>
      <c r="K552" s="3">
        <v>10541000</v>
      </c>
      <c r="L552" t="s">
        <v>15</v>
      </c>
    </row>
    <row r="553" spans="1:12" x14ac:dyDescent="0.2">
      <c r="A553" s="1">
        <v>42745.487303240698</v>
      </c>
      <c r="B553" t="s">
        <v>1020</v>
      </c>
      <c r="C553" s="8">
        <v>393</v>
      </c>
      <c r="D553" t="s">
        <v>1872</v>
      </c>
      <c r="E553" s="21" t="s">
        <v>2085</v>
      </c>
      <c r="F553" s="21" t="str">
        <f>VLOOKUP($E553,'AM Mapping'!$B$4:$C$77,2,FALSE)</f>
        <v>FS</v>
      </c>
      <c r="G553" s="21" t="s">
        <v>200</v>
      </c>
      <c r="H553" t="s">
        <v>2146</v>
      </c>
      <c r="I553" t="s">
        <v>2188</v>
      </c>
      <c r="J553" s="3">
        <v>30</v>
      </c>
      <c r="K553" s="3">
        <v>1245000</v>
      </c>
      <c r="L553" t="s">
        <v>15</v>
      </c>
    </row>
    <row r="554" spans="1:12" x14ac:dyDescent="0.2">
      <c r="A554" s="1">
        <v>42745.489374999997</v>
      </c>
      <c r="B554" t="s">
        <v>1022</v>
      </c>
      <c r="C554" s="8">
        <v>17367</v>
      </c>
      <c r="D554" t="s">
        <v>1873</v>
      </c>
      <c r="E554" s="21" t="s">
        <v>2073</v>
      </c>
      <c r="F554" s="21" t="str">
        <f>VLOOKUP($E554,'AM Mapping'!$B$4:$C$77,2,FALSE)</f>
        <v>RT</v>
      </c>
      <c r="G554" s="21" t="s">
        <v>142</v>
      </c>
      <c r="H554" t="s">
        <v>2138</v>
      </c>
      <c r="I554" t="s">
        <v>2187</v>
      </c>
      <c r="J554" s="3">
        <v>5</v>
      </c>
      <c r="K554" s="3">
        <v>1618500</v>
      </c>
      <c r="L554" t="s">
        <v>15</v>
      </c>
    </row>
    <row r="555" spans="1:12" x14ac:dyDescent="0.2">
      <c r="A555" s="1">
        <v>42745.490636574097</v>
      </c>
      <c r="B555" t="s">
        <v>1024</v>
      </c>
      <c r="C555" s="8">
        <v>9747</v>
      </c>
      <c r="D555" t="s">
        <v>1874</v>
      </c>
      <c r="E555" s="21" t="s">
        <v>2076</v>
      </c>
      <c r="F555" s="21" t="str">
        <f>VLOOKUP($E555,'AM Mapping'!$B$4:$C$77,2,FALSE)</f>
        <v>RT</v>
      </c>
      <c r="G555" s="21" t="s">
        <v>324</v>
      </c>
      <c r="H555" t="s">
        <v>2156</v>
      </c>
      <c r="I555" t="s">
        <v>2187</v>
      </c>
      <c r="J555" s="3">
        <v>50</v>
      </c>
      <c r="K555" s="3">
        <v>6391000</v>
      </c>
      <c r="L555" t="s">
        <v>15</v>
      </c>
    </row>
    <row r="556" spans="1:12" x14ac:dyDescent="0.2">
      <c r="A556" s="1">
        <v>42745.490775462997</v>
      </c>
      <c r="B556" t="s">
        <v>1026</v>
      </c>
      <c r="C556" s="8">
        <v>49171</v>
      </c>
      <c r="D556" t="s">
        <v>1875</v>
      </c>
      <c r="E556" s="21" t="s">
        <v>2059</v>
      </c>
      <c r="F556" s="21" t="str">
        <f>VLOOKUP($E556,'AM Mapping'!$B$4:$C$77,2,FALSE)</f>
        <v>C3</v>
      </c>
      <c r="G556" s="21" t="s">
        <v>22</v>
      </c>
      <c r="H556" t="s">
        <v>2126</v>
      </c>
      <c r="I556" t="s">
        <v>2187</v>
      </c>
      <c r="J556" s="3">
        <v>1</v>
      </c>
      <c r="K556" s="3">
        <v>650000</v>
      </c>
      <c r="L556" t="s">
        <v>15</v>
      </c>
    </row>
    <row r="557" spans="1:12" x14ac:dyDescent="0.2">
      <c r="A557" s="1">
        <v>42745.493414351899</v>
      </c>
      <c r="B557" t="s">
        <v>1028</v>
      </c>
      <c r="C557" s="8">
        <v>51328</v>
      </c>
      <c r="D557" t="s">
        <v>1876</v>
      </c>
      <c r="E557" s="21" t="s">
        <v>2056</v>
      </c>
      <c r="F557" s="21" t="str">
        <f>VLOOKUP($E557,'AM Mapping'!$B$4:$C$77,2,FALSE)</f>
        <v>C3</v>
      </c>
      <c r="G557" s="21" t="s">
        <v>22</v>
      </c>
      <c r="H557" t="s">
        <v>2126</v>
      </c>
      <c r="I557" t="s">
        <v>2187</v>
      </c>
      <c r="J557" s="3">
        <v>1</v>
      </c>
      <c r="K557" s="3">
        <v>650000</v>
      </c>
      <c r="L557" t="s">
        <v>15</v>
      </c>
    </row>
    <row r="558" spans="1:12" x14ac:dyDescent="0.2">
      <c r="A558" s="1">
        <v>42745.494699074101</v>
      </c>
      <c r="B558" t="s">
        <v>1030</v>
      </c>
      <c r="C558" s="8">
        <v>29716</v>
      </c>
      <c r="D558" t="s">
        <v>1877</v>
      </c>
      <c r="E558" s="21" t="s">
        <v>2094</v>
      </c>
      <c r="F558" s="21" t="str">
        <f>VLOOKUP($E558,'AM Mapping'!$B$4:$C$77,2,FALSE)</f>
        <v>FS</v>
      </c>
      <c r="G558" s="21" t="s">
        <v>213</v>
      </c>
      <c r="H558" t="s">
        <v>2147</v>
      </c>
      <c r="I558" t="s">
        <v>2187</v>
      </c>
      <c r="J558" s="3">
        <v>30</v>
      </c>
      <c r="K558" s="3">
        <v>4689500</v>
      </c>
      <c r="L558" t="s">
        <v>15</v>
      </c>
    </row>
    <row r="559" spans="1:12" x14ac:dyDescent="0.2">
      <c r="A559" s="1">
        <v>42745.494699074101</v>
      </c>
      <c r="B559" t="s">
        <v>1030</v>
      </c>
      <c r="C559" s="8">
        <v>29716</v>
      </c>
      <c r="D559" t="s">
        <v>1877</v>
      </c>
      <c r="E559" s="21" t="s">
        <v>2094</v>
      </c>
      <c r="F559" s="21" t="str">
        <f>VLOOKUP($E559,'AM Mapping'!$B$4:$C$77,2,FALSE)</f>
        <v>FS</v>
      </c>
      <c r="G559" s="21" t="s">
        <v>213</v>
      </c>
      <c r="H559" t="s">
        <v>2147</v>
      </c>
      <c r="I559" t="s">
        <v>2188</v>
      </c>
      <c r="J559" s="3">
        <v>10</v>
      </c>
      <c r="K559" s="3">
        <v>415000</v>
      </c>
      <c r="L559" t="s">
        <v>15</v>
      </c>
    </row>
    <row r="560" spans="1:12" x14ac:dyDescent="0.2">
      <c r="A560" s="1">
        <v>42745.494837963</v>
      </c>
      <c r="B560" t="s">
        <v>1032</v>
      </c>
      <c r="C560" s="8">
        <v>47657</v>
      </c>
      <c r="D560" t="s">
        <v>1878</v>
      </c>
      <c r="E560" s="21" t="s">
        <v>2101</v>
      </c>
      <c r="F560" s="21" t="str">
        <f>VLOOKUP($E560,'AM Mapping'!$B$4:$C$77,2,FALSE)</f>
        <v>RV</v>
      </c>
      <c r="G560" s="21" t="s">
        <v>142</v>
      </c>
      <c r="H560" t="s">
        <v>2138</v>
      </c>
      <c r="I560" t="s">
        <v>2187</v>
      </c>
      <c r="J560" s="3">
        <v>5</v>
      </c>
      <c r="K560" s="3">
        <v>1618500</v>
      </c>
      <c r="L560" t="s">
        <v>15</v>
      </c>
    </row>
    <row r="561" spans="1:12" x14ac:dyDescent="0.2">
      <c r="A561" s="1">
        <v>42745.524641203701</v>
      </c>
      <c r="B561" t="s">
        <v>1034</v>
      </c>
      <c r="C561" s="8">
        <v>6458</v>
      </c>
      <c r="D561" t="s">
        <v>1879</v>
      </c>
      <c r="E561" s="21" t="s">
        <v>2079</v>
      </c>
      <c r="F561" s="21" t="str">
        <f>VLOOKUP($E561,'AM Mapping'!$B$4:$C$77,2,FALSE)</f>
        <v>BR</v>
      </c>
      <c r="G561" s="21" t="s">
        <v>142</v>
      </c>
      <c r="H561" t="s">
        <v>2138</v>
      </c>
      <c r="I561" t="s">
        <v>2187</v>
      </c>
      <c r="J561" s="3">
        <v>5</v>
      </c>
      <c r="K561" s="3">
        <v>1618500</v>
      </c>
      <c r="L561" t="s">
        <v>15</v>
      </c>
    </row>
    <row r="562" spans="1:12" x14ac:dyDescent="0.2">
      <c r="A562" s="1">
        <v>42745.526412036997</v>
      </c>
      <c r="B562" t="s">
        <v>1036</v>
      </c>
      <c r="C562" s="8">
        <v>35928</v>
      </c>
      <c r="D562" t="s">
        <v>1880</v>
      </c>
      <c r="E562" s="21" t="s">
        <v>2088</v>
      </c>
      <c r="F562" s="21" t="str">
        <f>VLOOKUP($E562,'AM Mapping'!$B$4:$C$77,2,FALSE)</f>
        <v>RV</v>
      </c>
      <c r="G562" s="21" t="s">
        <v>28</v>
      </c>
      <c r="H562" t="s">
        <v>2128</v>
      </c>
      <c r="I562" t="s">
        <v>2187</v>
      </c>
      <c r="J562" s="3">
        <v>2</v>
      </c>
      <c r="K562" s="3">
        <v>900000</v>
      </c>
      <c r="L562" t="s">
        <v>15</v>
      </c>
    </row>
    <row r="563" spans="1:12" x14ac:dyDescent="0.2">
      <c r="A563" s="1">
        <v>42745.542303240698</v>
      </c>
      <c r="B563" t="s">
        <v>1038</v>
      </c>
      <c r="C563" s="8">
        <v>55237</v>
      </c>
      <c r="D563" t="s">
        <v>1881</v>
      </c>
      <c r="E563" s="21" t="s">
        <v>2074</v>
      </c>
      <c r="F563" s="21" t="str">
        <f>VLOOKUP($E563,'AM Mapping'!$B$4:$C$77,2,FALSE)</f>
        <v>BR</v>
      </c>
      <c r="G563" s="21" t="s">
        <v>180</v>
      </c>
      <c r="H563" t="s">
        <v>2144</v>
      </c>
      <c r="I563" t="s">
        <v>2187</v>
      </c>
      <c r="J563" s="3">
        <v>8</v>
      </c>
      <c r="K563" s="3">
        <v>2075000</v>
      </c>
      <c r="L563" t="s">
        <v>15</v>
      </c>
    </row>
    <row r="564" spans="1:12" x14ac:dyDescent="0.2">
      <c r="A564" s="1">
        <v>42745.5469212963</v>
      </c>
      <c r="B564" t="s">
        <v>1041</v>
      </c>
      <c r="C564" s="8">
        <v>58205</v>
      </c>
      <c r="D564" t="s">
        <v>1882</v>
      </c>
      <c r="E564" s="21" t="s">
        <v>2079</v>
      </c>
      <c r="F564" s="21" t="str">
        <f>VLOOKUP($E564,'AM Mapping'!$B$4:$C$77,2,FALSE)</f>
        <v>BR</v>
      </c>
      <c r="G564" s="21" t="s">
        <v>28</v>
      </c>
      <c r="H564" t="s">
        <v>2128</v>
      </c>
      <c r="I564" t="s">
        <v>2187</v>
      </c>
      <c r="J564" s="3">
        <v>2</v>
      </c>
      <c r="K564" s="3">
        <v>900000</v>
      </c>
      <c r="L564" t="s">
        <v>15</v>
      </c>
    </row>
    <row r="565" spans="1:12" x14ac:dyDescent="0.2">
      <c r="A565" s="1">
        <v>42745.5480902778</v>
      </c>
      <c r="B565" t="s">
        <v>1043</v>
      </c>
      <c r="C565" s="8">
        <v>36006</v>
      </c>
      <c r="D565" t="s">
        <v>1883</v>
      </c>
      <c r="E565" s="21" t="s">
        <v>2111</v>
      </c>
      <c r="F565" s="21" t="str">
        <f>VLOOKUP($E565,'AM Mapping'!$B$4:$C$77,2,FALSE)</f>
        <v>BR</v>
      </c>
      <c r="G565" s="21" t="s">
        <v>22</v>
      </c>
      <c r="H565" t="s">
        <v>2126</v>
      </c>
      <c r="I565" t="s">
        <v>2187</v>
      </c>
      <c r="J565" s="3">
        <v>1</v>
      </c>
      <c r="K565" s="3">
        <v>600000</v>
      </c>
      <c r="L565" t="s">
        <v>15</v>
      </c>
    </row>
    <row r="566" spans="1:12" x14ac:dyDescent="0.2">
      <c r="A566" s="1">
        <v>42745.550706018497</v>
      </c>
      <c r="B566" t="s">
        <v>1045</v>
      </c>
      <c r="C566" s="8">
        <v>49534</v>
      </c>
      <c r="D566" t="s">
        <v>1884</v>
      </c>
      <c r="E566" s="21" t="s">
        <v>2114</v>
      </c>
      <c r="F566" s="21" t="str">
        <f>VLOOKUP($E566,'AM Mapping'!$B$4:$C$77,2,FALSE)</f>
        <v>RT</v>
      </c>
      <c r="G566" s="21" t="s">
        <v>142</v>
      </c>
      <c r="H566" t="s">
        <v>2138</v>
      </c>
      <c r="I566" t="s">
        <v>2187</v>
      </c>
      <c r="J566" s="3">
        <v>5</v>
      </c>
      <c r="K566" s="3">
        <v>1452500</v>
      </c>
      <c r="L566" t="s">
        <v>15</v>
      </c>
    </row>
    <row r="567" spans="1:12" x14ac:dyDescent="0.2">
      <c r="A567" s="1">
        <v>42745.553981481498</v>
      </c>
      <c r="B567" t="s">
        <v>1047</v>
      </c>
      <c r="C567" s="8">
        <v>60413</v>
      </c>
      <c r="D567" t="s">
        <v>1885</v>
      </c>
      <c r="E567" s="21" t="s">
        <v>2105</v>
      </c>
      <c r="F567" s="21" t="str">
        <f>VLOOKUP($E567,'AM Mapping'!$B$4:$C$77,2,FALSE)</f>
        <v>TM</v>
      </c>
      <c r="G567" s="21" t="s">
        <v>28</v>
      </c>
      <c r="H567" t="s">
        <v>2128</v>
      </c>
      <c r="I567" t="s">
        <v>2187</v>
      </c>
      <c r="J567" s="3">
        <v>2</v>
      </c>
      <c r="K567" s="3">
        <v>800000</v>
      </c>
      <c r="L567" t="s">
        <v>15</v>
      </c>
    </row>
    <row r="568" spans="1:12" x14ac:dyDescent="0.2">
      <c r="A568" s="1">
        <v>42745.568634259304</v>
      </c>
      <c r="B568" t="s">
        <v>1048</v>
      </c>
      <c r="C568" s="8">
        <v>21053</v>
      </c>
      <c r="D568" t="s">
        <v>1886</v>
      </c>
      <c r="E568" s="21" t="s">
        <v>2067</v>
      </c>
      <c r="F568" s="21" t="str">
        <f>VLOOKUP($E568,'AM Mapping'!$B$4:$C$77,2,FALSE)</f>
        <v>C2</v>
      </c>
      <c r="G568" s="21" t="s">
        <v>25</v>
      </c>
      <c r="H568" t="s">
        <v>2127</v>
      </c>
      <c r="I568" t="s">
        <v>2187</v>
      </c>
      <c r="J568" s="3">
        <v>5</v>
      </c>
      <c r="K568" s="3">
        <v>1950000</v>
      </c>
      <c r="L568" t="s">
        <v>15</v>
      </c>
    </row>
    <row r="569" spans="1:12" x14ac:dyDescent="0.2">
      <c r="A569" s="1">
        <v>42745.568634259304</v>
      </c>
      <c r="B569" t="s">
        <v>1048</v>
      </c>
      <c r="C569" s="8">
        <v>21053</v>
      </c>
      <c r="D569" t="s">
        <v>1886</v>
      </c>
      <c r="E569" s="21" t="s">
        <v>2067</v>
      </c>
      <c r="F569" s="21" t="str">
        <f>VLOOKUP($E569,'AM Mapping'!$B$4:$C$77,2,FALSE)</f>
        <v>C2</v>
      </c>
      <c r="G569" s="21" t="s">
        <v>601</v>
      </c>
      <c r="H569" t="s">
        <v>2167</v>
      </c>
      <c r="I569" t="s">
        <v>2188</v>
      </c>
      <c r="J569" s="3">
        <v>5</v>
      </c>
      <c r="K569" s="3">
        <v>350000</v>
      </c>
      <c r="L569" t="s">
        <v>15</v>
      </c>
    </row>
    <row r="570" spans="1:12" x14ac:dyDescent="0.2">
      <c r="A570" s="1">
        <v>42745.568854166697</v>
      </c>
      <c r="B570" t="s">
        <v>1050</v>
      </c>
      <c r="C570" s="8">
        <v>60440</v>
      </c>
      <c r="D570" t="s">
        <v>1831</v>
      </c>
      <c r="E570" s="21" t="s">
        <v>2115</v>
      </c>
      <c r="F570" s="21" t="str">
        <f>VLOOKUP($E570,'AM Mapping'!$B$4:$C$77,2,FALSE)</f>
        <v>FS</v>
      </c>
      <c r="G570" s="21" t="s">
        <v>768</v>
      </c>
      <c r="H570" t="s">
        <v>2174</v>
      </c>
      <c r="I570" t="s">
        <v>2187</v>
      </c>
      <c r="J570" s="3">
        <v>50</v>
      </c>
      <c r="K570" s="3">
        <v>5810000</v>
      </c>
      <c r="L570" t="s">
        <v>15</v>
      </c>
    </row>
    <row r="571" spans="1:12" x14ac:dyDescent="0.2">
      <c r="A571" s="1">
        <v>42745.568854166697</v>
      </c>
      <c r="B571" t="s">
        <v>1050</v>
      </c>
      <c r="C571" s="8">
        <v>60440</v>
      </c>
      <c r="D571" t="s">
        <v>1831</v>
      </c>
      <c r="E571" s="21" t="s">
        <v>2115</v>
      </c>
      <c r="F571" s="21" t="str">
        <f>VLOOKUP($E571,'AM Mapping'!$B$4:$C$77,2,FALSE)</f>
        <v>FS</v>
      </c>
      <c r="G571" s="21" t="s">
        <v>768</v>
      </c>
      <c r="H571" t="s">
        <v>2174</v>
      </c>
      <c r="I571" t="s">
        <v>2188</v>
      </c>
      <c r="J571" s="3">
        <v>20</v>
      </c>
      <c r="K571" s="3">
        <v>830000</v>
      </c>
      <c r="L571" t="s">
        <v>15</v>
      </c>
    </row>
    <row r="572" spans="1:12" x14ac:dyDescent="0.2">
      <c r="A572" s="1">
        <v>42745.570069444402</v>
      </c>
      <c r="B572" t="s">
        <v>1051</v>
      </c>
      <c r="C572" s="8">
        <v>48719</v>
      </c>
      <c r="D572" t="s">
        <v>1887</v>
      </c>
      <c r="E572" s="21" t="s">
        <v>2110</v>
      </c>
      <c r="F572" s="21" t="str">
        <f>VLOOKUP($E572,'AM Mapping'!$B$4:$C$77,2,FALSE)</f>
        <v>FS</v>
      </c>
      <c r="G572" s="21" t="s">
        <v>226</v>
      </c>
      <c r="H572" t="s">
        <v>2149</v>
      </c>
      <c r="I572" t="s">
        <v>2187</v>
      </c>
      <c r="J572" s="3">
        <v>25</v>
      </c>
      <c r="K572" s="3">
        <v>4980000</v>
      </c>
      <c r="L572" t="s">
        <v>15</v>
      </c>
    </row>
    <row r="573" spans="1:12" x14ac:dyDescent="0.2">
      <c r="A573" s="1">
        <v>42745.5725578704</v>
      </c>
      <c r="B573" t="s">
        <v>1053</v>
      </c>
      <c r="C573" s="8">
        <v>22007</v>
      </c>
      <c r="D573" t="s">
        <v>1888</v>
      </c>
      <c r="E573" s="21" t="s">
        <v>2072</v>
      </c>
      <c r="F573" s="21" t="str">
        <f>VLOOKUP($E573,'AM Mapping'!$B$4:$C$77,2,FALSE)</f>
        <v>C3</v>
      </c>
      <c r="G573" s="21" t="s">
        <v>142</v>
      </c>
      <c r="H573" t="s">
        <v>2138</v>
      </c>
      <c r="I573" t="s">
        <v>2187</v>
      </c>
      <c r="J573" s="3">
        <v>5</v>
      </c>
      <c r="K573" s="3">
        <v>1618500</v>
      </c>
      <c r="L573" t="s">
        <v>15</v>
      </c>
    </row>
    <row r="574" spans="1:12" x14ac:dyDescent="0.2">
      <c r="A574" s="1">
        <v>42745.573761574102</v>
      </c>
      <c r="B574" t="s">
        <v>1056</v>
      </c>
      <c r="C574" s="8">
        <v>58919</v>
      </c>
      <c r="D574" t="s">
        <v>1889</v>
      </c>
      <c r="E574" s="21" t="s">
        <v>2096</v>
      </c>
      <c r="F574" s="21" t="str">
        <f>VLOOKUP($E574,'AM Mapping'!$B$4:$C$77,2,FALSE)</f>
        <v>BR</v>
      </c>
      <c r="G574" s="21" t="s">
        <v>180</v>
      </c>
      <c r="H574" t="s">
        <v>2144</v>
      </c>
      <c r="I574" t="s">
        <v>2187</v>
      </c>
      <c r="J574" s="3">
        <v>8</v>
      </c>
      <c r="K574" s="3">
        <v>1826000</v>
      </c>
      <c r="L574" t="s">
        <v>15</v>
      </c>
    </row>
    <row r="575" spans="1:12" x14ac:dyDescent="0.2">
      <c r="A575" s="1">
        <v>42745.575185185196</v>
      </c>
      <c r="B575" t="s">
        <v>1058</v>
      </c>
      <c r="C575" s="8">
        <v>56730</v>
      </c>
      <c r="D575" t="s">
        <v>1890</v>
      </c>
      <c r="E575" s="21" t="s">
        <v>2080</v>
      </c>
      <c r="F575" s="21" t="str">
        <f>VLOOKUP($E575,'AM Mapping'!$B$4:$C$77,2,FALSE)</f>
        <v>RT</v>
      </c>
      <c r="G575" s="21" t="s">
        <v>22</v>
      </c>
      <c r="H575" t="s">
        <v>2126</v>
      </c>
      <c r="I575" t="s">
        <v>2187</v>
      </c>
      <c r="J575" s="3">
        <v>1</v>
      </c>
      <c r="K575" s="3">
        <v>600000</v>
      </c>
      <c r="L575" t="s">
        <v>15</v>
      </c>
    </row>
    <row r="576" spans="1:12" x14ac:dyDescent="0.2">
      <c r="A576" s="1">
        <v>42745.577499999999</v>
      </c>
      <c r="B576" t="s">
        <v>1060</v>
      </c>
      <c r="C576" s="8">
        <v>27239</v>
      </c>
      <c r="D576" t="s">
        <v>1891</v>
      </c>
      <c r="E576" s="21" t="s">
        <v>2056</v>
      </c>
      <c r="F576" s="21" t="str">
        <f>VLOOKUP($E576,'AM Mapping'!$B$4:$C$77,2,FALSE)</f>
        <v>C3</v>
      </c>
      <c r="G576" s="21" t="s">
        <v>28</v>
      </c>
      <c r="H576" t="s">
        <v>2128</v>
      </c>
      <c r="I576" t="s">
        <v>2187</v>
      </c>
      <c r="J576" s="3">
        <v>2</v>
      </c>
      <c r="K576" s="3">
        <v>900000</v>
      </c>
      <c r="L576" t="s">
        <v>15</v>
      </c>
    </row>
    <row r="577" spans="1:12" x14ac:dyDescent="0.2">
      <c r="A577" s="1">
        <v>42745.581944444399</v>
      </c>
      <c r="B577" t="s">
        <v>1062</v>
      </c>
      <c r="C577" s="8">
        <v>26594</v>
      </c>
      <c r="D577" t="s">
        <v>1892</v>
      </c>
      <c r="E577" s="21" t="s">
        <v>2089</v>
      </c>
      <c r="F577" s="21" t="str">
        <f>VLOOKUP($E577,'AM Mapping'!$B$4:$C$77,2,FALSE)</f>
        <v>FS</v>
      </c>
      <c r="G577" s="21" t="s">
        <v>180</v>
      </c>
      <c r="H577" t="s">
        <v>2144</v>
      </c>
      <c r="I577" t="s">
        <v>2187</v>
      </c>
      <c r="J577" s="3">
        <v>8</v>
      </c>
      <c r="K577" s="3">
        <v>2075000</v>
      </c>
      <c r="L577" t="s">
        <v>15</v>
      </c>
    </row>
    <row r="578" spans="1:12" x14ac:dyDescent="0.2">
      <c r="A578" s="1">
        <v>42745.591122685197</v>
      </c>
      <c r="B578" t="s">
        <v>1064</v>
      </c>
      <c r="C578" s="8">
        <v>54804</v>
      </c>
      <c r="D578" t="s">
        <v>1893</v>
      </c>
      <c r="E578" s="21" t="s">
        <v>2070</v>
      </c>
      <c r="F578" s="21" t="str">
        <f>VLOOKUP($E578,'AM Mapping'!$B$4:$C$77,2,FALSE)</f>
        <v>C2</v>
      </c>
      <c r="G578" s="21" t="s">
        <v>142</v>
      </c>
      <c r="H578" t="s">
        <v>2138</v>
      </c>
      <c r="I578" t="s">
        <v>2187</v>
      </c>
      <c r="J578" s="3">
        <v>5</v>
      </c>
      <c r="K578" s="3">
        <v>1618500</v>
      </c>
      <c r="L578" t="s">
        <v>15</v>
      </c>
    </row>
    <row r="579" spans="1:12" x14ac:dyDescent="0.2">
      <c r="A579" s="1">
        <v>42745.591562499998</v>
      </c>
      <c r="B579" t="s">
        <v>1066</v>
      </c>
      <c r="C579" s="8">
        <v>3277</v>
      </c>
      <c r="D579" t="s">
        <v>1894</v>
      </c>
      <c r="E579" s="21" t="s">
        <v>2115</v>
      </c>
      <c r="F579" s="21" t="str">
        <f>VLOOKUP($E579,'AM Mapping'!$B$4:$C$77,2,FALSE)</f>
        <v>FS</v>
      </c>
      <c r="G579" s="21" t="s">
        <v>67</v>
      </c>
      <c r="H579" t="s">
        <v>2133</v>
      </c>
      <c r="I579" t="s">
        <v>2189</v>
      </c>
      <c r="J579" s="3">
        <v>100</v>
      </c>
      <c r="K579" s="3">
        <v>3000000</v>
      </c>
      <c r="L579" t="s">
        <v>15</v>
      </c>
    </row>
    <row r="580" spans="1:12" x14ac:dyDescent="0.2">
      <c r="A580" s="1">
        <v>42745.5964930556</v>
      </c>
      <c r="B580" t="s">
        <v>1068</v>
      </c>
      <c r="C580" s="8">
        <v>2085</v>
      </c>
      <c r="D580" t="s">
        <v>1895</v>
      </c>
      <c r="E580" s="21" t="s">
        <v>2077</v>
      </c>
      <c r="F580" s="21" t="str">
        <f>VLOOKUP($E580,'AM Mapping'!$B$4:$C$77,2,FALSE)</f>
        <v>C2</v>
      </c>
      <c r="G580" s="21" t="s">
        <v>213</v>
      </c>
      <c r="H580" t="s">
        <v>2147</v>
      </c>
      <c r="I580" t="s">
        <v>2187</v>
      </c>
      <c r="J580" s="3">
        <v>30</v>
      </c>
      <c r="K580" s="3">
        <v>4689500</v>
      </c>
      <c r="L580" t="s">
        <v>15</v>
      </c>
    </row>
    <row r="581" spans="1:12" x14ac:dyDescent="0.2">
      <c r="A581" s="1">
        <v>42745.5964930556</v>
      </c>
      <c r="B581" t="s">
        <v>1068</v>
      </c>
      <c r="C581" s="8">
        <v>2085</v>
      </c>
      <c r="D581" t="s">
        <v>1895</v>
      </c>
      <c r="E581" s="21" t="s">
        <v>2077</v>
      </c>
      <c r="F581" s="21" t="str">
        <f>VLOOKUP($E581,'AM Mapping'!$B$4:$C$77,2,FALSE)</f>
        <v>C2</v>
      </c>
      <c r="G581" s="21" t="s">
        <v>213</v>
      </c>
      <c r="H581" t="s">
        <v>2147</v>
      </c>
      <c r="I581" t="s">
        <v>2188</v>
      </c>
      <c r="J581" s="3">
        <v>10</v>
      </c>
      <c r="K581" s="3">
        <v>415000</v>
      </c>
      <c r="L581" t="s">
        <v>15</v>
      </c>
    </row>
    <row r="582" spans="1:12" x14ac:dyDescent="0.2">
      <c r="A582" s="1">
        <v>42745.6004861111</v>
      </c>
      <c r="B582" t="s">
        <v>1070</v>
      </c>
      <c r="C582" s="8">
        <v>1217</v>
      </c>
      <c r="D582" t="s">
        <v>1896</v>
      </c>
      <c r="E582" s="21" t="s">
        <v>2072</v>
      </c>
      <c r="F582" s="21" t="str">
        <f>VLOOKUP($E582,'AM Mapping'!$B$4:$C$77,2,FALSE)</f>
        <v>C3</v>
      </c>
      <c r="G582" s="21" t="s">
        <v>142</v>
      </c>
      <c r="H582" t="s">
        <v>2138</v>
      </c>
      <c r="I582" t="s">
        <v>2187</v>
      </c>
      <c r="J582" s="3">
        <v>5</v>
      </c>
      <c r="K582" s="3">
        <v>1618500</v>
      </c>
      <c r="L582" t="s">
        <v>15</v>
      </c>
    </row>
    <row r="583" spans="1:12" x14ac:dyDescent="0.2">
      <c r="A583" s="1">
        <v>42745.607384259303</v>
      </c>
      <c r="B583" t="s">
        <v>1073</v>
      </c>
      <c r="C583" s="8">
        <v>60434</v>
      </c>
      <c r="D583" t="s">
        <v>1897</v>
      </c>
      <c r="E583" s="21" t="s">
        <v>2083</v>
      </c>
      <c r="F583" s="21" t="str">
        <f>VLOOKUP($E583,'AM Mapping'!$B$4:$C$77,2,FALSE)</f>
        <v>TM</v>
      </c>
      <c r="G583" s="21" t="s">
        <v>22</v>
      </c>
      <c r="H583" t="s">
        <v>2126</v>
      </c>
      <c r="I583" t="s">
        <v>2187</v>
      </c>
      <c r="J583" s="3">
        <v>1</v>
      </c>
      <c r="K583" s="3">
        <v>600000</v>
      </c>
      <c r="L583" t="s">
        <v>15</v>
      </c>
    </row>
    <row r="584" spans="1:12" x14ac:dyDescent="0.2">
      <c r="A584" s="1">
        <v>42745.609155092599</v>
      </c>
      <c r="B584" t="s">
        <v>1074</v>
      </c>
      <c r="C584" s="8">
        <v>56751</v>
      </c>
      <c r="D584" t="s">
        <v>1898</v>
      </c>
      <c r="E584" s="21" t="s">
        <v>2080</v>
      </c>
      <c r="F584" s="21" t="str">
        <f>VLOOKUP($E584,'AM Mapping'!$B$4:$C$77,2,FALSE)</f>
        <v>RT</v>
      </c>
      <c r="G584" s="21" t="s">
        <v>180</v>
      </c>
      <c r="H584" t="s">
        <v>2144</v>
      </c>
      <c r="I584" t="s">
        <v>2187</v>
      </c>
      <c r="J584" s="3">
        <v>8</v>
      </c>
      <c r="K584" s="3">
        <v>1826000</v>
      </c>
      <c r="L584" t="s">
        <v>15</v>
      </c>
    </row>
    <row r="585" spans="1:12" x14ac:dyDescent="0.2">
      <c r="A585" s="1">
        <v>42745.609189814801</v>
      </c>
      <c r="B585" t="s">
        <v>1076</v>
      </c>
      <c r="C585" s="8">
        <v>22715</v>
      </c>
      <c r="D585" t="s">
        <v>1899</v>
      </c>
      <c r="E585" s="21" t="s">
        <v>2067</v>
      </c>
      <c r="F585" s="21" t="str">
        <f>VLOOKUP($E585,'AM Mapping'!$B$4:$C$77,2,FALSE)</f>
        <v>C2</v>
      </c>
      <c r="G585" s="21" t="s">
        <v>142</v>
      </c>
      <c r="H585" t="s">
        <v>2138</v>
      </c>
      <c r="I585" t="s">
        <v>2187</v>
      </c>
      <c r="J585" s="3">
        <v>5</v>
      </c>
      <c r="K585" s="3">
        <v>1618500</v>
      </c>
      <c r="L585" t="s">
        <v>15</v>
      </c>
    </row>
    <row r="586" spans="1:12" x14ac:dyDescent="0.2">
      <c r="A586" s="1">
        <v>42745.617430555598</v>
      </c>
      <c r="B586" t="s">
        <v>1078</v>
      </c>
      <c r="C586" s="8">
        <v>60450</v>
      </c>
      <c r="D586" t="s">
        <v>1900</v>
      </c>
      <c r="E586" s="21" t="s">
        <v>2083</v>
      </c>
      <c r="F586" s="21" t="str">
        <f>VLOOKUP($E586,'AM Mapping'!$B$4:$C$77,2,FALSE)</f>
        <v>TM</v>
      </c>
      <c r="G586" s="21" t="s">
        <v>28</v>
      </c>
      <c r="H586" t="s">
        <v>2128</v>
      </c>
      <c r="I586" t="s">
        <v>2187</v>
      </c>
      <c r="J586" s="3">
        <v>2</v>
      </c>
      <c r="K586" s="3">
        <v>800000</v>
      </c>
      <c r="L586" t="s">
        <v>15</v>
      </c>
    </row>
    <row r="587" spans="1:12" x14ac:dyDescent="0.2">
      <c r="A587" s="1">
        <v>42745.619016203702</v>
      </c>
      <c r="B587" t="s">
        <v>1079</v>
      </c>
      <c r="C587" s="8">
        <v>54695</v>
      </c>
      <c r="D587" t="s">
        <v>1901</v>
      </c>
      <c r="E587" s="21" t="s">
        <v>2059</v>
      </c>
      <c r="F587" s="21" t="str">
        <f>VLOOKUP($E587,'AM Mapping'!$B$4:$C$77,2,FALSE)</f>
        <v>C3</v>
      </c>
      <c r="G587" s="21" t="s">
        <v>22</v>
      </c>
      <c r="H587" t="s">
        <v>2126</v>
      </c>
      <c r="I587" t="s">
        <v>2187</v>
      </c>
      <c r="J587" s="3">
        <v>1</v>
      </c>
      <c r="K587" s="3">
        <v>600000</v>
      </c>
      <c r="L587" t="s">
        <v>15</v>
      </c>
    </row>
    <row r="588" spans="1:12" x14ac:dyDescent="0.2">
      <c r="A588" s="1">
        <v>42745.622199074103</v>
      </c>
      <c r="B588" t="s">
        <v>1081</v>
      </c>
      <c r="C588" s="8">
        <v>52351</v>
      </c>
      <c r="D588" t="s">
        <v>1902</v>
      </c>
      <c r="E588" s="21" t="s">
        <v>2057</v>
      </c>
      <c r="F588" s="21" t="str">
        <f>VLOOKUP($E588,'AM Mapping'!$B$4:$C$77,2,FALSE)</f>
        <v>BR</v>
      </c>
      <c r="G588" s="21" t="s">
        <v>142</v>
      </c>
      <c r="H588" t="s">
        <v>2138</v>
      </c>
      <c r="I588" t="s">
        <v>2187</v>
      </c>
      <c r="J588" s="3">
        <v>5</v>
      </c>
      <c r="K588" s="3">
        <v>1618500</v>
      </c>
      <c r="L588" t="s">
        <v>15</v>
      </c>
    </row>
    <row r="589" spans="1:12" x14ac:dyDescent="0.2">
      <c r="A589" s="1">
        <v>42745.624745370398</v>
      </c>
      <c r="B589" t="s">
        <v>1083</v>
      </c>
      <c r="C589" s="8">
        <v>15204</v>
      </c>
      <c r="D589" t="s">
        <v>1903</v>
      </c>
      <c r="E589" s="21" t="s">
        <v>2116</v>
      </c>
      <c r="F589" s="21" t="str">
        <f>VLOOKUP($E589,'AM Mapping'!$B$4:$C$77,2,FALSE)</f>
        <v>BR</v>
      </c>
      <c r="G589" s="21" t="s">
        <v>89</v>
      </c>
      <c r="H589" t="s">
        <v>2135</v>
      </c>
      <c r="I589" t="s">
        <v>2187</v>
      </c>
      <c r="J589" s="3">
        <v>1</v>
      </c>
      <c r="K589" s="3">
        <v>600000</v>
      </c>
      <c r="L589" t="s">
        <v>15</v>
      </c>
    </row>
    <row r="590" spans="1:12" x14ac:dyDescent="0.2">
      <c r="A590" s="1">
        <v>42745.637824074103</v>
      </c>
      <c r="B590" t="s">
        <v>1085</v>
      </c>
      <c r="C590" s="8">
        <v>53221</v>
      </c>
      <c r="D590" t="s">
        <v>1904</v>
      </c>
      <c r="E590" s="21" t="s">
        <v>2066</v>
      </c>
      <c r="F590" s="21" t="str">
        <f>VLOOKUP($E590,'AM Mapping'!$B$4:$C$77,2,FALSE)</f>
        <v>FS</v>
      </c>
      <c r="G590" s="21" t="s">
        <v>768</v>
      </c>
      <c r="H590" t="s">
        <v>2174</v>
      </c>
      <c r="I590" t="s">
        <v>2187</v>
      </c>
      <c r="J590" s="3">
        <v>50</v>
      </c>
      <c r="K590" s="3">
        <v>6391000</v>
      </c>
      <c r="L590" t="s">
        <v>15</v>
      </c>
    </row>
    <row r="591" spans="1:12" x14ac:dyDescent="0.2">
      <c r="A591" s="1">
        <v>42745.637824074103</v>
      </c>
      <c r="B591" t="s">
        <v>1085</v>
      </c>
      <c r="C591" s="8">
        <v>53221</v>
      </c>
      <c r="D591" t="s">
        <v>1904</v>
      </c>
      <c r="E591" s="21" t="s">
        <v>2066</v>
      </c>
      <c r="F591" s="21" t="str">
        <f>VLOOKUP($E591,'AM Mapping'!$B$4:$C$77,2,FALSE)</f>
        <v>FS</v>
      </c>
      <c r="G591" s="21" t="s">
        <v>768</v>
      </c>
      <c r="H591" t="s">
        <v>2174</v>
      </c>
      <c r="I591" t="s">
        <v>2188</v>
      </c>
      <c r="J591" s="3">
        <v>20</v>
      </c>
      <c r="K591" s="3">
        <v>830000</v>
      </c>
      <c r="L591" t="s">
        <v>15</v>
      </c>
    </row>
    <row r="592" spans="1:12" x14ac:dyDescent="0.2">
      <c r="A592" s="1">
        <v>42745.6390509259</v>
      </c>
      <c r="B592" t="s">
        <v>1087</v>
      </c>
      <c r="C592" s="8">
        <v>54782</v>
      </c>
      <c r="D592" t="s">
        <v>1905</v>
      </c>
      <c r="E592" s="21" t="s">
        <v>2072</v>
      </c>
      <c r="F592" s="21" t="str">
        <f>VLOOKUP($E592,'AM Mapping'!$B$4:$C$77,2,FALSE)</f>
        <v>C3</v>
      </c>
      <c r="G592" s="21" t="s">
        <v>28</v>
      </c>
      <c r="H592" t="s">
        <v>2128</v>
      </c>
      <c r="I592" t="s">
        <v>2187</v>
      </c>
      <c r="J592" s="3">
        <v>2</v>
      </c>
      <c r="K592" s="3">
        <v>900000</v>
      </c>
      <c r="L592" t="s">
        <v>15</v>
      </c>
    </row>
    <row r="593" spans="1:12" x14ac:dyDescent="0.2">
      <c r="A593" s="1">
        <v>42745.643738425897</v>
      </c>
      <c r="B593" t="s">
        <v>1089</v>
      </c>
      <c r="C593" s="8">
        <v>16259</v>
      </c>
      <c r="D593" t="s">
        <v>1906</v>
      </c>
      <c r="E593" s="21" t="s">
        <v>2067</v>
      </c>
      <c r="F593" s="21" t="str">
        <f>VLOOKUP($E593,'AM Mapping'!$B$4:$C$77,2,FALSE)</f>
        <v>C2</v>
      </c>
      <c r="G593" s="21" t="s">
        <v>180</v>
      </c>
      <c r="H593" t="s">
        <v>2144</v>
      </c>
      <c r="I593" t="s">
        <v>2187</v>
      </c>
      <c r="J593" s="3">
        <v>8</v>
      </c>
      <c r="K593" s="3">
        <v>2075000</v>
      </c>
      <c r="L593" t="s">
        <v>15</v>
      </c>
    </row>
    <row r="594" spans="1:12" x14ac:dyDescent="0.2">
      <c r="A594" s="1">
        <v>42745.649432870399</v>
      </c>
      <c r="B594" t="s">
        <v>1091</v>
      </c>
      <c r="C594" s="8">
        <v>47212</v>
      </c>
      <c r="D594" t="s">
        <v>1907</v>
      </c>
      <c r="E594" s="21" t="s">
        <v>2110</v>
      </c>
      <c r="F594" s="21" t="str">
        <f>VLOOKUP($E594,'AM Mapping'!$B$4:$C$77,2,FALSE)</f>
        <v>FS</v>
      </c>
      <c r="G594" s="21" t="s">
        <v>28</v>
      </c>
      <c r="H594" t="s">
        <v>2128</v>
      </c>
      <c r="I594" t="s">
        <v>2187</v>
      </c>
      <c r="J594" s="3">
        <v>2</v>
      </c>
      <c r="K594" s="3">
        <v>900000</v>
      </c>
      <c r="L594" t="s">
        <v>15</v>
      </c>
    </row>
    <row r="595" spans="1:12" x14ac:dyDescent="0.2">
      <c r="A595" s="1">
        <v>42745.654085648202</v>
      </c>
      <c r="B595" t="s">
        <v>1093</v>
      </c>
      <c r="C595" s="8">
        <v>33016</v>
      </c>
      <c r="D595" t="s">
        <v>1908</v>
      </c>
      <c r="E595" s="21" t="s">
        <v>2075</v>
      </c>
      <c r="F595" s="21" t="str">
        <f>VLOOKUP($E595,'AM Mapping'!$B$4:$C$77,2,FALSE)</f>
        <v>C3</v>
      </c>
      <c r="G595" s="21" t="s">
        <v>28</v>
      </c>
      <c r="H595" t="s">
        <v>2128</v>
      </c>
      <c r="I595" t="s">
        <v>2187</v>
      </c>
      <c r="J595" s="3">
        <v>2</v>
      </c>
      <c r="K595" s="3">
        <v>900000</v>
      </c>
      <c r="L595" t="s">
        <v>15</v>
      </c>
    </row>
    <row r="596" spans="1:12" x14ac:dyDescent="0.2">
      <c r="A596" s="1">
        <v>42745.654872685198</v>
      </c>
      <c r="B596" t="s">
        <v>1095</v>
      </c>
      <c r="C596" s="8">
        <v>44961</v>
      </c>
      <c r="D596" t="s">
        <v>1909</v>
      </c>
      <c r="E596" s="21" t="s">
        <v>2114</v>
      </c>
      <c r="F596" s="21" t="str">
        <f>VLOOKUP($E596,'AM Mapping'!$B$4:$C$77,2,FALSE)</f>
        <v>RT</v>
      </c>
      <c r="G596" s="21" t="s">
        <v>28</v>
      </c>
      <c r="H596" t="s">
        <v>2128</v>
      </c>
      <c r="I596" t="s">
        <v>2187</v>
      </c>
      <c r="J596" s="3">
        <v>2</v>
      </c>
      <c r="K596" s="3">
        <v>900000</v>
      </c>
      <c r="L596" t="s">
        <v>15</v>
      </c>
    </row>
    <row r="597" spans="1:12" x14ac:dyDescent="0.2">
      <c r="A597" s="1">
        <v>42745.658645833297</v>
      </c>
      <c r="B597" t="s">
        <v>1097</v>
      </c>
      <c r="C597" s="8">
        <v>59273</v>
      </c>
      <c r="D597" t="s">
        <v>1910</v>
      </c>
      <c r="E597" s="21" t="s">
        <v>2072</v>
      </c>
      <c r="F597" s="21" t="str">
        <f>VLOOKUP($E597,'AM Mapping'!$B$4:$C$77,2,FALSE)</f>
        <v>C3</v>
      </c>
      <c r="G597" s="21" t="s">
        <v>142</v>
      </c>
      <c r="H597" t="s">
        <v>2138</v>
      </c>
      <c r="I597" t="s">
        <v>2187</v>
      </c>
      <c r="J597" s="3">
        <v>5</v>
      </c>
      <c r="K597" s="3">
        <v>1618500</v>
      </c>
      <c r="L597" t="s">
        <v>15</v>
      </c>
    </row>
    <row r="598" spans="1:12" x14ac:dyDescent="0.2">
      <c r="A598" s="1">
        <v>42745.660104166702</v>
      </c>
      <c r="B598" t="s">
        <v>1099</v>
      </c>
      <c r="C598" s="8">
        <v>51213</v>
      </c>
      <c r="D598" t="s">
        <v>1911</v>
      </c>
      <c r="E598" s="21" t="s">
        <v>2059</v>
      </c>
      <c r="F598" s="21" t="str">
        <f>VLOOKUP($E598,'AM Mapping'!$B$4:$C$77,2,FALSE)</f>
        <v>C3</v>
      </c>
      <c r="G598" s="21" t="s">
        <v>22</v>
      </c>
      <c r="H598" t="s">
        <v>2126</v>
      </c>
      <c r="I598" t="s">
        <v>2187</v>
      </c>
      <c r="J598" s="3">
        <v>1</v>
      </c>
      <c r="K598" s="3">
        <v>650000</v>
      </c>
      <c r="L598" t="s">
        <v>15</v>
      </c>
    </row>
    <row r="599" spans="1:12" x14ac:dyDescent="0.2">
      <c r="A599" s="1">
        <v>42745.660335648201</v>
      </c>
      <c r="B599" t="s">
        <v>1101</v>
      </c>
      <c r="C599" s="8">
        <v>633</v>
      </c>
      <c r="D599" t="s">
        <v>1912</v>
      </c>
      <c r="E599" s="21" t="s">
        <v>2066</v>
      </c>
      <c r="F599" s="21" t="str">
        <f>VLOOKUP($E599,'AM Mapping'!$B$4:$C$77,2,FALSE)</f>
        <v>FS</v>
      </c>
      <c r="G599" s="21" t="s">
        <v>200</v>
      </c>
      <c r="H599" t="s">
        <v>2146</v>
      </c>
      <c r="I599" t="s">
        <v>2187</v>
      </c>
      <c r="J599" s="3">
        <v>100</v>
      </c>
      <c r="K599" s="3">
        <v>9545000</v>
      </c>
      <c r="L599" t="s">
        <v>15</v>
      </c>
    </row>
    <row r="600" spans="1:12" x14ac:dyDescent="0.2">
      <c r="A600" s="1">
        <v>42745.660335648201</v>
      </c>
      <c r="B600" t="s">
        <v>1101</v>
      </c>
      <c r="C600" s="8">
        <v>633</v>
      </c>
      <c r="D600" t="s">
        <v>1912</v>
      </c>
      <c r="E600" s="21" t="s">
        <v>2066</v>
      </c>
      <c r="F600" s="21" t="str">
        <f>VLOOKUP($E600,'AM Mapping'!$B$4:$C$77,2,FALSE)</f>
        <v>FS</v>
      </c>
      <c r="G600" s="21" t="s">
        <v>200</v>
      </c>
      <c r="H600" t="s">
        <v>2146</v>
      </c>
      <c r="I600" t="s">
        <v>2188</v>
      </c>
      <c r="J600" s="3">
        <v>30</v>
      </c>
      <c r="K600" s="3">
        <v>1245000</v>
      </c>
      <c r="L600" t="s">
        <v>15</v>
      </c>
    </row>
    <row r="601" spans="1:12" x14ac:dyDescent="0.2">
      <c r="A601" s="1">
        <v>42745.665243055599</v>
      </c>
      <c r="B601" t="s">
        <v>1103</v>
      </c>
      <c r="C601" s="8">
        <v>59932</v>
      </c>
      <c r="D601" t="s">
        <v>1913</v>
      </c>
      <c r="E601" s="21" t="s">
        <v>2059</v>
      </c>
      <c r="F601" s="21" t="str">
        <f>VLOOKUP($E601,'AM Mapping'!$B$4:$C$77,2,FALSE)</f>
        <v>C3</v>
      </c>
      <c r="G601" s="21" t="s">
        <v>142</v>
      </c>
      <c r="H601" t="s">
        <v>2138</v>
      </c>
      <c r="I601" t="s">
        <v>2187</v>
      </c>
      <c r="J601" s="3">
        <v>5</v>
      </c>
      <c r="K601" s="3">
        <v>1618500</v>
      </c>
      <c r="L601" t="s">
        <v>15</v>
      </c>
    </row>
    <row r="602" spans="1:12" x14ac:dyDescent="0.2">
      <c r="A602" s="1">
        <v>42745.669340277796</v>
      </c>
      <c r="B602" t="s">
        <v>1105</v>
      </c>
      <c r="C602" s="8">
        <v>32462</v>
      </c>
      <c r="D602" t="s">
        <v>1914</v>
      </c>
      <c r="E602" s="21" t="s">
        <v>2059</v>
      </c>
      <c r="F602" s="21" t="str">
        <f>VLOOKUP($E602,'AM Mapping'!$B$4:$C$77,2,FALSE)</f>
        <v>C3</v>
      </c>
      <c r="G602" s="21" t="s">
        <v>100</v>
      </c>
      <c r="H602" t="s">
        <v>2136</v>
      </c>
      <c r="I602" t="s">
        <v>2189</v>
      </c>
      <c r="J602" s="3">
        <v>10</v>
      </c>
      <c r="K602" s="3">
        <v>500000</v>
      </c>
      <c r="L602" t="s">
        <v>15</v>
      </c>
    </row>
    <row r="603" spans="1:12" x14ac:dyDescent="0.2">
      <c r="A603" s="1">
        <v>42745.669340277796</v>
      </c>
      <c r="B603" t="s">
        <v>1105</v>
      </c>
      <c r="C603" s="8">
        <v>32462</v>
      </c>
      <c r="D603" t="s">
        <v>1914</v>
      </c>
      <c r="E603" s="21" t="s">
        <v>2059</v>
      </c>
      <c r="F603" s="21" t="str">
        <f>VLOOKUP($E603,'AM Mapping'!$B$4:$C$77,2,FALSE)</f>
        <v>C3</v>
      </c>
      <c r="G603" s="21" t="s">
        <v>28</v>
      </c>
      <c r="H603" t="s">
        <v>2128</v>
      </c>
      <c r="I603" t="s">
        <v>2187</v>
      </c>
      <c r="J603" s="3">
        <v>2</v>
      </c>
      <c r="K603" s="3">
        <v>900000</v>
      </c>
      <c r="L603" t="s">
        <v>15</v>
      </c>
    </row>
    <row r="604" spans="1:12" x14ac:dyDescent="0.2">
      <c r="A604" s="1">
        <v>42745.6725925926</v>
      </c>
      <c r="B604" t="s">
        <v>1107</v>
      </c>
      <c r="C604" s="8">
        <v>8163</v>
      </c>
      <c r="D604" t="s">
        <v>1915</v>
      </c>
      <c r="E604" s="21" t="s">
        <v>2075</v>
      </c>
      <c r="F604" s="21" t="str">
        <f>VLOOKUP($E604,'AM Mapping'!$B$4:$C$77,2,FALSE)</f>
        <v>C3</v>
      </c>
      <c r="G604" s="21" t="s">
        <v>180</v>
      </c>
      <c r="H604" t="s">
        <v>2144</v>
      </c>
      <c r="I604" t="s">
        <v>2187</v>
      </c>
      <c r="J604" s="3">
        <v>8</v>
      </c>
      <c r="K604" s="3">
        <v>2075000</v>
      </c>
      <c r="L604" t="s">
        <v>15</v>
      </c>
    </row>
    <row r="605" spans="1:12" x14ac:dyDescent="0.2">
      <c r="A605" s="1">
        <v>42745.673194444404</v>
      </c>
      <c r="B605" t="s">
        <v>1109</v>
      </c>
      <c r="C605" s="8">
        <v>6172</v>
      </c>
      <c r="D605" t="s">
        <v>1916</v>
      </c>
      <c r="E605" s="21" t="s">
        <v>2072</v>
      </c>
      <c r="F605" s="21" t="str">
        <f>VLOOKUP($E605,'AM Mapping'!$B$4:$C$77,2,FALSE)</f>
        <v>C3</v>
      </c>
      <c r="G605" s="21" t="s">
        <v>142</v>
      </c>
      <c r="H605" t="s">
        <v>2138</v>
      </c>
      <c r="I605" t="s">
        <v>2187</v>
      </c>
      <c r="J605" s="3">
        <v>5</v>
      </c>
      <c r="K605" s="3">
        <v>1618500</v>
      </c>
      <c r="L605" t="s">
        <v>15</v>
      </c>
    </row>
    <row r="606" spans="1:12" x14ac:dyDescent="0.2">
      <c r="A606" s="1">
        <v>42745.675543981502</v>
      </c>
      <c r="B606" t="s">
        <v>1111</v>
      </c>
      <c r="C606" s="8">
        <v>60452</v>
      </c>
      <c r="D606" t="s">
        <v>1917</v>
      </c>
      <c r="E606" s="21" t="s">
        <v>2100</v>
      </c>
      <c r="F606" s="21" t="str">
        <f>VLOOKUP($E606,'AM Mapping'!$B$4:$C$77,2,FALSE)</f>
        <v>TM</v>
      </c>
      <c r="G606" s="21" t="s">
        <v>22</v>
      </c>
      <c r="H606" t="s">
        <v>2126</v>
      </c>
      <c r="I606" t="s">
        <v>2187</v>
      </c>
      <c r="J606" s="3">
        <v>1</v>
      </c>
      <c r="K606" s="3">
        <v>600000</v>
      </c>
      <c r="L606" t="s">
        <v>15</v>
      </c>
    </row>
    <row r="607" spans="1:12" x14ac:dyDescent="0.2">
      <c r="A607" s="1">
        <v>42745.678935185198</v>
      </c>
      <c r="B607" t="s">
        <v>1113</v>
      </c>
      <c r="C607" s="8">
        <v>15780</v>
      </c>
      <c r="D607" t="s">
        <v>1918</v>
      </c>
      <c r="E607" s="21" t="s">
        <v>2075</v>
      </c>
      <c r="F607" s="21" t="str">
        <f>VLOOKUP($E607,'AM Mapping'!$B$4:$C$77,2,FALSE)</f>
        <v>C3</v>
      </c>
      <c r="G607" s="21" t="s">
        <v>25</v>
      </c>
      <c r="H607" t="s">
        <v>2127</v>
      </c>
      <c r="I607" t="s">
        <v>2187</v>
      </c>
      <c r="J607" s="3">
        <v>5</v>
      </c>
      <c r="K607" s="3">
        <v>1950000</v>
      </c>
      <c r="L607" t="s">
        <v>15</v>
      </c>
    </row>
    <row r="608" spans="1:12" x14ac:dyDescent="0.2">
      <c r="A608" s="1">
        <v>42745.6860185185</v>
      </c>
      <c r="B608" t="s">
        <v>1115</v>
      </c>
      <c r="C608" s="8">
        <v>5731</v>
      </c>
      <c r="D608" t="s">
        <v>1919</v>
      </c>
      <c r="E608" s="21" t="s">
        <v>2075</v>
      </c>
      <c r="F608" s="21" t="str">
        <f>VLOOKUP($E608,'AM Mapping'!$B$4:$C$77,2,FALSE)</f>
        <v>C3</v>
      </c>
      <c r="G608" s="21" t="s">
        <v>28</v>
      </c>
      <c r="H608" t="s">
        <v>2128</v>
      </c>
      <c r="I608" t="s">
        <v>2187</v>
      </c>
      <c r="J608" s="3">
        <v>2</v>
      </c>
      <c r="K608" s="3">
        <v>900000</v>
      </c>
      <c r="L608" t="s">
        <v>15</v>
      </c>
    </row>
    <row r="609" spans="1:12" x14ac:dyDescent="0.2">
      <c r="A609" s="1">
        <v>42745.6871875</v>
      </c>
      <c r="B609" t="s">
        <v>1117</v>
      </c>
      <c r="C609" s="8">
        <v>48634</v>
      </c>
      <c r="D609" t="s">
        <v>1920</v>
      </c>
      <c r="E609" s="21" t="s">
        <v>2085</v>
      </c>
      <c r="F609" s="21" t="str">
        <f>VLOOKUP($E609,'AM Mapping'!$B$4:$C$77,2,FALSE)</f>
        <v>FS</v>
      </c>
      <c r="G609" s="21" t="s">
        <v>253</v>
      </c>
      <c r="H609" t="s">
        <v>2150</v>
      </c>
      <c r="I609" t="s">
        <v>2187</v>
      </c>
      <c r="J609" s="3">
        <v>15</v>
      </c>
      <c r="K609" s="3">
        <v>3029500</v>
      </c>
      <c r="L609" t="s">
        <v>15</v>
      </c>
    </row>
    <row r="610" spans="1:12" x14ac:dyDescent="0.2">
      <c r="A610" s="1">
        <v>42745.6871875</v>
      </c>
      <c r="B610" t="s">
        <v>1117</v>
      </c>
      <c r="C610" s="8">
        <v>48634</v>
      </c>
      <c r="D610" t="s">
        <v>1920</v>
      </c>
      <c r="E610" s="21" t="s">
        <v>2085</v>
      </c>
      <c r="F610" s="21" t="str">
        <f>VLOOKUP($E610,'AM Mapping'!$B$4:$C$77,2,FALSE)</f>
        <v>FS</v>
      </c>
      <c r="G610" s="21" t="s">
        <v>253</v>
      </c>
      <c r="H610" t="s">
        <v>2150</v>
      </c>
      <c r="I610" t="s">
        <v>2188</v>
      </c>
      <c r="J610" s="3">
        <v>5</v>
      </c>
      <c r="K610" s="3">
        <v>207500</v>
      </c>
      <c r="L610" t="s">
        <v>15</v>
      </c>
    </row>
    <row r="611" spans="1:12" x14ac:dyDescent="0.2">
      <c r="A611" s="1">
        <v>42745.690972222197</v>
      </c>
      <c r="B611" t="s">
        <v>1119</v>
      </c>
      <c r="C611" s="8">
        <v>43666</v>
      </c>
      <c r="D611" t="s">
        <v>1921</v>
      </c>
      <c r="E611" s="21" t="s">
        <v>2107</v>
      </c>
      <c r="F611" s="21" t="str">
        <f>VLOOKUP($E611,'AM Mapping'!$B$4:$C$77,2,FALSE)</f>
        <v>BR</v>
      </c>
      <c r="G611" s="21" t="s">
        <v>28</v>
      </c>
      <c r="H611" t="s">
        <v>2128</v>
      </c>
      <c r="I611" t="s">
        <v>2187</v>
      </c>
      <c r="J611" s="3">
        <v>2</v>
      </c>
      <c r="K611" s="3">
        <v>800000</v>
      </c>
      <c r="L611" t="s">
        <v>15</v>
      </c>
    </row>
    <row r="612" spans="1:12" x14ac:dyDescent="0.2">
      <c r="A612" s="1">
        <v>42745.6952199074</v>
      </c>
      <c r="B612" t="s">
        <v>1121</v>
      </c>
      <c r="C612" s="8">
        <v>48634</v>
      </c>
      <c r="D612" t="s">
        <v>1920</v>
      </c>
      <c r="E612" s="21" t="s">
        <v>2085</v>
      </c>
      <c r="F612" s="21" t="str">
        <f>VLOOKUP($E612,'AM Mapping'!$B$4:$C$77,2,FALSE)</f>
        <v>FS</v>
      </c>
      <c r="G612" s="21" t="s">
        <v>332</v>
      </c>
      <c r="H612" t="s">
        <v>2157</v>
      </c>
      <c r="I612" t="s">
        <v>2189</v>
      </c>
      <c r="J612" s="3">
        <v>50</v>
      </c>
      <c r="K612" s="3">
        <v>2200000</v>
      </c>
      <c r="L612" t="s">
        <v>15</v>
      </c>
    </row>
    <row r="613" spans="1:12" x14ac:dyDescent="0.2">
      <c r="A613" s="1">
        <v>42745.703067129602</v>
      </c>
      <c r="B613" t="s">
        <v>1122</v>
      </c>
      <c r="C613" s="8">
        <v>18135</v>
      </c>
      <c r="D613" t="s">
        <v>1922</v>
      </c>
      <c r="E613" s="21" t="s">
        <v>2103</v>
      </c>
      <c r="F613" s="21" t="str">
        <f>VLOOKUP($E613,'AM Mapping'!$B$4:$C$77,2,FALSE)</f>
        <v>RT</v>
      </c>
      <c r="G613" s="21" t="s">
        <v>28</v>
      </c>
      <c r="H613" t="s">
        <v>2128</v>
      </c>
      <c r="I613" t="s">
        <v>2187</v>
      </c>
      <c r="J613" s="3">
        <v>2</v>
      </c>
      <c r="K613" s="3">
        <v>900000</v>
      </c>
      <c r="L613" t="s">
        <v>15</v>
      </c>
    </row>
    <row r="614" spans="1:12" x14ac:dyDescent="0.2">
      <c r="A614" s="1">
        <v>42745.706157407403</v>
      </c>
      <c r="B614" t="s">
        <v>1124</v>
      </c>
      <c r="C614" s="8">
        <v>57699</v>
      </c>
      <c r="D614" t="s">
        <v>1923</v>
      </c>
      <c r="E614" s="21" t="s">
        <v>2057</v>
      </c>
      <c r="F614" s="21" t="str">
        <f>VLOOKUP($E614,'AM Mapping'!$B$4:$C$77,2,FALSE)</f>
        <v>BR</v>
      </c>
      <c r="G614" s="21" t="s">
        <v>142</v>
      </c>
      <c r="H614" t="s">
        <v>2138</v>
      </c>
      <c r="I614" t="s">
        <v>2187</v>
      </c>
      <c r="J614" s="3">
        <v>5</v>
      </c>
      <c r="K614" s="3">
        <v>1618500</v>
      </c>
      <c r="L614" t="s">
        <v>15</v>
      </c>
    </row>
    <row r="615" spans="1:12" x14ac:dyDescent="0.2">
      <c r="A615" s="1">
        <v>42745.707569444399</v>
      </c>
      <c r="B615" t="s">
        <v>1126</v>
      </c>
      <c r="C615" s="8">
        <v>57699</v>
      </c>
      <c r="D615" t="s">
        <v>1923</v>
      </c>
      <c r="E615" s="21" t="s">
        <v>2057</v>
      </c>
      <c r="F615" s="21" t="str">
        <f>VLOOKUP($E615,'AM Mapping'!$B$4:$C$77,2,FALSE)</f>
        <v>BR</v>
      </c>
      <c r="G615" s="21" t="s">
        <v>100</v>
      </c>
      <c r="H615" t="s">
        <v>2136</v>
      </c>
      <c r="I615" t="s">
        <v>2189</v>
      </c>
      <c r="J615" s="3">
        <v>10</v>
      </c>
      <c r="K615" s="3">
        <v>500000</v>
      </c>
      <c r="L615" t="s">
        <v>15</v>
      </c>
    </row>
    <row r="616" spans="1:12" x14ac:dyDescent="0.2">
      <c r="A616" s="1">
        <v>42745.710520833301</v>
      </c>
      <c r="B616" t="s">
        <v>1127</v>
      </c>
      <c r="C616" s="8">
        <v>6830</v>
      </c>
      <c r="D616" t="s">
        <v>1924</v>
      </c>
      <c r="E616" s="21" t="s">
        <v>2076</v>
      </c>
      <c r="F616" s="21" t="str">
        <f>VLOOKUP($E616,'AM Mapping'!$B$4:$C$77,2,FALSE)</f>
        <v>RT</v>
      </c>
      <c r="G616" s="21" t="s">
        <v>28</v>
      </c>
      <c r="H616" t="s">
        <v>2128</v>
      </c>
      <c r="I616" t="s">
        <v>2187</v>
      </c>
      <c r="J616" s="3">
        <v>2</v>
      </c>
      <c r="K616" s="3">
        <v>900000</v>
      </c>
      <c r="L616" t="s">
        <v>15</v>
      </c>
    </row>
    <row r="617" spans="1:12" x14ac:dyDescent="0.2">
      <c r="A617" s="1">
        <v>42745.711875000001</v>
      </c>
      <c r="B617" t="s">
        <v>1129</v>
      </c>
      <c r="C617" s="8">
        <v>55298</v>
      </c>
      <c r="D617" t="s">
        <v>1925</v>
      </c>
      <c r="E617" s="21" t="s">
        <v>2111</v>
      </c>
      <c r="F617" s="21" t="str">
        <f>VLOOKUP($E617,'AM Mapping'!$B$4:$C$77,2,FALSE)</f>
        <v>BR</v>
      </c>
      <c r="G617" s="21" t="s">
        <v>180</v>
      </c>
      <c r="H617" t="s">
        <v>2144</v>
      </c>
      <c r="I617" t="s">
        <v>2187</v>
      </c>
      <c r="J617" s="3">
        <v>8</v>
      </c>
      <c r="K617" s="3">
        <v>1826000</v>
      </c>
      <c r="L617" t="s">
        <v>15</v>
      </c>
    </row>
    <row r="618" spans="1:12" x14ac:dyDescent="0.2">
      <c r="A618" s="1">
        <v>42745.714548611097</v>
      </c>
      <c r="B618" t="s">
        <v>1131</v>
      </c>
      <c r="C618" s="8">
        <v>53936</v>
      </c>
      <c r="D618" t="s">
        <v>1926</v>
      </c>
      <c r="E618" s="21" t="s">
        <v>2060</v>
      </c>
      <c r="F618" s="21" t="str">
        <f>VLOOKUP($E618,'AM Mapping'!$B$4:$C$77,2,FALSE)</f>
        <v>TM</v>
      </c>
      <c r="G618" s="21" t="s">
        <v>28</v>
      </c>
      <c r="H618" t="s">
        <v>2128</v>
      </c>
      <c r="I618" t="s">
        <v>2187</v>
      </c>
      <c r="J618" s="3">
        <v>2</v>
      </c>
      <c r="K618" s="3">
        <v>800000</v>
      </c>
      <c r="L618" t="s">
        <v>15</v>
      </c>
    </row>
    <row r="619" spans="1:12" x14ac:dyDescent="0.2">
      <c r="A619" s="1">
        <v>42745.718854166698</v>
      </c>
      <c r="B619" t="s">
        <v>1133</v>
      </c>
      <c r="C619" s="8">
        <v>12284</v>
      </c>
      <c r="D619" t="s">
        <v>1927</v>
      </c>
      <c r="E619" s="21" t="s">
        <v>2072</v>
      </c>
      <c r="F619" s="21" t="str">
        <f>VLOOKUP($E619,'AM Mapping'!$B$4:$C$77,2,FALSE)</f>
        <v>C3</v>
      </c>
      <c r="G619" s="21" t="s">
        <v>28</v>
      </c>
      <c r="H619" t="s">
        <v>2128</v>
      </c>
      <c r="I619" t="s">
        <v>2187</v>
      </c>
      <c r="J619" s="3">
        <v>2</v>
      </c>
      <c r="K619" s="3">
        <v>800000</v>
      </c>
      <c r="L619" t="s">
        <v>15</v>
      </c>
    </row>
    <row r="620" spans="1:12" x14ac:dyDescent="0.2">
      <c r="A620" s="1">
        <v>42745.718900462998</v>
      </c>
      <c r="B620" t="s">
        <v>1135</v>
      </c>
      <c r="C620" s="8">
        <v>58841</v>
      </c>
      <c r="D620" t="s">
        <v>1928</v>
      </c>
      <c r="E620" s="21" t="s">
        <v>2058</v>
      </c>
      <c r="F620" s="21" t="str">
        <f>VLOOKUP($E620,'AM Mapping'!$B$4:$C$77,2,FALSE)</f>
        <v>C3</v>
      </c>
      <c r="G620" s="21" t="s">
        <v>25</v>
      </c>
      <c r="H620" t="s">
        <v>2127</v>
      </c>
      <c r="I620" t="s">
        <v>2187</v>
      </c>
      <c r="J620" s="3">
        <v>5</v>
      </c>
      <c r="K620" s="3">
        <v>1950000</v>
      </c>
      <c r="L620" t="s">
        <v>15</v>
      </c>
    </row>
    <row r="621" spans="1:12" x14ac:dyDescent="0.2">
      <c r="A621" s="1">
        <v>42745.719537037003</v>
      </c>
      <c r="B621" t="s">
        <v>1137</v>
      </c>
      <c r="C621" s="8">
        <v>24514</v>
      </c>
      <c r="D621" t="s">
        <v>1929</v>
      </c>
      <c r="E621" s="21" t="s">
        <v>2088</v>
      </c>
      <c r="F621" s="21" t="str">
        <f>VLOOKUP($E621,'AM Mapping'!$B$4:$C$77,2,FALSE)</f>
        <v>RV</v>
      </c>
      <c r="G621" s="21" t="s">
        <v>174</v>
      </c>
      <c r="H621" t="s">
        <v>2142</v>
      </c>
      <c r="I621" t="s">
        <v>2187</v>
      </c>
      <c r="J621" s="3">
        <v>15</v>
      </c>
      <c r="K621" s="3">
        <v>3029500</v>
      </c>
      <c r="L621" t="s">
        <v>15</v>
      </c>
    </row>
    <row r="622" spans="1:12" x14ac:dyDescent="0.2">
      <c r="A622" s="1">
        <v>42745.722881944399</v>
      </c>
      <c r="B622" t="s">
        <v>1139</v>
      </c>
      <c r="C622" s="8">
        <v>58685</v>
      </c>
      <c r="D622" t="s">
        <v>1930</v>
      </c>
      <c r="E622" s="21" t="s">
        <v>2059</v>
      </c>
      <c r="F622" s="21" t="str">
        <f>VLOOKUP($E622,'AM Mapping'!$B$4:$C$77,2,FALSE)</f>
        <v>C3</v>
      </c>
      <c r="G622" s="21" t="s">
        <v>142</v>
      </c>
      <c r="H622" t="s">
        <v>2138</v>
      </c>
      <c r="I622" t="s">
        <v>2187</v>
      </c>
      <c r="J622" s="3">
        <v>5</v>
      </c>
      <c r="K622" s="3">
        <v>1618500</v>
      </c>
      <c r="L622" t="s">
        <v>15</v>
      </c>
    </row>
    <row r="623" spans="1:12" x14ac:dyDescent="0.2">
      <c r="A623" s="1">
        <v>42745.726030092599</v>
      </c>
      <c r="B623" t="s">
        <v>1141</v>
      </c>
      <c r="C623" s="8">
        <v>10668</v>
      </c>
      <c r="D623" t="s">
        <v>1931</v>
      </c>
      <c r="E623" s="21" t="s">
        <v>2061</v>
      </c>
      <c r="F623" s="21" t="str">
        <f>VLOOKUP($E623,'AM Mapping'!$B$4:$C$77,2,FALSE)</f>
        <v>C2</v>
      </c>
      <c r="G623" s="21" t="s">
        <v>52</v>
      </c>
      <c r="H623" t="s">
        <v>2130</v>
      </c>
      <c r="I623" t="s">
        <v>2187</v>
      </c>
      <c r="J623" s="3">
        <v>15</v>
      </c>
      <c r="K623" s="3">
        <v>3650000</v>
      </c>
      <c r="L623" t="s">
        <v>15</v>
      </c>
    </row>
    <row r="624" spans="1:12" x14ac:dyDescent="0.2">
      <c r="A624" s="1">
        <v>42745.726030092599</v>
      </c>
      <c r="B624" t="s">
        <v>1141</v>
      </c>
      <c r="C624" s="8">
        <v>10668</v>
      </c>
      <c r="D624" t="s">
        <v>1931</v>
      </c>
      <c r="E624" s="21" t="s">
        <v>2061</v>
      </c>
      <c r="F624" s="21" t="str">
        <f>VLOOKUP($E624,'AM Mapping'!$B$4:$C$77,2,FALSE)</f>
        <v>C2</v>
      </c>
      <c r="G624" s="21" t="s">
        <v>52</v>
      </c>
      <c r="H624" t="s">
        <v>2130</v>
      </c>
      <c r="I624" t="s">
        <v>2188</v>
      </c>
      <c r="J624" s="3">
        <v>5</v>
      </c>
      <c r="K624" s="3">
        <v>250000</v>
      </c>
      <c r="L624" t="s">
        <v>15</v>
      </c>
    </row>
    <row r="625" spans="1:12" x14ac:dyDescent="0.2">
      <c r="A625" s="1">
        <v>42745.729490740698</v>
      </c>
      <c r="B625" t="s">
        <v>1143</v>
      </c>
      <c r="C625" s="8">
        <v>25470</v>
      </c>
      <c r="D625" t="s">
        <v>1932</v>
      </c>
      <c r="E625" s="21" t="s">
        <v>2061</v>
      </c>
      <c r="F625" s="21" t="str">
        <f>VLOOKUP($E625,'AM Mapping'!$B$4:$C$77,2,FALSE)</f>
        <v>C2</v>
      </c>
      <c r="G625" s="21" t="s">
        <v>180</v>
      </c>
      <c r="H625" t="s">
        <v>2144</v>
      </c>
      <c r="I625" t="s">
        <v>2187</v>
      </c>
      <c r="J625" s="3">
        <v>8</v>
      </c>
      <c r="K625" s="3">
        <v>2075000</v>
      </c>
      <c r="L625" t="s">
        <v>15</v>
      </c>
    </row>
    <row r="626" spans="1:12" x14ac:dyDescent="0.2">
      <c r="A626" s="1">
        <v>42745.733009259297</v>
      </c>
      <c r="B626" t="s">
        <v>1145</v>
      </c>
      <c r="C626" s="8">
        <v>351</v>
      </c>
      <c r="D626" t="s">
        <v>1933</v>
      </c>
      <c r="E626" s="21" t="s">
        <v>2097</v>
      </c>
      <c r="F626" s="21" t="str">
        <f>VLOOKUP($E626,'AM Mapping'!$B$4:$C$77,2,FALSE)</f>
        <v>FS</v>
      </c>
      <c r="G626" s="21" t="s">
        <v>1147</v>
      </c>
      <c r="H626" t="s">
        <v>2182</v>
      </c>
      <c r="I626" t="s">
        <v>2187</v>
      </c>
      <c r="J626" s="3">
        <v>150</v>
      </c>
      <c r="K626" s="3">
        <v>12782000</v>
      </c>
      <c r="L626" t="s">
        <v>15</v>
      </c>
    </row>
    <row r="627" spans="1:12" x14ac:dyDescent="0.2">
      <c r="A627" s="1">
        <v>42745.733009259297</v>
      </c>
      <c r="B627" t="s">
        <v>1145</v>
      </c>
      <c r="C627" s="8">
        <v>351</v>
      </c>
      <c r="D627" t="s">
        <v>1933</v>
      </c>
      <c r="E627" s="21" t="s">
        <v>2097</v>
      </c>
      <c r="F627" s="21" t="str">
        <f>VLOOKUP($E627,'AM Mapping'!$B$4:$C$77,2,FALSE)</f>
        <v>FS</v>
      </c>
      <c r="G627" s="21" t="s">
        <v>1147</v>
      </c>
      <c r="H627" t="s">
        <v>2182</v>
      </c>
      <c r="I627" t="s">
        <v>2189</v>
      </c>
      <c r="J627" s="3">
        <v>100</v>
      </c>
      <c r="K627" s="3">
        <v>3000000</v>
      </c>
      <c r="L627" t="s">
        <v>15</v>
      </c>
    </row>
    <row r="628" spans="1:12" x14ac:dyDescent="0.2">
      <c r="A628" s="1">
        <v>42745.7340625</v>
      </c>
      <c r="B628" t="s">
        <v>1148</v>
      </c>
      <c r="C628" s="8">
        <v>10099</v>
      </c>
      <c r="D628" t="s">
        <v>1934</v>
      </c>
      <c r="E628" s="21" t="s">
        <v>2085</v>
      </c>
      <c r="F628" s="21" t="str">
        <f>VLOOKUP($E628,'AM Mapping'!$B$4:$C$77,2,FALSE)</f>
        <v>FS</v>
      </c>
      <c r="G628" s="21" t="s">
        <v>171</v>
      </c>
      <c r="H628" t="s">
        <v>2141</v>
      </c>
      <c r="I628" t="s">
        <v>2187</v>
      </c>
      <c r="J628" s="3">
        <v>30</v>
      </c>
      <c r="K628" s="3">
        <v>4689500</v>
      </c>
      <c r="L628" t="s">
        <v>15</v>
      </c>
    </row>
    <row r="629" spans="1:12" x14ac:dyDescent="0.2">
      <c r="A629" s="1">
        <v>42745.768067129597</v>
      </c>
      <c r="B629" t="s">
        <v>1150</v>
      </c>
      <c r="C629" s="8">
        <v>42678</v>
      </c>
      <c r="D629" t="s">
        <v>1935</v>
      </c>
      <c r="E629" s="21" t="s">
        <v>2062</v>
      </c>
      <c r="F629" s="21" t="str">
        <f>VLOOKUP($E629,'AM Mapping'!$B$4:$C$77,2,FALSE)</f>
        <v>BR</v>
      </c>
      <c r="G629" s="21" t="s">
        <v>45</v>
      </c>
      <c r="H629" t="s">
        <v>2129</v>
      </c>
      <c r="I629" t="s">
        <v>2187</v>
      </c>
      <c r="J629" s="3">
        <v>2</v>
      </c>
      <c r="K629" s="3">
        <v>800000</v>
      </c>
      <c r="L629" t="s">
        <v>15</v>
      </c>
    </row>
    <row r="630" spans="1:12" x14ac:dyDescent="0.2">
      <c r="A630" s="1">
        <v>42745.823460648098</v>
      </c>
      <c r="B630" t="s">
        <v>1152</v>
      </c>
      <c r="C630" s="8">
        <v>1540</v>
      </c>
      <c r="D630" t="s">
        <v>1936</v>
      </c>
      <c r="E630" s="21" t="s">
        <v>2089</v>
      </c>
      <c r="F630" s="21" t="str">
        <f>VLOOKUP($E630,'AM Mapping'!$B$4:$C$77,2,FALSE)</f>
        <v>FS</v>
      </c>
      <c r="G630" s="21" t="s">
        <v>142</v>
      </c>
      <c r="H630" t="s">
        <v>2138</v>
      </c>
      <c r="I630" t="s">
        <v>2187</v>
      </c>
      <c r="J630" s="3">
        <v>5</v>
      </c>
      <c r="K630" s="3">
        <v>1618500</v>
      </c>
      <c r="L630" t="s">
        <v>15</v>
      </c>
    </row>
    <row r="631" spans="1:12" x14ac:dyDescent="0.2">
      <c r="A631" s="1">
        <v>42746.3508912037</v>
      </c>
      <c r="B631" t="s">
        <v>1154</v>
      </c>
      <c r="C631" s="8">
        <v>56716</v>
      </c>
      <c r="D631" t="s">
        <v>1937</v>
      </c>
      <c r="E631" s="21" t="s">
        <v>2111</v>
      </c>
      <c r="F631" s="21" t="str">
        <f>VLOOKUP($E631,'AM Mapping'!$B$4:$C$77,2,FALSE)</f>
        <v>BR</v>
      </c>
      <c r="G631" s="21" t="s">
        <v>28</v>
      </c>
      <c r="H631" t="s">
        <v>2128</v>
      </c>
      <c r="I631" t="s">
        <v>2187</v>
      </c>
      <c r="J631" s="3">
        <v>2</v>
      </c>
      <c r="K631" s="3">
        <v>800000</v>
      </c>
      <c r="L631" t="s">
        <v>15</v>
      </c>
    </row>
    <row r="632" spans="1:12" x14ac:dyDescent="0.2">
      <c r="A632" s="1">
        <v>42746.351979166699</v>
      </c>
      <c r="B632" t="s">
        <v>1156</v>
      </c>
      <c r="C632" s="8">
        <v>44416</v>
      </c>
      <c r="D632" t="s">
        <v>1938</v>
      </c>
      <c r="E632" s="21" t="s">
        <v>2059</v>
      </c>
      <c r="F632" s="21" t="str">
        <f>VLOOKUP($E632,'AM Mapping'!$B$4:$C$77,2,FALSE)</f>
        <v>C3</v>
      </c>
      <c r="G632" s="21" t="s">
        <v>22</v>
      </c>
      <c r="H632" t="s">
        <v>2126</v>
      </c>
      <c r="I632" t="s">
        <v>2187</v>
      </c>
      <c r="J632" s="3">
        <v>1</v>
      </c>
      <c r="K632" s="3">
        <v>650000</v>
      </c>
      <c r="L632" t="s">
        <v>15</v>
      </c>
    </row>
    <row r="633" spans="1:12" x14ac:dyDescent="0.2">
      <c r="A633" s="1">
        <v>42746.355740740699</v>
      </c>
      <c r="B633" t="s">
        <v>1158</v>
      </c>
      <c r="C633" s="8">
        <v>59813</v>
      </c>
      <c r="D633" t="s">
        <v>1939</v>
      </c>
      <c r="E633" s="21" t="s">
        <v>2059</v>
      </c>
      <c r="F633" s="21" t="str">
        <f>VLOOKUP($E633,'AM Mapping'!$B$4:$C$77,2,FALSE)</f>
        <v>C3</v>
      </c>
      <c r="G633" s="21" t="s">
        <v>142</v>
      </c>
      <c r="H633" t="s">
        <v>2138</v>
      </c>
      <c r="I633" t="s">
        <v>2187</v>
      </c>
      <c r="J633" s="3">
        <v>5</v>
      </c>
      <c r="K633" s="3">
        <v>1618500</v>
      </c>
      <c r="L633" t="s">
        <v>15</v>
      </c>
    </row>
    <row r="634" spans="1:12" x14ac:dyDescent="0.2">
      <c r="A634" s="1">
        <v>42746.357025463003</v>
      </c>
      <c r="B634" t="s">
        <v>1160</v>
      </c>
      <c r="C634" s="8">
        <v>56720</v>
      </c>
      <c r="D634" t="s">
        <v>1940</v>
      </c>
      <c r="E634" s="21" t="s">
        <v>2056</v>
      </c>
      <c r="F634" s="21" t="str">
        <f>VLOOKUP($E634,'AM Mapping'!$B$4:$C$77,2,FALSE)</f>
        <v>C3</v>
      </c>
      <c r="G634" s="21" t="s">
        <v>142</v>
      </c>
      <c r="H634" t="s">
        <v>2138</v>
      </c>
      <c r="I634" t="s">
        <v>2187</v>
      </c>
      <c r="J634" s="3">
        <v>5</v>
      </c>
      <c r="K634" s="3">
        <v>1618500</v>
      </c>
      <c r="L634" t="s">
        <v>15</v>
      </c>
    </row>
    <row r="635" spans="1:12" x14ac:dyDescent="0.2">
      <c r="A635" s="1">
        <v>42746.361284722203</v>
      </c>
      <c r="B635" t="s">
        <v>1162</v>
      </c>
      <c r="C635" s="8">
        <v>18937</v>
      </c>
      <c r="D635" t="s">
        <v>1941</v>
      </c>
      <c r="E635" s="21" t="s">
        <v>2056</v>
      </c>
      <c r="F635" s="21" t="str">
        <f>VLOOKUP($E635,'AM Mapping'!$B$4:$C$77,2,FALSE)</f>
        <v>C3</v>
      </c>
      <c r="G635" s="21" t="s">
        <v>22</v>
      </c>
      <c r="H635" t="s">
        <v>2126</v>
      </c>
      <c r="I635" t="s">
        <v>2187</v>
      </c>
      <c r="J635" s="3">
        <v>1</v>
      </c>
      <c r="K635" s="3">
        <v>650000</v>
      </c>
      <c r="L635" t="s">
        <v>15</v>
      </c>
    </row>
    <row r="636" spans="1:12" x14ac:dyDescent="0.2">
      <c r="A636" s="1">
        <v>42746.366655092599</v>
      </c>
      <c r="B636" t="s">
        <v>1164</v>
      </c>
      <c r="C636" s="8">
        <v>648</v>
      </c>
      <c r="D636" t="s">
        <v>1942</v>
      </c>
      <c r="E636" s="21" t="s">
        <v>2106</v>
      </c>
      <c r="F636" s="21" t="str">
        <f>VLOOKUP($E636,'AM Mapping'!$B$4:$C$77,2,FALSE)</f>
        <v>FS</v>
      </c>
      <c r="G636" s="21" t="s">
        <v>1166</v>
      </c>
      <c r="H636" t="s">
        <v>2183</v>
      </c>
      <c r="I636" t="s">
        <v>2187</v>
      </c>
      <c r="J636" s="3">
        <v>30</v>
      </c>
      <c r="K636" s="3">
        <v>4689500</v>
      </c>
      <c r="L636" t="s">
        <v>15</v>
      </c>
    </row>
    <row r="637" spans="1:12" x14ac:dyDescent="0.2">
      <c r="A637" s="1">
        <v>42746.366655092599</v>
      </c>
      <c r="B637" t="s">
        <v>1164</v>
      </c>
      <c r="C637" s="8">
        <v>648</v>
      </c>
      <c r="D637" t="s">
        <v>1942</v>
      </c>
      <c r="E637" s="21" t="s">
        <v>2106</v>
      </c>
      <c r="F637" s="21" t="str">
        <f>VLOOKUP($E637,'AM Mapping'!$B$4:$C$77,2,FALSE)</f>
        <v>FS</v>
      </c>
      <c r="G637" s="21" t="s">
        <v>1166</v>
      </c>
      <c r="H637" t="s">
        <v>2183</v>
      </c>
      <c r="I637" t="s">
        <v>2189</v>
      </c>
      <c r="J637" s="3">
        <v>50</v>
      </c>
      <c r="K637" s="3">
        <v>2200000</v>
      </c>
      <c r="L637" t="s">
        <v>15</v>
      </c>
    </row>
    <row r="638" spans="1:12" x14ac:dyDescent="0.2">
      <c r="A638" s="1">
        <v>42746.377314814803</v>
      </c>
      <c r="B638" t="s">
        <v>1168</v>
      </c>
      <c r="C638" s="8">
        <v>56808</v>
      </c>
      <c r="D638" t="s">
        <v>1943</v>
      </c>
      <c r="E638" s="21" t="s">
        <v>2072</v>
      </c>
      <c r="F638" s="21" t="str">
        <f>VLOOKUP($E638,'AM Mapping'!$B$4:$C$77,2,FALSE)</f>
        <v>C3</v>
      </c>
      <c r="G638" s="21" t="s">
        <v>22</v>
      </c>
      <c r="H638" t="s">
        <v>2126</v>
      </c>
      <c r="I638" t="s">
        <v>2187</v>
      </c>
      <c r="J638" s="3">
        <v>1</v>
      </c>
      <c r="K638" s="3">
        <v>650000</v>
      </c>
      <c r="L638" t="s">
        <v>15</v>
      </c>
    </row>
    <row r="639" spans="1:12" x14ac:dyDescent="0.2">
      <c r="A639" s="1">
        <v>42746.378078703703</v>
      </c>
      <c r="B639" t="s">
        <v>1170</v>
      </c>
      <c r="C639" s="8">
        <v>42522</v>
      </c>
      <c r="D639" t="s">
        <v>1944</v>
      </c>
      <c r="E639" s="21" t="s">
        <v>2061</v>
      </c>
      <c r="F639" s="21" t="str">
        <f>VLOOKUP($E639,'AM Mapping'!$B$4:$C$77,2,FALSE)</f>
        <v>C2</v>
      </c>
      <c r="G639" s="21" t="s">
        <v>253</v>
      </c>
      <c r="H639" t="s">
        <v>2150</v>
      </c>
      <c r="I639" t="s">
        <v>2187</v>
      </c>
      <c r="J639" s="3">
        <v>15</v>
      </c>
      <c r="K639" s="3">
        <v>3029500</v>
      </c>
      <c r="L639" t="s">
        <v>15</v>
      </c>
    </row>
    <row r="640" spans="1:12" x14ac:dyDescent="0.2">
      <c r="A640" s="1">
        <v>42746.378078703703</v>
      </c>
      <c r="B640" t="s">
        <v>1170</v>
      </c>
      <c r="C640" s="8">
        <v>42522</v>
      </c>
      <c r="D640" t="s">
        <v>1944</v>
      </c>
      <c r="E640" s="21" t="s">
        <v>2061</v>
      </c>
      <c r="F640" s="21" t="str">
        <f>VLOOKUP($E640,'AM Mapping'!$B$4:$C$77,2,FALSE)</f>
        <v>C2</v>
      </c>
      <c r="G640" s="21" t="s">
        <v>253</v>
      </c>
      <c r="H640" t="s">
        <v>2150</v>
      </c>
      <c r="I640" t="s">
        <v>2188</v>
      </c>
      <c r="J640" s="3">
        <v>5</v>
      </c>
      <c r="K640" s="3">
        <v>207500</v>
      </c>
      <c r="L640" t="s">
        <v>15</v>
      </c>
    </row>
    <row r="641" spans="1:12" x14ac:dyDescent="0.2">
      <c r="A641" s="1">
        <v>42746.378171296303</v>
      </c>
      <c r="B641" t="s">
        <v>1172</v>
      </c>
      <c r="C641" s="8">
        <v>11593</v>
      </c>
      <c r="D641" t="s">
        <v>1945</v>
      </c>
      <c r="E641" s="21" t="s">
        <v>2094</v>
      </c>
      <c r="F641" s="21" t="str">
        <f>VLOOKUP($E641,'AM Mapping'!$B$4:$C$77,2,FALSE)</f>
        <v>FS</v>
      </c>
      <c r="G641" s="21" t="s">
        <v>768</v>
      </c>
      <c r="H641" t="s">
        <v>2174</v>
      </c>
      <c r="I641" t="s">
        <v>2187</v>
      </c>
      <c r="J641" s="3">
        <v>50</v>
      </c>
      <c r="K641" s="3">
        <v>6391000</v>
      </c>
      <c r="L641" t="s">
        <v>15</v>
      </c>
    </row>
    <row r="642" spans="1:12" x14ac:dyDescent="0.2">
      <c r="A642" s="1">
        <v>42746.378171296303</v>
      </c>
      <c r="B642" t="s">
        <v>1172</v>
      </c>
      <c r="C642" s="8">
        <v>11593</v>
      </c>
      <c r="D642" t="s">
        <v>1945</v>
      </c>
      <c r="E642" s="21" t="s">
        <v>2094</v>
      </c>
      <c r="F642" s="21" t="str">
        <f>VLOOKUP($E642,'AM Mapping'!$B$4:$C$77,2,FALSE)</f>
        <v>FS</v>
      </c>
      <c r="G642" s="21" t="s">
        <v>768</v>
      </c>
      <c r="H642" t="s">
        <v>2174</v>
      </c>
      <c r="I642" t="s">
        <v>2188</v>
      </c>
      <c r="J642" s="3">
        <v>20</v>
      </c>
      <c r="K642" s="3">
        <v>830000</v>
      </c>
      <c r="L642" t="s">
        <v>15</v>
      </c>
    </row>
    <row r="643" spans="1:12" x14ac:dyDescent="0.2">
      <c r="A643" s="1">
        <v>42746.383923611102</v>
      </c>
      <c r="B643" t="s">
        <v>1174</v>
      </c>
      <c r="C643" s="8">
        <v>46945</v>
      </c>
      <c r="D643" t="s">
        <v>1946</v>
      </c>
      <c r="E643" s="21" t="s">
        <v>2059</v>
      </c>
      <c r="F643" s="21" t="str">
        <f>VLOOKUP($E643,'AM Mapping'!$B$4:$C$77,2,FALSE)</f>
        <v>C3</v>
      </c>
      <c r="G643" s="21" t="s">
        <v>142</v>
      </c>
      <c r="H643" t="s">
        <v>2138</v>
      </c>
      <c r="I643" t="s">
        <v>2187</v>
      </c>
      <c r="J643" s="3">
        <v>5</v>
      </c>
      <c r="K643" s="3">
        <v>1618500</v>
      </c>
      <c r="L643" t="s">
        <v>15</v>
      </c>
    </row>
    <row r="644" spans="1:12" x14ac:dyDescent="0.2">
      <c r="A644" s="1">
        <v>42746.385972222197</v>
      </c>
      <c r="B644" t="s">
        <v>1176</v>
      </c>
      <c r="C644" s="8">
        <v>16525</v>
      </c>
      <c r="D644" t="s">
        <v>1947</v>
      </c>
      <c r="E644" s="21" t="s">
        <v>2056</v>
      </c>
      <c r="F644" s="21" t="str">
        <f>VLOOKUP($E644,'AM Mapping'!$B$4:$C$77,2,FALSE)</f>
        <v>C3</v>
      </c>
      <c r="G644" s="21" t="s">
        <v>28</v>
      </c>
      <c r="H644" t="s">
        <v>2128</v>
      </c>
      <c r="I644" t="s">
        <v>2187</v>
      </c>
      <c r="J644" s="3">
        <v>2</v>
      </c>
      <c r="K644" s="3">
        <v>900000</v>
      </c>
      <c r="L644" t="s">
        <v>15</v>
      </c>
    </row>
    <row r="645" spans="1:12" x14ac:dyDescent="0.2">
      <c r="A645" s="1">
        <v>42746.386423611097</v>
      </c>
      <c r="B645" t="s">
        <v>1178</v>
      </c>
      <c r="C645" s="8">
        <v>57375</v>
      </c>
      <c r="D645" t="s">
        <v>1948</v>
      </c>
      <c r="E645" s="21" t="s">
        <v>2059</v>
      </c>
      <c r="F645" s="21" t="str">
        <f>VLOOKUP($E645,'AM Mapping'!$B$4:$C$77,2,FALSE)</f>
        <v>C3</v>
      </c>
      <c r="G645" s="21" t="s">
        <v>174</v>
      </c>
      <c r="H645" t="s">
        <v>2142</v>
      </c>
      <c r="I645" t="s">
        <v>2187</v>
      </c>
      <c r="J645" s="3">
        <v>15</v>
      </c>
      <c r="K645" s="3">
        <v>3029500</v>
      </c>
      <c r="L645" t="s">
        <v>15</v>
      </c>
    </row>
    <row r="646" spans="1:12" x14ac:dyDescent="0.2">
      <c r="A646" s="1">
        <v>42746.386944444399</v>
      </c>
      <c r="B646" t="s">
        <v>1180</v>
      </c>
      <c r="C646" s="8">
        <v>57375</v>
      </c>
      <c r="D646" t="s">
        <v>1948</v>
      </c>
      <c r="E646" s="21" t="s">
        <v>2059</v>
      </c>
      <c r="F646" s="21" t="str">
        <f>VLOOKUP($E646,'AM Mapping'!$B$4:$C$77,2,FALSE)</f>
        <v>C3</v>
      </c>
      <c r="G646" s="21" t="s">
        <v>100</v>
      </c>
      <c r="H646" t="s">
        <v>2136</v>
      </c>
      <c r="I646" t="s">
        <v>2189</v>
      </c>
      <c r="J646" s="3">
        <v>20</v>
      </c>
      <c r="K646" s="3">
        <v>1000000</v>
      </c>
      <c r="L646" t="s">
        <v>15</v>
      </c>
    </row>
    <row r="647" spans="1:12" x14ac:dyDescent="0.2">
      <c r="A647" s="1">
        <v>42746.394733796304</v>
      </c>
      <c r="B647" t="s">
        <v>1181</v>
      </c>
      <c r="C647" s="8">
        <v>39394</v>
      </c>
      <c r="D647" t="s">
        <v>1949</v>
      </c>
      <c r="E647" s="21" t="s">
        <v>2081</v>
      </c>
      <c r="F647" s="21" t="str">
        <f>VLOOKUP($E647,'AM Mapping'!$B$4:$C$77,2,FALSE)</f>
        <v>BR</v>
      </c>
      <c r="G647" s="21" t="s">
        <v>142</v>
      </c>
      <c r="H647" t="s">
        <v>2138</v>
      </c>
      <c r="I647" t="s">
        <v>2187</v>
      </c>
      <c r="J647" s="3">
        <v>5</v>
      </c>
      <c r="K647" s="3">
        <v>1618500</v>
      </c>
      <c r="L647" t="s">
        <v>15</v>
      </c>
    </row>
    <row r="648" spans="1:12" x14ac:dyDescent="0.2">
      <c r="A648" s="1">
        <v>42746.399317129602</v>
      </c>
      <c r="B648" t="s">
        <v>1183</v>
      </c>
      <c r="C648" s="8">
        <v>60418</v>
      </c>
      <c r="D648" t="s">
        <v>1950</v>
      </c>
      <c r="E648" s="21" t="s">
        <v>2116</v>
      </c>
      <c r="F648" s="21" t="str">
        <f>VLOOKUP($E648,'AM Mapping'!$B$4:$C$77,2,FALSE)</f>
        <v>BR</v>
      </c>
      <c r="G648" s="21" t="s">
        <v>142</v>
      </c>
      <c r="H648" t="s">
        <v>2138</v>
      </c>
      <c r="I648" t="s">
        <v>2187</v>
      </c>
      <c r="J648" s="3">
        <v>5</v>
      </c>
      <c r="K648" s="3">
        <v>1452500</v>
      </c>
      <c r="L648" t="s">
        <v>15</v>
      </c>
    </row>
    <row r="649" spans="1:12" x14ac:dyDescent="0.2">
      <c r="A649" s="1">
        <v>42746.400659722203</v>
      </c>
      <c r="B649" t="s">
        <v>1185</v>
      </c>
      <c r="C649" s="8">
        <v>4355</v>
      </c>
      <c r="D649" t="s">
        <v>1951</v>
      </c>
      <c r="E649" s="21" t="s">
        <v>2066</v>
      </c>
      <c r="F649" s="21" t="str">
        <f>VLOOKUP($E649,'AM Mapping'!$B$4:$C$77,2,FALSE)</f>
        <v>FS</v>
      </c>
      <c r="G649" s="21" t="s">
        <v>213</v>
      </c>
      <c r="H649" t="s">
        <v>2147</v>
      </c>
      <c r="I649" t="s">
        <v>2187</v>
      </c>
      <c r="J649" s="3">
        <v>30</v>
      </c>
      <c r="K649" s="3">
        <v>4689500</v>
      </c>
      <c r="L649" t="s">
        <v>15</v>
      </c>
    </row>
    <row r="650" spans="1:12" x14ac:dyDescent="0.2">
      <c r="A650" s="1">
        <v>42746.400659722203</v>
      </c>
      <c r="B650" t="s">
        <v>1185</v>
      </c>
      <c r="C650" s="8">
        <v>4355</v>
      </c>
      <c r="D650" t="s">
        <v>1951</v>
      </c>
      <c r="E650" s="21" t="s">
        <v>2066</v>
      </c>
      <c r="F650" s="21" t="str">
        <f>VLOOKUP($E650,'AM Mapping'!$B$4:$C$77,2,FALSE)</f>
        <v>FS</v>
      </c>
      <c r="G650" s="21" t="s">
        <v>213</v>
      </c>
      <c r="H650" t="s">
        <v>2147</v>
      </c>
      <c r="I650" t="s">
        <v>2188</v>
      </c>
      <c r="J650" s="3">
        <v>10</v>
      </c>
      <c r="K650" s="3">
        <v>415000</v>
      </c>
      <c r="L650" t="s">
        <v>15</v>
      </c>
    </row>
    <row r="651" spans="1:12" x14ac:dyDescent="0.2">
      <c r="A651" s="1">
        <v>42746.401354166701</v>
      </c>
      <c r="B651" t="s">
        <v>1187</v>
      </c>
      <c r="C651" s="8">
        <v>60416</v>
      </c>
      <c r="D651" t="s">
        <v>1952</v>
      </c>
      <c r="E651" s="21" t="s">
        <v>2083</v>
      </c>
      <c r="F651" s="21" t="str">
        <f>VLOOKUP($E651,'AM Mapping'!$B$4:$C$77,2,FALSE)</f>
        <v>TM</v>
      </c>
      <c r="G651" s="21" t="s">
        <v>28</v>
      </c>
      <c r="H651" t="s">
        <v>2128</v>
      </c>
      <c r="I651" t="s">
        <v>2187</v>
      </c>
      <c r="J651" s="3">
        <v>2</v>
      </c>
      <c r="K651" s="3">
        <v>800000</v>
      </c>
      <c r="L651" t="s">
        <v>15</v>
      </c>
    </row>
    <row r="652" spans="1:12" x14ac:dyDescent="0.2">
      <c r="A652" s="1">
        <v>42746.404212963003</v>
      </c>
      <c r="B652" t="s">
        <v>1188</v>
      </c>
      <c r="C652" s="8">
        <v>11349</v>
      </c>
      <c r="D652" t="s">
        <v>1953</v>
      </c>
      <c r="E652" s="21" t="s">
        <v>2056</v>
      </c>
      <c r="F652" s="21" t="str">
        <f>VLOOKUP($E652,'AM Mapping'!$B$4:$C$77,2,FALSE)</f>
        <v>C3</v>
      </c>
      <c r="G652" s="21" t="s">
        <v>28</v>
      </c>
      <c r="H652" t="s">
        <v>2128</v>
      </c>
      <c r="I652" t="s">
        <v>2187</v>
      </c>
      <c r="J652" s="3">
        <v>2</v>
      </c>
      <c r="K652" s="3">
        <v>800000</v>
      </c>
      <c r="L652" t="s">
        <v>15</v>
      </c>
    </row>
    <row r="653" spans="1:12" x14ac:dyDescent="0.2">
      <c r="A653" s="1">
        <v>42746.4069212963</v>
      </c>
      <c r="B653" t="s">
        <v>1190</v>
      </c>
      <c r="C653" s="8">
        <v>54538</v>
      </c>
      <c r="D653" t="s">
        <v>1954</v>
      </c>
      <c r="E653" s="21" t="s">
        <v>2107</v>
      </c>
      <c r="F653" s="21" t="str">
        <f>VLOOKUP($E653,'AM Mapping'!$B$4:$C$77,2,FALSE)</f>
        <v>BR</v>
      </c>
      <c r="G653" s="21" t="s">
        <v>22</v>
      </c>
      <c r="H653" t="s">
        <v>2126</v>
      </c>
      <c r="I653" t="s">
        <v>2187</v>
      </c>
      <c r="J653" s="3">
        <v>1</v>
      </c>
      <c r="K653" s="3">
        <v>600000</v>
      </c>
      <c r="L653" t="s">
        <v>15</v>
      </c>
    </row>
    <row r="654" spans="1:12" x14ac:dyDescent="0.2">
      <c r="A654" s="1">
        <v>42746.407210648104</v>
      </c>
      <c r="B654" t="s">
        <v>1192</v>
      </c>
      <c r="C654" s="8">
        <v>15434</v>
      </c>
      <c r="D654" t="s">
        <v>1955</v>
      </c>
      <c r="E654" s="21" t="s">
        <v>2061</v>
      </c>
      <c r="F654" s="21" t="str">
        <f>VLOOKUP($E654,'AM Mapping'!$B$4:$C$77,2,FALSE)</f>
        <v>C2</v>
      </c>
      <c r="G654" s="21" t="s">
        <v>22</v>
      </c>
      <c r="H654" t="s">
        <v>2126</v>
      </c>
      <c r="I654" t="s">
        <v>2187</v>
      </c>
      <c r="J654" s="3">
        <v>1</v>
      </c>
      <c r="K654" s="3">
        <v>650000</v>
      </c>
      <c r="L654" t="s">
        <v>15</v>
      </c>
    </row>
    <row r="655" spans="1:12" x14ac:dyDescent="0.2">
      <c r="A655" s="1">
        <v>42746.408425925903</v>
      </c>
      <c r="B655" t="s">
        <v>1194</v>
      </c>
      <c r="C655" s="8">
        <v>8164</v>
      </c>
      <c r="D655" t="s">
        <v>1956</v>
      </c>
      <c r="E655" s="21" t="s">
        <v>2094</v>
      </c>
      <c r="F655" s="21" t="str">
        <f>VLOOKUP($E655,'AM Mapping'!$B$4:$C$77,2,FALSE)</f>
        <v>FS</v>
      </c>
      <c r="G655" s="21" t="s">
        <v>200</v>
      </c>
      <c r="H655" t="s">
        <v>2146</v>
      </c>
      <c r="I655" t="s">
        <v>2187</v>
      </c>
      <c r="J655" s="3">
        <v>100</v>
      </c>
      <c r="K655" s="3">
        <v>10541000</v>
      </c>
      <c r="L655" t="s">
        <v>15</v>
      </c>
    </row>
    <row r="656" spans="1:12" x14ac:dyDescent="0.2">
      <c r="A656" s="1">
        <v>42746.408425925903</v>
      </c>
      <c r="B656" t="s">
        <v>1194</v>
      </c>
      <c r="C656" s="8">
        <v>8164</v>
      </c>
      <c r="D656" t="s">
        <v>1956</v>
      </c>
      <c r="E656" s="21" t="s">
        <v>2094</v>
      </c>
      <c r="F656" s="21" t="str">
        <f>VLOOKUP($E656,'AM Mapping'!$B$4:$C$77,2,FALSE)</f>
        <v>FS</v>
      </c>
      <c r="G656" s="21" t="s">
        <v>200</v>
      </c>
      <c r="H656" t="s">
        <v>2146</v>
      </c>
      <c r="I656" t="s">
        <v>2188</v>
      </c>
      <c r="J656" s="3">
        <v>30</v>
      </c>
      <c r="K656" s="3">
        <v>1245000</v>
      </c>
      <c r="L656" t="s">
        <v>15</v>
      </c>
    </row>
    <row r="657" spans="1:12" x14ac:dyDescent="0.2">
      <c r="A657" s="1">
        <v>42746.412708333301</v>
      </c>
      <c r="B657" t="s">
        <v>1196</v>
      </c>
      <c r="C657" s="8">
        <v>21901</v>
      </c>
      <c r="D657" t="s">
        <v>1957</v>
      </c>
      <c r="E657" s="21" t="s">
        <v>2081</v>
      </c>
      <c r="F657" s="21" t="str">
        <f>VLOOKUP($E657,'AM Mapping'!$B$4:$C$77,2,FALSE)</f>
        <v>BR</v>
      </c>
      <c r="G657" s="21" t="s">
        <v>142</v>
      </c>
      <c r="H657" t="s">
        <v>2138</v>
      </c>
      <c r="I657" t="s">
        <v>2187</v>
      </c>
      <c r="J657" s="3">
        <v>5</v>
      </c>
      <c r="K657" s="3">
        <v>1452500</v>
      </c>
      <c r="L657" t="s">
        <v>15</v>
      </c>
    </row>
    <row r="658" spans="1:12" x14ac:dyDescent="0.2">
      <c r="A658" s="1">
        <v>42746.413692129601</v>
      </c>
      <c r="B658" t="s">
        <v>1198</v>
      </c>
      <c r="C658" s="8">
        <v>1759</v>
      </c>
      <c r="D658" t="s">
        <v>1958</v>
      </c>
      <c r="E658" s="21" t="s">
        <v>2089</v>
      </c>
      <c r="F658" s="21" t="str">
        <f>VLOOKUP($E658,'AM Mapping'!$B$4:$C$77,2,FALSE)</f>
        <v>FS</v>
      </c>
      <c r="G658" s="21" t="s">
        <v>1200</v>
      </c>
      <c r="H658" t="s">
        <v>2184</v>
      </c>
      <c r="I658" t="s">
        <v>2189</v>
      </c>
      <c r="J658" s="3">
        <v>500</v>
      </c>
      <c r="K658" s="3">
        <v>10000000</v>
      </c>
      <c r="L658" t="s">
        <v>15</v>
      </c>
    </row>
    <row r="659" spans="1:12" x14ac:dyDescent="0.2">
      <c r="A659" s="1">
        <v>42746.414664351898</v>
      </c>
      <c r="B659" t="s">
        <v>1201</v>
      </c>
      <c r="C659" s="8">
        <v>38101</v>
      </c>
      <c r="D659" t="s">
        <v>1959</v>
      </c>
      <c r="E659" s="21" t="s">
        <v>2059</v>
      </c>
      <c r="F659" s="21" t="str">
        <f>VLOOKUP($E659,'AM Mapping'!$B$4:$C$77,2,FALSE)</f>
        <v>C3</v>
      </c>
      <c r="G659" s="21" t="s">
        <v>22</v>
      </c>
      <c r="H659" t="s">
        <v>2126</v>
      </c>
      <c r="I659" t="s">
        <v>2187</v>
      </c>
      <c r="J659" s="3">
        <v>1</v>
      </c>
      <c r="K659" s="3">
        <v>650000</v>
      </c>
      <c r="L659" t="s">
        <v>15</v>
      </c>
    </row>
    <row r="660" spans="1:12" x14ac:dyDescent="0.2">
      <c r="A660" s="1">
        <v>42746.416053240697</v>
      </c>
      <c r="B660" t="s">
        <v>1203</v>
      </c>
      <c r="C660" s="8">
        <v>47346</v>
      </c>
      <c r="D660" t="s">
        <v>1960</v>
      </c>
      <c r="E660" s="21" t="s">
        <v>2072</v>
      </c>
      <c r="F660" s="21" t="str">
        <f>VLOOKUP($E660,'AM Mapping'!$B$4:$C$77,2,FALSE)</f>
        <v>C3</v>
      </c>
      <c r="G660" s="21" t="s">
        <v>180</v>
      </c>
      <c r="H660" t="s">
        <v>2144</v>
      </c>
      <c r="I660" t="s">
        <v>2187</v>
      </c>
      <c r="J660" s="3">
        <v>8</v>
      </c>
      <c r="K660" s="3">
        <v>2075000</v>
      </c>
      <c r="L660" t="s">
        <v>15</v>
      </c>
    </row>
    <row r="661" spans="1:12" x14ac:dyDescent="0.2">
      <c r="A661" s="1">
        <v>42746.420138888898</v>
      </c>
      <c r="B661" t="s">
        <v>1205</v>
      </c>
      <c r="C661" s="8">
        <v>20259</v>
      </c>
      <c r="D661" t="s">
        <v>1961</v>
      </c>
      <c r="E661" s="21" t="s">
        <v>2073</v>
      </c>
      <c r="F661" s="21" t="str">
        <f>VLOOKUP($E661,'AM Mapping'!$B$4:$C$77,2,FALSE)</f>
        <v>RT</v>
      </c>
      <c r="G661" s="21" t="s">
        <v>142</v>
      </c>
      <c r="H661" t="s">
        <v>2138</v>
      </c>
      <c r="I661" t="s">
        <v>2187</v>
      </c>
      <c r="J661" s="3">
        <v>5</v>
      </c>
      <c r="K661" s="3">
        <v>1618500</v>
      </c>
      <c r="L661" t="s">
        <v>15</v>
      </c>
    </row>
    <row r="662" spans="1:12" x14ac:dyDescent="0.2">
      <c r="A662" s="1">
        <v>42746.421145833301</v>
      </c>
      <c r="B662" t="s">
        <v>1207</v>
      </c>
      <c r="C662" s="8">
        <v>47388</v>
      </c>
      <c r="D662" t="s">
        <v>1962</v>
      </c>
      <c r="E662" s="21" t="s">
        <v>2096</v>
      </c>
      <c r="F662" s="21" t="str">
        <f>VLOOKUP($E662,'AM Mapping'!$B$4:$C$77,2,FALSE)</f>
        <v>BR</v>
      </c>
      <c r="G662" s="21" t="s">
        <v>174</v>
      </c>
      <c r="H662" t="s">
        <v>2142</v>
      </c>
      <c r="I662" t="s">
        <v>2187</v>
      </c>
      <c r="J662" s="3">
        <v>15</v>
      </c>
      <c r="K662" s="3">
        <v>2739000</v>
      </c>
      <c r="L662" t="s">
        <v>15</v>
      </c>
    </row>
    <row r="663" spans="1:12" x14ac:dyDescent="0.2">
      <c r="A663" s="1">
        <v>42746.422939814802</v>
      </c>
      <c r="B663" t="s">
        <v>1209</v>
      </c>
      <c r="C663" s="8">
        <v>60451</v>
      </c>
      <c r="D663" t="s">
        <v>1963</v>
      </c>
      <c r="E663" s="21" t="s">
        <v>2090</v>
      </c>
      <c r="F663" s="21" t="str">
        <f>VLOOKUP($E663,'AM Mapping'!$B$4:$C$77,2,FALSE)</f>
        <v>TM</v>
      </c>
      <c r="G663" s="21" t="s">
        <v>22</v>
      </c>
      <c r="H663" t="s">
        <v>2126</v>
      </c>
      <c r="I663" t="s">
        <v>2187</v>
      </c>
      <c r="J663" s="3">
        <v>1</v>
      </c>
      <c r="K663" s="3">
        <v>600000</v>
      </c>
      <c r="L663" t="s">
        <v>15</v>
      </c>
    </row>
    <row r="664" spans="1:12" x14ac:dyDescent="0.2">
      <c r="A664" s="1">
        <v>42746.427118055602</v>
      </c>
      <c r="B664" t="s">
        <v>1211</v>
      </c>
      <c r="C664" s="8">
        <v>60378</v>
      </c>
      <c r="D664" t="s">
        <v>1964</v>
      </c>
      <c r="E664" s="21" t="s">
        <v>2092</v>
      </c>
      <c r="F664" s="21" t="str">
        <f>VLOOKUP($E664,'AM Mapping'!$B$4:$C$77,2,FALSE)</f>
        <v>TM</v>
      </c>
      <c r="G664" s="21" t="s">
        <v>174</v>
      </c>
      <c r="H664" t="s">
        <v>2142</v>
      </c>
      <c r="I664" t="s">
        <v>2187</v>
      </c>
      <c r="J664" s="3">
        <v>15</v>
      </c>
      <c r="K664" s="3">
        <v>2739000</v>
      </c>
      <c r="L664" t="s">
        <v>15</v>
      </c>
    </row>
    <row r="665" spans="1:12" x14ac:dyDescent="0.2">
      <c r="A665" s="1">
        <v>42746.436898148102</v>
      </c>
      <c r="B665" t="s">
        <v>1213</v>
      </c>
      <c r="C665" s="8">
        <v>60431</v>
      </c>
      <c r="D665" t="s">
        <v>1965</v>
      </c>
      <c r="E665" s="21" t="s">
        <v>2071</v>
      </c>
      <c r="F665" s="21" t="str">
        <f>VLOOKUP($E665,'AM Mapping'!$B$4:$C$77,2,FALSE)</f>
        <v>BR</v>
      </c>
      <c r="G665" s="21" t="s">
        <v>28</v>
      </c>
      <c r="H665" t="s">
        <v>2128</v>
      </c>
      <c r="I665" t="s">
        <v>2187</v>
      </c>
      <c r="J665" s="3">
        <v>2</v>
      </c>
      <c r="K665" s="3">
        <v>800000</v>
      </c>
      <c r="L665" t="s">
        <v>15</v>
      </c>
    </row>
    <row r="666" spans="1:12" x14ac:dyDescent="0.2">
      <c r="A666" s="1">
        <v>42746.4446412037</v>
      </c>
      <c r="B666" t="s">
        <v>1215</v>
      </c>
      <c r="C666" s="8">
        <v>47281</v>
      </c>
      <c r="D666" t="s">
        <v>1966</v>
      </c>
      <c r="E666" s="21" t="s">
        <v>2068</v>
      </c>
      <c r="F666" s="21" t="str">
        <f>VLOOKUP($E666,'AM Mapping'!$B$4:$C$77,2,FALSE)</f>
        <v>C2</v>
      </c>
      <c r="G666" s="21" t="s">
        <v>253</v>
      </c>
      <c r="H666" t="s">
        <v>2150</v>
      </c>
      <c r="I666" t="s">
        <v>2187</v>
      </c>
      <c r="J666" s="3">
        <v>15</v>
      </c>
      <c r="K666" s="3">
        <v>3029500</v>
      </c>
      <c r="L666" t="s">
        <v>15</v>
      </c>
    </row>
    <row r="667" spans="1:12" x14ac:dyDescent="0.2">
      <c r="A667" s="1">
        <v>42746.4446412037</v>
      </c>
      <c r="B667" t="s">
        <v>1215</v>
      </c>
      <c r="C667" s="8">
        <v>47281</v>
      </c>
      <c r="D667" t="s">
        <v>1966</v>
      </c>
      <c r="E667" s="21" t="s">
        <v>2068</v>
      </c>
      <c r="F667" s="21" t="str">
        <f>VLOOKUP($E667,'AM Mapping'!$B$4:$C$77,2,FALSE)</f>
        <v>C2</v>
      </c>
      <c r="G667" s="21" t="s">
        <v>253</v>
      </c>
      <c r="H667" t="s">
        <v>2150</v>
      </c>
      <c r="I667" t="s">
        <v>2188</v>
      </c>
      <c r="J667" s="3">
        <v>5</v>
      </c>
      <c r="K667" s="3">
        <v>207500</v>
      </c>
      <c r="L667" t="s">
        <v>15</v>
      </c>
    </row>
    <row r="668" spans="1:12" x14ac:dyDescent="0.2">
      <c r="A668" s="1">
        <v>42746.445439814801</v>
      </c>
      <c r="B668" t="s">
        <v>1217</v>
      </c>
      <c r="C668" s="8">
        <v>29244</v>
      </c>
      <c r="D668" t="s">
        <v>1967</v>
      </c>
      <c r="E668" s="21" t="s">
        <v>2067</v>
      </c>
      <c r="F668" s="21" t="str">
        <f>VLOOKUP($E668,'AM Mapping'!$B$4:$C$77,2,FALSE)</f>
        <v>C2</v>
      </c>
      <c r="G668" s="21" t="s">
        <v>253</v>
      </c>
      <c r="H668" t="s">
        <v>2150</v>
      </c>
      <c r="I668" t="s">
        <v>2187</v>
      </c>
      <c r="J668" s="3">
        <v>15</v>
      </c>
      <c r="K668" s="3">
        <v>3029500</v>
      </c>
      <c r="L668" t="s">
        <v>15</v>
      </c>
    </row>
    <row r="669" spans="1:12" x14ac:dyDescent="0.2">
      <c r="A669" s="1">
        <v>42746.445439814801</v>
      </c>
      <c r="B669" t="s">
        <v>1217</v>
      </c>
      <c r="C669" s="8">
        <v>29244</v>
      </c>
      <c r="D669" t="s">
        <v>1967</v>
      </c>
      <c r="E669" s="21" t="s">
        <v>2067</v>
      </c>
      <c r="F669" s="21" t="str">
        <f>VLOOKUP($E669,'AM Mapping'!$B$4:$C$77,2,FALSE)</f>
        <v>C2</v>
      </c>
      <c r="G669" s="21" t="s">
        <v>253</v>
      </c>
      <c r="H669" t="s">
        <v>2150</v>
      </c>
      <c r="I669" t="s">
        <v>2188</v>
      </c>
      <c r="J669" s="3">
        <v>5</v>
      </c>
      <c r="K669" s="3">
        <v>207500</v>
      </c>
      <c r="L669" t="s">
        <v>15</v>
      </c>
    </row>
    <row r="670" spans="1:12" x14ac:dyDescent="0.2">
      <c r="A670" s="1">
        <v>42746.453298611101</v>
      </c>
      <c r="B670" t="s">
        <v>1219</v>
      </c>
      <c r="C670" s="8">
        <v>55062</v>
      </c>
      <c r="D670" t="s">
        <v>1968</v>
      </c>
      <c r="E670" s="21" t="s">
        <v>2068</v>
      </c>
      <c r="F670" s="21" t="str">
        <f>VLOOKUP($E670,'AM Mapping'!$B$4:$C$77,2,FALSE)</f>
        <v>C2</v>
      </c>
      <c r="G670" s="21" t="s">
        <v>142</v>
      </c>
      <c r="H670" t="s">
        <v>2138</v>
      </c>
      <c r="I670" t="s">
        <v>2187</v>
      </c>
      <c r="J670" s="3">
        <v>5</v>
      </c>
      <c r="K670" s="3">
        <v>1618500</v>
      </c>
      <c r="L670" t="s">
        <v>15</v>
      </c>
    </row>
    <row r="671" spans="1:12" x14ac:dyDescent="0.2">
      <c r="A671" s="1">
        <v>42746.458437499998</v>
      </c>
      <c r="B671" t="s">
        <v>1221</v>
      </c>
      <c r="C671" s="8">
        <v>16339</v>
      </c>
      <c r="D671" t="s">
        <v>1969</v>
      </c>
      <c r="E671" s="21" t="s">
        <v>2096</v>
      </c>
      <c r="F671" s="21" t="str">
        <f>VLOOKUP($E671,'AM Mapping'!$B$4:$C$77,2,FALSE)</f>
        <v>BR</v>
      </c>
      <c r="G671" s="21" t="s">
        <v>174</v>
      </c>
      <c r="H671" t="s">
        <v>2142</v>
      </c>
      <c r="I671" t="s">
        <v>2187</v>
      </c>
      <c r="J671" s="3">
        <v>15</v>
      </c>
      <c r="K671" s="3">
        <v>2739000</v>
      </c>
      <c r="L671" t="s">
        <v>15</v>
      </c>
    </row>
    <row r="672" spans="1:12" x14ac:dyDescent="0.2">
      <c r="A672" s="1">
        <v>42746.461886574099</v>
      </c>
      <c r="B672" t="s">
        <v>1223</v>
      </c>
      <c r="C672" s="8">
        <v>56169</v>
      </c>
      <c r="D672" t="s">
        <v>1970</v>
      </c>
      <c r="E672" s="21" t="s">
        <v>2062</v>
      </c>
      <c r="F672" s="21" t="str">
        <f>VLOOKUP($E672,'AM Mapping'!$B$4:$C$77,2,FALSE)</f>
        <v>BR</v>
      </c>
      <c r="G672" s="21" t="s">
        <v>142</v>
      </c>
      <c r="H672" t="s">
        <v>2138</v>
      </c>
      <c r="I672" t="s">
        <v>2187</v>
      </c>
      <c r="J672" s="3">
        <v>5</v>
      </c>
      <c r="K672" s="3">
        <v>1452500</v>
      </c>
      <c r="L672" t="s">
        <v>15</v>
      </c>
    </row>
    <row r="673" spans="1:12" x14ac:dyDescent="0.2">
      <c r="A673" s="1">
        <v>42746.468900462998</v>
      </c>
      <c r="B673" t="s">
        <v>1225</v>
      </c>
      <c r="C673" s="8">
        <v>52162</v>
      </c>
      <c r="D673" t="s">
        <v>1971</v>
      </c>
      <c r="E673" s="21" t="s">
        <v>2080</v>
      </c>
      <c r="F673" s="21" t="str">
        <f>VLOOKUP($E673,'AM Mapping'!$B$4:$C$77,2,FALSE)</f>
        <v>RT</v>
      </c>
      <c r="G673" s="21" t="s">
        <v>22</v>
      </c>
      <c r="H673" t="s">
        <v>2126</v>
      </c>
      <c r="I673" t="s">
        <v>2187</v>
      </c>
      <c r="J673" s="3">
        <v>1</v>
      </c>
      <c r="K673" s="3">
        <v>600000</v>
      </c>
      <c r="L673" t="s">
        <v>15</v>
      </c>
    </row>
    <row r="674" spans="1:12" x14ac:dyDescent="0.2">
      <c r="A674" s="1">
        <v>42746.470358796301</v>
      </c>
      <c r="B674" t="s">
        <v>1227</v>
      </c>
      <c r="C674" s="8">
        <v>60467</v>
      </c>
      <c r="D674" t="s">
        <v>1972</v>
      </c>
      <c r="E674" s="21" t="s">
        <v>2064</v>
      </c>
      <c r="F674" s="21" t="str">
        <f>VLOOKUP($E674,'AM Mapping'!$B$4:$C$77,2,FALSE)</f>
        <v>TM</v>
      </c>
      <c r="G674" s="21" t="s">
        <v>28</v>
      </c>
      <c r="H674" t="s">
        <v>2128</v>
      </c>
      <c r="I674" t="s">
        <v>2187</v>
      </c>
      <c r="J674" s="3">
        <v>2</v>
      </c>
      <c r="K674" s="3">
        <v>800000</v>
      </c>
      <c r="L674" t="s">
        <v>15</v>
      </c>
    </row>
    <row r="675" spans="1:12" x14ac:dyDescent="0.2">
      <c r="A675" s="1">
        <v>42746.476435185199</v>
      </c>
      <c r="B675" t="s">
        <v>1229</v>
      </c>
      <c r="C675" s="8">
        <v>60424</v>
      </c>
      <c r="D675" t="s">
        <v>1973</v>
      </c>
      <c r="E675" s="21" t="s">
        <v>2090</v>
      </c>
      <c r="F675" s="21" t="str">
        <f>VLOOKUP($E675,'AM Mapping'!$B$4:$C$77,2,FALSE)</f>
        <v>TM</v>
      </c>
      <c r="G675" s="21" t="s">
        <v>28</v>
      </c>
      <c r="H675" t="s">
        <v>2128</v>
      </c>
      <c r="I675" t="s">
        <v>2187</v>
      </c>
      <c r="J675" s="3">
        <v>2</v>
      </c>
      <c r="K675" s="3">
        <v>800000</v>
      </c>
      <c r="L675" t="s">
        <v>15</v>
      </c>
    </row>
    <row r="676" spans="1:12" x14ac:dyDescent="0.2">
      <c r="A676" s="1">
        <v>42746.479895833298</v>
      </c>
      <c r="B676" t="s">
        <v>1231</v>
      </c>
      <c r="C676" s="8">
        <v>24955</v>
      </c>
      <c r="D676" t="s">
        <v>1974</v>
      </c>
      <c r="E676" s="21" t="s">
        <v>2055</v>
      </c>
      <c r="F676" s="21" t="str">
        <f>VLOOKUP($E676,'AM Mapping'!$B$4:$C$77,2,FALSE)</f>
        <v>BR</v>
      </c>
      <c r="G676" s="21" t="s">
        <v>28</v>
      </c>
      <c r="H676" t="s">
        <v>2128</v>
      </c>
      <c r="I676" t="s">
        <v>2187</v>
      </c>
      <c r="J676" s="3">
        <v>2</v>
      </c>
      <c r="K676" s="3">
        <v>900000</v>
      </c>
      <c r="L676" t="s">
        <v>15</v>
      </c>
    </row>
    <row r="677" spans="1:12" x14ac:dyDescent="0.2">
      <c r="A677" s="1">
        <v>42746.493391203701</v>
      </c>
      <c r="B677" t="s">
        <v>1233</v>
      </c>
      <c r="C677" s="8">
        <v>16581</v>
      </c>
      <c r="D677" t="s">
        <v>1975</v>
      </c>
      <c r="E677" s="21" t="s">
        <v>2079</v>
      </c>
      <c r="F677" s="21" t="str">
        <f>VLOOKUP($E677,'AM Mapping'!$B$4:$C$77,2,FALSE)</f>
        <v>BR</v>
      </c>
      <c r="G677" s="21" t="s">
        <v>22</v>
      </c>
      <c r="H677" t="s">
        <v>2126</v>
      </c>
      <c r="I677" t="s">
        <v>2187</v>
      </c>
      <c r="J677" s="3">
        <v>1</v>
      </c>
      <c r="K677" s="3">
        <v>650000</v>
      </c>
      <c r="L677" t="s">
        <v>15</v>
      </c>
    </row>
    <row r="678" spans="1:12" x14ac:dyDescent="0.2">
      <c r="A678" s="1">
        <v>42746.494143518503</v>
      </c>
      <c r="B678" t="s">
        <v>1235</v>
      </c>
      <c r="C678" s="8">
        <v>60412</v>
      </c>
      <c r="D678" t="s">
        <v>1976</v>
      </c>
      <c r="E678" s="21" t="s">
        <v>2100</v>
      </c>
      <c r="F678" s="21" t="str">
        <f>VLOOKUP($E678,'AM Mapping'!$B$4:$C$77,2,FALSE)</f>
        <v>TM</v>
      </c>
      <c r="G678" s="21" t="s">
        <v>28</v>
      </c>
      <c r="H678" t="s">
        <v>2128</v>
      </c>
      <c r="I678" t="s">
        <v>2187</v>
      </c>
      <c r="J678" s="3">
        <v>2</v>
      </c>
      <c r="K678" s="3">
        <v>800000</v>
      </c>
      <c r="L678" t="s">
        <v>15</v>
      </c>
    </row>
    <row r="679" spans="1:12" x14ac:dyDescent="0.2">
      <c r="A679" s="1">
        <v>42746.496168981503</v>
      </c>
      <c r="B679" t="s">
        <v>1237</v>
      </c>
      <c r="C679" s="8">
        <v>60455</v>
      </c>
      <c r="D679" t="s">
        <v>1977</v>
      </c>
      <c r="E679" s="21" t="s">
        <v>2093</v>
      </c>
      <c r="F679" s="21" t="str">
        <f>VLOOKUP($E679,'AM Mapping'!$B$4:$C$77,2,FALSE)</f>
        <v>BR</v>
      </c>
      <c r="G679" s="21" t="s">
        <v>28</v>
      </c>
      <c r="H679" t="s">
        <v>2128</v>
      </c>
      <c r="I679" t="s">
        <v>2187</v>
      </c>
      <c r="J679" s="3">
        <v>2</v>
      </c>
      <c r="K679" s="3">
        <v>800000</v>
      </c>
      <c r="L679" t="s">
        <v>15</v>
      </c>
    </row>
    <row r="680" spans="1:12" x14ac:dyDescent="0.2">
      <c r="A680" s="1">
        <v>42746.496956018498</v>
      </c>
      <c r="B680" t="s">
        <v>1239</v>
      </c>
      <c r="C680" s="8">
        <v>59831</v>
      </c>
      <c r="D680" t="s">
        <v>1978</v>
      </c>
      <c r="E680" s="21" t="s">
        <v>2057</v>
      </c>
      <c r="F680" s="21" t="str">
        <f>VLOOKUP($E680,'AM Mapping'!$B$4:$C$77,2,FALSE)</f>
        <v>BR</v>
      </c>
      <c r="G680" s="21" t="s">
        <v>22</v>
      </c>
      <c r="H680" t="s">
        <v>2126</v>
      </c>
      <c r="I680" t="s">
        <v>2187</v>
      </c>
      <c r="J680" s="3">
        <v>1</v>
      </c>
      <c r="K680" s="3">
        <v>650000</v>
      </c>
      <c r="L680" t="s">
        <v>15</v>
      </c>
    </row>
    <row r="681" spans="1:12" x14ac:dyDescent="0.2">
      <c r="A681" s="1">
        <v>42746.498078703698</v>
      </c>
      <c r="B681" t="s">
        <v>1241</v>
      </c>
      <c r="C681" s="8">
        <v>60470</v>
      </c>
      <c r="D681" t="s">
        <v>1979</v>
      </c>
      <c r="E681" s="21" t="s">
        <v>2100</v>
      </c>
      <c r="F681" s="21" t="str">
        <f>VLOOKUP($E681,'AM Mapping'!$B$4:$C$77,2,FALSE)</f>
        <v>TM</v>
      </c>
      <c r="G681" s="21" t="s">
        <v>28</v>
      </c>
      <c r="H681" t="s">
        <v>2128</v>
      </c>
      <c r="I681" t="s">
        <v>2187</v>
      </c>
      <c r="J681" s="3">
        <v>2</v>
      </c>
      <c r="K681" s="3">
        <v>800000</v>
      </c>
      <c r="L681" t="s">
        <v>15</v>
      </c>
    </row>
    <row r="682" spans="1:12" x14ac:dyDescent="0.2">
      <c r="A682" s="1">
        <v>42746.499374999999</v>
      </c>
      <c r="B682" t="s">
        <v>1243</v>
      </c>
      <c r="C682" s="8">
        <v>40947</v>
      </c>
      <c r="D682" t="s">
        <v>1980</v>
      </c>
      <c r="E682" s="21" t="s">
        <v>2061</v>
      </c>
      <c r="F682" s="21" t="str">
        <f>VLOOKUP($E682,'AM Mapping'!$B$4:$C$77,2,FALSE)</f>
        <v>C2</v>
      </c>
      <c r="G682" s="21" t="s">
        <v>22</v>
      </c>
      <c r="H682" t="s">
        <v>2126</v>
      </c>
      <c r="I682" t="s">
        <v>2187</v>
      </c>
      <c r="J682" s="3">
        <v>1</v>
      </c>
      <c r="K682" s="3">
        <v>650000</v>
      </c>
      <c r="L682" t="s">
        <v>15</v>
      </c>
    </row>
    <row r="683" spans="1:12" x14ac:dyDescent="0.2">
      <c r="A683" s="1">
        <v>42746.506122685198</v>
      </c>
      <c r="B683" t="s">
        <v>1245</v>
      </c>
      <c r="C683" s="8">
        <v>4537</v>
      </c>
      <c r="D683" t="s">
        <v>1981</v>
      </c>
      <c r="E683" s="21" t="s">
        <v>2076</v>
      </c>
      <c r="F683" s="21" t="str">
        <f>VLOOKUP($E683,'AM Mapping'!$B$4:$C$77,2,FALSE)</f>
        <v>RT</v>
      </c>
      <c r="G683" s="21" t="s">
        <v>22</v>
      </c>
      <c r="H683" t="s">
        <v>2126</v>
      </c>
      <c r="I683" t="s">
        <v>2187</v>
      </c>
      <c r="J683" s="3">
        <v>1</v>
      </c>
      <c r="K683" s="3">
        <v>650000</v>
      </c>
      <c r="L683" t="s">
        <v>15</v>
      </c>
    </row>
    <row r="684" spans="1:12" x14ac:dyDescent="0.2">
      <c r="A684" s="1">
        <v>42746.5077199074</v>
      </c>
      <c r="B684" t="s">
        <v>1247</v>
      </c>
      <c r="C684" s="8">
        <v>54618</v>
      </c>
      <c r="D684" t="s">
        <v>1982</v>
      </c>
      <c r="E684" s="21" t="s">
        <v>2070</v>
      </c>
      <c r="F684" s="21" t="str">
        <f>VLOOKUP($E684,'AM Mapping'!$B$4:$C$77,2,FALSE)</f>
        <v>C2</v>
      </c>
      <c r="G684" s="21" t="s">
        <v>100</v>
      </c>
      <c r="H684" t="s">
        <v>2136</v>
      </c>
      <c r="I684" t="s">
        <v>2189</v>
      </c>
      <c r="J684" s="3">
        <v>10</v>
      </c>
      <c r="K684" s="3">
        <v>500000</v>
      </c>
      <c r="L684" t="s">
        <v>15</v>
      </c>
    </row>
    <row r="685" spans="1:12" x14ac:dyDescent="0.2">
      <c r="A685" s="1">
        <v>42746.5077199074</v>
      </c>
      <c r="B685" t="s">
        <v>1247</v>
      </c>
      <c r="C685" s="8">
        <v>54618</v>
      </c>
      <c r="D685" t="s">
        <v>1982</v>
      </c>
      <c r="E685" s="21" t="s">
        <v>2070</v>
      </c>
      <c r="F685" s="21" t="str">
        <f>VLOOKUP($E685,'AM Mapping'!$B$4:$C$77,2,FALSE)</f>
        <v>C2</v>
      </c>
      <c r="G685" s="21" t="s">
        <v>25</v>
      </c>
      <c r="H685" t="s">
        <v>2127</v>
      </c>
      <c r="I685" t="s">
        <v>2187</v>
      </c>
      <c r="J685" s="3">
        <v>5</v>
      </c>
      <c r="K685" s="3">
        <v>1950000</v>
      </c>
      <c r="L685" t="s">
        <v>15</v>
      </c>
    </row>
    <row r="686" spans="1:12" x14ac:dyDescent="0.2">
      <c r="A686" s="1">
        <v>42746.5079050926</v>
      </c>
      <c r="B686" t="s">
        <v>1249</v>
      </c>
      <c r="C686" s="8">
        <v>49533</v>
      </c>
      <c r="D686" t="s">
        <v>1983</v>
      </c>
      <c r="E686" s="21" t="s">
        <v>2079</v>
      </c>
      <c r="F686" s="21" t="str">
        <f>VLOOKUP($E686,'AM Mapping'!$B$4:$C$77,2,FALSE)</f>
        <v>BR</v>
      </c>
      <c r="G686" s="21" t="s">
        <v>25</v>
      </c>
      <c r="H686" t="s">
        <v>2127</v>
      </c>
      <c r="I686" t="s">
        <v>2187</v>
      </c>
      <c r="J686" s="3">
        <v>5</v>
      </c>
      <c r="K686" s="3">
        <v>1950000</v>
      </c>
      <c r="L686" t="s">
        <v>15</v>
      </c>
    </row>
    <row r="687" spans="1:12" x14ac:dyDescent="0.2">
      <c r="A687" s="1">
        <v>42746.542858796303</v>
      </c>
      <c r="B687" t="s">
        <v>1251</v>
      </c>
      <c r="C687" s="8">
        <v>50999</v>
      </c>
      <c r="D687" t="s">
        <v>1984</v>
      </c>
      <c r="E687" s="21" t="s">
        <v>2072</v>
      </c>
      <c r="F687" s="21" t="str">
        <f>VLOOKUP($E687,'AM Mapping'!$B$4:$C$77,2,FALSE)</f>
        <v>C3</v>
      </c>
      <c r="G687" s="21" t="s">
        <v>22</v>
      </c>
      <c r="H687" t="s">
        <v>2126</v>
      </c>
      <c r="I687" t="s">
        <v>2187</v>
      </c>
      <c r="J687" s="3">
        <v>1</v>
      </c>
      <c r="K687" s="3">
        <v>600000</v>
      </c>
      <c r="L687" t="s">
        <v>15</v>
      </c>
    </row>
    <row r="688" spans="1:12" x14ac:dyDescent="0.2">
      <c r="A688" s="1">
        <v>42746.546192129601</v>
      </c>
      <c r="B688" t="s">
        <v>1253</v>
      </c>
      <c r="C688" s="8">
        <v>54183</v>
      </c>
      <c r="D688" t="s">
        <v>1985</v>
      </c>
      <c r="E688" s="21" t="s">
        <v>2077</v>
      </c>
      <c r="F688" s="21" t="str">
        <f>VLOOKUP($E688,'AM Mapping'!$B$4:$C$77,2,FALSE)</f>
        <v>C2</v>
      </c>
      <c r="G688" s="21" t="s">
        <v>22</v>
      </c>
      <c r="H688" t="s">
        <v>2126</v>
      </c>
      <c r="I688" t="s">
        <v>2187</v>
      </c>
      <c r="J688" s="3">
        <v>1</v>
      </c>
      <c r="K688" s="3">
        <v>650000</v>
      </c>
      <c r="L688" t="s">
        <v>15</v>
      </c>
    </row>
    <row r="689" spans="1:12" x14ac:dyDescent="0.2">
      <c r="A689" s="1">
        <v>42746.549837963001</v>
      </c>
      <c r="B689" t="s">
        <v>1255</v>
      </c>
      <c r="C689" s="8">
        <v>58250</v>
      </c>
      <c r="D689" t="s">
        <v>1986</v>
      </c>
      <c r="E689" s="21" t="s">
        <v>2072</v>
      </c>
      <c r="F689" s="21" t="str">
        <f>VLOOKUP($E689,'AM Mapping'!$B$4:$C$77,2,FALSE)</f>
        <v>C3</v>
      </c>
      <c r="G689" s="21" t="s">
        <v>142</v>
      </c>
      <c r="H689" t="s">
        <v>2138</v>
      </c>
      <c r="I689" t="s">
        <v>2187</v>
      </c>
      <c r="J689" s="3">
        <v>5</v>
      </c>
      <c r="K689" s="3">
        <v>1618500</v>
      </c>
      <c r="L689" t="s">
        <v>15</v>
      </c>
    </row>
    <row r="690" spans="1:12" x14ac:dyDescent="0.2">
      <c r="A690" s="1">
        <v>42746.551168981503</v>
      </c>
      <c r="B690" t="s">
        <v>1257</v>
      </c>
      <c r="C690" s="8">
        <v>9922</v>
      </c>
      <c r="D690" t="s">
        <v>1987</v>
      </c>
      <c r="E690" s="21" t="s">
        <v>2069</v>
      </c>
      <c r="F690" s="21" t="str">
        <f>VLOOKUP($E690,'AM Mapping'!$B$4:$C$77,2,FALSE)</f>
        <v>C2</v>
      </c>
      <c r="G690" s="21" t="s">
        <v>142</v>
      </c>
      <c r="H690" t="s">
        <v>2138</v>
      </c>
      <c r="I690" t="s">
        <v>2187</v>
      </c>
      <c r="J690" s="3">
        <v>5</v>
      </c>
      <c r="K690" s="3">
        <v>1452500</v>
      </c>
      <c r="L690" t="s">
        <v>15</v>
      </c>
    </row>
    <row r="691" spans="1:12" x14ac:dyDescent="0.2">
      <c r="A691" s="1">
        <v>42746.552627314799</v>
      </c>
      <c r="B691" t="s">
        <v>1259</v>
      </c>
      <c r="C691" s="8">
        <v>22294</v>
      </c>
      <c r="D691" t="s">
        <v>1988</v>
      </c>
      <c r="E691" s="21" t="s">
        <v>2067</v>
      </c>
      <c r="F691" s="21" t="str">
        <f>VLOOKUP($E691,'AM Mapping'!$B$4:$C$77,2,FALSE)</f>
        <v>C2</v>
      </c>
      <c r="G691" s="21" t="s">
        <v>174</v>
      </c>
      <c r="H691" t="s">
        <v>2142</v>
      </c>
      <c r="I691" t="s">
        <v>2187</v>
      </c>
      <c r="J691" s="3">
        <v>15</v>
      </c>
      <c r="K691" s="3">
        <v>3029500</v>
      </c>
      <c r="L691" t="s">
        <v>15</v>
      </c>
    </row>
    <row r="692" spans="1:12" x14ac:dyDescent="0.2">
      <c r="A692" s="1">
        <v>42746.554375</v>
      </c>
      <c r="B692" t="s">
        <v>1261</v>
      </c>
      <c r="C692" s="8">
        <v>47213</v>
      </c>
      <c r="D692" t="s">
        <v>1989</v>
      </c>
      <c r="E692" s="21" t="s">
        <v>2099</v>
      </c>
      <c r="F692" s="21" t="str">
        <f>VLOOKUP($E692,'AM Mapping'!$B$4:$C$77,2,FALSE)</f>
        <v>BR</v>
      </c>
      <c r="G692" s="21" t="s">
        <v>89</v>
      </c>
      <c r="H692" t="s">
        <v>2135</v>
      </c>
      <c r="I692" t="s">
        <v>2187</v>
      </c>
      <c r="J692" s="3">
        <v>1</v>
      </c>
      <c r="K692" s="3">
        <v>600000</v>
      </c>
      <c r="L692" t="s">
        <v>15</v>
      </c>
    </row>
    <row r="693" spans="1:12" x14ac:dyDescent="0.2">
      <c r="A693" s="1">
        <v>42746.566226851901</v>
      </c>
      <c r="B693" t="s">
        <v>1263</v>
      </c>
      <c r="C693" s="8">
        <v>60472</v>
      </c>
      <c r="D693" t="s">
        <v>1990</v>
      </c>
      <c r="E693" s="21" t="s">
        <v>2060</v>
      </c>
      <c r="F693" s="21" t="str">
        <f>VLOOKUP($E693,'AM Mapping'!$B$4:$C$77,2,FALSE)</f>
        <v>TM</v>
      </c>
      <c r="G693" s="21" t="s">
        <v>142</v>
      </c>
      <c r="H693" t="s">
        <v>2138</v>
      </c>
      <c r="I693" t="s">
        <v>2187</v>
      </c>
      <c r="J693" s="3">
        <v>5</v>
      </c>
      <c r="K693" s="3">
        <v>1452500</v>
      </c>
      <c r="L693" t="s">
        <v>15</v>
      </c>
    </row>
    <row r="694" spans="1:12" x14ac:dyDescent="0.2">
      <c r="A694" s="1">
        <v>42746.570949074099</v>
      </c>
      <c r="B694" t="s">
        <v>1265</v>
      </c>
      <c r="C694" s="8">
        <v>55192</v>
      </c>
      <c r="D694" t="s">
        <v>1991</v>
      </c>
      <c r="E694" s="21" t="s">
        <v>2076</v>
      </c>
      <c r="F694" s="21" t="str">
        <f>VLOOKUP($E694,'AM Mapping'!$B$4:$C$77,2,FALSE)</f>
        <v>RT</v>
      </c>
      <c r="G694" s="21" t="s">
        <v>22</v>
      </c>
      <c r="H694" t="s">
        <v>2126</v>
      </c>
      <c r="I694" t="s">
        <v>2187</v>
      </c>
      <c r="J694" s="3">
        <v>1</v>
      </c>
      <c r="K694" s="3">
        <v>600000</v>
      </c>
      <c r="L694" t="s">
        <v>15</v>
      </c>
    </row>
    <row r="695" spans="1:12" x14ac:dyDescent="0.2">
      <c r="A695" s="1">
        <v>42746.573275463001</v>
      </c>
      <c r="B695" t="s">
        <v>1267</v>
      </c>
      <c r="C695" s="8">
        <v>60468</v>
      </c>
      <c r="D695" t="s">
        <v>1992</v>
      </c>
      <c r="E695" s="21" t="s">
        <v>2071</v>
      </c>
      <c r="F695" s="21" t="str">
        <f>VLOOKUP($E695,'AM Mapping'!$B$4:$C$77,2,FALSE)</f>
        <v>BR</v>
      </c>
      <c r="G695" s="21" t="s">
        <v>142</v>
      </c>
      <c r="H695" t="s">
        <v>2138</v>
      </c>
      <c r="I695" t="s">
        <v>2187</v>
      </c>
      <c r="J695" s="3">
        <v>5</v>
      </c>
      <c r="K695" s="3">
        <v>1452500</v>
      </c>
      <c r="L695" t="s">
        <v>15</v>
      </c>
    </row>
    <row r="696" spans="1:12" x14ac:dyDescent="0.2">
      <c r="A696" s="1">
        <v>42746.575266203698</v>
      </c>
      <c r="B696" t="s">
        <v>1269</v>
      </c>
      <c r="C696" s="8">
        <v>55787</v>
      </c>
      <c r="D696" t="s">
        <v>1993</v>
      </c>
      <c r="E696" s="21" t="s">
        <v>2079</v>
      </c>
      <c r="F696" s="21" t="str">
        <f>VLOOKUP($E696,'AM Mapping'!$B$4:$C$77,2,FALSE)</f>
        <v>BR</v>
      </c>
      <c r="G696" s="21" t="s">
        <v>28</v>
      </c>
      <c r="H696" t="s">
        <v>2128</v>
      </c>
      <c r="I696" t="s">
        <v>2187</v>
      </c>
      <c r="J696" s="3">
        <v>2</v>
      </c>
      <c r="K696" s="3">
        <v>900000</v>
      </c>
      <c r="L696" t="s">
        <v>15</v>
      </c>
    </row>
    <row r="697" spans="1:12" x14ac:dyDescent="0.2">
      <c r="A697" s="1">
        <v>42746.579375000001</v>
      </c>
      <c r="B697" t="s">
        <v>1271</v>
      </c>
      <c r="C697" s="8">
        <v>36968</v>
      </c>
      <c r="D697" t="s">
        <v>1994</v>
      </c>
      <c r="E697" s="21" t="s">
        <v>2068</v>
      </c>
      <c r="F697" s="21" t="str">
        <f>VLOOKUP($E697,'AM Mapping'!$B$4:$C$77,2,FALSE)</f>
        <v>C2</v>
      </c>
      <c r="G697" s="21" t="s">
        <v>280</v>
      </c>
      <c r="H697" t="s">
        <v>2152</v>
      </c>
      <c r="I697" t="s">
        <v>2188</v>
      </c>
      <c r="J697" s="3">
        <v>5</v>
      </c>
      <c r="K697" s="3">
        <v>350000</v>
      </c>
      <c r="L697" t="s">
        <v>15</v>
      </c>
    </row>
    <row r="698" spans="1:12" x14ac:dyDescent="0.2">
      <c r="A698" s="1">
        <v>42746.579375000001</v>
      </c>
      <c r="B698" t="s">
        <v>1271</v>
      </c>
      <c r="C698" s="8">
        <v>36968</v>
      </c>
      <c r="D698" t="s">
        <v>1994</v>
      </c>
      <c r="E698" s="21" t="s">
        <v>2068</v>
      </c>
      <c r="F698" s="21" t="str">
        <f>VLOOKUP($E698,'AM Mapping'!$B$4:$C$77,2,FALSE)</f>
        <v>C2</v>
      </c>
      <c r="G698" s="21" t="s">
        <v>25</v>
      </c>
      <c r="H698" t="s">
        <v>2127</v>
      </c>
      <c r="I698" t="s">
        <v>2187</v>
      </c>
      <c r="J698" s="3">
        <v>5</v>
      </c>
      <c r="K698" s="3">
        <v>1950000</v>
      </c>
      <c r="L698" t="s">
        <v>15</v>
      </c>
    </row>
    <row r="699" spans="1:12" x14ac:dyDescent="0.2">
      <c r="A699" s="1">
        <v>42746.588842592602</v>
      </c>
      <c r="B699" t="s">
        <v>1273</v>
      </c>
      <c r="C699" s="8">
        <v>55440</v>
      </c>
      <c r="D699" t="s">
        <v>1995</v>
      </c>
      <c r="E699" s="21" t="s">
        <v>2056</v>
      </c>
      <c r="F699" s="21" t="str">
        <f>VLOOKUP($E699,'AM Mapping'!$B$4:$C$77,2,FALSE)</f>
        <v>C3</v>
      </c>
      <c r="G699" s="21" t="s">
        <v>22</v>
      </c>
      <c r="H699" t="s">
        <v>2126</v>
      </c>
      <c r="I699" t="s">
        <v>2187</v>
      </c>
      <c r="J699" s="3">
        <v>1</v>
      </c>
      <c r="K699" s="3">
        <v>650000</v>
      </c>
      <c r="L699" t="s">
        <v>15</v>
      </c>
    </row>
    <row r="700" spans="1:12" x14ac:dyDescent="0.2">
      <c r="A700" s="1">
        <v>42746.589386574102</v>
      </c>
      <c r="B700" t="s">
        <v>1275</v>
      </c>
      <c r="C700" s="8">
        <v>6552</v>
      </c>
      <c r="D700" t="s">
        <v>1996</v>
      </c>
      <c r="E700" s="21" t="s">
        <v>2077</v>
      </c>
      <c r="F700" s="21" t="str">
        <f>VLOOKUP($E700,'AM Mapping'!$B$4:$C$77,2,FALSE)</f>
        <v>C2</v>
      </c>
      <c r="G700" s="21" t="s">
        <v>171</v>
      </c>
      <c r="H700" t="s">
        <v>2141</v>
      </c>
      <c r="I700" t="s">
        <v>2187</v>
      </c>
      <c r="J700" s="3">
        <v>30</v>
      </c>
      <c r="K700" s="3">
        <v>4689500</v>
      </c>
      <c r="L700" t="s">
        <v>15</v>
      </c>
    </row>
    <row r="701" spans="1:12" x14ac:dyDescent="0.2">
      <c r="A701" s="1">
        <v>42746.592245370397</v>
      </c>
      <c r="B701" t="s">
        <v>1277</v>
      </c>
      <c r="C701" s="8">
        <v>394</v>
      </c>
      <c r="D701" t="s">
        <v>1997</v>
      </c>
      <c r="E701" s="21" t="s">
        <v>2073</v>
      </c>
      <c r="F701" s="21" t="str">
        <f>VLOOKUP($E701,'AM Mapping'!$B$4:$C$77,2,FALSE)</f>
        <v>RT</v>
      </c>
      <c r="G701" s="21" t="s">
        <v>28</v>
      </c>
      <c r="H701" t="s">
        <v>2128</v>
      </c>
      <c r="I701" t="s">
        <v>2187</v>
      </c>
      <c r="J701" s="3">
        <v>2</v>
      </c>
      <c r="K701" s="3">
        <v>800000</v>
      </c>
      <c r="L701" t="s">
        <v>15</v>
      </c>
    </row>
    <row r="702" spans="1:12" x14ac:dyDescent="0.2">
      <c r="A702" s="1">
        <v>42746.603819444397</v>
      </c>
      <c r="B702" t="s">
        <v>1279</v>
      </c>
      <c r="C702" s="8">
        <v>60464</v>
      </c>
      <c r="D702" t="s">
        <v>1998</v>
      </c>
      <c r="E702" s="21" t="s">
        <v>2054</v>
      </c>
      <c r="F702" s="21" t="str">
        <f>VLOOKUP($E702,'AM Mapping'!$B$4:$C$77,2,FALSE)</f>
        <v>BR</v>
      </c>
      <c r="G702" s="21" t="s">
        <v>45</v>
      </c>
      <c r="H702" t="s">
        <v>2129</v>
      </c>
      <c r="I702" t="s">
        <v>2187</v>
      </c>
      <c r="J702" s="3">
        <v>2</v>
      </c>
      <c r="K702" s="3">
        <v>800000</v>
      </c>
      <c r="L702" t="s">
        <v>15</v>
      </c>
    </row>
    <row r="703" spans="1:12" x14ac:dyDescent="0.2">
      <c r="A703" s="1">
        <v>42746.605300925898</v>
      </c>
      <c r="B703" t="s">
        <v>1281</v>
      </c>
      <c r="C703" s="8">
        <v>4507</v>
      </c>
      <c r="D703" t="s">
        <v>1999</v>
      </c>
      <c r="E703" s="21" t="s">
        <v>2056</v>
      </c>
      <c r="F703" s="21" t="str">
        <f>VLOOKUP($E703,'AM Mapping'!$B$4:$C$77,2,FALSE)</f>
        <v>C3</v>
      </c>
      <c r="G703" s="21" t="s">
        <v>28</v>
      </c>
      <c r="H703" t="s">
        <v>2128</v>
      </c>
      <c r="I703" t="s">
        <v>2187</v>
      </c>
      <c r="J703" s="3">
        <v>2</v>
      </c>
      <c r="K703" s="3">
        <v>800000</v>
      </c>
      <c r="L703" t="s">
        <v>15</v>
      </c>
    </row>
    <row r="704" spans="1:12" x14ac:dyDescent="0.2">
      <c r="A704" s="1">
        <v>42746.608888888899</v>
      </c>
      <c r="B704" t="s">
        <v>1283</v>
      </c>
      <c r="C704" s="8">
        <v>36409</v>
      </c>
      <c r="D704" t="s">
        <v>2000</v>
      </c>
      <c r="E704" s="21" t="s">
        <v>2112</v>
      </c>
      <c r="F704" s="21" t="str">
        <f>VLOOKUP($E704,'AM Mapping'!$B$4:$C$77,2,FALSE)</f>
        <v>BR</v>
      </c>
      <c r="G704" s="21" t="s">
        <v>45</v>
      </c>
      <c r="H704" t="s">
        <v>2129</v>
      </c>
      <c r="I704" t="s">
        <v>2187</v>
      </c>
      <c r="J704" s="3">
        <v>2</v>
      </c>
      <c r="K704" s="3">
        <v>800000</v>
      </c>
      <c r="L704" t="s">
        <v>15</v>
      </c>
    </row>
    <row r="705" spans="1:12" x14ac:dyDescent="0.2">
      <c r="A705" s="1">
        <v>42746.61</v>
      </c>
      <c r="B705" t="s">
        <v>1285</v>
      </c>
      <c r="C705" s="8">
        <v>58751</v>
      </c>
      <c r="D705" t="s">
        <v>2001</v>
      </c>
      <c r="E705" s="21" t="s">
        <v>2068</v>
      </c>
      <c r="F705" s="21" t="str">
        <f>VLOOKUP($E705,'AM Mapping'!$B$4:$C$77,2,FALSE)</f>
        <v>C2</v>
      </c>
      <c r="G705" s="21" t="s">
        <v>22</v>
      </c>
      <c r="H705" t="s">
        <v>2126</v>
      </c>
      <c r="I705" t="s">
        <v>2187</v>
      </c>
      <c r="J705" s="3">
        <v>1</v>
      </c>
      <c r="K705" s="3">
        <v>650000</v>
      </c>
      <c r="L705" t="s">
        <v>15</v>
      </c>
    </row>
    <row r="706" spans="1:12" x14ac:dyDescent="0.2">
      <c r="A706" s="1">
        <v>42746.6105439815</v>
      </c>
      <c r="B706" t="s">
        <v>1287</v>
      </c>
      <c r="C706" s="8">
        <v>59921</v>
      </c>
      <c r="D706" t="s">
        <v>2002</v>
      </c>
      <c r="E706" s="21" t="s">
        <v>2062</v>
      </c>
      <c r="F706" s="21" t="str">
        <f>VLOOKUP($E706,'AM Mapping'!$B$4:$C$77,2,FALSE)</f>
        <v>BR</v>
      </c>
      <c r="G706" s="21" t="s">
        <v>45</v>
      </c>
      <c r="H706" t="s">
        <v>2129</v>
      </c>
      <c r="I706" t="s">
        <v>2187</v>
      </c>
      <c r="J706" s="3">
        <v>2</v>
      </c>
      <c r="K706" s="3">
        <v>800000</v>
      </c>
      <c r="L706" t="s">
        <v>15</v>
      </c>
    </row>
    <row r="707" spans="1:12" x14ac:dyDescent="0.2">
      <c r="A707" s="1">
        <v>42746.618020833303</v>
      </c>
      <c r="B707" t="s">
        <v>1289</v>
      </c>
      <c r="C707" s="8">
        <v>4017</v>
      </c>
      <c r="D707" t="s">
        <v>2003</v>
      </c>
      <c r="E707" s="21" t="s">
        <v>2103</v>
      </c>
      <c r="F707" s="21" t="str">
        <f>VLOOKUP($E707,'AM Mapping'!$B$4:$C$77,2,FALSE)</f>
        <v>RT</v>
      </c>
      <c r="G707" s="21" t="s">
        <v>28</v>
      </c>
      <c r="H707" t="s">
        <v>2128</v>
      </c>
      <c r="I707" t="s">
        <v>2187</v>
      </c>
      <c r="J707" s="3">
        <v>2</v>
      </c>
      <c r="K707" s="3">
        <v>900000</v>
      </c>
      <c r="L707" t="s">
        <v>15</v>
      </c>
    </row>
    <row r="708" spans="1:12" x14ac:dyDescent="0.2">
      <c r="A708" s="1">
        <v>42746.628784722197</v>
      </c>
      <c r="B708" t="s">
        <v>1291</v>
      </c>
      <c r="C708" s="8">
        <v>60474</v>
      </c>
      <c r="D708" t="s">
        <v>2004</v>
      </c>
      <c r="E708" s="21" t="s">
        <v>2071</v>
      </c>
      <c r="F708" s="21" t="str">
        <f>VLOOKUP($E708,'AM Mapping'!$B$4:$C$77,2,FALSE)</f>
        <v>BR</v>
      </c>
      <c r="G708" s="21" t="s">
        <v>28</v>
      </c>
      <c r="H708" t="s">
        <v>2128</v>
      </c>
      <c r="I708" t="s">
        <v>2187</v>
      </c>
      <c r="J708" s="3">
        <v>2</v>
      </c>
      <c r="K708" s="3">
        <v>800000</v>
      </c>
      <c r="L708" t="s">
        <v>15</v>
      </c>
    </row>
    <row r="709" spans="1:12" x14ac:dyDescent="0.2">
      <c r="A709" s="1">
        <v>42746.630706018499</v>
      </c>
      <c r="B709" t="s">
        <v>1293</v>
      </c>
      <c r="C709" s="8">
        <v>6008</v>
      </c>
      <c r="D709" t="s">
        <v>2005</v>
      </c>
      <c r="E709" s="21" t="s">
        <v>2060</v>
      </c>
      <c r="F709" s="21" t="str">
        <f>VLOOKUP($E709,'AM Mapping'!$B$4:$C$77,2,FALSE)</f>
        <v>TM</v>
      </c>
      <c r="G709" s="21" t="s">
        <v>22</v>
      </c>
      <c r="H709" t="s">
        <v>2126</v>
      </c>
      <c r="I709" t="s">
        <v>2187</v>
      </c>
      <c r="J709" s="3">
        <v>1</v>
      </c>
      <c r="K709" s="3">
        <v>600000</v>
      </c>
      <c r="L709" t="s">
        <v>15</v>
      </c>
    </row>
    <row r="710" spans="1:12" x14ac:dyDescent="0.2">
      <c r="A710" s="1">
        <v>42746.635370370401</v>
      </c>
      <c r="B710" t="s">
        <v>1295</v>
      </c>
      <c r="C710" s="8">
        <v>55001</v>
      </c>
      <c r="D710" t="s">
        <v>2006</v>
      </c>
      <c r="E710" s="21" t="s">
        <v>2103</v>
      </c>
      <c r="F710" s="21" t="str">
        <f>VLOOKUP($E710,'AM Mapping'!$B$4:$C$77,2,FALSE)</f>
        <v>RT</v>
      </c>
      <c r="G710" s="21" t="s">
        <v>22</v>
      </c>
      <c r="H710" t="s">
        <v>2126</v>
      </c>
      <c r="I710" t="s">
        <v>2187</v>
      </c>
      <c r="J710" s="3">
        <v>1</v>
      </c>
      <c r="K710" s="3">
        <v>650000</v>
      </c>
      <c r="L710" t="s">
        <v>15</v>
      </c>
    </row>
    <row r="711" spans="1:12" x14ac:dyDescent="0.2">
      <c r="A711" s="1">
        <v>42746.636689814797</v>
      </c>
      <c r="B711" t="s">
        <v>1297</v>
      </c>
      <c r="C711" s="8">
        <v>51306</v>
      </c>
      <c r="D711" t="s">
        <v>2007</v>
      </c>
      <c r="E711" s="21" t="s">
        <v>2067</v>
      </c>
      <c r="F711" s="21" t="str">
        <f>VLOOKUP($E711,'AM Mapping'!$B$4:$C$77,2,FALSE)</f>
        <v>C2</v>
      </c>
      <c r="G711" s="21" t="s">
        <v>142</v>
      </c>
      <c r="H711" t="s">
        <v>2138</v>
      </c>
      <c r="I711" t="s">
        <v>2187</v>
      </c>
      <c r="J711" s="3">
        <v>5</v>
      </c>
      <c r="K711" s="3">
        <v>1618500</v>
      </c>
      <c r="L711" t="s">
        <v>15</v>
      </c>
    </row>
    <row r="712" spans="1:12" x14ac:dyDescent="0.2">
      <c r="A712" s="1">
        <v>42746.636770833298</v>
      </c>
      <c r="B712" t="s">
        <v>1299</v>
      </c>
      <c r="C712" s="8">
        <v>53943</v>
      </c>
      <c r="D712" t="s">
        <v>2008</v>
      </c>
      <c r="E712" s="21" t="s">
        <v>2062</v>
      </c>
      <c r="F712" s="21" t="str">
        <f>VLOOKUP($E712,'AM Mapping'!$B$4:$C$77,2,FALSE)</f>
        <v>BR</v>
      </c>
      <c r="G712" s="21" t="s">
        <v>45</v>
      </c>
      <c r="H712" t="s">
        <v>2129</v>
      </c>
      <c r="I712" t="s">
        <v>2187</v>
      </c>
      <c r="J712" s="3">
        <v>2</v>
      </c>
      <c r="K712" s="3">
        <v>800000</v>
      </c>
      <c r="L712" t="s">
        <v>15</v>
      </c>
    </row>
    <row r="713" spans="1:12" x14ac:dyDescent="0.2">
      <c r="A713" s="1">
        <v>42746.637719907398</v>
      </c>
      <c r="B713" t="s">
        <v>1301</v>
      </c>
      <c r="C713" s="8">
        <v>5050</v>
      </c>
      <c r="D713" t="s">
        <v>2009</v>
      </c>
      <c r="E713" s="21" t="s">
        <v>2057</v>
      </c>
      <c r="F713" s="21" t="str">
        <f>VLOOKUP($E713,'AM Mapping'!$B$4:$C$77,2,FALSE)</f>
        <v>BR</v>
      </c>
      <c r="G713" s="21" t="s">
        <v>28</v>
      </c>
      <c r="H713" t="s">
        <v>2128</v>
      </c>
      <c r="I713" t="s">
        <v>2187</v>
      </c>
      <c r="J713" s="3">
        <v>2</v>
      </c>
      <c r="K713" s="3">
        <v>900000</v>
      </c>
      <c r="L713" t="s">
        <v>15</v>
      </c>
    </row>
    <row r="714" spans="1:12" x14ac:dyDescent="0.2">
      <c r="A714" s="1">
        <v>42746.6389583333</v>
      </c>
      <c r="B714" t="s">
        <v>1303</v>
      </c>
      <c r="C714" s="8">
        <v>58860</v>
      </c>
      <c r="D714" t="s">
        <v>2010</v>
      </c>
      <c r="E714" s="21" t="s">
        <v>2072</v>
      </c>
      <c r="F714" s="21" t="str">
        <f>VLOOKUP($E714,'AM Mapping'!$B$4:$C$77,2,FALSE)</f>
        <v>C3</v>
      </c>
      <c r="G714" s="21" t="s">
        <v>22</v>
      </c>
      <c r="H714" t="s">
        <v>2126</v>
      </c>
      <c r="I714" t="s">
        <v>2187</v>
      </c>
      <c r="J714" s="3">
        <v>1</v>
      </c>
      <c r="K714" s="3">
        <v>600000</v>
      </c>
      <c r="L714" t="s">
        <v>15</v>
      </c>
    </row>
    <row r="715" spans="1:12" x14ac:dyDescent="0.2">
      <c r="A715" s="1">
        <v>42746.641504629602</v>
      </c>
      <c r="B715" t="s">
        <v>1305</v>
      </c>
      <c r="C715" s="8">
        <v>13145</v>
      </c>
      <c r="D715" t="s">
        <v>2011</v>
      </c>
      <c r="E715" s="21" t="s">
        <v>2096</v>
      </c>
      <c r="F715" s="21" t="str">
        <f>VLOOKUP($E715,'AM Mapping'!$B$4:$C$77,2,FALSE)</f>
        <v>BR</v>
      </c>
      <c r="G715" s="21" t="s">
        <v>174</v>
      </c>
      <c r="H715" t="s">
        <v>2142</v>
      </c>
      <c r="I715" t="s">
        <v>2187</v>
      </c>
      <c r="J715" s="3">
        <v>15</v>
      </c>
      <c r="K715" s="3">
        <v>2739000</v>
      </c>
      <c r="L715" t="s">
        <v>15</v>
      </c>
    </row>
    <row r="716" spans="1:12" x14ac:dyDescent="0.2">
      <c r="A716" s="1">
        <v>42746.6471296296</v>
      </c>
      <c r="B716" t="s">
        <v>1307</v>
      </c>
      <c r="C716" s="8">
        <v>3504</v>
      </c>
      <c r="D716" t="s">
        <v>2012</v>
      </c>
      <c r="E716" s="21" t="s">
        <v>2103</v>
      </c>
      <c r="F716" s="21" t="str">
        <f>VLOOKUP($E716,'AM Mapping'!$B$4:$C$77,2,FALSE)</f>
        <v>RT</v>
      </c>
      <c r="G716" s="21" t="s">
        <v>142</v>
      </c>
      <c r="H716" t="s">
        <v>2138</v>
      </c>
      <c r="I716" t="s">
        <v>2187</v>
      </c>
      <c r="J716" s="3">
        <v>5</v>
      </c>
      <c r="K716" s="3">
        <v>1618500</v>
      </c>
      <c r="L716" t="s">
        <v>15</v>
      </c>
    </row>
    <row r="717" spans="1:12" x14ac:dyDescent="0.2">
      <c r="A717" s="1">
        <v>42746.649629629603</v>
      </c>
      <c r="B717" t="s">
        <v>1309</v>
      </c>
      <c r="C717" s="8">
        <v>47719</v>
      </c>
      <c r="D717" t="s">
        <v>2013</v>
      </c>
      <c r="E717" s="21" t="s">
        <v>2059</v>
      </c>
      <c r="F717" s="21" t="str">
        <f>VLOOKUP($E717,'AM Mapping'!$B$4:$C$77,2,FALSE)</f>
        <v>C3</v>
      </c>
      <c r="G717" s="21" t="s">
        <v>22</v>
      </c>
      <c r="H717" t="s">
        <v>2126</v>
      </c>
      <c r="I717" t="s">
        <v>2187</v>
      </c>
      <c r="J717" s="3">
        <v>1</v>
      </c>
      <c r="K717" s="3">
        <v>650000</v>
      </c>
      <c r="L717" t="s">
        <v>15</v>
      </c>
    </row>
    <row r="718" spans="1:12" x14ac:dyDescent="0.2">
      <c r="A718" s="1">
        <v>42746.655150462997</v>
      </c>
      <c r="B718" t="s">
        <v>1311</v>
      </c>
      <c r="C718" s="8">
        <v>48890</v>
      </c>
      <c r="D718" t="s">
        <v>2014</v>
      </c>
      <c r="E718" s="21" t="s">
        <v>2076</v>
      </c>
      <c r="F718" s="21" t="str">
        <f>VLOOKUP($E718,'AM Mapping'!$B$4:$C$77,2,FALSE)</f>
        <v>RT</v>
      </c>
      <c r="G718" s="21" t="s">
        <v>22</v>
      </c>
      <c r="H718" t="s">
        <v>2126</v>
      </c>
      <c r="I718" t="s">
        <v>2187</v>
      </c>
      <c r="J718" s="3">
        <v>1</v>
      </c>
      <c r="K718" s="3">
        <v>650000</v>
      </c>
      <c r="L718" t="s">
        <v>15</v>
      </c>
    </row>
    <row r="719" spans="1:12" x14ac:dyDescent="0.2">
      <c r="A719" s="1">
        <v>42746.6567476852</v>
      </c>
      <c r="B719" t="s">
        <v>1313</v>
      </c>
      <c r="C719" s="8">
        <v>60480</v>
      </c>
      <c r="D719" t="s">
        <v>2015</v>
      </c>
      <c r="E719" s="21" t="s">
        <v>2072</v>
      </c>
      <c r="F719" s="21" t="str">
        <f>VLOOKUP($E719,'AM Mapping'!$B$4:$C$77,2,FALSE)</f>
        <v>C3</v>
      </c>
      <c r="G719" s="21" t="s">
        <v>142</v>
      </c>
      <c r="H719" t="s">
        <v>2138</v>
      </c>
      <c r="I719" t="s">
        <v>2187</v>
      </c>
      <c r="J719" s="3">
        <v>5</v>
      </c>
      <c r="K719" s="3">
        <v>1618500</v>
      </c>
      <c r="L719" t="s">
        <v>15</v>
      </c>
    </row>
    <row r="720" spans="1:12" x14ac:dyDescent="0.2">
      <c r="A720" s="1">
        <v>42746.658530092602</v>
      </c>
      <c r="B720" t="s">
        <v>1315</v>
      </c>
      <c r="C720" s="8">
        <v>18878</v>
      </c>
      <c r="D720" t="s">
        <v>2016</v>
      </c>
      <c r="E720" s="21" t="s">
        <v>2061</v>
      </c>
      <c r="F720" s="21" t="str">
        <f>VLOOKUP($E720,'AM Mapping'!$B$4:$C$77,2,FALSE)</f>
        <v>C2</v>
      </c>
      <c r="G720" s="21" t="s">
        <v>213</v>
      </c>
      <c r="H720" t="s">
        <v>2147</v>
      </c>
      <c r="I720" t="s">
        <v>2187</v>
      </c>
      <c r="J720" s="3">
        <v>30</v>
      </c>
      <c r="K720" s="3">
        <v>4689500</v>
      </c>
      <c r="L720" t="s">
        <v>15</v>
      </c>
    </row>
    <row r="721" spans="1:12" x14ac:dyDescent="0.2">
      <c r="A721" s="1">
        <v>42746.658530092602</v>
      </c>
      <c r="B721" t="s">
        <v>1315</v>
      </c>
      <c r="C721" s="8">
        <v>18878</v>
      </c>
      <c r="D721" t="s">
        <v>2016</v>
      </c>
      <c r="E721" s="21" t="s">
        <v>2061</v>
      </c>
      <c r="F721" s="21" t="str">
        <f>VLOOKUP($E721,'AM Mapping'!$B$4:$C$77,2,FALSE)</f>
        <v>C2</v>
      </c>
      <c r="G721" s="21" t="s">
        <v>213</v>
      </c>
      <c r="H721" t="s">
        <v>2147</v>
      </c>
      <c r="I721" t="s">
        <v>2188</v>
      </c>
      <c r="J721" s="3">
        <v>10</v>
      </c>
      <c r="K721" s="3">
        <v>415000</v>
      </c>
      <c r="L721" t="s">
        <v>15</v>
      </c>
    </row>
    <row r="722" spans="1:12" x14ac:dyDescent="0.2">
      <c r="A722" s="1">
        <v>42746.661446759303</v>
      </c>
      <c r="B722" t="s">
        <v>1318</v>
      </c>
      <c r="C722" s="8">
        <v>60475</v>
      </c>
      <c r="D722" t="s">
        <v>2017</v>
      </c>
      <c r="E722" s="21" t="s">
        <v>2092</v>
      </c>
      <c r="F722" s="21" t="str">
        <f>VLOOKUP($E722,'AM Mapping'!$B$4:$C$77,2,FALSE)</f>
        <v>TM</v>
      </c>
      <c r="G722" s="21" t="s">
        <v>686</v>
      </c>
      <c r="H722" t="s">
        <v>2168</v>
      </c>
      <c r="I722" t="s">
        <v>2187</v>
      </c>
      <c r="J722" s="3">
        <v>2</v>
      </c>
      <c r="K722" s="3">
        <v>900000</v>
      </c>
      <c r="L722" t="s">
        <v>15</v>
      </c>
    </row>
    <row r="723" spans="1:12" x14ac:dyDescent="0.2">
      <c r="A723" s="1">
        <v>42746.662673611099</v>
      </c>
      <c r="B723" t="s">
        <v>1320</v>
      </c>
      <c r="C723" s="8">
        <v>58336</v>
      </c>
      <c r="D723" t="s">
        <v>2018</v>
      </c>
      <c r="E723" s="21" t="s">
        <v>2058</v>
      </c>
      <c r="F723" s="21" t="str">
        <f>VLOOKUP($E723,'AM Mapping'!$B$4:$C$77,2,FALSE)</f>
        <v>C3</v>
      </c>
      <c r="G723" s="21" t="s">
        <v>174</v>
      </c>
      <c r="H723" t="s">
        <v>2142</v>
      </c>
      <c r="I723" t="s">
        <v>2187</v>
      </c>
      <c r="J723" s="3">
        <v>15</v>
      </c>
      <c r="K723" s="3">
        <v>3029500</v>
      </c>
      <c r="L723" t="s">
        <v>15</v>
      </c>
    </row>
    <row r="724" spans="1:12" x14ac:dyDescent="0.2">
      <c r="A724" s="1">
        <v>42746.665763888901</v>
      </c>
      <c r="B724" t="s">
        <v>1322</v>
      </c>
      <c r="C724" s="8">
        <v>44990</v>
      </c>
      <c r="D724" t="s">
        <v>2019</v>
      </c>
      <c r="E724" s="21" t="s">
        <v>2058</v>
      </c>
      <c r="F724" s="21" t="str">
        <f>VLOOKUP($E724,'AM Mapping'!$B$4:$C$77,2,FALSE)</f>
        <v>C3</v>
      </c>
      <c r="G724" s="21" t="s">
        <v>180</v>
      </c>
      <c r="H724" t="s">
        <v>2144</v>
      </c>
      <c r="I724" t="s">
        <v>2187</v>
      </c>
      <c r="J724" s="3">
        <v>8</v>
      </c>
      <c r="K724" s="3">
        <v>2075000</v>
      </c>
      <c r="L724" t="s">
        <v>15</v>
      </c>
    </row>
    <row r="725" spans="1:12" x14ac:dyDescent="0.2">
      <c r="A725" s="1">
        <v>42746.669270833299</v>
      </c>
      <c r="B725" t="s">
        <v>1324</v>
      </c>
      <c r="C725" s="8">
        <v>1887</v>
      </c>
      <c r="D725" t="s">
        <v>2020</v>
      </c>
      <c r="E725" s="21" t="s">
        <v>2077</v>
      </c>
      <c r="F725" s="21" t="str">
        <f>VLOOKUP($E725,'AM Mapping'!$B$4:$C$77,2,FALSE)</f>
        <v>C2</v>
      </c>
      <c r="G725" s="21" t="s">
        <v>174</v>
      </c>
      <c r="H725" t="s">
        <v>2142</v>
      </c>
      <c r="I725" t="s">
        <v>2187</v>
      </c>
      <c r="J725" s="3">
        <v>15</v>
      </c>
      <c r="K725" s="3">
        <v>3029500</v>
      </c>
      <c r="L725" t="s">
        <v>15</v>
      </c>
    </row>
    <row r="726" spans="1:12" x14ac:dyDescent="0.2">
      <c r="A726" s="1">
        <v>42746.670162037</v>
      </c>
      <c r="B726" t="s">
        <v>1326</v>
      </c>
      <c r="C726" s="8">
        <v>6534</v>
      </c>
      <c r="D726" t="s">
        <v>2021</v>
      </c>
      <c r="E726" s="21" t="s">
        <v>2058</v>
      </c>
      <c r="F726" s="21" t="str">
        <f>VLOOKUP($E726,'AM Mapping'!$B$4:$C$77,2,FALSE)</f>
        <v>C3</v>
      </c>
      <c r="G726" s="21" t="s">
        <v>52</v>
      </c>
      <c r="H726" t="s">
        <v>2130</v>
      </c>
      <c r="I726" t="s">
        <v>2187</v>
      </c>
      <c r="J726" s="3">
        <v>15</v>
      </c>
      <c r="K726" s="3">
        <v>3650000</v>
      </c>
      <c r="L726" t="s">
        <v>15</v>
      </c>
    </row>
    <row r="727" spans="1:12" x14ac:dyDescent="0.2">
      <c r="A727" s="1">
        <v>42746.670162037</v>
      </c>
      <c r="B727" t="s">
        <v>1326</v>
      </c>
      <c r="C727" s="8">
        <v>6534</v>
      </c>
      <c r="D727" t="s">
        <v>2021</v>
      </c>
      <c r="E727" s="21" t="s">
        <v>2058</v>
      </c>
      <c r="F727" s="21" t="str">
        <f>VLOOKUP($E727,'AM Mapping'!$B$4:$C$77,2,FALSE)</f>
        <v>C3</v>
      </c>
      <c r="G727" s="21" t="s">
        <v>52</v>
      </c>
      <c r="H727" t="s">
        <v>2130</v>
      </c>
      <c r="I727" t="s">
        <v>2188</v>
      </c>
      <c r="J727" s="3">
        <v>5</v>
      </c>
      <c r="K727" s="3">
        <v>250000</v>
      </c>
      <c r="L727" t="s">
        <v>15</v>
      </c>
    </row>
    <row r="728" spans="1:12" x14ac:dyDescent="0.2">
      <c r="A728" s="1">
        <v>42746.671909722201</v>
      </c>
      <c r="B728" t="s">
        <v>1328</v>
      </c>
      <c r="C728" s="8">
        <v>54792</v>
      </c>
      <c r="D728" t="s">
        <v>2022</v>
      </c>
      <c r="E728" s="21" t="s">
        <v>2058</v>
      </c>
      <c r="F728" s="21" t="str">
        <f>VLOOKUP($E728,'AM Mapping'!$B$4:$C$77,2,FALSE)</f>
        <v>C3</v>
      </c>
      <c r="G728" s="21" t="s">
        <v>142</v>
      </c>
      <c r="H728" t="s">
        <v>2138</v>
      </c>
      <c r="I728" t="s">
        <v>2187</v>
      </c>
      <c r="J728" s="3">
        <v>5</v>
      </c>
      <c r="K728" s="3">
        <v>1618500</v>
      </c>
      <c r="L728" t="s">
        <v>15</v>
      </c>
    </row>
    <row r="729" spans="1:12" x14ac:dyDescent="0.2">
      <c r="A729" s="1">
        <v>42746.673275462999</v>
      </c>
      <c r="B729" t="s">
        <v>1330</v>
      </c>
      <c r="C729" s="8">
        <v>8168</v>
      </c>
      <c r="D729" t="s">
        <v>2023</v>
      </c>
      <c r="E729" s="21" t="s">
        <v>2085</v>
      </c>
      <c r="F729" s="21" t="str">
        <f>VLOOKUP($E729,'AM Mapping'!$B$4:$C$77,2,FALSE)</f>
        <v>FS</v>
      </c>
      <c r="G729" s="21" t="s">
        <v>28</v>
      </c>
      <c r="H729" t="s">
        <v>2128</v>
      </c>
      <c r="I729" t="s">
        <v>2187</v>
      </c>
      <c r="J729" s="3">
        <v>2</v>
      </c>
      <c r="K729" s="3">
        <v>900000</v>
      </c>
      <c r="L729" t="s">
        <v>15</v>
      </c>
    </row>
    <row r="730" spans="1:12" x14ac:dyDescent="0.2">
      <c r="A730" s="1">
        <v>42746.675636574102</v>
      </c>
      <c r="B730" t="s">
        <v>1332</v>
      </c>
      <c r="C730" s="8">
        <v>52254</v>
      </c>
      <c r="D730" t="s">
        <v>2024</v>
      </c>
      <c r="E730" s="21" t="s">
        <v>2114</v>
      </c>
      <c r="F730" s="21" t="str">
        <f>VLOOKUP($E730,'AM Mapping'!$B$4:$C$77,2,FALSE)</f>
        <v>RT</v>
      </c>
      <c r="G730" s="21" t="s">
        <v>28</v>
      </c>
      <c r="H730" t="s">
        <v>2128</v>
      </c>
      <c r="I730" t="s">
        <v>2187</v>
      </c>
      <c r="J730" s="3">
        <v>2</v>
      </c>
      <c r="K730" s="3">
        <v>900000</v>
      </c>
      <c r="L730" t="s">
        <v>15</v>
      </c>
    </row>
    <row r="731" spans="1:12" x14ac:dyDescent="0.2">
      <c r="A731" s="1">
        <v>42746.676041666702</v>
      </c>
      <c r="B731" t="s">
        <v>1334</v>
      </c>
      <c r="C731" s="8">
        <v>60454</v>
      </c>
      <c r="D731" t="s">
        <v>2025</v>
      </c>
      <c r="E731" s="21" t="s">
        <v>2083</v>
      </c>
      <c r="F731" s="21" t="str">
        <f>VLOOKUP($E731,'AM Mapping'!$B$4:$C$77,2,FALSE)</f>
        <v>TM</v>
      </c>
      <c r="G731" s="21" t="s">
        <v>180</v>
      </c>
      <c r="H731" t="s">
        <v>2144</v>
      </c>
      <c r="I731" t="s">
        <v>2187</v>
      </c>
      <c r="J731" s="3">
        <v>8</v>
      </c>
      <c r="K731" s="3">
        <v>1826000</v>
      </c>
      <c r="L731" t="s">
        <v>15</v>
      </c>
    </row>
    <row r="732" spans="1:12" x14ac:dyDescent="0.2">
      <c r="A732" s="1">
        <v>42746.686516203699</v>
      </c>
      <c r="B732" t="s">
        <v>1335</v>
      </c>
      <c r="C732" s="8">
        <v>37525</v>
      </c>
      <c r="D732" t="s">
        <v>2026</v>
      </c>
      <c r="E732" s="21" t="s">
        <v>2110</v>
      </c>
      <c r="F732" s="21" t="str">
        <f>VLOOKUP($E732,'AM Mapping'!$B$4:$C$77,2,FALSE)</f>
        <v>FS</v>
      </c>
      <c r="G732" s="21" t="s">
        <v>67</v>
      </c>
      <c r="H732" t="s">
        <v>2133</v>
      </c>
      <c r="I732" t="s">
        <v>2189</v>
      </c>
      <c r="J732" s="3">
        <v>100</v>
      </c>
      <c r="K732" s="3">
        <v>3000000</v>
      </c>
      <c r="L732" t="s">
        <v>15</v>
      </c>
    </row>
    <row r="733" spans="1:12" x14ac:dyDescent="0.2">
      <c r="A733" s="1">
        <v>42746.686678240701</v>
      </c>
      <c r="B733" t="s">
        <v>1337</v>
      </c>
      <c r="C733" s="8">
        <v>9916</v>
      </c>
      <c r="D733" t="s">
        <v>2027</v>
      </c>
      <c r="E733" s="21" t="s">
        <v>2072</v>
      </c>
      <c r="F733" s="21" t="str">
        <f>VLOOKUP($E733,'AM Mapping'!$B$4:$C$77,2,FALSE)</f>
        <v>C3</v>
      </c>
      <c r="G733" s="21" t="s">
        <v>142</v>
      </c>
      <c r="H733" t="s">
        <v>2138</v>
      </c>
      <c r="I733" t="s">
        <v>2187</v>
      </c>
      <c r="J733" s="3">
        <v>5</v>
      </c>
      <c r="K733" s="3">
        <v>1452500</v>
      </c>
      <c r="L733" t="s">
        <v>15</v>
      </c>
    </row>
    <row r="734" spans="1:12" x14ac:dyDescent="0.2">
      <c r="A734" s="1">
        <v>42746.687673611101</v>
      </c>
      <c r="B734" t="s">
        <v>1339</v>
      </c>
      <c r="C734" s="8">
        <v>34766</v>
      </c>
      <c r="D734" t="s">
        <v>2028</v>
      </c>
      <c r="E734" s="21" t="s">
        <v>2117</v>
      </c>
      <c r="F734" s="21" t="str">
        <f>VLOOKUP($E734,'AM Mapping'!$B$4:$C$77,2,FALSE)</f>
        <v>C3</v>
      </c>
      <c r="G734" s="21" t="s">
        <v>28</v>
      </c>
      <c r="H734" t="s">
        <v>2128</v>
      </c>
      <c r="I734" t="s">
        <v>2187</v>
      </c>
      <c r="J734" s="3">
        <v>2</v>
      </c>
      <c r="K734" s="3">
        <v>900000</v>
      </c>
      <c r="L734" t="s">
        <v>15</v>
      </c>
    </row>
    <row r="735" spans="1:12" x14ac:dyDescent="0.2">
      <c r="A735" s="1">
        <v>42746.687870370399</v>
      </c>
      <c r="B735" t="s">
        <v>1341</v>
      </c>
      <c r="C735" s="8">
        <v>40402</v>
      </c>
      <c r="D735" t="s">
        <v>2029</v>
      </c>
      <c r="E735" s="21" t="s">
        <v>2110</v>
      </c>
      <c r="F735" s="21" t="str">
        <f>VLOOKUP($E735,'AM Mapping'!$B$4:$C$77,2,FALSE)</f>
        <v>FS</v>
      </c>
      <c r="G735" s="21" t="s">
        <v>148</v>
      </c>
      <c r="H735" t="s">
        <v>2140</v>
      </c>
      <c r="I735" t="s">
        <v>2187</v>
      </c>
      <c r="J735" s="3">
        <v>8</v>
      </c>
      <c r="K735" s="3">
        <v>2500000</v>
      </c>
      <c r="L735" t="s">
        <v>15</v>
      </c>
    </row>
    <row r="736" spans="1:12" x14ac:dyDescent="0.2">
      <c r="A736" s="1">
        <v>42746.688425925902</v>
      </c>
      <c r="B736" t="s">
        <v>1342</v>
      </c>
      <c r="C736" s="8">
        <v>60483</v>
      </c>
      <c r="D736" t="s">
        <v>2030</v>
      </c>
      <c r="E736" s="21" t="s">
        <v>2071</v>
      </c>
      <c r="F736" s="21" t="str">
        <f>VLOOKUP($E736,'AM Mapping'!$B$4:$C$77,2,FALSE)</f>
        <v>BR</v>
      </c>
      <c r="G736" s="21" t="s">
        <v>142</v>
      </c>
      <c r="H736" t="s">
        <v>2138</v>
      </c>
      <c r="I736" t="s">
        <v>2187</v>
      </c>
      <c r="J736" s="3">
        <v>5</v>
      </c>
      <c r="K736" s="3">
        <v>1452500</v>
      </c>
      <c r="L736" t="s">
        <v>15</v>
      </c>
    </row>
    <row r="737" spans="1:12" x14ac:dyDescent="0.2">
      <c r="A737" s="1">
        <v>42746.689236111102</v>
      </c>
      <c r="B737" t="s">
        <v>1344</v>
      </c>
      <c r="C737" s="8">
        <v>12679</v>
      </c>
      <c r="D737" t="s">
        <v>2031</v>
      </c>
      <c r="E737" s="21" t="s">
        <v>2094</v>
      </c>
      <c r="F737" s="21" t="str">
        <f>VLOOKUP($E737,'AM Mapping'!$B$4:$C$77,2,FALSE)</f>
        <v>FS</v>
      </c>
      <c r="G737" s="21" t="s">
        <v>213</v>
      </c>
      <c r="H737" t="s">
        <v>2147</v>
      </c>
      <c r="I737" t="s">
        <v>2187</v>
      </c>
      <c r="J737" s="3">
        <v>30</v>
      </c>
      <c r="K737" s="3">
        <v>4689500</v>
      </c>
      <c r="L737" t="s">
        <v>15</v>
      </c>
    </row>
    <row r="738" spans="1:12" x14ac:dyDescent="0.2">
      <c r="A738" s="1">
        <v>42746.689236111102</v>
      </c>
      <c r="B738" t="s">
        <v>1344</v>
      </c>
      <c r="C738" s="8">
        <v>12679</v>
      </c>
      <c r="D738" t="s">
        <v>2031</v>
      </c>
      <c r="E738" s="21" t="s">
        <v>2094</v>
      </c>
      <c r="F738" s="21" t="str">
        <f>VLOOKUP($E738,'AM Mapping'!$B$4:$C$77,2,FALSE)</f>
        <v>FS</v>
      </c>
      <c r="G738" s="21" t="s">
        <v>213</v>
      </c>
      <c r="H738" t="s">
        <v>2147</v>
      </c>
      <c r="I738" t="s">
        <v>2188</v>
      </c>
      <c r="J738" s="3">
        <v>10</v>
      </c>
      <c r="K738" s="3">
        <v>415000</v>
      </c>
      <c r="L738" t="s">
        <v>15</v>
      </c>
    </row>
    <row r="739" spans="1:12" x14ac:dyDescent="0.2">
      <c r="A739" s="1">
        <v>42746.690266203703</v>
      </c>
      <c r="B739" t="s">
        <v>1346</v>
      </c>
      <c r="C739" s="8">
        <v>14015</v>
      </c>
      <c r="D739" t="s">
        <v>2032</v>
      </c>
      <c r="E739" s="21" t="s">
        <v>2107</v>
      </c>
      <c r="F739" s="21" t="str">
        <f>VLOOKUP($E739,'AM Mapping'!$B$4:$C$77,2,FALSE)</f>
        <v>BR</v>
      </c>
      <c r="G739" s="21" t="s">
        <v>180</v>
      </c>
      <c r="H739" t="s">
        <v>2144</v>
      </c>
      <c r="I739" t="s">
        <v>2187</v>
      </c>
      <c r="J739" s="3">
        <v>8</v>
      </c>
      <c r="K739" s="3">
        <v>1826000</v>
      </c>
      <c r="L739" t="s">
        <v>15</v>
      </c>
    </row>
    <row r="740" spans="1:12" x14ac:dyDescent="0.2">
      <c r="A740" s="1">
        <v>42746.690937500003</v>
      </c>
      <c r="B740" t="s">
        <v>1348</v>
      </c>
      <c r="C740" s="8">
        <v>4479</v>
      </c>
      <c r="D740" t="s">
        <v>2033</v>
      </c>
      <c r="E740" s="21" t="s">
        <v>2068</v>
      </c>
      <c r="F740" s="21" t="str">
        <f>VLOOKUP($E740,'AM Mapping'!$B$4:$C$77,2,FALSE)</f>
        <v>C2</v>
      </c>
      <c r="G740" s="21" t="s">
        <v>253</v>
      </c>
      <c r="H740" t="s">
        <v>2150</v>
      </c>
      <c r="I740" t="s">
        <v>2187</v>
      </c>
      <c r="J740" s="3">
        <v>15</v>
      </c>
      <c r="K740" s="3">
        <v>3029500</v>
      </c>
      <c r="L740" t="s">
        <v>15</v>
      </c>
    </row>
    <row r="741" spans="1:12" x14ac:dyDescent="0.2">
      <c r="A741" s="1">
        <v>42746.690937500003</v>
      </c>
      <c r="B741" t="s">
        <v>1348</v>
      </c>
      <c r="C741" s="8">
        <v>4479</v>
      </c>
      <c r="D741" t="s">
        <v>2033</v>
      </c>
      <c r="E741" s="21" t="s">
        <v>2068</v>
      </c>
      <c r="F741" s="21" t="str">
        <f>VLOOKUP($E741,'AM Mapping'!$B$4:$C$77,2,FALSE)</f>
        <v>C2</v>
      </c>
      <c r="G741" s="21" t="s">
        <v>253</v>
      </c>
      <c r="H741" t="s">
        <v>2150</v>
      </c>
      <c r="I741" t="s">
        <v>2188</v>
      </c>
      <c r="J741" s="3">
        <v>5</v>
      </c>
      <c r="K741" s="3">
        <v>207500</v>
      </c>
      <c r="L741" t="s">
        <v>15</v>
      </c>
    </row>
    <row r="742" spans="1:12" x14ac:dyDescent="0.2">
      <c r="A742" s="1">
        <v>42746.691539351901</v>
      </c>
      <c r="B742" t="s">
        <v>1350</v>
      </c>
      <c r="C742" s="8">
        <v>55412</v>
      </c>
      <c r="D742" t="s">
        <v>2034</v>
      </c>
      <c r="E742" s="21" t="s">
        <v>2070</v>
      </c>
      <c r="F742" s="21" t="str">
        <f>VLOOKUP($E742,'AM Mapping'!$B$4:$C$77,2,FALSE)</f>
        <v>C2</v>
      </c>
      <c r="G742" s="21" t="s">
        <v>100</v>
      </c>
      <c r="H742" t="s">
        <v>2136</v>
      </c>
      <c r="I742" t="s">
        <v>2189</v>
      </c>
      <c r="J742" s="3">
        <v>15</v>
      </c>
      <c r="K742" s="3">
        <v>750000</v>
      </c>
      <c r="L742" t="s">
        <v>15</v>
      </c>
    </row>
    <row r="743" spans="1:12" x14ac:dyDescent="0.2">
      <c r="A743" s="1">
        <v>42746.691539351901</v>
      </c>
      <c r="B743" t="s">
        <v>1350</v>
      </c>
      <c r="C743" s="8">
        <v>55412</v>
      </c>
      <c r="D743" t="s">
        <v>2034</v>
      </c>
      <c r="E743" s="21" t="s">
        <v>2070</v>
      </c>
      <c r="F743" s="21" t="str">
        <f>VLOOKUP($E743,'AM Mapping'!$B$4:$C$77,2,FALSE)</f>
        <v>C2</v>
      </c>
      <c r="G743" s="21" t="s">
        <v>148</v>
      </c>
      <c r="H743" t="s">
        <v>2140</v>
      </c>
      <c r="I743" t="s">
        <v>2187</v>
      </c>
      <c r="J743" s="3">
        <v>8</v>
      </c>
      <c r="K743" s="3">
        <v>2500000</v>
      </c>
      <c r="L743" t="s">
        <v>15</v>
      </c>
    </row>
    <row r="744" spans="1:12" x14ac:dyDescent="0.2">
      <c r="A744" s="1">
        <v>42746.692719907398</v>
      </c>
      <c r="B744" t="s">
        <v>1352</v>
      </c>
      <c r="C744" s="8">
        <v>29001</v>
      </c>
      <c r="D744" t="s">
        <v>2035</v>
      </c>
      <c r="E744" s="21" t="s">
        <v>2068</v>
      </c>
      <c r="F744" s="21" t="str">
        <f>VLOOKUP($E744,'AM Mapping'!$B$4:$C$77,2,FALSE)</f>
        <v>C2</v>
      </c>
      <c r="G744" s="21" t="s">
        <v>174</v>
      </c>
      <c r="H744" t="s">
        <v>2142</v>
      </c>
      <c r="I744" t="s">
        <v>2187</v>
      </c>
      <c r="J744" s="3">
        <v>15</v>
      </c>
      <c r="K744" s="3">
        <v>3029500</v>
      </c>
      <c r="L744" t="s">
        <v>15</v>
      </c>
    </row>
    <row r="745" spans="1:12" x14ac:dyDescent="0.2">
      <c r="A745" s="1">
        <v>42746.693449074097</v>
      </c>
      <c r="B745" t="s">
        <v>1354</v>
      </c>
      <c r="C745" s="8">
        <v>29001</v>
      </c>
      <c r="D745" t="s">
        <v>2035</v>
      </c>
      <c r="E745" s="21" t="s">
        <v>2068</v>
      </c>
      <c r="F745" s="21" t="str">
        <f>VLOOKUP($E745,'AM Mapping'!$B$4:$C$77,2,FALSE)</f>
        <v>C2</v>
      </c>
      <c r="G745" s="21" t="s">
        <v>100</v>
      </c>
      <c r="H745" t="s">
        <v>2136</v>
      </c>
      <c r="I745" t="s">
        <v>2189</v>
      </c>
      <c r="J745" s="3">
        <v>20</v>
      </c>
      <c r="K745" s="3">
        <v>1000000</v>
      </c>
      <c r="L745" t="s">
        <v>15</v>
      </c>
    </row>
    <row r="746" spans="1:12" x14ac:dyDescent="0.2">
      <c r="A746" s="1">
        <v>42746.698356481502</v>
      </c>
      <c r="B746" t="s">
        <v>1355</v>
      </c>
      <c r="C746" s="8">
        <v>1521</v>
      </c>
      <c r="D746" t="s">
        <v>2036</v>
      </c>
      <c r="E746" s="21" t="s">
        <v>2066</v>
      </c>
      <c r="F746" s="21" t="str">
        <f>VLOOKUP($E746,'AM Mapping'!$B$4:$C$77,2,FALSE)</f>
        <v>FS</v>
      </c>
      <c r="G746" s="21" t="s">
        <v>768</v>
      </c>
      <c r="H746" t="s">
        <v>2174</v>
      </c>
      <c r="I746" t="s">
        <v>2187</v>
      </c>
      <c r="J746" s="3">
        <v>50</v>
      </c>
      <c r="K746" s="3">
        <v>6391000</v>
      </c>
      <c r="L746" t="s">
        <v>15</v>
      </c>
    </row>
    <row r="747" spans="1:12" x14ac:dyDescent="0.2">
      <c r="A747" s="1">
        <v>42746.698356481502</v>
      </c>
      <c r="B747" t="s">
        <v>1355</v>
      </c>
      <c r="C747" s="8">
        <v>1521</v>
      </c>
      <c r="D747" t="s">
        <v>2036</v>
      </c>
      <c r="E747" s="21" t="s">
        <v>2066</v>
      </c>
      <c r="F747" s="21" t="str">
        <f>VLOOKUP($E747,'AM Mapping'!$B$4:$C$77,2,FALSE)</f>
        <v>FS</v>
      </c>
      <c r="G747" s="21" t="s">
        <v>768</v>
      </c>
      <c r="H747" t="s">
        <v>2174</v>
      </c>
      <c r="I747" t="s">
        <v>2188</v>
      </c>
      <c r="J747" s="3">
        <v>20</v>
      </c>
      <c r="K747" s="3">
        <v>830000</v>
      </c>
      <c r="L747" t="s">
        <v>15</v>
      </c>
    </row>
    <row r="748" spans="1:12" x14ac:dyDescent="0.2">
      <c r="A748" s="1">
        <v>42746.701041666704</v>
      </c>
      <c r="B748" t="s">
        <v>1357</v>
      </c>
      <c r="C748" s="8">
        <v>47700</v>
      </c>
      <c r="D748" t="s">
        <v>2037</v>
      </c>
      <c r="E748" s="21" t="s">
        <v>2073</v>
      </c>
      <c r="F748" s="21" t="str">
        <f>VLOOKUP($E748,'AM Mapping'!$B$4:$C$77,2,FALSE)</f>
        <v>RT</v>
      </c>
      <c r="G748" s="21" t="s">
        <v>45</v>
      </c>
      <c r="H748" t="s">
        <v>2129</v>
      </c>
      <c r="I748" t="s">
        <v>2187</v>
      </c>
      <c r="J748" s="3">
        <v>2</v>
      </c>
      <c r="K748" s="3">
        <v>800000</v>
      </c>
      <c r="L748" t="s">
        <v>15</v>
      </c>
    </row>
    <row r="749" spans="1:12" x14ac:dyDescent="0.2">
      <c r="A749" s="1">
        <v>42746.705289351798</v>
      </c>
      <c r="B749" t="s">
        <v>1359</v>
      </c>
      <c r="C749" s="8">
        <v>35201</v>
      </c>
      <c r="D749" t="s">
        <v>2038</v>
      </c>
      <c r="E749" s="21" t="s">
        <v>2099</v>
      </c>
      <c r="F749" s="21" t="str">
        <f>VLOOKUP($E749,'AM Mapping'!$B$4:$C$77,2,FALSE)</f>
        <v>BR</v>
      </c>
      <c r="G749" s="21" t="s">
        <v>45</v>
      </c>
      <c r="H749" t="s">
        <v>2129</v>
      </c>
      <c r="I749" t="s">
        <v>2187</v>
      </c>
      <c r="J749" s="3">
        <v>2</v>
      </c>
      <c r="K749" s="3">
        <v>800000</v>
      </c>
      <c r="L749" t="s">
        <v>15</v>
      </c>
    </row>
    <row r="750" spans="1:12" x14ac:dyDescent="0.2">
      <c r="A750" s="1">
        <v>42746.705694444398</v>
      </c>
      <c r="B750" t="s">
        <v>1361</v>
      </c>
      <c r="C750" s="8">
        <v>14831</v>
      </c>
      <c r="D750" t="s">
        <v>2039</v>
      </c>
      <c r="E750" s="21" t="s">
        <v>2057</v>
      </c>
      <c r="F750" s="21" t="str">
        <f>VLOOKUP($E750,'AM Mapping'!$B$4:$C$77,2,FALSE)</f>
        <v>BR</v>
      </c>
      <c r="G750" s="21" t="s">
        <v>174</v>
      </c>
      <c r="H750" t="s">
        <v>2142</v>
      </c>
      <c r="I750" t="s">
        <v>2187</v>
      </c>
      <c r="J750" s="3">
        <v>15</v>
      </c>
      <c r="K750" s="3">
        <v>3029500</v>
      </c>
      <c r="L750" t="s">
        <v>15</v>
      </c>
    </row>
    <row r="751" spans="1:12" x14ac:dyDescent="0.2">
      <c r="A751" s="1">
        <v>42746.707013888903</v>
      </c>
      <c r="B751" t="s">
        <v>1363</v>
      </c>
      <c r="C751" s="8">
        <v>4866</v>
      </c>
      <c r="D751" t="s">
        <v>2040</v>
      </c>
      <c r="E751" s="21" t="s">
        <v>2066</v>
      </c>
      <c r="F751" s="21" t="str">
        <f>VLOOKUP($E751,'AM Mapping'!$B$4:$C$77,2,FALSE)</f>
        <v>FS</v>
      </c>
      <c r="G751" s="21" t="s">
        <v>1365</v>
      </c>
      <c r="H751" t="s">
        <v>2185</v>
      </c>
      <c r="I751" t="s">
        <v>2187</v>
      </c>
      <c r="J751" s="3">
        <v>100</v>
      </c>
      <c r="K751" s="3">
        <v>9545000</v>
      </c>
      <c r="L751" t="s">
        <v>15</v>
      </c>
    </row>
    <row r="752" spans="1:12" x14ac:dyDescent="0.2">
      <c r="A752" s="1">
        <v>42746.708518518499</v>
      </c>
      <c r="B752" t="s">
        <v>1366</v>
      </c>
      <c r="C752" s="8">
        <v>60484</v>
      </c>
      <c r="D752" t="s">
        <v>2041</v>
      </c>
      <c r="E752" s="21" t="s">
        <v>2082</v>
      </c>
      <c r="F752" s="21" t="str">
        <f>VLOOKUP($E752,'AM Mapping'!$B$4:$C$77,2,FALSE)</f>
        <v>TM</v>
      </c>
      <c r="G752" s="21" t="s">
        <v>142</v>
      </c>
      <c r="H752" t="s">
        <v>2138</v>
      </c>
      <c r="I752" t="s">
        <v>2187</v>
      </c>
      <c r="J752" s="3">
        <v>5</v>
      </c>
      <c r="K752" s="3">
        <v>1452500</v>
      </c>
      <c r="L752" t="s">
        <v>15</v>
      </c>
    </row>
    <row r="753" spans="1:12" x14ac:dyDescent="0.2">
      <c r="A753" s="1">
        <v>42746.711736111101</v>
      </c>
      <c r="B753" t="s">
        <v>1368</v>
      </c>
      <c r="C753" s="8">
        <v>21100</v>
      </c>
      <c r="D753" t="s">
        <v>2042</v>
      </c>
      <c r="E753" s="21" t="s">
        <v>2068</v>
      </c>
      <c r="F753" s="21" t="str">
        <f>VLOOKUP($E753,'AM Mapping'!$B$4:$C$77,2,FALSE)</f>
        <v>C2</v>
      </c>
      <c r="G753" s="21" t="s">
        <v>174</v>
      </c>
      <c r="H753" t="s">
        <v>2142</v>
      </c>
      <c r="I753" t="s">
        <v>2187</v>
      </c>
      <c r="J753" s="3">
        <v>15</v>
      </c>
      <c r="K753" s="3">
        <v>3029500</v>
      </c>
      <c r="L753" t="s">
        <v>15</v>
      </c>
    </row>
    <row r="754" spans="1:12" x14ac:dyDescent="0.2">
      <c r="A754" s="1">
        <v>42746.715798611098</v>
      </c>
      <c r="B754" t="s">
        <v>1370</v>
      </c>
      <c r="C754" s="8">
        <v>59208</v>
      </c>
      <c r="D754" t="s">
        <v>2043</v>
      </c>
      <c r="E754" s="21" t="s">
        <v>2058</v>
      </c>
      <c r="F754" s="21" t="str">
        <f>VLOOKUP($E754,'AM Mapping'!$B$4:$C$77,2,FALSE)</f>
        <v>C3</v>
      </c>
      <c r="G754" s="21" t="s">
        <v>28</v>
      </c>
      <c r="H754" t="s">
        <v>2128</v>
      </c>
      <c r="I754" t="s">
        <v>2187</v>
      </c>
      <c r="J754" s="3">
        <v>2</v>
      </c>
      <c r="K754" s="3">
        <v>900000</v>
      </c>
      <c r="L754" t="s">
        <v>15</v>
      </c>
    </row>
    <row r="755" spans="1:12" x14ac:dyDescent="0.2">
      <c r="A755" s="1">
        <v>42746.716585648202</v>
      </c>
      <c r="B755" t="s">
        <v>1372</v>
      </c>
      <c r="C755" s="8">
        <v>17931</v>
      </c>
      <c r="D755" t="s">
        <v>2044</v>
      </c>
      <c r="E755" s="21" t="s">
        <v>2072</v>
      </c>
      <c r="F755" s="21" t="str">
        <f>VLOOKUP($E755,'AM Mapping'!$B$4:$C$77,2,FALSE)</f>
        <v>C3</v>
      </c>
      <c r="G755" s="21" t="s">
        <v>142</v>
      </c>
      <c r="H755" t="s">
        <v>2138</v>
      </c>
      <c r="I755" t="s">
        <v>2187</v>
      </c>
      <c r="J755" s="3">
        <v>5</v>
      </c>
      <c r="K755" s="3">
        <v>1618500</v>
      </c>
      <c r="L755" t="s">
        <v>15</v>
      </c>
    </row>
    <row r="756" spans="1:12" x14ac:dyDescent="0.2">
      <c r="A756" s="1">
        <v>42746.725983796299</v>
      </c>
      <c r="B756" t="s">
        <v>1374</v>
      </c>
      <c r="C756" s="8">
        <v>60473</v>
      </c>
      <c r="D756" t="s">
        <v>2045</v>
      </c>
      <c r="E756" s="21" t="s">
        <v>2090</v>
      </c>
      <c r="F756" s="21" t="str">
        <f>VLOOKUP($E756,'AM Mapping'!$B$4:$C$77,2,FALSE)</f>
        <v>TM</v>
      </c>
      <c r="G756" s="21" t="s">
        <v>174</v>
      </c>
      <c r="H756" t="s">
        <v>2142</v>
      </c>
      <c r="I756" t="s">
        <v>2187</v>
      </c>
      <c r="J756" s="3">
        <v>15</v>
      </c>
      <c r="K756" s="3">
        <v>2739000</v>
      </c>
      <c r="L756" t="s">
        <v>15</v>
      </c>
    </row>
    <row r="757" spans="1:12" x14ac:dyDescent="0.2">
      <c r="A757" s="1">
        <v>42746.727696759299</v>
      </c>
      <c r="B757" t="s">
        <v>1376</v>
      </c>
      <c r="C757" s="8">
        <v>45464</v>
      </c>
      <c r="D757" t="s">
        <v>2046</v>
      </c>
      <c r="E757" s="21" t="s">
        <v>2117</v>
      </c>
      <c r="F757" s="21" t="str">
        <f>VLOOKUP($E757,'AM Mapping'!$B$4:$C$77,2,FALSE)</f>
        <v>C3</v>
      </c>
      <c r="G757" s="21" t="s">
        <v>148</v>
      </c>
      <c r="H757" t="s">
        <v>2140</v>
      </c>
      <c r="I757" t="s">
        <v>2187</v>
      </c>
      <c r="J757" s="3">
        <v>8</v>
      </c>
      <c r="K757" s="3">
        <v>2200000</v>
      </c>
      <c r="L757" t="s">
        <v>15</v>
      </c>
    </row>
    <row r="758" spans="1:12" x14ac:dyDescent="0.2">
      <c r="A758" s="1">
        <v>42746.732037037</v>
      </c>
      <c r="B758" t="s">
        <v>1378</v>
      </c>
      <c r="C758" s="8">
        <v>60478</v>
      </c>
      <c r="D758" t="s">
        <v>2047</v>
      </c>
      <c r="E758" s="21" t="s">
        <v>2078</v>
      </c>
      <c r="F758" s="21" t="str">
        <f>VLOOKUP($E758,'AM Mapping'!$B$4:$C$77,2,FALSE)</f>
        <v>TM</v>
      </c>
      <c r="G758" s="21" t="s">
        <v>22</v>
      </c>
      <c r="H758" t="s">
        <v>2126</v>
      </c>
      <c r="I758" t="s">
        <v>2187</v>
      </c>
      <c r="J758" s="3">
        <v>1</v>
      </c>
      <c r="K758" s="3">
        <v>600000</v>
      </c>
      <c r="L758" t="s">
        <v>15</v>
      </c>
    </row>
    <row r="759" spans="1:12" x14ac:dyDescent="0.2">
      <c r="A759" s="1">
        <v>42746.754270833299</v>
      </c>
      <c r="B759" t="s">
        <v>1380</v>
      </c>
      <c r="C759" s="8">
        <v>60481</v>
      </c>
      <c r="D759" t="s">
        <v>2048</v>
      </c>
      <c r="E759" s="21" t="s">
        <v>2118</v>
      </c>
      <c r="F759" s="21" t="str">
        <f>VLOOKUP($E759,'AM Mapping'!$B$4:$C$77,2,FALSE)</f>
        <v>TM</v>
      </c>
      <c r="G759" s="21" t="s">
        <v>22</v>
      </c>
      <c r="H759" t="s">
        <v>2126</v>
      </c>
      <c r="I759" t="s">
        <v>2187</v>
      </c>
      <c r="J759" s="3">
        <v>1</v>
      </c>
      <c r="K759" s="3">
        <v>650000</v>
      </c>
      <c r="L759" t="s">
        <v>15</v>
      </c>
    </row>
    <row r="760" spans="1:12" x14ac:dyDescent="0.2">
      <c r="A760" s="1">
        <v>42746.764166666697</v>
      </c>
      <c r="B760" t="s">
        <v>1382</v>
      </c>
      <c r="C760" s="8">
        <v>60486</v>
      </c>
      <c r="D760" t="s">
        <v>2049</v>
      </c>
      <c r="E760" s="21" t="s">
        <v>2112</v>
      </c>
      <c r="F760" s="21" t="str">
        <f>VLOOKUP($E760,'AM Mapping'!$B$4:$C$77,2,FALSE)</f>
        <v>BR</v>
      </c>
      <c r="G760" s="21" t="s">
        <v>89</v>
      </c>
      <c r="H760" t="s">
        <v>2135</v>
      </c>
      <c r="I760" t="s">
        <v>2187</v>
      </c>
      <c r="J760" s="3">
        <v>1</v>
      </c>
      <c r="K760" s="3">
        <v>600000</v>
      </c>
      <c r="L760" t="s">
        <v>15</v>
      </c>
    </row>
    <row r="761" spans="1:12" x14ac:dyDescent="0.2">
      <c r="A761" s="1">
        <v>42746.768460648098</v>
      </c>
      <c r="B761" t="s">
        <v>1384</v>
      </c>
      <c r="C761" s="8">
        <v>294</v>
      </c>
      <c r="D761" t="s">
        <v>2050</v>
      </c>
      <c r="E761" s="21" t="s">
        <v>2097</v>
      </c>
      <c r="F761" s="21" t="str">
        <f>VLOOKUP($E761,'AM Mapping'!$B$4:$C$77,2,FALSE)</f>
        <v>FS</v>
      </c>
      <c r="G761" s="21" t="s">
        <v>1386</v>
      </c>
      <c r="H761" t="s">
        <v>2186</v>
      </c>
      <c r="I761" t="s">
        <v>2187</v>
      </c>
      <c r="J761" s="3">
        <v>100</v>
      </c>
      <c r="K761" s="3">
        <v>10541000</v>
      </c>
      <c r="L761" t="s">
        <v>15</v>
      </c>
    </row>
    <row r="762" spans="1:12" x14ac:dyDescent="0.2">
      <c r="A762" s="1">
        <v>42746.768460648098</v>
      </c>
      <c r="B762" t="s">
        <v>1384</v>
      </c>
      <c r="C762" s="8">
        <v>294</v>
      </c>
      <c r="D762" t="s">
        <v>2050</v>
      </c>
      <c r="E762" s="21" t="s">
        <v>2097</v>
      </c>
      <c r="F762" s="21" t="str">
        <f>VLOOKUP($E762,'AM Mapping'!$B$4:$C$77,2,FALSE)</f>
        <v>FS</v>
      </c>
      <c r="G762" s="21" t="s">
        <v>1386</v>
      </c>
      <c r="H762" t="s">
        <v>2186</v>
      </c>
      <c r="I762" t="s">
        <v>2189</v>
      </c>
      <c r="J762" s="3">
        <v>50</v>
      </c>
      <c r="K762" s="3">
        <v>2200000</v>
      </c>
      <c r="L762" t="s">
        <v>15</v>
      </c>
    </row>
    <row r="763" spans="1:12" x14ac:dyDescent="0.2">
      <c r="A763" s="1">
        <v>42746.768460648098</v>
      </c>
      <c r="B763" t="s">
        <v>1384</v>
      </c>
      <c r="C763" s="8">
        <v>294</v>
      </c>
      <c r="D763" t="s">
        <v>2050</v>
      </c>
      <c r="E763" s="21" t="s">
        <v>2097</v>
      </c>
      <c r="F763" s="21" t="str">
        <f>VLOOKUP($E763,'AM Mapping'!$B$4:$C$77,2,FALSE)</f>
        <v>FS</v>
      </c>
      <c r="G763" s="21" t="s">
        <v>1386</v>
      </c>
      <c r="H763" t="s">
        <v>2186</v>
      </c>
      <c r="I763" t="s">
        <v>2188</v>
      </c>
      <c r="J763" s="3">
        <v>30</v>
      </c>
      <c r="K763" s="3">
        <v>1245000</v>
      </c>
      <c r="L763" t="s">
        <v>15</v>
      </c>
    </row>
    <row r="764" spans="1:12" x14ac:dyDescent="0.2">
      <c r="A764" s="1">
        <v>42746.776261574101</v>
      </c>
      <c r="B764" t="s">
        <v>1387</v>
      </c>
      <c r="C764" s="8">
        <v>15965</v>
      </c>
      <c r="D764" t="s">
        <v>2051</v>
      </c>
      <c r="E764" s="21" t="s">
        <v>2089</v>
      </c>
      <c r="F764" s="21" t="str">
        <f>VLOOKUP($E764,'AM Mapping'!$B$4:$C$77,2,FALSE)</f>
        <v>FS</v>
      </c>
      <c r="G764" s="21" t="s">
        <v>213</v>
      </c>
      <c r="H764" t="s">
        <v>2147</v>
      </c>
      <c r="I764" t="s">
        <v>2187</v>
      </c>
      <c r="J764" s="3">
        <v>30</v>
      </c>
      <c r="K764" s="3">
        <v>4689500</v>
      </c>
      <c r="L764" t="s">
        <v>15</v>
      </c>
    </row>
    <row r="765" spans="1:12" x14ac:dyDescent="0.2">
      <c r="A765" s="1">
        <v>42746.776261574101</v>
      </c>
      <c r="B765" t="s">
        <v>1387</v>
      </c>
      <c r="C765" s="8">
        <v>15965</v>
      </c>
      <c r="D765" t="s">
        <v>2051</v>
      </c>
      <c r="E765" s="21" t="s">
        <v>2089</v>
      </c>
      <c r="F765" s="21" t="str">
        <f>VLOOKUP($E765,'AM Mapping'!$B$4:$C$77,2,FALSE)</f>
        <v>FS</v>
      </c>
      <c r="G765" s="21" t="s">
        <v>213</v>
      </c>
      <c r="H765" t="s">
        <v>2147</v>
      </c>
      <c r="I765" t="s">
        <v>2188</v>
      </c>
      <c r="J765" s="3">
        <v>10</v>
      </c>
      <c r="K765" s="3">
        <v>415000</v>
      </c>
      <c r="L765" t="s">
        <v>15</v>
      </c>
    </row>
  </sheetData>
  <autoFilter ref="A1:L76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646"/>
  <sheetViews>
    <sheetView topLeftCell="A79" workbookViewId="0">
      <selection activeCell="F1" sqref="F1"/>
    </sheetView>
  </sheetViews>
  <sheetFormatPr defaultRowHeight="12" x14ac:dyDescent="0.2"/>
  <cols>
    <col min="3" max="3" width="33.28515625" customWidth="1"/>
    <col min="4" max="5" width="9.140625" style="8"/>
  </cols>
  <sheetData>
    <row r="1" spans="3:5" x14ac:dyDescent="0.2">
      <c r="C1" s="2" t="s">
        <v>3</v>
      </c>
    </row>
    <row r="2" spans="3:5" x14ac:dyDescent="0.2">
      <c r="C2" t="s">
        <v>12</v>
      </c>
      <c r="D2" s="8">
        <v>83830</v>
      </c>
      <c r="E2" s="8" t="str">
        <f>D2&amp;"-AAA"</f>
        <v>83830-AAA</v>
      </c>
    </row>
    <row r="3" spans="3:5" x14ac:dyDescent="0.2">
      <c r="C3" t="s">
        <v>17</v>
      </c>
      <c r="D3" s="8">
        <v>434985</v>
      </c>
      <c r="E3" s="8" t="str">
        <f t="shared" ref="E3:E66" si="0">D3&amp;"-AAA"</f>
        <v>434985-AAA</v>
      </c>
    </row>
    <row r="4" spans="3:5" x14ac:dyDescent="0.2">
      <c r="C4" t="s">
        <v>21</v>
      </c>
      <c r="D4" s="8">
        <v>590362</v>
      </c>
      <c r="E4" s="8" t="str">
        <f t="shared" si="0"/>
        <v>590362-AAA</v>
      </c>
    </row>
    <row r="5" spans="3:5" x14ac:dyDescent="0.2">
      <c r="C5" t="s">
        <v>24</v>
      </c>
      <c r="D5" s="8">
        <v>50412</v>
      </c>
      <c r="E5" s="8" t="str">
        <f t="shared" si="0"/>
        <v>50412-AAA</v>
      </c>
    </row>
    <row r="6" spans="3:5" x14ac:dyDescent="0.2">
      <c r="C6" t="s">
        <v>27</v>
      </c>
      <c r="D6" s="8">
        <v>561326</v>
      </c>
      <c r="E6" s="8" t="str">
        <f t="shared" si="0"/>
        <v>561326-AAA</v>
      </c>
    </row>
    <row r="7" spans="3:5" x14ac:dyDescent="0.2">
      <c r="C7" t="s">
        <v>30</v>
      </c>
      <c r="D7" s="8">
        <v>794644</v>
      </c>
      <c r="E7" s="8" t="str">
        <f t="shared" si="0"/>
        <v>794644-AAA</v>
      </c>
    </row>
    <row r="8" spans="3:5" x14ac:dyDescent="0.2">
      <c r="C8" t="s">
        <v>32</v>
      </c>
      <c r="D8" s="8">
        <v>18978</v>
      </c>
      <c r="E8" s="8" t="str">
        <f t="shared" si="0"/>
        <v>18978-AAA</v>
      </c>
    </row>
    <row r="9" spans="3:5" x14ac:dyDescent="0.2">
      <c r="C9" t="s">
        <v>34</v>
      </c>
      <c r="D9" s="8">
        <v>183913</v>
      </c>
      <c r="E9" s="8" t="str">
        <f t="shared" si="0"/>
        <v>183913-AAA</v>
      </c>
    </row>
    <row r="10" spans="3:5" x14ac:dyDescent="0.2">
      <c r="C10" t="s">
        <v>36</v>
      </c>
      <c r="D10" s="8">
        <v>83556</v>
      </c>
      <c r="E10" s="8" t="str">
        <f t="shared" si="0"/>
        <v>83556-AAA</v>
      </c>
    </row>
    <row r="11" spans="3:5" x14ac:dyDescent="0.2">
      <c r="C11" t="s">
        <v>38</v>
      </c>
      <c r="D11" s="8">
        <v>8877</v>
      </c>
      <c r="E11" s="8" t="str">
        <f t="shared" si="0"/>
        <v>8877-AAA</v>
      </c>
    </row>
    <row r="12" spans="3:5" x14ac:dyDescent="0.2">
      <c r="C12" t="s">
        <v>40</v>
      </c>
      <c r="D12" s="8">
        <v>842690</v>
      </c>
      <c r="E12" s="8" t="str">
        <f t="shared" si="0"/>
        <v>842690-AAA</v>
      </c>
    </row>
    <row r="13" spans="3:5" x14ac:dyDescent="0.2">
      <c r="C13" t="s">
        <v>42</v>
      </c>
      <c r="D13" s="8">
        <v>230273</v>
      </c>
      <c r="E13" s="8" t="str">
        <f t="shared" si="0"/>
        <v>230273-AAA</v>
      </c>
    </row>
    <row r="14" spans="3:5" x14ac:dyDescent="0.2">
      <c r="C14" t="s">
        <v>44</v>
      </c>
      <c r="D14" s="8">
        <v>810924</v>
      </c>
      <c r="E14" s="8" t="str">
        <f t="shared" si="0"/>
        <v>810924-AAA</v>
      </c>
    </row>
    <row r="15" spans="3:5" x14ac:dyDescent="0.2">
      <c r="C15" t="s">
        <v>47</v>
      </c>
      <c r="D15" s="8">
        <v>436483</v>
      </c>
      <c r="E15" s="8" t="str">
        <f t="shared" si="0"/>
        <v>436483-AAA</v>
      </c>
    </row>
    <row r="16" spans="3:5" x14ac:dyDescent="0.2">
      <c r="C16" t="s">
        <v>49</v>
      </c>
      <c r="D16" s="8">
        <v>959255</v>
      </c>
      <c r="E16" s="8" t="str">
        <f t="shared" si="0"/>
        <v>959255-AAA</v>
      </c>
    </row>
    <row r="17" spans="3:5" x14ac:dyDescent="0.2">
      <c r="C17" t="s">
        <v>51</v>
      </c>
      <c r="D17" s="8">
        <v>710138</v>
      </c>
      <c r="E17" s="8" t="str">
        <f t="shared" si="0"/>
        <v>710138-AAA</v>
      </c>
    </row>
    <row r="18" spans="3:5" x14ac:dyDescent="0.2">
      <c r="C18" t="s">
        <v>54</v>
      </c>
      <c r="D18" s="8">
        <v>534120</v>
      </c>
      <c r="E18" s="8" t="str">
        <f t="shared" si="0"/>
        <v>534120-AAA</v>
      </c>
    </row>
    <row r="19" spans="3:5" x14ac:dyDescent="0.2">
      <c r="C19" t="s">
        <v>57</v>
      </c>
      <c r="D19" s="8">
        <v>627957</v>
      </c>
      <c r="E19" s="8" t="str">
        <f t="shared" si="0"/>
        <v>627957-AAA</v>
      </c>
    </row>
    <row r="20" spans="3:5" x14ac:dyDescent="0.2">
      <c r="C20" t="s">
        <v>59</v>
      </c>
      <c r="D20" s="8">
        <v>576115</v>
      </c>
      <c r="E20" s="8" t="str">
        <f t="shared" si="0"/>
        <v>576115-AAA</v>
      </c>
    </row>
    <row r="21" spans="3:5" x14ac:dyDescent="0.2">
      <c r="C21" t="s">
        <v>61</v>
      </c>
      <c r="D21" s="8">
        <v>476098</v>
      </c>
      <c r="E21" s="8" t="str">
        <f t="shared" si="0"/>
        <v>476098-AAA</v>
      </c>
    </row>
    <row r="22" spans="3:5" x14ac:dyDescent="0.2">
      <c r="C22" t="s">
        <v>63</v>
      </c>
      <c r="D22" s="8">
        <v>102452</v>
      </c>
      <c r="E22" s="8" t="str">
        <f t="shared" si="0"/>
        <v>102452-AAA</v>
      </c>
    </row>
    <row r="23" spans="3:5" x14ac:dyDescent="0.2">
      <c r="C23" t="s">
        <v>66</v>
      </c>
      <c r="D23" s="8">
        <v>600168</v>
      </c>
      <c r="E23" s="8" t="str">
        <f t="shared" si="0"/>
        <v>600168-AAA</v>
      </c>
    </row>
    <row r="24" spans="3:5" x14ac:dyDescent="0.2">
      <c r="C24" t="s">
        <v>69</v>
      </c>
      <c r="D24" s="8">
        <v>637017</v>
      </c>
      <c r="E24" s="8" t="str">
        <f t="shared" si="0"/>
        <v>637017-AAA</v>
      </c>
    </row>
    <row r="25" spans="3:5" x14ac:dyDescent="0.2">
      <c r="C25" t="s">
        <v>71</v>
      </c>
      <c r="D25" s="8">
        <v>851142</v>
      </c>
      <c r="E25" s="8" t="str">
        <f t="shared" si="0"/>
        <v>851142-AAA</v>
      </c>
    </row>
    <row r="26" spans="3:5" x14ac:dyDescent="0.2">
      <c r="C26" t="s">
        <v>73</v>
      </c>
      <c r="D26" s="8">
        <v>896322</v>
      </c>
      <c r="E26" s="8" t="str">
        <f t="shared" si="0"/>
        <v>896322-AAA</v>
      </c>
    </row>
    <row r="27" spans="3:5" x14ac:dyDescent="0.2">
      <c r="C27" t="s">
        <v>75</v>
      </c>
      <c r="D27" s="8">
        <v>546394</v>
      </c>
      <c r="E27" s="8" t="str">
        <f t="shared" si="0"/>
        <v>546394-AAA</v>
      </c>
    </row>
    <row r="28" spans="3:5" x14ac:dyDescent="0.2">
      <c r="C28" t="s">
        <v>78</v>
      </c>
      <c r="D28" s="8">
        <v>457938</v>
      </c>
      <c r="E28" s="8" t="str">
        <f t="shared" si="0"/>
        <v>457938-AAA</v>
      </c>
    </row>
    <row r="29" spans="3:5" x14ac:dyDescent="0.2">
      <c r="C29" t="s">
        <v>80</v>
      </c>
      <c r="D29" s="8">
        <v>666269</v>
      </c>
      <c r="E29" s="8" t="str">
        <f t="shared" si="0"/>
        <v>666269-AAA</v>
      </c>
    </row>
    <row r="30" spans="3:5" x14ac:dyDescent="0.2">
      <c r="C30" t="s">
        <v>82</v>
      </c>
      <c r="D30" s="8">
        <v>585683</v>
      </c>
      <c r="E30" s="8" t="str">
        <f t="shared" si="0"/>
        <v>585683-AAA</v>
      </c>
    </row>
    <row r="31" spans="3:5" x14ac:dyDescent="0.2">
      <c r="C31" t="s">
        <v>84</v>
      </c>
      <c r="D31" s="8">
        <v>472110</v>
      </c>
      <c r="E31" s="8" t="str">
        <f t="shared" si="0"/>
        <v>472110-AAA</v>
      </c>
    </row>
    <row r="32" spans="3:5" x14ac:dyDescent="0.2">
      <c r="C32" t="s">
        <v>86</v>
      </c>
      <c r="D32" s="8">
        <v>815122</v>
      </c>
      <c r="E32" s="8" t="str">
        <f t="shared" si="0"/>
        <v>815122-AAA</v>
      </c>
    </row>
    <row r="33" spans="3:5" x14ac:dyDescent="0.2">
      <c r="C33" t="s">
        <v>88</v>
      </c>
      <c r="D33" s="8">
        <v>983638</v>
      </c>
      <c r="E33" s="8" t="str">
        <f t="shared" si="0"/>
        <v>983638-AAA</v>
      </c>
    </row>
    <row r="34" spans="3:5" x14ac:dyDescent="0.2">
      <c r="C34" t="s">
        <v>91</v>
      </c>
      <c r="D34" s="8">
        <v>91544</v>
      </c>
      <c r="E34" s="8" t="str">
        <f t="shared" si="0"/>
        <v>91544-AAA</v>
      </c>
    </row>
    <row r="35" spans="3:5" x14ac:dyDescent="0.2">
      <c r="C35" t="s">
        <v>93</v>
      </c>
      <c r="D35" s="8">
        <v>932121</v>
      </c>
      <c r="E35" s="8" t="str">
        <f t="shared" si="0"/>
        <v>932121-AAA</v>
      </c>
    </row>
    <row r="36" spans="3:5" x14ac:dyDescent="0.2">
      <c r="C36" t="s">
        <v>95</v>
      </c>
      <c r="D36" s="8">
        <v>26102</v>
      </c>
      <c r="E36" s="8" t="str">
        <f t="shared" si="0"/>
        <v>26102-AAA</v>
      </c>
    </row>
    <row r="37" spans="3:5" x14ac:dyDescent="0.2">
      <c r="C37" t="s">
        <v>97</v>
      </c>
      <c r="D37" s="8">
        <v>445494</v>
      </c>
      <c r="E37" s="8" t="str">
        <f t="shared" si="0"/>
        <v>445494-AAA</v>
      </c>
    </row>
    <row r="38" spans="3:5" x14ac:dyDescent="0.2">
      <c r="C38" t="s">
        <v>99</v>
      </c>
      <c r="D38" s="8">
        <v>723430</v>
      </c>
      <c r="E38" s="8" t="str">
        <f t="shared" si="0"/>
        <v>723430-AAA</v>
      </c>
    </row>
    <row r="39" spans="3:5" x14ac:dyDescent="0.2">
      <c r="C39" t="s">
        <v>102</v>
      </c>
      <c r="D39" s="8">
        <v>206175</v>
      </c>
      <c r="E39" s="8" t="str">
        <f t="shared" si="0"/>
        <v>206175-AAA</v>
      </c>
    </row>
    <row r="40" spans="3:5" x14ac:dyDescent="0.2">
      <c r="C40" t="s">
        <v>104</v>
      </c>
      <c r="D40" s="8">
        <v>106531</v>
      </c>
      <c r="E40" s="8" t="str">
        <f t="shared" si="0"/>
        <v>106531-AAA</v>
      </c>
    </row>
    <row r="41" spans="3:5" x14ac:dyDescent="0.2">
      <c r="C41" t="s">
        <v>106</v>
      </c>
      <c r="D41" s="8">
        <v>521189</v>
      </c>
      <c r="E41" s="8" t="str">
        <f t="shared" si="0"/>
        <v>521189-AAA</v>
      </c>
    </row>
    <row r="42" spans="3:5" x14ac:dyDescent="0.2">
      <c r="C42" t="s">
        <v>108</v>
      </c>
      <c r="D42" s="8">
        <v>926876</v>
      </c>
      <c r="E42" s="8" t="str">
        <f t="shared" si="0"/>
        <v>926876-AAA</v>
      </c>
    </row>
    <row r="43" spans="3:5" x14ac:dyDescent="0.2">
      <c r="C43" t="s">
        <v>110</v>
      </c>
      <c r="D43" s="8">
        <v>572213</v>
      </c>
      <c r="E43" s="8" t="str">
        <f t="shared" si="0"/>
        <v>572213-AAA</v>
      </c>
    </row>
    <row r="44" spans="3:5" x14ac:dyDescent="0.2">
      <c r="C44" t="s">
        <v>112</v>
      </c>
      <c r="D44" s="8">
        <v>264576</v>
      </c>
      <c r="E44" s="8" t="str">
        <f t="shared" si="0"/>
        <v>264576-AAA</v>
      </c>
    </row>
    <row r="45" spans="3:5" x14ac:dyDescent="0.2">
      <c r="C45" t="s">
        <v>115</v>
      </c>
      <c r="D45" s="8">
        <v>656150</v>
      </c>
      <c r="E45" s="8" t="str">
        <f t="shared" si="0"/>
        <v>656150-AAA</v>
      </c>
    </row>
    <row r="46" spans="3:5" x14ac:dyDescent="0.2">
      <c r="C46" t="s">
        <v>117</v>
      </c>
      <c r="D46" s="8">
        <v>396439</v>
      </c>
      <c r="E46" s="8" t="str">
        <f t="shared" si="0"/>
        <v>396439-AAA</v>
      </c>
    </row>
    <row r="47" spans="3:5" x14ac:dyDescent="0.2">
      <c r="C47" t="s">
        <v>119</v>
      </c>
      <c r="D47" s="8">
        <v>219366</v>
      </c>
      <c r="E47" s="8" t="str">
        <f t="shared" si="0"/>
        <v>219366-AAA</v>
      </c>
    </row>
    <row r="48" spans="3:5" x14ac:dyDescent="0.2">
      <c r="C48" t="s">
        <v>121</v>
      </c>
      <c r="D48" s="8">
        <v>527409</v>
      </c>
      <c r="E48" s="8" t="str">
        <f t="shared" si="0"/>
        <v>527409-AAA</v>
      </c>
    </row>
    <row r="49" spans="3:5" x14ac:dyDescent="0.2">
      <c r="C49" t="s">
        <v>123</v>
      </c>
      <c r="D49" s="8">
        <v>766309</v>
      </c>
      <c r="E49" s="8" t="str">
        <f t="shared" si="0"/>
        <v>766309-AAA</v>
      </c>
    </row>
    <row r="50" spans="3:5" x14ac:dyDescent="0.2">
      <c r="C50" t="s">
        <v>125</v>
      </c>
      <c r="D50" s="8">
        <v>500307</v>
      </c>
      <c r="E50" s="8" t="str">
        <f t="shared" si="0"/>
        <v>500307-AAA</v>
      </c>
    </row>
    <row r="51" spans="3:5" x14ac:dyDescent="0.2">
      <c r="C51" t="s">
        <v>127</v>
      </c>
      <c r="D51" s="8">
        <v>357847</v>
      </c>
      <c r="E51" s="8" t="str">
        <f t="shared" si="0"/>
        <v>357847-AAA</v>
      </c>
    </row>
    <row r="52" spans="3:5" x14ac:dyDescent="0.2">
      <c r="C52" t="s">
        <v>129</v>
      </c>
      <c r="D52" s="8">
        <v>958780</v>
      </c>
      <c r="E52" s="8" t="str">
        <f t="shared" si="0"/>
        <v>958780-AAA</v>
      </c>
    </row>
    <row r="53" spans="3:5" x14ac:dyDescent="0.2">
      <c r="C53" t="s">
        <v>131</v>
      </c>
      <c r="D53" s="8">
        <v>847801</v>
      </c>
      <c r="E53" s="8" t="str">
        <f t="shared" si="0"/>
        <v>847801-AAA</v>
      </c>
    </row>
    <row r="54" spans="3:5" x14ac:dyDescent="0.2">
      <c r="C54" t="s">
        <v>133</v>
      </c>
      <c r="D54" s="8">
        <v>372278</v>
      </c>
      <c r="E54" s="8" t="str">
        <f t="shared" si="0"/>
        <v>372278-AAA</v>
      </c>
    </row>
    <row r="55" spans="3:5" x14ac:dyDescent="0.2">
      <c r="C55" t="s">
        <v>135</v>
      </c>
      <c r="D55" s="8">
        <v>488939</v>
      </c>
      <c r="E55" s="8" t="str">
        <f t="shared" si="0"/>
        <v>488939-AAA</v>
      </c>
    </row>
    <row r="56" spans="3:5" x14ac:dyDescent="0.2">
      <c r="C56" t="s">
        <v>137</v>
      </c>
      <c r="D56" s="8">
        <v>685193</v>
      </c>
      <c r="E56" s="8" t="str">
        <f t="shared" si="0"/>
        <v>685193-AAA</v>
      </c>
    </row>
    <row r="57" spans="3:5" x14ac:dyDescent="0.2">
      <c r="C57" t="s">
        <v>139</v>
      </c>
      <c r="D57" s="8">
        <v>294525</v>
      </c>
      <c r="E57" s="8" t="str">
        <f t="shared" si="0"/>
        <v>294525-AAA</v>
      </c>
    </row>
    <row r="58" spans="3:5" x14ac:dyDescent="0.2">
      <c r="C58" t="s">
        <v>141</v>
      </c>
      <c r="D58" s="8">
        <v>840484</v>
      </c>
      <c r="E58" s="8" t="str">
        <f t="shared" si="0"/>
        <v>840484-AAA</v>
      </c>
    </row>
    <row r="59" spans="3:5" x14ac:dyDescent="0.2">
      <c r="C59" t="s">
        <v>144</v>
      </c>
      <c r="D59" s="8">
        <v>728984</v>
      </c>
      <c r="E59" s="8" t="str">
        <f t="shared" si="0"/>
        <v>728984-AAA</v>
      </c>
    </row>
    <row r="60" spans="3:5" x14ac:dyDescent="0.2">
      <c r="C60" t="s">
        <v>147</v>
      </c>
      <c r="D60" s="8">
        <v>531395</v>
      </c>
      <c r="E60" s="8" t="str">
        <f t="shared" si="0"/>
        <v>531395-AAA</v>
      </c>
    </row>
    <row r="61" spans="3:5" x14ac:dyDescent="0.2">
      <c r="C61" t="s">
        <v>150</v>
      </c>
      <c r="D61" s="8">
        <v>388413</v>
      </c>
      <c r="E61" s="8" t="str">
        <f t="shared" si="0"/>
        <v>388413-AAA</v>
      </c>
    </row>
    <row r="62" spans="3:5" x14ac:dyDescent="0.2">
      <c r="C62" t="s">
        <v>152</v>
      </c>
      <c r="D62" s="8">
        <v>769073</v>
      </c>
      <c r="E62" s="8" t="str">
        <f t="shared" si="0"/>
        <v>769073-AAA</v>
      </c>
    </row>
    <row r="63" spans="3:5" x14ac:dyDescent="0.2">
      <c r="C63" t="s">
        <v>154</v>
      </c>
      <c r="D63" s="8">
        <v>572064</v>
      </c>
      <c r="E63" s="8" t="str">
        <f t="shared" si="0"/>
        <v>572064-AAA</v>
      </c>
    </row>
    <row r="64" spans="3:5" x14ac:dyDescent="0.2">
      <c r="C64" t="s">
        <v>156</v>
      </c>
      <c r="D64" s="8">
        <v>418444</v>
      </c>
      <c r="E64" s="8" t="str">
        <f t="shared" si="0"/>
        <v>418444-AAA</v>
      </c>
    </row>
    <row r="65" spans="3:5" x14ac:dyDescent="0.2">
      <c r="C65" t="s">
        <v>158</v>
      </c>
      <c r="D65" s="8">
        <v>673646</v>
      </c>
      <c r="E65" s="8" t="str">
        <f t="shared" si="0"/>
        <v>673646-AAA</v>
      </c>
    </row>
    <row r="66" spans="3:5" x14ac:dyDescent="0.2">
      <c r="C66" t="s">
        <v>160</v>
      </c>
      <c r="D66" s="8">
        <v>167338</v>
      </c>
      <c r="E66" s="8" t="str">
        <f t="shared" si="0"/>
        <v>167338-AAA</v>
      </c>
    </row>
    <row r="67" spans="3:5" x14ac:dyDescent="0.2">
      <c r="C67" t="s">
        <v>161</v>
      </c>
      <c r="D67" s="8">
        <v>245425</v>
      </c>
      <c r="E67" s="8" t="str">
        <f t="shared" ref="E67:E130" si="1">D67&amp;"-AAA"</f>
        <v>245425-AAA</v>
      </c>
    </row>
    <row r="68" spans="3:5" x14ac:dyDescent="0.2">
      <c r="C68" t="s">
        <v>164</v>
      </c>
      <c r="D68" s="8">
        <v>521646</v>
      </c>
      <c r="E68" s="8" t="str">
        <f t="shared" si="1"/>
        <v>521646-AAA</v>
      </c>
    </row>
    <row r="69" spans="3:5" x14ac:dyDescent="0.2">
      <c r="C69" t="s">
        <v>166</v>
      </c>
      <c r="D69" s="8">
        <v>611879</v>
      </c>
      <c r="E69" s="8" t="str">
        <f t="shared" si="1"/>
        <v>611879-AAA</v>
      </c>
    </row>
    <row r="70" spans="3:5" x14ac:dyDescent="0.2">
      <c r="C70" t="s">
        <v>168</v>
      </c>
      <c r="D70" s="8">
        <v>754288</v>
      </c>
      <c r="E70" s="8" t="str">
        <f t="shared" si="1"/>
        <v>754288-AAA</v>
      </c>
    </row>
    <row r="71" spans="3:5" x14ac:dyDescent="0.2">
      <c r="C71" t="s">
        <v>170</v>
      </c>
      <c r="D71" s="8">
        <v>66983</v>
      </c>
      <c r="E71" s="8" t="str">
        <f t="shared" si="1"/>
        <v>66983-AAA</v>
      </c>
    </row>
    <row r="72" spans="3:5" x14ac:dyDescent="0.2">
      <c r="C72" t="s">
        <v>173</v>
      </c>
      <c r="D72" s="8">
        <v>440140</v>
      </c>
      <c r="E72" s="8" t="str">
        <f t="shared" si="1"/>
        <v>440140-AAA</v>
      </c>
    </row>
    <row r="73" spans="3:5" x14ac:dyDescent="0.2">
      <c r="C73" t="s">
        <v>176</v>
      </c>
      <c r="D73" s="8">
        <v>72428</v>
      </c>
      <c r="E73" s="8" t="str">
        <f t="shared" si="1"/>
        <v>72428-AAA</v>
      </c>
    </row>
    <row r="74" spans="3:5" x14ac:dyDescent="0.2">
      <c r="C74" t="s">
        <v>179</v>
      </c>
      <c r="D74" s="8">
        <v>436782</v>
      </c>
      <c r="E74" s="8" t="str">
        <f t="shared" si="1"/>
        <v>436782-AAA</v>
      </c>
    </row>
    <row r="75" spans="3:5" x14ac:dyDescent="0.2">
      <c r="C75" t="s">
        <v>182</v>
      </c>
      <c r="D75" s="8">
        <v>556386</v>
      </c>
      <c r="E75" s="8" t="str">
        <f t="shared" si="1"/>
        <v>556386-AAA</v>
      </c>
    </row>
    <row r="76" spans="3:5" x14ac:dyDescent="0.2">
      <c r="C76" t="s">
        <v>184</v>
      </c>
      <c r="D76" s="8">
        <v>174752</v>
      </c>
      <c r="E76" s="8" t="str">
        <f t="shared" si="1"/>
        <v>174752-AAA</v>
      </c>
    </row>
    <row r="77" spans="3:5" x14ac:dyDescent="0.2">
      <c r="C77" t="s">
        <v>186</v>
      </c>
      <c r="D77" s="8">
        <v>539212</v>
      </c>
      <c r="E77" s="8" t="str">
        <f t="shared" si="1"/>
        <v>539212-AAA</v>
      </c>
    </row>
    <row r="78" spans="3:5" x14ac:dyDescent="0.2">
      <c r="C78" t="s">
        <v>188</v>
      </c>
      <c r="D78" s="8">
        <v>864435</v>
      </c>
      <c r="E78" s="8" t="str">
        <f t="shared" si="1"/>
        <v>864435-AAA</v>
      </c>
    </row>
    <row r="79" spans="3:5" x14ac:dyDescent="0.2">
      <c r="C79" t="s">
        <v>190</v>
      </c>
      <c r="D79" s="8">
        <v>102993</v>
      </c>
      <c r="E79" s="8" t="str">
        <f t="shared" si="1"/>
        <v>102993-AAA</v>
      </c>
    </row>
    <row r="80" spans="3:5" x14ac:dyDescent="0.2">
      <c r="C80" t="s">
        <v>192</v>
      </c>
      <c r="D80" s="8">
        <v>822255</v>
      </c>
      <c r="E80" s="8" t="str">
        <f t="shared" si="1"/>
        <v>822255-AAA</v>
      </c>
    </row>
    <row r="81" spans="3:5" x14ac:dyDescent="0.2">
      <c r="C81" t="s">
        <v>194</v>
      </c>
      <c r="D81" s="8">
        <v>313986</v>
      </c>
      <c r="E81" s="8" t="str">
        <f t="shared" si="1"/>
        <v>313986-AAA</v>
      </c>
    </row>
    <row r="82" spans="3:5" x14ac:dyDescent="0.2">
      <c r="C82" t="s">
        <v>197</v>
      </c>
      <c r="D82" s="8">
        <v>198521</v>
      </c>
      <c r="E82" s="8" t="str">
        <f t="shared" si="1"/>
        <v>198521-AAA</v>
      </c>
    </row>
    <row r="83" spans="3:5" x14ac:dyDescent="0.2">
      <c r="C83" t="s">
        <v>199</v>
      </c>
      <c r="D83" s="8">
        <v>652929</v>
      </c>
      <c r="E83" s="8" t="str">
        <f t="shared" si="1"/>
        <v>652929-AAA</v>
      </c>
    </row>
    <row r="84" spans="3:5" x14ac:dyDescent="0.2">
      <c r="C84" t="s">
        <v>202</v>
      </c>
      <c r="D84" s="8">
        <v>348221</v>
      </c>
      <c r="E84" s="8" t="str">
        <f t="shared" si="1"/>
        <v>348221-AAA</v>
      </c>
    </row>
    <row r="85" spans="3:5" x14ac:dyDescent="0.2">
      <c r="C85" t="s">
        <v>204</v>
      </c>
      <c r="D85" s="8">
        <v>506318</v>
      </c>
      <c r="E85" s="8" t="str">
        <f t="shared" si="1"/>
        <v>506318-AAA</v>
      </c>
    </row>
    <row r="86" spans="3:5" x14ac:dyDescent="0.2">
      <c r="C86" t="s">
        <v>206</v>
      </c>
      <c r="D86" s="8">
        <v>778339</v>
      </c>
      <c r="E86" s="8" t="str">
        <f t="shared" si="1"/>
        <v>778339-AAA</v>
      </c>
    </row>
    <row r="87" spans="3:5" x14ac:dyDescent="0.2">
      <c r="C87" t="s">
        <v>208</v>
      </c>
      <c r="D87" s="8">
        <v>547830</v>
      </c>
      <c r="E87" s="8" t="str">
        <f t="shared" si="1"/>
        <v>547830-AAA</v>
      </c>
    </row>
    <row r="88" spans="3:5" x14ac:dyDescent="0.2">
      <c r="C88" t="s">
        <v>210</v>
      </c>
      <c r="D88" s="8">
        <v>36614</v>
      </c>
      <c r="E88" s="8" t="str">
        <f t="shared" si="1"/>
        <v>36614-AAA</v>
      </c>
    </row>
    <row r="89" spans="3:5" x14ac:dyDescent="0.2">
      <c r="C89" t="s">
        <v>212</v>
      </c>
      <c r="D89" s="8">
        <v>480873</v>
      </c>
      <c r="E89" s="8" t="str">
        <f t="shared" si="1"/>
        <v>480873-AAA</v>
      </c>
    </row>
    <row r="90" spans="3:5" x14ac:dyDescent="0.2">
      <c r="C90" t="s">
        <v>216</v>
      </c>
      <c r="D90" s="8">
        <v>132363</v>
      </c>
      <c r="E90" s="8" t="str">
        <f t="shared" si="1"/>
        <v>132363-AAA</v>
      </c>
    </row>
    <row r="91" spans="3:5" x14ac:dyDescent="0.2">
      <c r="C91" t="s">
        <v>218</v>
      </c>
      <c r="D91" s="8">
        <v>820005</v>
      </c>
      <c r="E91" s="8" t="str">
        <f t="shared" si="1"/>
        <v>820005-AAA</v>
      </c>
    </row>
    <row r="92" spans="3:5" x14ac:dyDescent="0.2">
      <c r="C92" t="s">
        <v>220</v>
      </c>
      <c r="D92" s="8">
        <v>22596</v>
      </c>
      <c r="E92" s="8" t="str">
        <f t="shared" si="1"/>
        <v>22596-AAA</v>
      </c>
    </row>
    <row r="93" spans="3:5" x14ac:dyDescent="0.2">
      <c r="C93" t="s">
        <v>223</v>
      </c>
      <c r="D93" s="8">
        <v>871948</v>
      </c>
      <c r="E93" s="8" t="str">
        <f t="shared" si="1"/>
        <v>871948-AAA</v>
      </c>
    </row>
    <row r="94" spans="3:5" x14ac:dyDescent="0.2">
      <c r="C94" t="s">
        <v>225</v>
      </c>
      <c r="D94" s="8">
        <v>892272</v>
      </c>
      <c r="E94" s="8" t="str">
        <f t="shared" si="1"/>
        <v>892272-AAA</v>
      </c>
    </row>
    <row r="95" spans="3:5" x14ac:dyDescent="0.2">
      <c r="C95" t="s">
        <v>228</v>
      </c>
      <c r="D95" s="8">
        <v>489833</v>
      </c>
      <c r="E95" s="8" t="str">
        <f t="shared" si="1"/>
        <v>489833-AAA</v>
      </c>
    </row>
    <row r="96" spans="3:5" x14ac:dyDescent="0.2">
      <c r="C96" t="s">
        <v>231</v>
      </c>
      <c r="D96" s="8">
        <v>821898</v>
      </c>
      <c r="E96" s="8" t="str">
        <f t="shared" si="1"/>
        <v>821898-AAA</v>
      </c>
    </row>
    <row r="97" spans="3:5" x14ac:dyDescent="0.2">
      <c r="C97" t="s">
        <v>233</v>
      </c>
      <c r="D97" s="8">
        <v>247563</v>
      </c>
      <c r="E97" s="8" t="str">
        <f t="shared" si="1"/>
        <v>247563-AAA</v>
      </c>
    </row>
    <row r="98" spans="3:5" x14ac:dyDescent="0.2">
      <c r="C98" t="s">
        <v>235</v>
      </c>
      <c r="D98" s="8">
        <v>721657</v>
      </c>
      <c r="E98" s="8" t="str">
        <f t="shared" si="1"/>
        <v>721657-AAA</v>
      </c>
    </row>
    <row r="99" spans="3:5" x14ac:dyDescent="0.2">
      <c r="C99" t="s">
        <v>237</v>
      </c>
      <c r="D99" s="8">
        <v>44186</v>
      </c>
      <c r="E99" s="8" t="str">
        <f t="shared" si="1"/>
        <v>44186-AAA</v>
      </c>
    </row>
    <row r="100" spans="3:5" x14ac:dyDescent="0.2">
      <c r="C100" t="s">
        <v>239</v>
      </c>
      <c r="D100" s="8">
        <v>535200</v>
      </c>
      <c r="E100" s="8" t="str">
        <f t="shared" si="1"/>
        <v>535200-AAA</v>
      </c>
    </row>
    <row r="101" spans="3:5" x14ac:dyDescent="0.2">
      <c r="C101" t="s">
        <v>241</v>
      </c>
      <c r="D101" s="8">
        <v>570394</v>
      </c>
      <c r="E101" s="8" t="str">
        <f t="shared" si="1"/>
        <v>570394-AAA</v>
      </c>
    </row>
    <row r="102" spans="3:5" x14ac:dyDescent="0.2">
      <c r="C102" t="s">
        <v>244</v>
      </c>
      <c r="D102" s="8">
        <v>554531</v>
      </c>
      <c r="E102" s="8" t="str">
        <f t="shared" si="1"/>
        <v>554531-AAA</v>
      </c>
    </row>
    <row r="103" spans="3:5" x14ac:dyDescent="0.2">
      <c r="C103" t="s">
        <v>246</v>
      </c>
      <c r="D103" s="8">
        <v>7701</v>
      </c>
      <c r="E103" s="8" t="str">
        <f t="shared" si="1"/>
        <v>7701-AAA</v>
      </c>
    </row>
    <row r="104" spans="3:5" x14ac:dyDescent="0.2">
      <c r="C104" t="s">
        <v>248</v>
      </c>
      <c r="D104" s="8">
        <v>545120</v>
      </c>
      <c r="E104" s="8" t="str">
        <f t="shared" si="1"/>
        <v>545120-AAA</v>
      </c>
    </row>
    <row r="105" spans="3:5" x14ac:dyDescent="0.2">
      <c r="C105" t="s">
        <v>250</v>
      </c>
      <c r="D105" s="8">
        <v>913642</v>
      </c>
      <c r="E105" s="8" t="str">
        <f t="shared" si="1"/>
        <v>913642-AAA</v>
      </c>
    </row>
    <row r="106" spans="3:5" x14ac:dyDescent="0.2">
      <c r="C106" t="s">
        <v>252</v>
      </c>
      <c r="D106" s="8">
        <v>410920</v>
      </c>
      <c r="E106" s="8" t="str">
        <f t="shared" si="1"/>
        <v>410920-AAA</v>
      </c>
    </row>
    <row r="107" spans="3:5" x14ac:dyDescent="0.2">
      <c r="C107" t="s">
        <v>255</v>
      </c>
      <c r="D107" s="8">
        <v>47145</v>
      </c>
      <c r="E107" s="8" t="str">
        <f t="shared" si="1"/>
        <v>47145-AAA</v>
      </c>
    </row>
    <row r="108" spans="3:5" x14ac:dyDescent="0.2">
      <c r="C108" t="s">
        <v>257</v>
      </c>
      <c r="D108" s="8">
        <v>950017</v>
      </c>
      <c r="E108" s="8" t="str">
        <f t="shared" si="1"/>
        <v>950017-AAA</v>
      </c>
    </row>
    <row r="109" spans="3:5" x14ac:dyDescent="0.2">
      <c r="C109" t="s">
        <v>259</v>
      </c>
      <c r="D109" s="8">
        <v>246827</v>
      </c>
      <c r="E109" s="8" t="str">
        <f t="shared" si="1"/>
        <v>246827-AAA</v>
      </c>
    </row>
    <row r="110" spans="3:5" x14ac:dyDescent="0.2">
      <c r="C110" t="s">
        <v>261</v>
      </c>
      <c r="D110" s="8">
        <v>241797</v>
      </c>
      <c r="E110" s="8" t="str">
        <f t="shared" si="1"/>
        <v>241797-AAA</v>
      </c>
    </row>
    <row r="111" spans="3:5" x14ac:dyDescent="0.2">
      <c r="C111" t="s">
        <v>263</v>
      </c>
      <c r="D111" s="8">
        <v>476473</v>
      </c>
      <c r="E111" s="8" t="str">
        <f t="shared" si="1"/>
        <v>476473-AAA</v>
      </c>
    </row>
    <row r="112" spans="3:5" x14ac:dyDescent="0.2">
      <c r="C112" t="s">
        <v>265</v>
      </c>
      <c r="D112" s="8">
        <v>705328</v>
      </c>
      <c r="E112" s="8" t="str">
        <f t="shared" si="1"/>
        <v>705328-AAA</v>
      </c>
    </row>
    <row r="113" spans="3:5" x14ac:dyDescent="0.2">
      <c r="C113" t="s">
        <v>267</v>
      </c>
      <c r="D113" s="8">
        <v>590720</v>
      </c>
      <c r="E113" s="8" t="str">
        <f t="shared" si="1"/>
        <v>590720-AAA</v>
      </c>
    </row>
    <row r="114" spans="3:5" x14ac:dyDescent="0.2">
      <c r="C114" t="s">
        <v>269</v>
      </c>
      <c r="D114" s="8">
        <v>72207</v>
      </c>
      <c r="E114" s="8" t="str">
        <f t="shared" si="1"/>
        <v>72207-AAA</v>
      </c>
    </row>
    <row r="115" spans="3:5" x14ac:dyDescent="0.2">
      <c r="C115" t="s">
        <v>272</v>
      </c>
      <c r="D115" s="8">
        <v>123176</v>
      </c>
      <c r="E115" s="8" t="str">
        <f t="shared" si="1"/>
        <v>123176-AAA</v>
      </c>
    </row>
    <row r="116" spans="3:5" x14ac:dyDescent="0.2">
      <c r="C116" t="s">
        <v>275</v>
      </c>
      <c r="D116" s="8">
        <v>252133</v>
      </c>
      <c r="E116" s="8" t="str">
        <f t="shared" si="1"/>
        <v>252133-AAA</v>
      </c>
    </row>
    <row r="117" spans="3:5" x14ac:dyDescent="0.2">
      <c r="C117" t="s">
        <v>277</v>
      </c>
      <c r="D117" s="8">
        <v>596627</v>
      </c>
      <c r="E117" s="8" t="str">
        <f t="shared" si="1"/>
        <v>596627-AAA</v>
      </c>
    </row>
    <row r="118" spans="3:5" x14ac:dyDescent="0.2">
      <c r="C118" t="s">
        <v>279</v>
      </c>
      <c r="D118" s="8">
        <v>191871</v>
      </c>
      <c r="E118" s="8" t="str">
        <f t="shared" si="1"/>
        <v>191871-AAA</v>
      </c>
    </row>
    <row r="119" spans="3:5" x14ac:dyDescent="0.2">
      <c r="C119" t="s">
        <v>282</v>
      </c>
      <c r="D119" s="8">
        <v>759331</v>
      </c>
      <c r="E119" s="8" t="str">
        <f t="shared" si="1"/>
        <v>759331-AAA</v>
      </c>
    </row>
    <row r="120" spans="3:5" x14ac:dyDescent="0.2">
      <c r="C120" t="s">
        <v>285</v>
      </c>
      <c r="D120" s="8">
        <v>263760</v>
      </c>
      <c r="E120" s="8" t="str">
        <f t="shared" si="1"/>
        <v>263760-AAA</v>
      </c>
    </row>
    <row r="121" spans="3:5" x14ac:dyDescent="0.2">
      <c r="C121" t="s">
        <v>287</v>
      </c>
      <c r="D121" s="8">
        <v>599250</v>
      </c>
      <c r="E121" s="8" t="str">
        <f t="shared" si="1"/>
        <v>599250-AAA</v>
      </c>
    </row>
    <row r="122" spans="3:5" x14ac:dyDescent="0.2">
      <c r="C122" t="s">
        <v>289</v>
      </c>
      <c r="D122" s="8">
        <v>177887</v>
      </c>
      <c r="E122" s="8" t="str">
        <f t="shared" si="1"/>
        <v>177887-AAA</v>
      </c>
    </row>
    <row r="123" spans="3:5" x14ac:dyDescent="0.2">
      <c r="C123" t="s">
        <v>291</v>
      </c>
      <c r="D123" s="8">
        <v>665742</v>
      </c>
      <c r="E123" s="8" t="str">
        <f t="shared" si="1"/>
        <v>665742-AAA</v>
      </c>
    </row>
    <row r="124" spans="3:5" x14ac:dyDescent="0.2">
      <c r="C124" t="s">
        <v>293</v>
      </c>
      <c r="D124" s="8">
        <v>538859</v>
      </c>
      <c r="E124" s="8" t="str">
        <f t="shared" si="1"/>
        <v>538859-AAA</v>
      </c>
    </row>
    <row r="125" spans="3:5" x14ac:dyDescent="0.2">
      <c r="C125" t="s">
        <v>295</v>
      </c>
      <c r="D125" s="8">
        <v>586520</v>
      </c>
      <c r="E125" s="8" t="str">
        <f t="shared" si="1"/>
        <v>586520-AAA</v>
      </c>
    </row>
    <row r="126" spans="3:5" x14ac:dyDescent="0.2">
      <c r="C126" t="s">
        <v>298</v>
      </c>
      <c r="D126" s="8">
        <v>847256</v>
      </c>
      <c r="E126" s="8" t="str">
        <f t="shared" si="1"/>
        <v>847256-AAA</v>
      </c>
    </row>
    <row r="127" spans="3:5" x14ac:dyDescent="0.2">
      <c r="C127" t="s">
        <v>300</v>
      </c>
      <c r="D127" s="8">
        <v>599607</v>
      </c>
      <c r="E127" s="8" t="str">
        <f t="shared" si="1"/>
        <v>599607-AAA</v>
      </c>
    </row>
    <row r="128" spans="3:5" x14ac:dyDescent="0.2">
      <c r="C128" t="s">
        <v>302</v>
      </c>
      <c r="D128" s="8">
        <v>852802</v>
      </c>
      <c r="E128" s="8" t="str">
        <f t="shared" si="1"/>
        <v>852802-AAA</v>
      </c>
    </row>
    <row r="129" spans="3:5" x14ac:dyDescent="0.2">
      <c r="C129" t="s">
        <v>304</v>
      </c>
      <c r="D129" s="8">
        <v>855388</v>
      </c>
      <c r="E129" s="8" t="str">
        <f t="shared" si="1"/>
        <v>855388-AAA</v>
      </c>
    </row>
    <row r="130" spans="3:5" x14ac:dyDescent="0.2">
      <c r="C130" t="s">
        <v>306</v>
      </c>
      <c r="D130" s="8">
        <v>939811</v>
      </c>
      <c r="E130" s="8" t="str">
        <f t="shared" si="1"/>
        <v>939811-AAA</v>
      </c>
    </row>
    <row r="131" spans="3:5" x14ac:dyDescent="0.2">
      <c r="C131" t="s">
        <v>309</v>
      </c>
      <c r="D131" s="8">
        <v>593010</v>
      </c>
      <c r="E131" s="8" t="str">
        <f t="shared" ref="E131:E194" si="2">D131&amp;"-AAA"</f>
        <v>593010-AAA</v>
      </c>
    </row>
    <row r="132" spans="3:5" x14ac:dyDescent="0.2">
      <c r="C132" t="s">
        <v>311</v>
      </c>
      <c r="D132" s="8">
        <v>413000</v>
      </c>
      <c r="E132" s="8" t="str">
        <f t="shared" si="2"/>
        <v>413000-AAA</v>
      </c>
    </row>
    <row r="133" spans="3:5" x14ac:dyDescent="0.2">
      <c r="C133" t="s">
        <v>313</v>
      </c>
      <c r="D133" s="8">
        <v>264276</v>
      </c>
      <c r="E133" s="8" t="str">
        <f t="shared" si="2"/>
        <v>264276-AAA</v>
      </c>
    </row>
    <row r="134" spans="3:5" x14ac:dyDescent="0.2">
      <c r="C134" t="s">
        <v>315</v>
      </c>
      <c r="D134" s="8">
        <v>514609</v>
      </c>
      <c r="E134" s="8" t="str">
        <f t="shared" si="2"/>
        <v>514609-AAA</v>
      </c>
    </row>
    <row r="135" spans="3:5" x14ac:dyDescent="0.2">
      <c r="C135" t="s">
        <v>317</v>
      </c>
      <c r="D135" s="8">
        <v>751304</v>
      </c>
      <c r="E135" s="8" t="str">
        <f t="shared" si="2"/>
        <v>751304-AAA</v>
      </c>
    </row>
    <row r="136" spans="3:5" x14ac:dyDescent="0.2">
      <c r="C136" t="s">
        <v>319</v>
      </c>
      <c r="D136" s="8">
        <v>910298</v>
      </c>
      <c r="E136" s="8" t="str">
        <f t="shared" si="2"/>
        <v>910298-AAA</v>
      </c>
    </row>
    <row r="137" spans="3:5" x14ac:dyDescent="0.2">
      <c r="C137" t="s">
        <v>321</v>
      </c>
      <c r="D137" s="8">
        <v>533157</v>
      </c>
      <c r="E137" s="8" t="str">
        <f t="shared" si="2"/>
        <v>533157-AAA</v>
      </c>
    </row>
    <row r="138" spans="3:5" x14ac:dyDescent="0.2">
      <c r="C138" t="s">
        <v>323</v>
      </c>
      <c r="D138" s="8">
        <v>696017</v>
      </c>
      <c r="E138" s="8" t="str">
        <f t="shared" si="2"/>
        <v>696017-AAA</v>
      </c>
    </row>
    <row r="139" spans="3:5" x14ac:dyDescent="0.2">
      <c r="C139" t="s">
        <v>327</v>
      </c>
      <c r="D139" s="8">
        <v>345858</v>
      </c>
      <c r="E139" s="8" t="str">
        <f t="shared" si="2"/>
        <v>345858-AAA</v>
      </c>
    </row>
    <row r="140" spans="3:5" x14ac:dyDescent="0.2">
      <c r="C140" t="s">
        <v>329</v>
      </c>
      <c r="D140" s="8">
        <v>498124</v>
      </c>
      <c r="E140" s="8" t="str">
        <f t="shared" si="2"/>
        <v>498124-AAA</v>
      </c>
    </row>
    <row r="141" spans="3:5" x14ac:dyDescent="0.2">
      <c r="C141" t="s">
        <v>331</v>
      </c>
      <c r="D141" s="8">
        <v>737558</v>
      </c>
      <c r="E141" s="8" t="str">
        <f t="shared" si="2"/>
        <v>737558-AAA</v>
      </c>
    </row>
    <row r="142" spans="3:5" x14ac:dyDescent="0.2">
      <c r="C142" t="s">
        <v>334</v>
      </c>
      <c r="D142" s="8">
        <v>947071</v>
      </c>
      <c r="E142" s="8" t="str">
        <f t="shared" si="2"/>
        <v>947071-AAA</v>
      </c>
    </row>
    <row r="143" spans="3:5" x14ac:dyDescent="0.2">
      <c r="C143" t="s">
        <v>336</v>
      </c>
      <c r="D143" s="8">
        <v>200424</v>
      </c>
      <c r="E143" s="8" t="str">
        <f t="shared" si="2"/>
        <v>200424-AAA</v>
      </c>
    </row>
    <row r="144" spans="3:5" x14ac:dyDescent="0.2">
      <c r="C144" t="s">
        <v>339</v>
      </c>
      <c r="D144" s="8">
        <v>65920</v>
      </c>
      <c r="E144" s="8" t="str">
        <f t="shared" si="2"/>
        <v>65920-AAA</v>
      </c>
    </row>
    <row r="145" spans="3:5" x14ac:dyDescent="0.2">
      <c r="C145" t="s">
        <v>341</v>
      </c>
      <c r="D145" s="8">
        <v>829810</v>
      </c>
      <c r="E145" s="8" t="str">
        <f t="shared" si="2"/>
        <v>829810-AAA</v>
      </c>
    </row>
    <row r="146" spans="3:5" x14ac:dyDescent="0.2">
      <c r="C146" t="s">
        <v>343</v>
      </c>
      <c r="D146" s="8">
        <v>437620</v>
      </c>
      <c r="E146" s="8" t="str">
        <f t="shared" si="2"/>
        <v>437620-AAA</v>
      </c>
    </row>
    <row r="147" spans="3:5" x14ac:dyDescent="0.2">
      <c r="C147" t="s">
        <v>345</v>
      </c>
      <c r="D147" s="8">
        <v>727220</v>
      </c>
      <c r="E147" s="8" t="str">
        <f t="shared" si="2"/>
        <v>727220-AAA</v>
      </c>
    </row>
    <row r="148" spans="3:5" x14ac:dyDescent="0.2">
      <c r="C148" t="s">
        <v>348</v>
      </c>
      <c r="D148" s="8">
        <v>471747</v>
      </c>
      <c r="E148" s="8" t="str">
        <f t="shared" si="2"/>
        <v>471747-AAA</v>
      </c>
    </row>
    <row r="149" spans="3:5" x14ac:dyDescent="0.2">
      <c r="C149" t="s">
        <v>351</v>
      </c>
      <c r="D149" s="8">
        <v>169310</v>
      </c>
      <c r="E149" s="8" t="str">
        <f t="shared" si="2"/>
        <v>169310-AAA</v>
      </c>
    </row>
    <row r="150" spans="3:5" x14ac:dyDescent="0.2">
      <c r="C150" t="s">
        <v>337</v>
      </c>
      <c r="D150" s="8">
        <v>621044</v>
      </c>
      <c r="E150" s="8" t="str">
        <f t="shared" si="2"/>
        <v>621044-AAA</v>
      </c>
    </row>
    <row r="151" spans="3:5" x14ac:dyDescent="0.2">
      <c r="C151" t="s">
        <v>354</v>
      </c>
      <c r="D151" s="8">
        <v>388457</v>
      </c>
      <c r="E151" s="8" t="str">
        <f t="shared" si="2"/>
        <v>388457-AAA</v>
      </c>
    </row>
    <row r="152" spans="3:5" x14ac:dyDescent="0.2">
      <c r="C152" t="s">
        <v>356</v>
      </c>
      <c r="D152" s="8">
        <v>730787</v>
      </c>
      <c r="E152" s="8" t="str">
        <f t="shared" si="2"/>
        <v>730787-AAA</v>
      </c>
    </row>
    <row r="153" spans="3:5" x14ac:dyDescent="0.2">
      <c r="C153" t="s">
        <v>358</v>
      </c>
      <c r="D153" s="8">
        <v>616175</v>
      </c>
      <c r="E153" s="8" t="str">
        <f t="shared" si="2"/>
        <v>616175-AAA</v>
      </c>
    </row>
    <row r="154" spans="3:5" x14ac:dyDescent="0.2">
      <c r="C154" t="s">
        <v>361</v>
      </c>
      <c r="D154" s="8">
        <v>43608</v>
      </c>
      <c r="E154" s="8" t="str">
        <f t="shared" si="2"/>
        <v>43608-AAA</v>
      </c>
    </row>
    <row r="155" spans="3:5" x14ac:dyDescent="0.2">
      <c r="C155" t="s">
        <v>363</v>
      </c>
      <c r="D155" s="8">
        <v>967889</v>
      </c>
      <c r="E155" s="8" t="str">
        <f t="shared" si="2"/>
        <v>967889-AAA</v>
      </c>
    </row>
    <row r="156" spans="3:5" x14ac:dyDescent="0.2">
      <c r="C156" t="s">
        <v>365</v>
      </c>
      <c r="D156" s="8">
        <v>465200</v>
      </c>
      <c r="E156" s="8" t="str">
        <f t="shared" si="2"/>
        <v>465200-AAA</v>
      </c>
    </row>
    <row r="157" spans="3:5" x14ac:dyDescent="0.2">
      <c r="C157" t="s">
        <v>367</v>
      </c>
      <c r="D157" s="8">
        <v>911196</v>
      </c>
      <c r="E157" s="8" t="str">
        <f t="shared" si="2"/>
        <v>911196-AAA</v>
      </c>
    </row>
    <row r="158" spans="3:5" x14ac:dyDescent="0.2">
      <c r="C158" t="s">
        <v>369</v>
      </c>
      <c r="D158" s="8">
        <v>690408</v>
      </c>
      <c r="E158" s="8" t="str">
        <f t="shared" si="2"/>
        <v>690408-AAA</v>
      </c>
    </row>
    <row r="159" spans="3:5" x14ac:dyDescent="0.2">
      <c r="C159" t="s">
        <v>372</v>
      </c>
      <c r="D159" s="8">
        <v>578649</v>
      </c>
      <c r="E159" s="8" t="str">
        <f t="shared" si="2"/>
        <v>578649-AAA</v>
      </c>
    </row>
    <row r="160" spans="3:5" x14ac:dyDescent="0.2">
      <c r="C160" t="s">
        <v>374</v>
      </c>
      <c r="D160" s="8">
        <v>576469</v>
      </c>
      <c r="E160" s="8" t="str">
        <f t="shared" si="2"/>
        <v>576469-AAA</v>
      </c>
    </row>
    <row r="161" spans="3:5" x14ac:dyDescent="0.2">
      <c r="C161" t="s">
        <v>376</v>
      </c>
      <c r="D161" s="8">
        <v>289593</v>
      </c>
      <c r="E161" s="8" t="str">
        <f t="shared" si="2"/>
        <v>289593-AAA</v>
      </c>
    </row>
    <row r="162" spans="3:5" x14ac:dyDescent="0.2">
      <c r="C162" t="s">
        <v>378</v>
      </c>
      <c r="D162" s="8">
        <v>145888</v>
      </c>
      <c r="E162" s="8" t="str">
        <f t="shared" si="2"/>
        <v>145888-AAA</v>
      </c>
    </row>
    <row r="163" spans="3:5" x14ac:dyDescent="0.2">
      <c r="C163" t="s">
        <v>380</v>
      </c>
      <c r="D163" s="8">
        <v>85912</v>
      </c>
      <c r="E163" s="8" t="str">
        <f t="shared" si="2"/>
        <v>85912-AAA</v>
      </c>
    </row>
    <row r="164" spans="3:5" x14ac:dyDescent="0.2">
      <c r="C164" t="s">
        <v>382</v>
      </c>
      <c r="D164" s="8">
        <v>14824</v>
      </c>
      <c r="E164" s="8" t="str">
        <f t="shared" si="2"/>
        <v>14824-AAA</v>
      </c>
    </row>
    <row r="165" spans="3:5" x14ac:dyDescent="0.2">
      <c r="C165" t="s">
        <v>384</v>
      </c>
      <c r="D165" s="8">
        <v>872164</v>
      </c>
      <c r="E165" s="8" t="str">
        <f t="shared" si="2"/>
        <v>872164-AAA</v>
      </c>
    </row>
    <row r="166" spans="3:5" x14ac:dyDescent="0.2">
      <c r="C166" t="s">
        <v>386</v>
      </c>
      <c r="D166" s="8">
        <v>917676</v>
      </c>
      <c r="E166" s="8" t="str">
        <f t="shared" si="2"/>
        <v>917676-AAA</v>
      </c>
    </row>
    <row r="167" spans="3:5" x14ac:dyDescent="0.2">
      <c r="C167" t="s">
        <v>388</v>
      </c>
      <c r="D167" s="8">
        <v>191555</v>
      </c>
      <c r="E167" s="8" t="str">
        <f t="shared" si="2"/>
        <v>191555-AAA</v>
      </c>
    </row>
    <row r="168" spans="3:5" x14ac:dyDescent="0.2">
      <c r="C168" t="s">
        <v>390</v>
      </c>
      <c r="D168" s="8">
        <v>786213</v>
      </c>
      <c r="E168" s="8" t="str">
        <f t="shared" si="2"/>
        <v>786213-AAA</v>
      </c>
    </row>
    <row r="169" spans="3:5" x14ac:dyDescent="0.2">
      <c r="C169" t="s">
        <v>393</v>
      </c>
      <c r="D169" s="8">
        <v>626430</v>
      </c>
      <c r="E169" s="8" t="str">
        <f t="shared" si="2"/>
        <v>626430-AAA</v>
      </c>
    </row>
    <row r="170" spans="3:5" x14ac:dyDescent="0.2">
      <c r="C170" t="s">
        <v>395</v>
      </c>
      <c r="D170" s="8">
        <v>38957</v>
      </c>
      <c r="E170" s="8" t="str">
        <f t="shared" si="2"/>
        <v>38957-AAA</v>
      </c>
    </row>
    <row r="171" spans="3:5" x14ac:dyDescent="0.2">
      <c r="C171" t="s">
        <v>397</v>
      </c>
      <c r="D171" s="8">
        <v>465943</v>
      </c>
      <c r="E171" s="8" t="str">
        <f t="shared" si="2"/>
        <v>465943-AAA</v>
      </c>
    </row>
    <row r="172" spans="3:5" x14ac:dyDescent="0.2">
      <c r="C172" t="s">
        <v>399</v>
      </c>
      <c r="D172" s="8">
        <v>68575</v>
      </c>
      <c r="E172" s="8" t="str">
        <f t="shared" si="2"/>
        <v>68575-AAA</v>
      </c>
    </row>
    <row r="173" spans="3:5" x14ac:dyDescent="0.2">
      <c r="C173" t="s">
        <v>401</v>
      </c>
      <c r="D173" s="8">
        <v>651815</v>
      </c>
      <c r="E173" s="8" t="str">
        <f t="shared" si="2"/>
        <v>651815-AAA</v>
      </c>
    </row>
    <row r="174" spans="3:5" x14ac:dyDescent="0.2">
      <c r="C174" t="s">
        <v>403</v>
      </c>
      <c r="D174" s="8">
        <v>238075</v>
      </c>
      <c r="E174" s="8" t="str">
        <f t="shared" si="2"/>
        <v>238075-AAA</v>
      </c>
    </row>
    <row r="175" spans="3:5" x14ac:dyDescent="0.2">
      <c r="C175" t="s">
        <v>406</v>
      </c>
      <c r="D175" s="8">
        <v>471641</v>
      </c>
      <c r="E175" s="8" t="str">
        <f t="shared" si="2"/>
        <v>471641-AAA</v>
      </c>
    </row>
    <row r="176" spans="3:5" x14ac:dyDescent="0.2">
      <c r="C176" t="s">
        <v>408</v>
      </c>
      <c r="D176" s="8">
        <v>486312</v>
      </c>
      <c r="E176" s="8" t="str">
        <f t="shared" si="2"/>
        <v>486312-AAA</v>
      </c>
    </row>
    <row r="177" spans="3:5" x14ac:dyDescent="0.2">
      <c r="C177" t="s">
        <v>410</v>
      </c>
      <c r="D177" s="8">
        <v>580771</v>
      </c>
      <c r="E177" s="8" t="str">
        <f t="shared" si="2"/>
        <v>580771-AAA</v>
      </c>
    </row>
    <row r="178" spans="3:5" x14ac:dyDescent="0.2">
      <c r="C178" t="s">
        <v>412</v>
      </c>
      <c r="D178" s="8">
        <v>216412</v>
      </c>
      <c r="E178" s="8" t="str">
        <f t="shared" si="2"/>
        <v>216412-AAA</v>
      </c>
    </row>
    <row r="179" spans="3:5" x14ac:dyDescent="0.2">
      <c r="C179" t="s">
        <v>414</v>
      </c>
      <c r="D179" s="8">
        <v>333546</v>
      </c>
      <c r="E179" s="8" t="str">
        <f t="shared" si="2"/>
        <v>333546-AAA</v>
      </c>
    </row>
    <row r="180" spans="3:5" x14ac:dyDescent="0.2">
      <c r="C180" t="s">
        <v>416</v>
      </c>
      <c r="D180" s="8">
        <v>859962</v>
      </c>
      <c r="E180" s="8" t="str">
        <f t="shared" si="2"/>
        <v>859962-AAA</v>
      </c>
    </row>
    <row r="181" spans="3:5" x14ac:dyDescent="0.2">
      <c r="C181" t="s">
        <v>418</v>
      </c>
      <c r="D181" s="8">
        <v>910072</v>
      </c>
      <c r="E181" s="8" t="str">
        <f t="shared" si="2"/>
        <v>910072-AAA</v>
      </c>
    </row>
    <row r="182" spans="3:5" x14ac:dyDescent="0.2">
      <c r="C182" t="s">
        <v>420</v>
      </c>
      <c r="D182" s="8">
        <v>198882</v>
      </c>
      <c r="E182" s="8" t="str">
        <f t="shared" si="2"/>
        <v>198882-AAA</v>
      </c>
    </row>
    <row r="183" spans="3:5" x14ac:dyDescent="0.2">
      <c r="C183" t="s">
        <v>422</v>
      </c>
      <c r="D183" s="8">
        <v>49295</v>
      </c>
      <c r="E183" s="8" t="str">
        <f t="shared" si="2"/>
        <v>49295-AAA</v>
      </c>
    </row>
    <row r="184" spans="3:5" x14ac:dyDescent="0.2">
      <c r="C184" t="s">
        <v>424</v>
      </c>
      <c r="D184" s="8">
        <v>180783</v>
      </c>
      <c r="E184" s="8" t="str">
        <f t="shared" si="2"/>
        <v>180783-AAA</v>
      </c>
    </row>
    <row r="185" spans="3:5" x14ac:dyDescent="0.2">
      <c r="C185" t="s">
        <v>426</v>
      </c>
      <c r="D185" s="8">
        <v>925629</v>
      </c>
      <c r="E185" s="8" t="str">
        <f t="shared" si="2"/>
        <v>925629-AAA</v>
      </c>
    </row>
    <row r="186" spans="3:5" x14ac:dyDescent="0.2">
      <c r="C186" t="s">
        <v>428</v>
      </c>
      <c r="D186" s="8">
        <v>66859</v>
      </c>
      <c r="E186" s="8" t="str">
        <f t="shared" si="2"/>
        <v>66859-AAA</v>
      </c>
    </row>
    <row r="187" spans="3:5" x14ac:dyDescent="0.2">
      <c r="C187" t="s">
        <v>430</v>
      </c>
      <c r="D187" s="8">
        <v>660523</v>
      </c>
      <c r="E187" s="8" t="str">
        <f t="shared" si="2"/>
        <v>660523-AAA</v>
      </c>
    </row>
    <row r="188" spans="3:5" x14ac:dyDescent="0.2">
      <c r="C188" t="s">
        <v>432</v>
      </c>
      <c r="D188" s="8">
        <v>554608</v>
      </c>
      <c r="E188" s="8" t="str">
        <f t="shared" si="2"/>
        <v>554608-AAA</v>
      </c>
    </row>
    <row r="189" spans="3:5" x14ac:dyDescent="0.2">
      <c r="C189" t="s">
        <v>434</v>
      </c>
      <c r="D189" s="8">
        <v>169204</v>
      </c>
      <c r="E189" s="8" t="str">
        <f t="shared" si="2"/>
        <v>169204-AAA</v>
      </c>
    </row>
    <row r="190" spans="3:5" x14ac:dyDescent="0.2">
      <c r="C190" t="s">
        <v>437</v>
      </c>
      <c r="D190" s="8">
        <v>409620</v>
      </c>
      <c r="E190" s="8" t="str">
        <f t="shared" si="2"/>
        <v>409620-AAA</v>
      </c>
    </row>
    <row r="191" spans="3:5" x14ac:dyDescent="0.2">
      <c r="C191" t="s">
        <v>439</v>
      </c>
      <c r="D191" s="8">
        <v>914740</v>
      </c>
      <c r="E191" s="8" t="str">
        <f t="shared" si="2"/>
        <v>914740-AAA</v>
      </c>
    </row>
    <row r="192" spans="3:5" x14ac:dyDescent="0.2">
      <c r="C192" t="s">
        <v>441</v>
      </c>
      <c r="D192" s="8">
        <v>378619</v>
      </c>
      <c r="E192" s="8" t="str">
        <f t="shared" si="2"/>
        <v>378619-AAA</v>
      </c>
    </row>
    <row r="193" spans="3:5" x14ac:dyDescent="0.2">
      <c r="C193" t="s">
        <v>443</v>
      </c>
      <c r="D193" s="8">
        <v>620372</v>
      </c>
      <c r="E193" s="8" t="str">
        <f t="shared" si="2"/>
        <v>620372-AAA</v>
      </c>
    </row>
    <row r="194" spans="3:5" x14ac:dyDescent="0.2">
      <c r="C194" t="s">
        <v>445</v>
      </c>
      <c r="D194" s="8">
        <v>776969</v>
      </c>
      <c r="E194" s="8" t="str">
        <f t="shared" si="2"/>
        <v>776969-AAA</v>
      </c>
    </row>
    <row r="195" spans="3:5" x14ac:dyDescent="0.2">
      <c r="C195" t="s">
        <v>447</v>
      </c>
      <c r="D195" s="8">
        <v>615575</v>
      </c>
      <c r="E195" s="8" t="str">
        <f t="shared" ref="E195:E258" si="3">D195&amp;"-AAA"</f>
        <v>615575-AAA</v>
      </c>
    </row>
    <row r="196" spans="3:5" x14ac:dyDescent="0.2">
      <c r="C196" t="s">
        <v>449</v>
      </c>
      <c r="D196" s="8">
        <v>946456</v>
      </c>
      <c r="E196" s="8" t="str">
        <f t="shared" si="3"/>
        <v>946456-AAA</v>
      </c>
    </row>
    <row r="197" spans="3:5" x14ac:dyDescent="0.2">
      <c r="C197" t="s">
        <v>451</v>
      </c>
      <c r="D197" s="8">
        <v>175444</v>
      </c>
      <c r="E197" s="8" t="str">
        <f t="shared" si="3"/>
        <v>175444-AAA</v>
      </c>
    </row>
    <row r="198" spans="3:5" x14ac:dyDescent="0.2">
      <c r="C198" t="s">
        <v>453</v>
      </c>
      <c r="D198" s="8">
        <v>504807</v>
      </c>
      <c r="E198" s="8" t="str">
        <f t="shared" si="3"/>
        <v>504807-AAA</v>
      </c>
    </row>
    <row r="199" spans="3:5" x14ac:dyDescent="0.2">
      <c r="C199" t="s">
        <v>455</v>
      </c>
      <c r="D199" s="8">
        <v>754888</v>
      </c>
      <c r="E199" s="8" t="str">
        <f t="shared" si="3"/>
        <v>754888-AAA</v>
      </c>
    </row>
    <row r="200" spans="3:5" x14ac:dyDescent="0.2">
      <c r="C200" t="s">
        <v>458</v>
      </c>
      <c r="D200" s="8">
        <v>179818</v>
      </c>
      <c r="E200" s="8" t="str">
        <f t="shared" si="3"/>
        <v>179818-AAA</v>
      </c>
    </row>
    <row r="201" spans="3:5" x14ac:dyDescent="0.2">
      <c r="C201" t="s">
        <v>461</v>
      </c>
      <c r="D201" s="8">
        <v>691313</v>
      </c>
      <c r="E201" s="8" t="str">
        <f t="shared" si="3"/>
        <v>691313-AAA</v>
      </c>
    </row>
    <row r="202" spans="3:5" x14ac:dyDescent="0.2">
      <c r="C202" t="s">
        <v>464</v>
      </c>
      <c r="D202" s="8">
        <v>90931</v>
      </c>
      <c r="E202" s="8" t="str">
        <f t="shared" si="3"/>
        <v>90931-AAA</v>
      </c>
    </row>
    <row r="203" spans="3:5" x14ac:dyDescent="0.2">
      <c r="C203" t="s">
        <v>466</v>
      </c>
      <c r="D203" s="8">
        <v>913493</v>
      </c>
      <c r="E203" s="8" t="str">
        <f t="shared" si="3"/>
        <v>913493-AAA</v>
      </c>
    </row>
    <row r="204" spans="3:5" x14ac:dyDescent="0.2">
      <c r="C204" t="s">
        <v>468</v>
      </c>
      <c r="D204" s="8">
        <v>38529</v>
      </c>
      <c r="E204" s="8" t="str">
        <f t="shared" si="3"/>
        <v>38529-AAA</v>
      </c>
    </row>
    <row r="205" spans="3:5" x14ac:dyDescent="0.2">
      <c r="C205" t="s">
        <v>470</v>
      </c>
      <c r="D205" s="8">
        <v>974182</v>
      </c>
      <c r="E205" s="8" t="str">
        <f t="shared" si="3"/>
        <v>974182-AAA</v>
      </c>
    </row>
    <row r="206" spans="3:5" x14ac:dyDescent="0.2">
      <c r="C206" t="s">
        <v>472</v>
      </c>
      <c r="D206" s="8">
        <v>440496</v>
      </c>
      <c r="E206" s="8" t="str">
        <f t="shared" si="3"/>
        <v>440496-AAA</v>
      </c>
    </row>
    <row r="207" spans="3:5" x14ac:dyDescent="0.2">
      <c r="C207" t="s">
        <v>474</v>
      </c>
      <c r="D207" s="8">
        <v>976855</v>
      </c>
      <c r="E207" s="8" t="str">
        <f t="shared" si="3"/>
        <v>976855-AAA</v>
      </c>
    </row>
    <row r="208" spans="3:5" x14ac:dyDescent="0.2">
      <c r="C208" t="s">
        <v>456</v>
      </c>
      <c r="D208" s="8">
        <v>173151</v>
      </c>
      <c r="E208" s="8" t="str">
        <f t="shared" si="3"/>
        <v>173151-AAA</v>
      </c>
    </row>
    <row r="209" spans="3:5" x14ac:dyDescent="0.2">
      <c r="C209" t="s">
        <v>477</v>
      </c>
      <c r="D209" s="8">
        <v>371759</v>
      </c>
      <c r="E209" s="8" t="str">
        <f t="shared" si="3"/>
        <v>371759-AAA</v>
      </c>
    </row>
    <row r="210" spans="3:5" x14ac:dyDescent="0.2">
      <c r="C210" t="s">
        <v>479</v>
      </c>
      <c r="D210" s="8">
        <v>448764</v>
      </c>
      <c r="E210" s="8" t="str">
        <f t="shared" si="3"/>
        <v>448764-AAA</v>
      </c>
    </row>
    <row r="211" spans="3:5" x14ac:dyDescent="0.2">
      <c r="C211" t="s">
        <v>481</v>
      </c>
      <c r="D211" s="8">
        <v>592426</v>
      </c>
      <c r="E211" s="8" t="str">
        <f t="shared" si="3"/>
        <v>592426-AAA</v>
      </c>
    </row>
    <row r="212" spans="3:5" x14ac:dyDescent="0.2">
      <c r="C212" t="s">
        <v>483</v>
      </c>
      <c r="D212" s="8">
        <v>935168</v>
      </c>
      <c r="E212" s="8" t="str">
        <f t="shared" si="3"/>
        <v>935168-AAA</v>
      </c>
    </row>
    <row r="213" spans="3:5" x14ac:dyDescent="0.2">
      <c r="C213" t="s">
        <v>486</v>
      </c>
      <c r="D213" s="8">
        <v>862314</v>
      </c>
      <c r="E213" s="8" t="str">
        <f t="shared" si="3"/>
        <v>862314-AAA</v>
      </c>
    </row>
    <row r="214" spans="3:5" x14ac:dyDescent="0.2">
      <c r="C214" t="s">
        <v>488</v>
      </c>
      <c r="D214" s="8">
        <v>34980</v>
      </c>
      <c r="E214" s="8" t="str">
        <f t="shared" si="3"/>
        <v>34980-AAA</v>
      </c>
    </row>
    <row r="215" spans="3:5" x14ac:dyDescent="0.2">
      <c r="C215" t="s">
        <v>490</v>
      </c>
      <c r="D215" s="8">
        <v>934038</v>
      </c>
      <c r="E215" s="8" t="str">
        <f t="shared" si="3"/>
        <v>934038-AAA</v>
      </c>
    </row>
    <row r="216" spans="3:5" x14ac:dyDescent="0.2">
      <c r="C216" t="s">
        <v>492</v>
      </c>
      <c r="D216" s="8">
        <v>831097</v>
      </c>
      <c r="E216" s="8" t="str">
        <f t="shared" si="3"/>
        <v>831097-AAA</v>
      </c>
    </row>
    <row r="217" spans="3:5" x14ac:dyDescent="0.2">
      <c r="C217" t="s">
        <v>495</v>
      </c>
      <c r="D217" s="8">
        <v>423136</v>
      </c>
      <c r="E217" s="8" t="str">
        <f t="shared" si="3"/>
        <v>423136-AAA</v>
      </c>
    </row>
    <row r="218" spans="3:5" x14ac:dyDescent="0.2">
      <c r="C218" t="s">
        <v>497</v>
      </c>
      <c r="D218" s="8">
        <v>278949</v>
      </c>
      <c r="E218" s="8" t="str">
        <f t="shared" si="3"/>
        <v>278949-AAA</v>
      </c>
    </row>
    <row r="219" spans="3:5" x14ac:dyDescent="0.2">
      <c r="C219" t="s">
        <v>500</v>
      </c>
      <c r="D219" s="8">
        <v>151957</v>
      </c>
      <c r="E219" s="8" t="str">
        <f t="shared" si="3"/>
        <v>151957-AAA</v>
      </c>
    </row>
    <row r="220" spans="3:5" x14ac:dyDescent="0.2">
      <c r="C220" t="s">
        <v>502</v>
      </c>
      <c r="D220" s="8">
        <v>314128</v>
      </c>
      <c r="E220" s="8" t="str">
        <f t="shared" si="3"/>
        <v>314128-AAA</v>
      </c>
    </row>
    <row r="221" spans="3:5" x14ac:dyDescent="0.2">
      <c r="C221" t="s">
        <v>504</v>
      </c>
      <c r="D221" s="8">
        <v>210749</v>
      </c>
      <c r="E221" s="8" t="str">
        <f t="shared" si="3"/>
        <v>210749-AAA</v>
      </c>
    </row>
    <row r="222" spans="3:5" x14ac:dyDescent="0.2">
      <c r="C222" t="s">
        <v>506</v>
      </c>
      <c r="D222" s="8">
        <v>311330</v>
      </c>
      <c r="E222" s="8" t="str">
        <f t="shared" si="3"/>
        <v>311330-AAA</v>
      </c>
    </row>
    <row r="223" spans="3:5" x14ac:dyDescent="0.2">
      <c r="C223" t="s">
        <v>508</v>
      </c>
      <c r="D223" s="8">
        <v>241867</v>
      </c>
      <c r="E223" s="8" t="str">
        <f t="shared" si="3"/>
        <v>241867-AAA</v>
      </c>
    </row>
    <row r="224" spans="3:5" x14ac:dyDescent="0.2">
      <c r="C224" t="s">
        <v>510</v>
      </c>
      <c r="D224" s="8">
        <v>774294</v>
      </c>
      <c r="E224" s="8" t="str">
        <f t="shared" si="3"/>
        <v>774294-AAA</v>
      </c>
    </row>
    <row r="225" spans="3:5" x14ac:dyDescent="0.2">
      <c r="C225" t="s">
        <v>512</v>
      </c>
      <c r="D225" s="8">
        <v>115589</v>
      </c>
      <c r="E225" s="8" t="str">
        <f t="shared" si="3"/>
        <v>115589-AAA</v>
      </c>
    </row>
    <row r="226" spans="3:5" x14ac:dyDescent="0.2">
      <c r="C226" t="s">
        <v>514</v>
      </c>
      <c r="D226" s="8">
        <v>833549</v>
      </c>
      <c r="E226" s="8" t="str">
        <f t="shared" si="3"/>
        <v>833549-AAA</v>
      </c>
    </row>
    <row r="227" spans="3:5" x14ac:dyDescent="0.2">
      <c r="C227" t="s">
        <v>516</v>
      </c>
      <c r="D227" s="8">
        <v>653810</v>
      </c>
      <c r="E227" s="8" t="str">
        <f t="shared" si="3"/>
        <v>653810-AAA</v>
      </c>
    </row>
    <row r="228" spans="3:5" x14ac:dyDescent="0.2">
      <c r="C228" t="s">
        <v>518</v>
      </c>
      <c r="D228" s="8">
        <v>867816</v>
      </c>
      <c r="E228" s="8" t="str">
        <f t="shared" si="3"/>
        <v>867816-AAA</v>
      </c>
    </row>
    <row r="229" spans="3:5" x14ac:dyDescent="0.2">
      <c r="C229" t="s">
        <v>520</v>
      </c>
      <c r="D229" s="8">
        <v>752464</v>
      </c>
      <c r="E229" s="8" t="str">
        <f t="shared" si="3"/>
        <v>752464-AAA</v>
      </c>
    </row>
    <row r="230" spans="3:5" x14ac:dyDescent="0.2">
      <c r="C230" t="s">
        <v>522</v>
      </c>
      <c r="D230" s="8">
        <v>387827</v>
      </c>
      <c r="E230" s="8" t="str">
        <f t="shared" si="3"/>
        <v>387827-AAA</v>
      </c>
    </row>
    <row r="231" spans="3:5" x14ac:dyDescent="0.2">
      <c r="C231" t="s">
        <v>524</v>
      </c>
      <c r="D231" s="8">
        <v>903642</v>
      </c>
      <c r="E231" s="8" t="str">
        <f t="shared" si="3"/>
        <v>903642-AAA</v>
      </c>
    </row>
    <row r="232" spans="3:5" x14ac:dyDescent="0.2">
      <c r="C232" t="s">
        <v>526</v>
      </c>
      <c r="D232" s="8">
        <v>990617</v>
      </c>
      <c r="E232" s="8" t="str">
        <f t="shared" si="3"/>
        <v>990617-AAA</v>
      </c>
    </row>
    <row r="233" spans="3:5" x14ac:dyDescent="0.2">
      <c r="C233" t="s">
        <v>528</v>
      </c>
      <c r="D233" s="8">
        <v>665052</v>
      </c>
      <c r="E233" s="8" t="str">
        <f t="shared" si="3"/>
        <v>665052-AAA</v>
      </c>
    </row>
    <row r="234" spans="3:5" x14ac:dyDescent="0.2">
      <c r="C234" t="s">
        <v>530</v>
      </c>
      <c r="D234" s="8">
        <v>999099</v>
      </c>
      <c r="E234" s="8" t="str">
        <f t="shared" si="3"/>
        <v>999099-AAA</v>
      </c>
    </row>
    <row r="235" spans="3:5" x14ac:dyDescent="0.2">
      <c r="C235" t="s">
        <v>532</v>
      </c>
      <c r="D235" s="8">
        <v>400156</v>
      </c>
      <c r="E235" s="8" t="str">
        <f t="shared" si="3"/>
        <v>400156-AAA</v>
      </c>
    </row>
    <row r="236" spans="3:5" x14ac:dyDescent="0.2">
      <c r="C236" t="s">
        <v>534</v>
      </c>
      <c r="D236" s="8">
        <v>469636</v>
      </c>
      <c r="E236" s="8" t="str">
        <f t="shared" si="3"/>
        <v>469636-AAA</v>
      </c>
    </row>
    <row r="237" spans="3:5" x14ac:dyDescent="0.2">
      <c r="C237" t="s">
        <v>536</v>
      </c>
      <c r="D237" s="8">
        <v>350584</v>
      </c>
      <c r="E237" s="8" t="str">
        <f t="shared" si="3"/>
        <v>350584-AAA</v>
      </c>
    </row>
    <row r="238" spans="3:5" x14ac:dyDescent="0.2">
      <c r="C238" t="s">
        <v>538</v>
      </c>
      <c r="D238" s="8">
        <v>669108</v>
      </c>
      <c r="E238" s="8" t="str">
        <f t="shared" si="3"/>
        <v>669108-AAA</v>
      </c>
    </row>
    <row r="239" spans="3:5" x14ac:dyDescent="0.2">
      <c r="C239" t="s">
        <v>540</v>
      </c>
      <c r="D239" s="8">
        <v>882834</v>
      </c>
      <c r="E239" s="8" t="str">
        <f t="shared" si="3"/>
        <v>882834-AAA</v>
      </c>
    </row>
    <row r="240" spans="3:5" x14ac:dyDescent="0.2">
      <c r="C240" t="s">
        <v>542</v>
      </c>
      <c r="D240" s="8">
        <v>173136</v>
      </c>
      <c r="E240" s="8" t="str">
        <f t="shared" si="3"/>
        <v>173136-AAA</v>
      </c>
    </row>
    <row r="241" spans="3:5" x14ac:dyDescent="0.2">
      <c r="C241" t="s">
        <v>544</v>
      </c>
      <c r="D241" s="8">
        <v>569940</v>
      </c>
      <c r="E241" s="8" t="str">
        <f t="shared" si="3"/>
        <v>569940-AAA</v>
      </c>
    </row>
    <row r="242" spans="3:5" x14ac:dyDescent="0.2">
      <c r="C242" t="s">
        <v>546</v>
      </c>
      <c r="D242" s="8">
        <v>562875</v>
      </c>
      <c r="E242" s="8" t="str">
        <f t="shared" si="3"/>
        <v>562875-AAA</v>
      </c>
    </row>
    <row r="243" spans="3:5" x14ac:dyDescent="0.2">
      <c r="C243" t="s">
        <v>548</v>
      </c>
      <c r="D243" s="8">
        <v>543399</v>
      </c>
      <c r="E243" s="8" t="str">
        <f t="shared" si="3"/>
        <v>543399-AAA</v>
      </c>
    </row>
    <row r="244" spans="3:5" x14ac:dyDescent="0.2">
      <c r="C244" t="s">
        <v>550</v>
      </c>
      <c r="D244" s="8">
        <v>842734</v>
      </c>
      <c r="E244" s="8" t="str">
        <f t="shared" si="3"/>
        <v>842734-AAA</v>
      </c>
    </row>
    <row r="245" spans="3:5" x14ac:dyDescent="0.2">
      <c r="C245" t="s">
        <v>552</v>
      </c>
      <c r="D245" s="8">
        <v>660884</v>
      </c>
      <c r="E245" s="8" t="str">
        <f t="shared" si="3"/>
        <v>660884-AAA</v>
      </c>
    </row>
    <row r="246" spans="3:5" x14ac:dyDescent="0.2">
      <c r="C246" t="s">
        <v>554</v>
      </c>
      <c r="D246" s="8">
        <v>543941</v>
      </c>
      <c r="E246" s="8" t="str">
        <f t="shared" si="3"/>
        <v>543941-AAA</v>
      </c>
    </row>
    <row r="247" spans="3:5" x14ac:dyDescent="0.2">
      <c r="C247" t="s">
        <v>556</v>
      </c>
      <c r="D247" s="8">
        <v>454358</v>
      </c>
      <c r="E247" s="8" t="str">
        <f t="shared" si="3"/>
        <v>454358-AAA</v>
      </c>
    </row>
    <row r="248" spans="3:5" x14ac:dyDescent="0.2">
      <c r="C248" t="s">
        <v>558</v>
      </c>
      <c r="D248" s="8">
        <v>757329</v>
      </c>
      <c r="E248" s="8" t="str">
        <f t="shared" si="3"/>
        <v>757329-AAA</v>
      </c>
    </row>
    <row r="249" spans="3:5" x14ac:dyDescent="0.2">
      <c r="C249" t="s">
        <v>560</v>
      </c>
      <c r="D249" s="8">
        <v>944090</v>
      </c>
      <c r="E249" s="8" t="str">
        <f t="shared" si="3"/>
        <v>944090-AAA</v>
      </c>
    </row>
    <row r="250" spans="3:5" x14ac:dyDescent="0.2">
      <c r="C250" t="s">
        <v>562</v>
      </c>
      <c r="D250" s="8">
        <v>219041</v>
      </c>
      <c r="E250" s="8" t="str">
        <f t="shared" si="3"/>
        <v>219041-AAA</v>
      </c>
    </row>
    <row r="251" spans="3:5" x14ac:dyDescent="0.2">
      <c r="C251" t="s">
        <v>564</v>
      </c>
      <c r="D251" s="8">
        <v>152885</v>
      </c>
      <c r="E251" s="8" t="str">
        <f t="shared" si="3"/>
        <v>152885-AAA</v>
      </c>
    </row>
    <row r="252" spans="3:5" x14ac:dyDescent="0.2">
      <c r="C252" t="s">
        <v>566</v>
      </c>
      <c r="D252" s="8">
        <v>484950</v>
      </c>
      <c r="E252" s="8" t="str">
        <f t="shared" si="3"/>
        <v>484950-AAA</v>
      </c>
    </row>
    <row r="253" spans="3:5" x14ac:dyDescent="0.2">
      <c r="C253" t="s">
        <v>568</v>
      </c>
      <c r="D253" s="8">
        <v>301057</v>
      </c>
      <c r="E253" s="8" t="str">
        <f t="shared" si="3"/>
        <v>301057-AAA</v>
      </c>
    </row>
    <row r="254" spans="3:5" x14ac:dyDescent="0.2">
      <c r="C254" t="s">
        <v>570</v>
      </c>
      <c r="D254" s="8">
        <v>281051</v>
      </c>
      <c r="E254" s="8" t="str">
        <f t="shared" si="3"/>
        <v>281051-AAA</v>
      </c>
    </row>
    <row r="255" spans="3:5" x14ac:dyDescent="0.2">
      <c r="C255" t="s">
        <v>572</v>
      </c>
      <c r="D255" s="8">
        <v>231907</v>
      </c>
      <c r="E255" s="8" t="str">
        <f t="shared" si="3"/>
        <v>231907-AAA</v>
      </c>
    </row>
    <row r="256" spans="3:5" x14ac:dyDescent="0.2">
      <c r="C256" t="s">
        <v>574</v>
      </c>
      <c r="D256" s="8">
        <v>553804</v>
      </c>
      <c r="E256" s="8" t="str">
        <f t="shared" si="3"/>
        <v>553804-AAA</v>
      </c>
    </row>
    <row r="257" spans="3:5" x14ac:dyDescent="0.2">
      <c r="C257" t="s">
        <v>576</v>
      </c>
      <c r="D257" s="8">
        <v>911591</v>
      </c>
      <c r="E257" s="8" t="str">
        <f t="shared" si="3"/>
        <v>911591-AAA</v>
      </c>
    </row>
    <row r="258" spans="3:5" x14ac:dyDescent="0.2">
      <c r="C258" t="s">
        <v>578</v>
      </c>
      <c r="D258" s="8">
        <v>793359</v>
      </c>
      <c r="E258" s="8" t="str">
        <f t="shared" si="3"/>
        <v>793359-AAA</v>
      </c>
    </row>
    <row r="259" spans="3:5" x14ac:dyDescent="0.2">
      <c r="C259" t="s">
        <v>580</v>
      </c>
      <c r="D259" s="8">
        <v>699411</v>
      </c>
      <c r="E259" s="8" t="str">
        <f t="shared" ref="E259:E322" si="4">D259&amp;"-AAA"</f>
        <v>699411-AAA</v>
      </c>
    </row>
    <row r="260" spans="3:5" x14ac:dyDescent="0.2">
      <c r="C260" t="s">
        <v>582</v>
      </c>
      <c r="D260" s="8">
        <v>879027</v>
      </c>
      <c r="E260" s="8" t="str">
        <f t="shared" si="4"/>
        <v>879027-AAA</v>
      </c>
    </row>
    <row r="261" spans="3:5" x14ac:dyDescent="0.2">
      <c r="C261" t="s">
        <v>584</v>
      </c>
      <c r="D261" s="8">
        <v>354154</v>
      </c>
      <c r="E261" s="8" t="str">
        <f t="shared" si="4"/>
        <v>354154-AAA</v>
      </c>
    </row>
    <row r="262" spans="3:5" x14ac:dyDescent="0.2">
      <c r="C262" t="s">
        <v>586</v>
      </c>
      <c r="D262" s="8">
        <v>882117</v>
      </c>
      <c r="E262" s="8" t="str">
        <f t="shared" si="4"/>
        <v>882117-AAA</v>
      </c>
    </row>
    <row r="263" spans="3:5" x14ac:dyDescent="0.2">
      <c r="C263" t="s">
        <v>588</v>
      </c>
      <c r="D263" s="8">
        <v>775735</v>
      </c>
      <c r="E263" s="8" t="str">
        <f t="shared" si="4"/>
        <v>775735-AAA</v>
      </c>
    </row>
    <row r="264" spans="3:5" x14ac:dyDescent="0.2">
      <c r="C264" t="s">
        <v>590</v>
      </c>
      <c r="D264" s="8">
        <v>132523</v>
      </c>
      <c r="E264" s="8" t="str">
        <f t="shared" si="4"/>
        <v>132523-AAA</v>
      </c>
    </row>
    <row r="265" spans="3:5" x14ac:dyDescent="0.2">
      <c r="C265" t="s">
        <v>592</v>
      </c>
      <c r="D265" s="8">
        <v>839961</v>
      </c>
      <c r="E265" s="8" t="str">
        <f t="shared" si="4"/>
        <v>839961-AAA</v>
      </c>
    </row>
    <row r="266" spans="3:5" x14ac:dyDescent="0.2">
      <c r="C266" t="s">
        <v>594</v>
      </c>
      <c r="D266" s="8">
        <v>635794</v>
      </c>
      <c r="E266" s="8" t="str">
        <f t="shared" si="4"/>
        <v>635794-AAA</v>
      </c>
    </row>
    <row r="267" spans="3:5" x14ac:dyDescent="0.2">
      <c r="C267" t="s">
        <v>596</v>
      </c>
      <c r="D267" s="8">
        <v>896431</v>
      </c>
      <c r="E267" s="8" t="str">
        <f t="shared" si="4"/>
        <v>896431-AAA</v>
      </c>
    </row>
    <row r="268" spans="3:5" x14ac:dyDescent="0.2">
      <c r="C268" t="s">
        <v>598</v>
      </c>
      <c r="D268" s="8">
        <v>197864</v>
      </c>
      <c r="E268" s="8" t="str">
        <f t="shared" si="4"/>
        <v>197864-AAA</v>
      </c>
    </row>
    <row r="269" spans="3:5" x14ac:dyDescent="0.2">
      <c r="C269" t="s">
        <v>600</v>
      </c>
      <c r="D269" s="8">
        <v>33509</v>
      </c>
      <c r="E269" s="8" t="str">
        <f t="shared" si="4"/>
        <v>33509-AAA</v>
      </c>
    </row>
    <row r="270" spans="3:5" x14ac:dyDescent="0.2">
      <c r="C270" t="s">
        <v>603</v>
      </c>
      <c r="D270" s="8">
        <v>292907</v>
      </c>
      <c r="E270" s="8" t="str">
        <f t="shared" si="4"/>
        <v>292907-AAA</v>
      </c>
    </row>
    <row r="271" spans="3:5" x14ac:dyDescent="0.2">
      <c r="C271" t="s">
        <v>605</v>
      </c>
      <c r="D271" s="8">
        <v>377308</v>
      </c>
      <c r="E271" s="8" t="str">
        <f t="shared" si="4"/>
        <v>377308-AAA</v>
      </c>
    </row>
    <row r="272" spans="3:5" x14ac:dyDescent="0.2">
      <c r="C272" t="s">
        <v>607</v>
      </c>
      <c r="D272" s="8">
        <v>320863</v>
      </c>
      <c r="E272" s="8" t="str">
        <f t="shared" si="4"/>
        <v>320863-AAA</v>
      </c>
    </row>
    <row r="273" spans="3:5" x14ac:dyDescent="0.2">
      <c r="C273" t="s">
        <v>609</v>
      </c>
      <c r="D273" s="8">
        <v>964044</v>
      </c>
      <c r="E273" s="8" t="str">
        <f t="shared" si="4"/>
        <v>964044-AAA</v>
      </c>
    </row>
    <row r="274" spans="3:5" x14ac:dyDescent="0.2">
      <c r="C274" t="s">
        <v>611</v>
      </c>
      <c r="D274" s="8">
        <v>282028</v>
      </c>
      <c r="E274" s="8" t="str">
        <f t="shared" si="4"/>
        <v>282028-AAA</v>
      </c>
    </row>
    <row r="275" spans="3:5" x14ac:dyDescent="0.2">
      <c r="C275" t="s">
        <v>613</v>
      </c>
      <c r="D275" s="8">
        <v>908311</v>
      </c>
      <c r="E275" s="8" t="str">
        <f t="shared" si="4"/>
        <v>908311-AAA</v>
      </c>
    </row>
    <row r="276" spans="3:5" x14ac:dyDescent="0.2">
      <c r="C276" t="s">
        <v>615</v>
      </c>
      <c r="D276" s="8">
        <v>45787</v>
      </c>
      <c r="E276" s="8" t="str">
        <f t="shared" si="4"/>
        <v>45787-AAA</v>
      </c>
    </row>
    <row r="277" spans="3:5" x14ac:dyDescent="0.2">
      <c r="C277" t="s">
        <v>617</v>
      </c>
      <c r="D277" s="8">
        <v>461175</v>
      </c>
      <c r="E277" s="8" t="str">
        <f t="shared" si="4"/>
        <v>461175-AAA</v>
      </c>
    </row>
    <row r="278" spans="3:5" x14ac:dyDescent="0.2">
      <c r="C278" t="s">
        <v>619</v>
      </c>
      <c r="D278" s="8">
        <v>398159</v>
      </c>
      <c r="E278" s="8" t="str">
        <f t="shared" si="4"/>
        <v>398159-AAA</v>
      </c>
    </row>
    <row r="279" spans="3:5" x14ac:dyDescent="0.2">
      <c r="C279" t="s">
        <v>621</v>
      </c>
      <c r="D279" s="8">
        <v>647132</v>
      </c>
      <c r="E279" s="8" t="str">
        <f t="shared" si="4"/>
        <v>647132-AAA</v>
      </c>
    </row>
    <row r="280" spans="3:5" x14ac:dyDescent="0.2">
      <c r="C280" t="s">
        <v>623</v>
      </c>
      <c r="D280" s="8">
        <v>421716</v>
      </c>
      <c r="E280" s="8" t="str">
        <f t="shared" si="4"/>
        <v>421716-AAA</v>
      </c>
    </row>
    <row r="281" spans="3:5" x14ac:dyDescent="0.2">
      <c r="C281" t="s">
        <v>625</v>
      </c>
      <c r="D281" s="8">
        <v>218441</v>
      </c>
      <c r="E281" s="8" t="str">
        <f t="shared" si="4"/>
        <v>218441-AAA</v>
      </c>
    </row>
    <row r="282" spans="3:5" x14ac:dyDescent="0.2">
      <c r="C282" t="s">
        <v>627</v>
      </c>
      <c r="D282" s="8">
        <v>761313</v>
      </c>
      <c r="E282" s="8" t="str">
        <f t="shared" si="4"/>
        <v>761313-AAA</v>
      </c>
    </row>
    <row r="283" spans="3:5" x14ac:dyDescent="0.2">
      <c r="C283" t="s">
        <v>629</v>
      </c>
      <c r="D283" s="8">
        <v>297209</v>
      </c>
      <c r="E283" s="8" t="str">
        <f t="shared" si="4"/>
        <v>297209-AAA</v>
      </c>
    </row>
    <row r="284" spans="3:5" x14ac:dyDescent="0.2">
      <c r="C284" t="s">
        <v>631</v>
      </c>
      <c r="D284" s="8">
        <v>953228</v>
      </c>
      <c r="E284" s="8" t="str">
        <f t="shared" si="4"/>
        <v>953228-AAA</v>
      </c>
    </row>
    <row r="285" spans="3:5" x14ac:dyDescent="0.2">
      <c r="C285" t="s">
        <v>633</v>
      </c>
      <c r="D285" s="8">
        <v>126996</v>
      </c>
      <c r="E285" s="8" t="str">
        <f t="shared" si="4"/>
        <v>126996-AAA</v>
      </c>
    </row>
    <row r="286" spans="3:5" x14ac:dyDescent="0.2">
      <c r="C286" t="s">
        <v>635</v>
      </c>
      <c r="D286" s="8">
        <v>743067</v>
      </c>
      <c r="E286" s="8" t="str">
        <f t="shared" si="4"/>
        <v>743067-AAA</v>
      </c>
    </row>
    <row r="287" spans="3:5" x14ac:dyDescent="0.2">
      <c r="C287" t="s">
        <v>637</v>
      </c>
      <c r="D287" s="8">
        <v>335969</v>
      </c>
      <c r="E287" s="8" t="str">
        <f t="shared" si="4"/>
        <v>335969-AAA</v>
      </c>
    </row>
    <row r="288" spans="3:5" x14ac:dyDescent="0.2">
      <c r="C288" t="s">
        <v>639</v>
      </c>
      <c r="D288" s="8">
        <v>719316</v>
      </c>
      <c r="E288" s="8" t="str">
        <f t="shared" si="4"/>
        <v>719316-AAA</v>
      </c>
    </row>
    <row r="289" spans="3:5" x14ac:dyDescent="0.2">
      <c r="C289" t="s">
        <v>641</v>
      </c>
      <c r="D289" s="8">
        <v>292942</v>
      </c>
      <c r="E289" s="8" t="str">
        <f t="shared" si="4"/>
        <v>292942-AAA</v>
      </c>
    </row>
    <row r="290" spans="3:5" x14ac:dyDescent="0.2">
      <c r="C290" t="s">
        <v>643</v>
      </c>
      <c r="D290" s="8">
        <v>948872</v>
      </c>
      <c r="E290" s="8" t="str">
        <f t="shared" si="4"/>
        <v>948872-AAA</v>
      </c>
    </row>
    <row r="291" spans="3:5" x14ac:dyDescent="0.2">
      <c r="C291" t="s">
        <v>645</v>
      </c>
      <c r="D291" s="8">
        <v>863259</v>
      </c>
      <c r="E291" s="8" t="str">
        <f t="shared" si="4"/>
        <v>863259-AAA</v>
      </c>
    </row>
    <row r="292" spans="3:5" x14ac:dyDescent="0.2">
      <c r="C292" t="s">
        <v>647</v>
      </c>
      <c r="D292" s="8">
        <v>647128</v>
      </c>
      <c r="E292" s="8" t="str">
        <f t="shared" si="4"/>
        <v>647128-AAA</v>
      </c>
    </row>
    <row r="293" spans="3:5" x14ac:dyDescent="0.2">
      <c r="C293" t="s">
        <v>649</v>
      </c>
      <c r="D293" s="8">
        <v>809299</v>
      </c>
      <c r="E293" s="8" t="str">
        <f t="shared" si="4"/>
        <v>809299-AAA</v>
      </c>
    </row>
    <row r="294" spans="3:5" x14ac:dyDescent="0.2">
      <c r="C294" t="s">
        <v>651</v>
      </c>
      <c r="D294" s="8">
        <v>608376</v>
      </c>
      <c r="E294" s="8" t="str">
        <f t="shared" si="4"/>
        <v>608376-AAA</v>
      </c>
    </row>
    <row r="295" spans="3:5" x14ac:dyDescent="0.2">
      <c r="C295" t="s">
        <v>653</v>
      </c>
      <c r="D295" s="8">
        <v>29348</v>
      </c>
      <c r="E295" s="8" t="str">
        <f t="shared" si="4"/>
        <v>29348-AAA</v>
      </c>
    </row>
    <row r="296" spans="3:5" x14ac:dyDescent="0.2">
      <c r="C296" t="s">
        <v>655</v>
      </c>
      <c r="D296" s="8">
        <v>882799</v>
      </c>
      <c r="E296" s="8" t="str">
        <f t="shared" si="4"/>
        <v>882799-AAA</v>
      </c>
    </row>
    <row r="297" spans="3:5" x14ac:dyDescent="0.2">
      <c r="C297" t="s">
        <v>657</v>
      </c>
      <c r="D297" s="8">
        <v>230025</v>
      </c>
      <c r="E297" s="8" t="str">
        <f t="shared" si="4"/>
        <v>230025-AAA</v>
      </c>
    </row>
    <row r="298" spans="3:5" x14ac:dyDescent="0.2">
      <c r="C298" t="s">
        <v>659</v>
      </c>
      <c r="D298" s="8">
        <v>948719</v>
      </c>
      <c r="E298" s="8" t="str">
        <f t="shared" si="4"/>
        <v>948719-AAA</v>
      </c>
    </row>
    <row r="299" spans="3:5" x14ac:dyDescent="0.2">
      <c r="C299" t="s">
        <v>661</v>
      </c>
      <c r="D299" s="8">
        <v>22314</v>
      </c>
      <c r="E299" s="8" t="str">
        <f t="shared" si="4"/>
        <v>22314-AAA</v>
      </c>
    </row>
    <row r="300" spans="3:5" x14ac:dyDescent="0.2">
      <c r="C300" t="s">
        <v>663</v>
      </c>
      <c r="D300" s="8">
        <v>479158</v>
      </c>
      <c r="E300" s="8" t="str">
        <f t="shared" si="4"/>
        <v>479158-AAA</v>
      </c>
    </row>
    <row r="301" spans="3:5" x14ac:dyDescent="0.2">
      <c r="C301" t="s">
        <v>665</v>
      </c>
      <c r="D301" s="8">
        <v>613828</v>
      </c>
      <c r="E301" s="8" t="str">
        <f t="shared" si="4"/>
        <v>613828-AAA</v>
      </c>
    </row>
    <row r="302" spans="3:5" x14ac:dyDescent="0.2">
      <c r="C302" t="s">
        <v>667</v>
      </c>
      <c r="D302" s="8">
        <v>172526</v>
      </c>
      <c r="E302" s="8" t="str">
        <f t="shared" si="4"/>
        <v>172526-AAA</v>
      </c>
    </row>
    <row r="303" spans="3:5" x14ac:dyDescent="0.2">
      <c r="C303" t="s">
        <v>669</v>
      </c>
      <c r="D303" s="8">
        <v>455062</v>
      </c>
      <c r="E303" s="8" t="str">
        <f t="shared" si="4"/>
        <v>455062-AAA</v>
      </c>
    </row>
    <row r="304" spans="3:5" x14ac:dyDescent="0.2">
      <c r="C304" t="s">
        <v>671</v>
      </c>
      <c r="D304" s="8">
        <v>26717</v>
      </c>
      <c r="E304" s="8" t="str">
        <f t="shared" si="4"/>
        <v>26717-AAA</v>
      </c>
    </row>
    <row r="305" spans="3:5" x14ac:dyDescent="0.2">
      <c r="C305" t="s">
        <v>673</v>
      </c>
      <c r="D305" s="8">
        <v>529095</v>
      </c>
      <c r="E305" s="8" t="str">
        <f t="shared" si="4"/>
        <v>529095-AAA</v>
      </c>
    </row>
    <row r="306" spans="3:5" x14ac:dyDescent="0.2">
      <c r="C306" t="s">
        <v>675</v>
      </c>
      <c r="D306" s="8">
        <v>679446</v>
      </c>
      <c r="E306" s="8" t="str">
        <f t="shared" si="4"/>
        <v>679446-AAA</v>
      </c>
    </row>
    <row r="307" spans="3:5" x14ac:dyDescent="0.2">
      <c r="C307" t="s">
        <v>678</v>
      </c>
      <c r="D307" s="8">
        <v>846565</v>
      </c>
      <c r="E307" s="8" t="str">
        <f t="shared" si="4"/>
        <v>846565-AAA</v>
      </c>
    </row>
    <row r="308" spans="3:5" x14ac:dyDescent="0.2">
      <c r="C308" t="s">
        <v>680</v>
      </c>
      <c r="D308" s="8">
        <v>623445</v>
      </c>
      <c r="E308" s="8" t="str">
        <f t="shared" si="4"/>
        <v>623445-AAA</v>
      </c>
    </row>
    <row r="309" spans="3:5" x14ac:dyDescent="0.2">
      <c r="C309" t="s">
        <v>682</v>
      </c>
      <c r="D309" s="8">
        <v>788794</v>
      </c>
      <c r="E309" s="8" t="str">
        <f t="shared" si="4"/>
        <v>788794-AAA</v>
      </c>
    </row>
    <row r="310" spans="3:5" x14ac:dyDescent="0.2">
      <c r="C310" t="s">
        <v>685</v>
      </c>
      <c r="D310" s="8">
        <v>343133</v>
      </c>
      <c r="E310" s="8" t="str">
        <f t="shared" si="4"/>
        <v>343133-AAA</v>
      </c>
    </row>
    <row r="311" spans="3:5" x14ac:dyDescent="0.2">
      <c r="C311" t="s">
        <v>688</v>
      </c>
      <c r="D311" s="8">
        <v>910816</v>
      </c>
      <c r="E311" s="8" t="str">
        <f t="shared" si="4"/>
        <v>910816-AAA</v>
      </c>
    </row>
    <row r="312" spans="3:5" x14ac:dyDescent="0.2">
      <c r="C312" t="s">
        <v>690</v>
      </c>
      <c r="D312" s="8">
        <v>875771</v>
      </c>
      <c r="E312" s="8" t="str">
        <f t="shared" si="4"/>
        <v>875771-AAA</v>
      </c>
    </row>
    <row r="313" spans="3:5" x14ac:dyDescent="0.2">
      <c r="C313" t="s">
        <v>692</v>
      </c>
      <c r="D313" s="8">
        <v>604188</v>
      </c>
      <c r="E313" s="8" t="str">
        <f t="shared" si="4"/>
        <v>604188-AAA</v>
      </c>
    </row>
    <row r="314" spans="3:5" x14ac:dyDescent="0.2">
      <c r="C314" t="s">
        <v>694</v>
      </c>
      <c r="D314" s="8">
        <v>383685</v>
      </c>
      <c r="E314" s="8" t="str">
        <f t="shared" si="4"/>
        <v>383685-AAA</v>
      </c>
    </row>
    <row r="315" spans="3:5" x14ac:dyDescent="0.2">
      <c r="C315" t="s">
        <v>696</v>
      </c>
      <c r="D315" s="8">
        <v>177102</v>
      </c>
      <c r="E315" s="8" t="str">
        <f t="shared" si="4"/>
        <v>177102-AAA</v>
      </c>
    </row>
    <row r="316" spans="3:5" x14ac:dyDescent="0.2">
      <c r="C316" t="s">
        <v>698</v>
      </c>
      <c r="D316" s="8">
        <v>699225</v>
      </c>
      <c r="E316" s="8" t="str">
        <f t="shared" si="4"/>
        <v>699225-AAA</v>
      </c>
    </row>
    <row r="317" spans="3:5" x14ac:dyDescent="0.2">
      <c r="C317" t="s">
        <v>702</v>
      </c>
      <c r="D317" s="8">
        <v>684621</v>
      </c>
      <c r="E317" s="8" t="str">
        <f t="shared" si="4"/>
        <v>684621-AAA</v>
      </c>
    </row>
    <row r="318" spans="3:5" x14ac:dyDescent="0.2">
      <c r="C318" t="s">
        <v>705</v>
      </c>
      <c r="D318" s="8">
        <v>432992</v>
      </c>
      <c r="E318" s="8" t="str">
        <f t="shared" si="4"/>
        <v>432992-AAA</v>
      </c>
    </row>
    <row r="319" spans="3:5" x14ac:dyDescent="0.2">
      <c r="C319" t="s">
        <v>707</v>
      </c>
      <c r="D319" s="8">
        <v>523082</v>
      </c>
      <c r="E319" s="8" t="str">
        <f t="shared" si="4"/>
        <v>523082-AAA</v>
      </c>
    </row>
    <row r="320" spans="3:5" x14ac:dyDescent="0.2">
      <c r="C320" t="s">
        <v>709</v>
      </c>
      <c r="D320" s="8">
        <v>316619</v>
      </c>
      <c r="E320" s="8" t="str">
        <f t="shared" si="4"/>
        <v>316619-AAA</v>
      </c>
    </row>
    <row r="321" spans="3:5" x14ac:dyDescent="0.2">
      <c r="C321" t="s">
        <v>711</v>
      </c>
      <c r="D321" s="8">
        <v>973259</v>
      </c>
      <c r="E321" s="8" t="str">
        <f t="shared" si="4"/>
        <v>973259-AAA</v>
      </c>
    </row>
    <row r="322" spans="3:5" x14ac:dyDescent="0.2">
      <c r="C322" t="s">
        <v>713</v>
      </c>
      <c r="D322" s="8">
        <v>7568</v>
      </c>
      <c r="E322" s="8" t="str">
        <f t="shared" si="4"/>
        <v>7568-AAA</v>
      </c>
    </row>
    <row r="323" spans="3:5" x14ac:dyDescent="0.2">
      <c r="C323" t="s">
        <v>716</v>
      </c>
      <c r="D323" s="8">
        <v>707314</v>
      </c>
      <c r="E323" s="8" t="str">
        <f t="shared" ref="E323:E386" si="5">D323&amp;"-AAA"</f>
        <v>707314-AAA</v>
      </c>
    </row>
    <row r="324" spans="3:5" x14ac:dyDescent="0.2">
      <c r="C324" t="s">
        <v>718</v>
      </c>
      <c r="D324" s="8">
        <v>617727</v>
      </c>
      <c r="E324" s="8" t="str">
        <f t="shared" si="5"/>
        <v>617727-AAA</v>
      </c>
    </row>
    <row r="325" spans="3:5" x14ac:dyDescent="0.2">
      <c r="C325" t="s">
        <v>720</v>
      </c>
      <c r="D325" s="8">
        <v>449579</v>
      </c>
      <c r="E325" s="8" t="str">
        <f t="shared" si="5"/>
        <v>449579-AAA</v>
      </c>
    </row>
    <row r="326" spans="3:5" x14ac:dyDescent="0.2">
      <c r="C326" t="s">
        <v>723</v>
      </c>
      <c r="D326" s="8">
        <v>736323</v>
      </c>
      <c r="E326" s="8" t="str">
        <f t="shared" si="5"/>
        <v>736323-AAA</v>
      </c>
    </row>
    <row r="327" spans="3:5" x14ac:dyDescent="0.2">
      <c r="C327" t="s">
        <v>721</v>
      </c>
      <c r="D327" s="8">
        <v>456567</v>
      </c>
      <c r="E327" s="8" t="str">
        <f t="shared" si="5"/>
        <v>456567-AAA</v>
      </c>
    </row>
    <row r="328" spans="3:5" x14ac:dyDescent="0.2">
      <c r="C328" t="s">
        <v>726</v>
      </c>
      <c r="D328" s="8">
        <v>651551</v>
      </c>
      <c r="E328" s="8" t="str">
        <f t="shared" si="5"/>
        <v>651551-AAA</v>
      </c>
    </row>
    <row r="329" spans="3:5" x14ac:dyDescent="0.2">
      <c r="C329" t="s">
        <v>728</v>
      </c>
      <c r="D329" s="8">
        <v>916712</v>
      </c>
      <c r="E329" s="8" t="str">
        <f t="shared" si="5"/>
        <v>916712-AAA</v>
      </c>
    </row>
    <row r="330" spans="3:5" x14ac:dyDescent="0.2">
      <c r="C330" t="s">
        <v>730</v>
      </c>
      <c r="D330" s="8">
        <v>726833</v>
      </c>
      <c r="E330" s="8" t="str">
        <f t="shared" si="5"/>
        <v>726833-AAA</v>
      </c>
    </row>
    <row r="331" spans="3:5" x14ac:dyDescent="0.2">
      <c r="C331" t="s">
        <v>733</v>
      </c>
      <c r="D331" s="8">
        <v>492832</v>
      </c>
      <c r="E331" s="8" t="str">
        <f t="shared" si="5"/>
        <v>492832-AAA</v>
      </c>
    </row>
    <row r="332" spans="3:5" x14ac:dyDescent="0.2">
      <c r="C332" t="s">
        <v>736</v>
      </c>
      <c r="D332" s="8">
        <v>604696</v>
      </c>
      <c r="E332" s="8" t="str">
        <f t="shared" si="5"/>
        <v>604696-AAA</v>
      </c>
    </row>
    <row r="333" spans="3:5" x14ac:dyDescent="0.2">
      <c r="C333" t="s">
        <v>738</v>
      </c>
      <c r="D333" s="8">
        <v>442401</v>
      </c>
      <c r="E333" s="8" t="str">
        <f t="shared" si="5"/>
        <v>442401-AAA</v>
      </c>
    </row>
    <row r="334" spans="3:5" x14ac:dyDescent="0.2">
      <c r="C334" t="s">
        <v>739</v>
      </c>
      <c r="D334" s="8">
        <v>647354</v>
      </c>
      <c r="E334" s="8" t="str">
        <f t="shared" si="5"/>
        <v>647354-AAA</v>
      </c>
    </row>
    <row r="335" spans="3:5" x14ac:dyDescent="0.2">
      <c r="C335" t="s">
        <v>742</v>
      </c>
      <c r="D335" s="8">
        <v>43195</v>
      </c>
      <c r="E335" s="8" t="str">
        <f t="shared" si="5"/>
        <v>43195-AAA</v>
      </c>
    </row>
    <row r="336" spans="3:5" x14ac:dyDescent="0.2">
      <c r="C336" t="s">
        <v>744</v>
      </c>
      <c r="D336" s="8">
        <v>695758</v>
      </c>
      <c r="E336" s="8" t="str">
        <f t="shared" si="5"/>
        <v>695758-AAA</v>
      </c>
    </row>
    <row r="337" spans="3:5" x14ac:dyDescent="0.2">
      <c r="C337" t="s">
        <v>747</v>
      </c>
      <c r="D337" s="8">
        <v>265181</v>
      </c>
      <c r="E337" s="8" t="str">
        <f t="shared" si="5"/>
        <v>265181-AAA</v>
      </c>
    </row>
    <row r="338" spans="3:5" x14ac:dyDescent="0.2">
      <c r="C338" t="s">
        <v>749</v>
      </c>
      <c r="D338" s="8">
        <v>220235</v>
      </c>
      <c r="E338" s="8" t="str">
        <f t="shared" si="5"/>
        <v>220235-AAA</v>
      </c>
    </row>
    <row r="339" spans="3:5" x14ac:dyDescent="0.2">
      <c r="C339" t="s">
        <v>745</v>
      </c>
      <c r="D339" s="8">
        <v>337921</v>
      </c>
      <c r="E339" s="8" t="str">
        <f t="shared" si="5"/>
        <v>337921-AAA</v>
      </c>
    </row>
    <row r="340" spans="3:5" x14ac:dyDescent="0.2">
      <c r="C340" t="s">
        <v>752</v>
      </c>
      <c r="D340" s="8">
        <v>432649</v>
      </c>
      <c r="E340" s="8" t="str">
        <f t="shared" si="5"/>
        <v>432649-AAA</v>
      </c>
    </row>
    <row r="341" spans="3:5" x14ac:dyDescent="0.2">
      <c r="C341" t="s">
        <v>754</v>
      </c>
      <c r="D341" s="8">
        <v>76570</v>
      </c>
      <c r="E341" s="8" t="str">
        <f t="shared" si="5"/>
        <v>76570-AAA</v>
      </c>
    </row>
    <row r="342" spans="3:5" x14ac:dyDescent="0.2">
      <c r="C342" t="s">
        <v>756</v>
      </c>
      <c r="D342" s="8">
        <v>138840</v>
      </c>
      <c r="E342" s="8" t="str">
        <f t="shared" si="5"/>
        <v>138840-AAA</v>
      </c>
    </row>
    <row r="343" spans="3:5" x14ac:dyDescent="0.2">
      <c r="C343" t="s">
        <v>758</v>
      </c>
      <c r="D343" s="8">
        <v>348602</v>
      </c>
      <c r="E343" s="8" t="str">
        <f t="shared" si="5"/>
        <v>348602-AAA</v>
      </c>
    </row>
    <row r="344" spans="3:5" x14ac:dyDescent="0.2">
      <c r="C344" t="s">
        <v>760</v>
      </c>
      <c r="D344" s="8">
        <v>884998</v>
      </c>
      <c r="E344" s="8" t="str">
        <f t="shared" si="5"/>
        <v>884998-AAA</v>
      </c>
    </row>
    <row r="345" spans="3:5" x14ac:dyDescent="0.2">
      <c r="C345" t="s">
        <v>762</v>
      </c>
      <c r="D345" s="8">
        <v>475094</v>
      </c>
      <c r="E345" s="8" t="str">
        <f t="shared" si="5"/>
        <v>475094-AAA</v>
      </c>
    </row>
    <row r="346" spans="3:5" x14ac:dyDescent="0.2">
      <c r="C346" t="s">
        <v>765</v>
      </c>
      <c r="D346" s="8">
        <v>529536</v>
      </c>
      <c r="E346" s="8" t="str">
        <f t="shared" si="5"/>
        <v>529536-AAA</v>
      </c>
    </row>
    <row r="347" spans="3:5" x14ac:dyDescent="0.2">
      <c r="C347" t="s">
        <v>767</v>
      </c>
      <c r="D347" s="8">
        <v>777082</v>
      </c>
      <c r="E347" s="8" t="str">
        <f t="shared" si="5"/>
        <v>777082-AAA</v>
      </c>
    </row>
    <row r="348" spans="3:5" x14ac:dyDescent="0.2">
      <c r="C348" t="s">
        <v>770</v>
      </c>
      <c r="D348" s="8">
        <v>840715</v>
      </c>
      <c r="E348" s="8" t="str">
        <f t="shared" si="5"/>
        <v>840715-AAA</v>
      </c>
    </row>
    <row r="349" spans="3:5" x14ac:dyDescent="0.2">
      <c r="C349" t="s">
        <v>772</v>
      </c>
      <c r="D349" s="8">
        <v>185281</v>
      </c>
      <c r="E349" s="8" t="str">
        <f t="shared" si="5"/>
        <v>185281-AAA</v>
      </c>
    </row>
    <row r="350" spans="3:5" x14ac:dyDescent="0.2">
      <c r="C350" t="s">
        <v>774</v>
      </c>
      <c r="D350" s="8">
        <v>569714</v>
      </c>
      <c r="E350" s="8" t="str">
        <f t="shared" si="5"/>
        <v>569714-AAA</v>
      </c>
    </row>
    <row r="351" spans="3:5" x14ac:dyDescent="0.2">
      <c r="C351" t="s">
        <v>776</v>
      </c>
      <c r="D351" s="8">
        <v>171724</v>
      </c>
      <c r="E351" s="8" t="str">
        <f t="shared" si="5"/>
        <v>171724-AAA</v>
      </c>
    </row>
    <row r="352" spans="3:5" x14ac:dyDescent="0.2">
      <c r="C352" t="s">
        <v>778</v>
      </c>
      <c r="D352" s="8">
        <v>327739</v>
      </c>
      <c r="E352" s="8" t="str">
        <f t="shared" si="5"/>
        <v>327739-AAA</v>
      </c>
    </row>
    <row r="353" spans="3:5" x14ac:dyDescent="0.2">
      <c r="C353" t="s">
        <v>780</v>
      </c>
      <c r="D353" s="8">
        <v>932656</v>
      </c>
      <c r="E353" s="8" t="str">
        <f t="shared" si="5"/>
        <v>932656-AAA</v>
      </c>
    </row>
    <row r="354" spans="3:5" x14ac:dyDescent="0.2">
      <c r="C354" t="s">
        <v>782</v>
      </c>
      <c r="D354" s="8">
        <v>75536</v>
      </c>
      <c r="E354" s="8" t="str">
        <f t="shared" si="5"/>
        <v>75536-AAA</v>
      </c>
    </row>
    <row r="355" spans="3:5" x14ac:dyDescent="0.2">
      <c r="C355" t="s">
        <v>784</v>
      </c>
      <c r="D355" s="8">
        <v>368507</v>
      </c>
      <c r="E355" s="8" t="str">
        <f t="shared" si="5"/>
        <v>368507-AAA</v>
      </c>
    </row>
    <row r="356" spans="3:5" x14ac:dyDescent="0.2">
      <c r="C356" t="s">
        <v>786</v>
      </c>
      <c r="D356" s="8">
        <v>221876</v>
      </c>
      <c r="E356" s="8" t="str">
        <f t="shared" si="5"/>
        <v>221876-AAA</v>
      </c>
    </row>
    <row r="357" spans="3:5" x14ac:dyDescent="0.2">
      <c r="C357" t="s">
        <v>788</v>
      </c>
      <c r="D357" s="8">
        <v>532822</v>
      </c>
      <c r="E357" s="8" t="str">
        <f t="shared" si="5"/>
        <v>532822-AAA</v>
      </c>
    </row>
    <row r="358" spans="3:5" x14ac:dyDescent="0.2">
      <c r="C358" t="s">
        <v>790</v>
      </c>
      <c r="D358" s="8">
        <v>520713</v>
      </c>
      <c r="E358" s="8" t="str">
        <f t="shared" si="5"/>
        <v>520713-AAA</v>
      </c>
    </row>
    <row r="359" spans="3:5" x14ac:dyDescent="0.2">
      <c r="C359" t="s">
        <v>792</v>
      </c>
      <c r="D359" s="8">
        <v>649874</v>
      </c>
      <c r="E359" s="8" t="str">
        <f t="shared" si="5"/>
        <v>649874-AAA</v>
      </c>
    </row>
    <row r="360" spans="3:5" x14ac:dyDescent="0.2">
      <c r="C360" t="s">
        <v>794</v>
      </c>
      <c r="D360" s="8">
        <v>476384</v>
      </c>
      <c r="E360" s="8" t="str">
        <f t="shared" si="5"/>
        <v>476384-AAA</v>
      </c>
    </row>
    <row r="361" spans="3:5" x14ac:dyDescent="0.2">
      <c r="C361" t="s">
        <v>796</v>
      </c>
      <c r="D361" s="8">
        <v>783628</v>
      </c>
      <c r="E361" s="8" t="str">
        <f t="shared" si="5"/>
        <v>783628-AAA</v>
      </c>
    </row>
    <row r="362" spans="3:5" x14ac:dyDescent="0.2">
      <c r="C362" t="s">
        <v>798</v>
      </c>
      <c r="D362" s="8">
        <v>457098</v>
      </c>
      <c r="E362" s="8" t="str">
        <f t="shared" si="5"/>
        <v>457098-AAA</v>
      </c>
    </row>
    <row r="363" spans="3:5" x14ac:dyDescent="0.2">
      <c r="C363" t="s">
        <v>800</v>
      </c>
      <c r="D363" s="8">
        <v>33775</v>
      </c>
      <c r="E363" s="8" t="str">
        <f t="shared" si="5"/>
        <v>33775-AAA</v>
      </c>
    </row>
    <row r="364" spans="3:5" x14ac:dyDescent="0.2">
      <c r="C364" t="s">
        <v>802</v>
      </c>
      <c r="D364" s="8">
        <v>616331</v>
      </c>
      <c r="E364" s="8" t="str">
        <f t="shared" si="5"/>
        <v>616331-AAA</v>
      </c>
    </row>
    <row r="365" spans="3:5" x14ac:dyDescent="0.2">
      <c r="C365" t="s">
        <v>805</v>
      </c>
      <c r="D365" s="8">
        <v>731844</v>
      </c>
      <c r="E365" s="8" t="str">
        <f t="shared" si="5"/>
        <v>731844-AAA</v>
      </c>
    </row>
    <row r="366" spans="3:5" x14ac:dyDescent="0.2">
      <c r="C366" t="s">
        <v>807</v>
      </c>
      <c r="D366" s="8">
        <v>869500</v>
      </c>
      <c r="E366" s="8" t="str">
        <f t="shared" si="5"/>
        <v>869500-AAA</v>
      </c>
    </row>
    <row r="367" spans="3:5" x14ac:dyDescent="0.2">
      <c r="C367" t="s">
        <v>809</v>
      </c>
      <c r="D367" s="8">
        <v>407638</v>
      </c>
      <c r="E367" s="8" t="str">
        <f t="shared" si="5"/>
        <v>407638-AAA</v>
      </c>
    </row>
    <row r="368" spans="3:5" x14ac:dyDescent="0.2">
      <c r="C368" t="s">
        <v>811</v>
      </c>
      <c r="D368" s="8">
        <v>7426</v>
      </c>
      <c r="E368" s="8" t="str">
        <f t="shared" si="5"/>
        <v>7426-AAA</v>
      </c>
    </row>
    <row r="369" spans="3:5" x14ac:dyDescent="0.2">
      <c r="C369" t="s">
        <v>814</v>
      </c>
      <c r="D369" s="8">
        <v>196529</v>
      </c>
      <c r="E369" s="8" t="str">
        <f t="shared" si="5"/>
        <v>196529-AAA</v>
      </c>
    </row>
    <row r="370" spans="3:5" x14ac:dyDescent="0.2">
      <c r="C370" t="s">
        <v>816</v>
      </c>
      <c r="D370" s="8">
        <v>63592</v>
      </c>
      <c r="E370" s="8" t="str">
        <f t="shared" si="5"/>
        <v>63592-AAA</v>
      </c>
    </row>
    <row r="371" spans="3:5" x14ac:dyDescent="0.2">
      <c r="C371" t="s">
        <v>818</v>
      </c>
      <c r="D371" s="8">
        <v>257503</v>
      </c>
      <c r="E371" s="8" t="str">
        <f t="shared" si="5"/>
        <v>257503-AAA</v>
      </c>
    </row>
    <row r="372" spans="3:5" x14ac:dyDescent="0.2">
      <c r="C372" t="s">
        <v>820</v>
      </c>
      <c r="D372" s="8">
        <v>30940</v>
      </c>
      <c r="E372" s="8" t="str">
        <f t="shared" si="5"/>
        <v>30940-AAA</v>
      </c>
    </row>
    <row r="373" spans="3:5" x14ac:dyDescent="0.2">
      <c r="C373" t="s">
        <v>822</v>
      </c>
      <c r="D373" s="8">
        <v>395606</v>
      </c>
      <c r="E373" s="8" t="str">
        <f t="shared" si="5"/>
        <v>395606-AAA</v>
      </c>
    </row>
    <row r="374" spans="3:5" x14ac:dyDescent="0.2">
      <c r="C374" t="s">
        <v>824</v>
      </c>
      <c r="D374" s="8">
        <v>548388</v>
      </c>
      <c r="E374" s="8" t="str">
        <f t="shared" si="5"/>
        <v>548388-AAA</v>
      </c>
    </row>
    <row r="375" spans="3:5" x14ac:dyDescent="0.2">
      <c r="C375" t="s">
        <v>826</v>
      </c>
      <c r="D375" s="8">
        <v>212510</v>
      </c>
      <c r="E375" s="8" t="str">
        <f t="shared" si="5"/>
        <v>212510-AAA</v>
      </c>
    </row>
    <row r="376" spans="3:5" x14ac:dyDescent="0.2">
      <c r="C376" t="s">
        <v>828</v>
      </c>
      <c r="D376" s="8">
        <v>722739</v>
      </c>
      <c r="E376" s="8" t="str">
        <f t="shared" si="5"/>
        <v>722739-AAA</v>
      </c>
    </row>
    <row r="377" spans="3:5" x14ac:dyDescent="0.2">
      <c r="C377" t="s">
        <v>830</v>
      </c>
      <c r="D377" s="8">
        <v>306566</v>
      </c>
      <c r="E377" s="8" t="str">
        <f t="shared" si="5"/>
        <v>306566-AAA</v>
      </c>
    </row>
    <row r="378" spans="3:5" x14ac:dyDescent="0.2">
      <c r="C378" t="s">
        <v>832</v>
      </c>
      <c r="D378" s="8">
        <v>998073</v>
      </c>
      <c r="E378" s="8" t="str">
        <f t="shared" si="5"/>
        <v>998073-AAA</v>
      </c>
    </row>
    <row r="379" spans="3:5" x14ac:dyDescent="0.2">
      <c r="C379" t="s">
        <v>834</v>
      </c>
      <c r="D379" s="8">
        <v>284585</v>
      </c>
      <c r="E379" s="8" t="str">
        <f t="shared" si="5"/>
        <v>284585-AAA</v>
      </c>
    </row>
    <row r="380" spans="3:5" x14ac:dyDescent="0.2">
      <c r="C380" t="s">
        <v>836</v>
      </c>
      <c r="D380" s="8">
        <v>638662</v>
      </c>
      <c r="E380" s="8" t="str">
        <f t="shared" si="5"/>
        <v>638662-AAA</v>
      </c>
    </row>
    <row r="381" spans="3:5" x14ac:dyDescent="0.2">
      <c r="C381" t="s">
        <v>838</v>
      </c>
      <c r="D381" s="8">
        <v>550624</v>
      </c>
      <c r="E381" s="8" t="str">
        <f t="shared" si="5"/>
        <v>550624-AAA</v>
      </c>
    </row>
    <row r="382" spans="3:5" x14ac:dyDescent="0.2">
      <c r="C382" t="s">
        <v>840</v>
      </c>
      <c r="D382" s="8">
        <v>175693</v>
      </c>
      <c r="E382" s="8" t="str">
        <f t="shared" si="5"/>
        <v>175693-AAA</v>
      </c>
    </row>
    <row r="383" spans="3:5" x14ac:dyDescent="0.2">
      <c r="C383" t="s">
        <v>842</v>
      </c>
      <c r="D383" s="8">
        <v>986676</v>
      </c>
      <c r="E383" s="8" t="str">
        <f t="shared" si="5"/>
        <v>986676-AAA</v>
      </c>
    </row>
    <row r="384" spans="3:5" x14ac:dyDescent="0.2">
      <c r="C384" t="s">
        <v>844</v>
      </c>
      <c r="D384" s="8">
        <v>360571</v>
      </c>
      <c r="E384" s="8" t="str">
        <f t="shared" si="5"/>
        <v>360571-AAA</v>
      </c>
    </row>
    <row r="385" spans="3:5" x14ac:dyDescent="0.2">
      <c r="C385" t="s">
        <v>846</v>
      </c>
      <c r="D385" s="8">
        <v>747894</v>
      </c>
      <c r="E385" s="8" t="str">
        <f t="shared" si="5"/>
        <v>747894-AAA</v>
      </c>
    </row>
    <row r="386" spans="3:5" x14ac:dyDescent="0.2">
      <c r="C386" t="s">
        <v>849</v>
      </c>
      <c r="D386" s="8">
        <v>897496</v>
      </c>
      <c r="E386" s="8" t="str">
        <f t="shared" si="5"/>
        <v>897496-AAA</v>
      </c>
    </row>
    <row r="387" spans="3:5" x14ac:dyDescent="0.2">
      <c r="C387" t="s">
        <v>851</v>
      </c>
      <c r="D387" s="8">
        <v>851981</v>
      </c>
      <c r="E387" s="8" t="str">
        <f t="shared" ref="E387:E450" si="6">D387&amp;"-AAA"</f>
        <v>851981-AAA</v>
      </c>
    </row>
    <row r="388" spans="3:5" x14ac:dyDescent="0.2">
      <c r="C388" t="s">
        <v>853</v>
      </c>
      <c r="D388" s="8">
        <v>872814</v>
      </c>
      <c r="E388" s="8" t="str">
        <f t="shared" si="6"/>
        <v>872814-AAA</v>
      </c>
    </row>
    <row r="389" spans="3:5" x14ac:dyDescent="0.2">
      <c r="C389" t="s">
        <v>855</v>
      </c>
      <c r="D389" s="8">
        <v>991338</v>
      </c>
      <c r="E389" s="8" t="str">
        <f t="shared" si="6"/>
        <v>991338-AAA</v>
      </c>
    </row>
    <row r="390" spans="3:5" x14ac:dyDescent="0.2">
      <c r="C390" t="s">
        <v>857</v>
      </c>
      <c r="D390" s="8">
        <v>361189</v>
      </c>
      <c r="E390" s="8" t="str">
        <f t="shared" si="6"/>
        <v>361189-AAA</v>
      </c>
    </row>
    <row r="391" spans="3:5" x14ac:dyDescent="0.2">
      <c r="C391" t="s">
        <v>859</v>
      </c>
      <c r="D391" s="8">
        <v>693278</v>
      </c>
      <c r="E391" s="8" t="str">
        <f t="shared" si="6"/>
        <v>693278-AAA</v>
      </c>
    </row>
    <row r="392" spans="3:5" x14ac:dyDescent="0.2">
      <c r="C392" t="s">
        <v>861</v>
      </c>
      <c r="D392" s="8">
        <v>846196</v>
      </c>
      <c r="E392" s="8" t="str">
        <f t="shared" si="6"/>
        <v>846196-AAA</v>
      </c>
    </row>
    <row r="393" spans="3:5" x14ac:dyDescent="0.2">
      <c r="C393" t="s">
        <v>863</v>
      </c>
      <c r="D393" s="8">
        <v>11000</v>
      </c>
      <c r="E393" s="8" t="str">
        <f t="shared" si="6"/>
        <v>11000-AAA</v>
      </c>
    </row>
    <row r="394" spans="3:5" x14ac:dyDescent="0.2">
      <c r="C394" t="s">
        <v>865</v>
      </c>
      <c r="D394" s="8">
        <v>804905</v>
      </c>
      <c r="E394" s="8" t="str">
        <f t="shared" si="6"/>
        <v>804905-AAA</v>
      </c>
    </row>
    <row r="395" spans="3:5" x14ac:dyDescent="0.2">
      <c r="C395" t="s">
        <v>867</v>
      </c>
      <c r="D395" s="8">
        <v>16618</v>
      </c>
      <c r="E395" s="8" t="str">
        <f t="shared" si="6"/>
        <v>16618-AAA</v>
      </c>
    </row>
    <row r="396" spans="3:5" x14ac:dyDescent="0.2">
      <c r="C396" t="s">
        <v>869</v>
      </c>
      <c r="D396" s="8">
        <v>844436</v>
      </c>
      <c r="E396" s="8" t="str">
        <f t="shared" si="6"/>
        <v>844436-AAA</v>
      </c>
    </row>
    <row r="397" spans="3:5" x14ac:dyDescent="0.2">
      <c r="C397" t="s">
        <v>872</v>
      </c>
      <c r="D397" s="8">
        <v>553538</v>
      </c>
      <c r="E397" s="8" t="str">
        <f t="shared" si="6"/>
        <v>553538-AAA</v>
      </c>
    </row>
    <row r="398" spans="3:5" x14ac:dyDescent="0.2">
      <c r="C398" t="s">
        <v>874</v>
      </c>
      <c r="D398" s="8">
        <v>826773</v>
      </c>
      <c r="E398" s="8" t="str">
        <f t="shared" si="6"/>
        <v>826773-AAA</v>
      </c>
    </row>
    <row r="399" spans="3:5" x14ac:dyDescent="0.2">
      <c r="C399" t="s">
        <v>876</v>
      </c>
      <c r="D399" s="8">
        <v>295992</v>
      </c>
      <c r="E399" s="8" t="str">
        <f t="shared" si="6"/>
        <v>295992-AAA</v>
      </c>
    </row>
    <row r="400" spans="3:5" x14ac:dyDescent="0.2">
      <c r="C400" t="s">
        <v>878</v>
      </c>
      <c r="D400" s="8">
        <v>291725</v>
      </c>
      <c r="E400" s="8" t="str">
        <f t="shared" si="6"/>
        <v>291725-AAA</v>
      </c>
    </row>
    <row r="401" spans="3:5" x14ac:dyDescent="0.2">
      <c r="C401" t="s">
        <v>880</v>
      </c>
      <c r="D401" s="8">
        <v>767987</v>
      </c>
      <c r="E401" s="8" t="str">
        <f t="shared" si="6"/>
        <v>767987-AAA</v>
      </c>
    </row>
    <row r="402" spans="3:5" x14ac:dyDescent="0.2">
      <c r="C402" t="s">
        <v>882</v>
      </c>
      <c r="D402" s="8">
        <v>911383</v>
      </c>
      <c r="E402" s="8" t="str">
        <f t="shared" si="6"/>
        <v>911383-AAA</v>
      </c>
    </row>
    <row r="403" spans="3:5" x14ac:dyDescent="0.2">
      <c r="C403" t="s">
        <v>884</v>
      </c>
      <c r="D403" s="8">
        <v>382366</v>
      </c>
      <c r="E403" s="8" t="str">
        <f t="shared" si="6"/>
        <v>382366-AAA</v>
      </c>
    </row>
    <row r="404" spans="3:5" x14ac:dyDescent="0.2">
      <c r="C404" t="s">
        <v>886</v>
      </c>
      <c r="D404" s="8">
        <v>50197</v>
      </c>
      <c r="E404" s="8" t="str">
        <f t="shared" si="6"/>
        <v>50197-AAA</v>
      </c>
    </row>
    <row r="405" spans="3:5" x14ac:dyDescent="0.2">
      <c r="C405" t="s">
        <v>888</v>
      </c>
      <c r="D405" s="8">
        <v>117899</v>
      </c>
      <c r="E405" s="8" t="str">
        <f t="shared" si="6"/>
        <v>117899-AAA</v>
      </c>
    </row>
    <row r="406" spans="3:5" x14ac:dyDescent="0.2">
      <c r="C406" t="s">
        <v>890</v>
      </c>
      <c r="D406" s="8">
        <v>378883</v>
      </c>
      <c r="E406" s="8" t="str">
        <f t="shared" si="6"/>
        <v>378883-AAA</v>
      </c>
    </row>
    <row r="407" spans="3:5" x14ac:dyDescent="0.2">
      <c r="C407" t="s">
        <v>894</v>
      </c>
      <c r="D407" s="8">
        <v>645416</v>
      </c>
      <c r="E407" s="8" t="str">
        <f t="shared" si="6"/>
        <v>645416-AAA</v>
      </c>
    </row>
    <row r="408" spans="3:5" x14ac:dyDescent="0.2">
      <c r="C408" t="s">
        <v>896</v>
      </c>
      <c r="D408" s="8">
        <v>709647</v>
      </c>
      <c r="E408" s="8" t="str">
        <f t="shared" si="6"/>
        <v>709647-AAA</v>
      </c>
    </row>
    <row r="409" spans="3:5" x14ac:dyDescent="0.2">
      <c r="C409" t="s">
        <v>898</v>
      </c>
      <c r="D409" s="8">
        <v>494115</v>
      </c>
      <c r="E409" s="8" t="str">
        <f t="shared" si="6"/>
        <v>494115-AAA</v>
      </c>
    </row>
    <row r="410" spans="3:5" x14ac:dyDescent="0.2">
      <c r="C410" t="s">
        <v>900</v>
      </c>
      <c r="D410" s="8">
        <v>669300</v>
      </c>
      <c r="E410" s="8" t="str">
        <f t="shared" si="6"/>
        <v>669300-AAA</v>
      </c>
    </row>
    <row r="411" spans="3:5" x14ac:dyDescent="0.2">
      <c r="C411" t="s">
        <v>902</v>
      </c>
      <c r="D411" s="8">
        <v>867177</v>
      </c>
      <c r="E411" s="8" t="str">
        <f t="shared" si="6"/>
        <v>867177-AAA</v>
      </c>
    </row>
    <row r="412" spans="3:5" x14ac:dyDescent="0.2">
      <c r="C412" t="s">
        <v>904</v>
      </c>
      <c r="D412" s="8">
        <v>691804</v>
      </c>
      <c r="E412" s="8" t="str">
        <f t="shared" si="6"/>
        <v>691804-AAA</v>
      </c>
    </row>
    <row r="413" spans="3:5" x14ac:dyDescent="0.2">
      <c r="C413" t="s">
        <v>906</v>
      </c>
      <c r="D413" s="8">
        <v>562398</v>
      </c>
      <c r="E413" s="8" t="str">
        <f t="shared" si="6"/>
        <v>562398-AAA</v>
      </c>
    </row>
    <row r="414" spans="3:5" x14ac:dyDescent="0.2">
      <c r="C414" t="s">
        <v>908</v>
      </c>
      <c r="D414" s="8">
        <v>84564</v>
      </c>
      <c r="E414" s="8" t="str">
        <f t="shared" si="6"/>
        <v>84564-AAA</v>
      </c>
    </row>
    <row r="415" spans="3:5" x14ac:dyDescent="0.2">
      <c r="C415" t="s">
        <v>910</v>
      </c>
      <c r="D415" s="8">
        <v>933542</v>
      </c>
      <c r="E415" s="8" t="str">
        <f t="shared" si="6"/>
        <v>933542-AAA</v>
      </c>
    </row>
    <row r="416" spans="3:5" x14ac:dyDescent="0.2">
      <c r="C416" t="s">
        <v>912</v>
      </c>
      <c r="D416" s="8">
        <v>755093</v>
      </c>
      <c r="E416" s="8" t="str">
        <f t="shared" si="6"/>
        <v>755093-AAA</v>
      </c>
    </row>
    <row r="417" spans="3:5" x14ac:dyDescent="0.2">
      <c r="C417" t="s">
        <v>915</v>
      </c>
      <c r="D417" s="8">
        <v>31702</v>
      </c>
      <c r="E417" s="8" t="str">
        <f t="shared" si="6"/>
        <v>31702-AAA</v>
      </c>
    </row>
    <row r="418" spans="3:5" x14ac:dyDescent="0.2">
      <c r="C418" t="s">
        <v>917</v>
      </c>
      <c r="D418" s="8">
        <v>81892</v>
      </c>
      <c r="E418" s="8" t="str">
        <f t="shared" si="6"/>
        <v>81892-AAA</v>
      </c>
    </row>
    <row r="419" spans="3:5" x14ac:dyDescent="0.2">
      <c r="C419" t="s">
        <v>919</v>
      </c>
      <c r="D419" s="8">
        <v>989624</v>
      </c>
      <c r="E419" s="8" t="str">
        <f t="shared" si="6"/>
        <v>989624-AAA</v>
      </c>
    </row>
    <row r="420" spans="3:5" x14ac:dyDescent="0.2">
      <c r="C420" t="s">
        <v>921</v>
      </c>
      <c r="D420" s="8">
        <v>137840</v>
      </c>
      <c r="E420" s="8" t="str">
        <f t="shared" si="6"/>
        <v>137840-AAA</v>
      </c>
    </row>
    <row r="421" spans="3:5" x14ac:dyDescent="0.2">
      <c r="C421" t="s">
        <v>923</v>
      </c>
      <c r="D421" s="8">
        <v>522053</v>
      </c>
      <c r="E421" s="8" t="str">
        <f t="shared" si="6"/>
        <v>522053-AAA</v>
      </c>
    </row>
    <row r="422" spans="3:5" x14ac:dyDescent="0.2">
      <c r="C422" t="s">
        <v>925</v>
      </c>
      <c r="D422" s="8">
        <v>891872</v>
      </c>
      <c r="E422" s="8" t="str">
        <f t="shared" si="6"/>
        <v>891872-AAA</v>
      </c>
    </row>
    <row r="423" spans="3:5" x14ac:dyDescent="0.2">
      <c r="C423" t="s">
        <v>927</v>
      </c>
      <c r="D423" s="8">
        <v>630726</v>
      </c>
      <c r="E423" s="8" t="str">
        <f t="shared" si="6"/>
        <v>630726-AAA</v>
      </c>
    </row>
    <row r="424" spans="3:5" x14ac:dyDescent="0.2">
      <c r="C424" t="s">
        <v>929</v>
      </c>
      <c r="D424" s="8">
        <v>633673</v>
      </c>
      <c r="E424" s="8" t="str">
        <f t="shared" si="6"/>
        <v>633673-AAA</v>
      </c>
    </row>
    <row r="425" spans="3:5" x14ac:dyDescent="0.2">
      <c r="C425" t="s">
        <v>931</v>
      </c>
      <c r="D425" s="8">
        <v>898333</v>
      </c>
      <c r="E425" s="8" t="str">
        <f t="shared" si="6"/>
        <v>898333-AAA</v>
      </c>
    </row>
    <row r="426" spans="3:5" x14ac:dyDescent="0.2">
      <c r="C426" t="s">
        <v>934</v>
      </c>
      <c r="D426" s="8">
        <v>647772</v>
      </c>
      <c r="E426" s="8" t="str">
        <f t="shared" si="6"/>
        <v>647772-AAA</v>
      </c>
    </row>
    <row r="427" spans="3:5" x14ac:dyDescent="0.2">
      <c r="C427" t="s">
        <v>936</v>
      </c>
      <c r="D427" s="8">
        <v>588584</v>
      </c>
      <c r="E427" s="8" t="str">
        <f t="shared" si="6"/>
        <v>588584-AAA</v>
      </c>
    </row>
    <row r="428" spans="3:5" x14ac:dyDescent="0.2">
      <c r="C428" t="s">
        <v>938</v>
      </c>
      <c r="D428" s="8">
        <v>142143</v>
      </c>
      <c r="E428" s="8" t="str">
        <f t="shared" si="6"/>
        <v>142143-AAA</v>
      </c>
    </row>
    <row r="429" spans="3:5" x14ac:dyDescent="0.2">
      <c r="C429" t="s">
        <v>941</v>
      </c>
      <c r="D429" s="8">
        <v>161275</v>
      </c>
      <c r="E429" s="8" t="str">
        <f t="shared" si="6"/>
        <v>161275-AAA</v>
      </c>
    </row>
    <row r="430" spans="3:5" x14ac:dyDescent="0.2">
      <c r="C430" t="s">
        <v>943</v>
      </c>
      <c r="D430" s="8">
        <v>996791</v>
      </c>
      <c r="E430" s="8" t="str">
        <f t="shared" si="6"/>
        <v>996791-AAA</v>
      </c>
    </row>
    <row r="431" spans="3:5" x14ac:dyDescent="0.2">
      <c r="C431" t="s">
        <v>945</v>
      </c>
      <c r="D431" s="8">
        <v>20300</v>
      </c>
      <c r="E431" s="8" t="str">
        <f t="shared" si="6"/>
        <v>20300-AAA</v>
      </c>
    </row>
    <row r="432" spans="3:5" x14ac:dyDescent="0.2">
      <c r="C432" t="s">
        <v>947</v>
      </c>
      <c r="D432" s="8">
        <v>788075</v>
      </c>
      <c r="E432" s="8" t="str">
        <f t="shared" si="6"/>
        <v>788075-AAA</v>
      </c>
    </row>
    <row r="433" spans="3:5" x14ac:dyDescent="0.2">
      <c r="C433" t="s">
        <v>949</v>
      </c>
      <c r="D433" s="8">
        <v>81179</v>
      </c>
      <c r="E433" s="8" t="str">
        <f t="shared" si="6"/>
        <v>81179-AAA</v>
      </c>
    </row>
    <row r="434" spans="3:5" x14ac:dyDescent="0.2">
      <c r="C434" t="s">
        <v>951</v>
      </c>
      <c r="D434" s="8">
        <v>834596</v>
      </c>
      <c r="E434" s="8" t="str">
        <f t="shared" si="6"/>
        <v>834596-AAA</v>
      </c>
    </row>
    <row r="435" spans="3:5" x14ac:dyDescent="0.2">
      <c r="C435" t="s">
        <v>953</v>
      </c>
      <c r="D435" s="8">
        <v>341921</v>
      </c>
      <c r="E435" s="8" t="str">
        <f t="shared" si="6"/>
        <v>341921-AAA</v>
      </c>
    </row>
    <row r="436" spans="3:5" x14ac:dyDescent="0.2">
      <c r="C436" t="s">
        <v>955</v>
      </c>
      <c r="D436" s="8">
        <v>245457</v>
      </c>
      <c r="E436" s="8" t="str">
        <f t="shared" si="6"/>
        <v>245457-AAA</v>
      </c>
    </row>
    <row r="437" spans="3:5" x14ac:dyDescent="0.2">
      <c r="C437" t="s">
        <v>957</v>
      </c>
      <c r="D437" s="8">
        <v>717677</v>
      </c>
      <c r="E437" s="8" t="str">
        <f t="shared" si="6"/>
        <v>717677-AAA</v>
      </c>
    </row>
    <row r="438" spans="3:5" x14ac:dyDescent="0.2">
      <c r="C438" t="s">
        <v>959</v>
      </c>
      <c r="D438" s="8">
        <v>443612</v>
      </c>
      <c r="E438" s="8" t="str">
        <f t="shared" si="6"/>
        <v>443612-AAA</v>
      </c>
    </row>
    <row r="439" spans="3:5" x14ac:dyDescent="0.2">
      <c r="C439" t="s">
        <v>961</v>
      </c>
      <c r="D439" s="8">
        <v>322690</v>
      </c>
      <c r="E439" s="8" t="str">
        <f t="shared" si="6"/>
        <v>322690-AAA</v>
      </c>
    </row>
    <row r="440" spans="3:5" x14ac:dyDescent="0.2">
      <c r="C440" t="s">
        <v>963</v>
      </c>
      <c r="D440" s="8">
        <v>234988</v>
      </c>
      <c r="E440" s="8" t="str">
        <f t="shared" si="6"/>
        <v>234988-AAA</v>
      </c>
    </row>
    <row r="441" spans="3:5" x14ac:dyDescent="0.2">
      <c r="C441" t="s">
        <v>965</v>
      </c>
      <c r="D441" s="8">
        <v>6258</v>
      </c>
      <c r="E441" s="8" t="str">
        <f t="shared" si="6"/>
        <v>6258-AAA</v>
      </c>
    </row>
    <row r="442" spans="3:5" x14ac:dyDescent="0.2">
      <c r="C442" t="s">
        <v>967</v>
      </c>
      <c r="D442" s="8">
        <v>642693</v>
      </c>
      <c r="E442" s="8" t="str">
        <f t="shared" si="6"/>
        <v>642693-AAA</v>
      </c>
    </row>
    <row r="443" spans="3:5" x14ac:dyDescent="0.2">
      <c r="C443" t="s">
        <v>969</v>
      </c>
      <c r="D443" s="8">
        <v>48451</v>
      </c>
      <c r="E443" s="8" t="str">
        <f t="shared" si="6"/>
        <v>48451-AAA</v>
      </c>
    </row>
    <row r="444" spans="3:5" x14ac:dyDescent="0.2">
      <c r="C444" t="s">
        <v>971</v>
      </c>
      <c r="D444" s="8">
        <v>830384</v>
      </c>
      <c r="E444" s="8" t="str">
        <f t="shared" si="6"/>
        <v>830384-AAA</v>
      </c>
    </row>
    <row r="445" spans="3:5" x14ac:dyDescent="0.2">
      <c r="C445" t="s">
        <v>973</v>
      </c>
      <c r="D445" s="8">
        <v>72900</v>
      </c>
      <c r="E445" s="8" t="str">
        <f t="shared" si="6"/>
        <v>72900-AAA</v>
      </c>
    </row>
    <row r="446" spans="3:5" x14ac:dyDescent="0.2">
      <c r="C446" t="s">
        <v>975</v>
      </c>
      <c r="D446" s="8">
        <v>159192</v>
      </c>
      <c r="E446" s="8" t="str">
        <f t="shared" si="6"/>
        <v>159192-AAA</v>
      </c>
    </row>
    <row r="447" spans="3:5" x14ac:dyDescent="0.2">
      <c r="C447" t="s">
        <v>977</v>
      </c>
      <c r="D447" s="8">
        <v>234513</v>
      </c>
      <c r="E447" s="8" t="str">
        <f t="shared" si="6"/>
        <v>234513-AAA</v>
      </c>
    </row>
    <row r="448" spans="3:5" x14ac:dyDescent="0.2">
      <c r="C448" t="s">
        <v>979</v>
      </c>
      <c r="D448" s="8">
        <v>607023</v>
      </c>
      <c r="E448" s="8" t="str">
        <f t="shared" si="6"/>
        <v>607023-AAA</v>
      </c>
    </row>
    <row r="449" spans="3:5" x14ac:dyDescent="0.2">
      <c r="C449" t="s">
        <v>981</v>
      </c>
      <c r="D449" s="8">
        <v>571301</v>
      </c>
      <c r="E449" s="8" t="str">
        <f t="shared" si="6"/>
        <v>571301-AAA</v>
      </c>
    </row>
    <row r="450" spans="3:5" x14ac:dyDescent="0.2">
      <c r="C450" t="s">
        <v>983</v>
      </c>
      <c r="D450" s="8">
        <v>322581</v>
      </c>
      <c r="E450" s="8" t="str">
        <f t="shared" si="6"/>
        <v>322581-AAA</v>
      </c>
    </row>
    <row r="451" spans="3:5" x14ac:dyDescent="0.2">
      <c r="C451" t="s">
        <v>986</v>
      </c>
      <c r="D451" s="8">
        <v>392074</v>
      </c>
      <c r="E451" s="8" t="str">
        <f t="shared" ref="E451:E514" si="7">D451&amp;"-AAA"</f>
        <v>392074-AAA</v>
      </c>
    </row>
    <row r="452" spans="3:5" x14ac:dyDescent="0.2">
      <c r="C452" t="s">
        <v>988</v>
      </c>
      <c r="D452" s="8">
        <v>412434</v>
      </c>
      <c r="E452" s="8" t="str">
        <f t="shared" si="7"/>
        <v>412434-AAA</v>
      </c>
    </row>
    <row r="453" spans="3:5" x14ac:dyDescent="0.2">
      <c r="C453" t="s">
        <v>992</v>
      </c>
      <c r="D453" s="8">
        <v>408070</v>
      </c>
      <c r="E453" s="8" t="str">
        <f t="shared" si="7"/>
        <v>408070-AAA</v>
      </c>
    </row>
    <row r="454" spans="3:5" x14ac:dyDescent="0.2">
      <c r="C454" t="s">
        <v>994</v>
      </c>
      <c r="D454" s="8">
        <v>782847</v>
      </c>
      <c r="E454" s="8" t="str">
        <f t="shared" si="7"/>
        <v>782847-AAA</v>
      </c>
    </row>
    <row r="455" spans="3:5" x14ac:dyDescent="0.2">
      <c r="C455" t="s">
        <v>996</v>
      </c>
      <c r="D455" s="8">
        <v>464303</v>
      </c>
      <c r="E455" s="8" t="str">
        <f t="shared" si="7"/>
        <v>464303-AAA</v>
      </c>
    </row>
    <row r="456" spans="3:5" x14ac:dyDescent="0.2">
      <c r="C456" t="s">
        <v>990</v>
      </c>
      <c r="D456" s="8">
        <v>335838</v>
      </c>
      <c r="E456" s="8" t="str">
        <f t="shared" si="7"/>
        <v>335838-AAA</v>
      </c>
    </row>
    <row r="457" spans="3:5" x14ac:dyDescent="0.2">
      <c r="C457" t="s">
        <v>1000</v>
      </c>
      <c r="D457" s="8">
        <v>558594</v>
      </c>
      <c r="E457" s="8" t="str">
        <f t="shared" si="7"/>
        <v>558594-AAA</v>
      </c>
    </row>
    <row r="458" spans="3:5" x14ac:dyDescent="0.2">
      <c r="C458" t="s">
        <v>1002</v>
      </c>
      <c r="D458" s="8">
        <v>397338</v>
      </c>
      <c r="E458" s="8" t="str">
        <f t="shared" si="7"/>
        <v>397338-AAA</v>
      </c>
    </row>
    <row r="459" spans="3:5" x14ac:dyDescent="0.2">
      <c r="C459" t="s">
        <v>1004</v>
      </c>
      <c r="D459" s="8">
        <v>47940</v>
      </c>
      <c r="E459" s="8" t="str">
        <f t="shared" si="7"/>
        <v>47940-AAA</v>
      </c>
    </row>
    <row r="460" spans="3:5" x14ac:dyDescent="0.2">
      <c r="C460" t="s">
        <v>1006</v>
      </c>
      <c r="D460" s="8">
        <v>478566</v>
      </c>
      <c r="E460" s="8" t="str">
        <f t="shared" si="7"/>
        <v>478566-AAA</v>
      </c>
    </row>
    <row r="461" spans="3:5" x14ac:dyDescent="0.2">
      <c r="C461" t="s">
        <v>1008</v>
      </c>
      <c r="D461" s="8">
        <v>322992</v>
      </c>
      <c r="E461" s="8" t="str">
        <f t="shared" si="7"/>
        <v>322992-AAA</v>
      </c>
    </row>
    <row r="462" spans="3:5" x14ac:dyDescent="0.2">
      <c r="C462" t="s">
        <v>1010</v>
      </c>
      <c r="D462" s="8">
        <v>548897</v>
      </c>
      <c r="E462" s="8" t="str">
        <f t="shared" si="7"/>
        <v>548897-AAA</v>
      </c>
    </row>
    <row r="463" spans="3:5" x14ac:dyDescent="0.2">
      <c r="C463" t="s">
        <v>1013</v>
      </c>
      <c r="D463" s="8">
        <v>18862</v>
      </c>
      <c r="E463" s="8" t="str">
        <f t="shared" si="7"/>
        <v>18862-AAA</v>
      </c>
    </row>
    <row r="464" spans="3:5" x14ac:dyDescent="0.2">
      <c r="C464" t="s">
        <v>1015</v>
      </c>
      <c r="D464" s="8">
        <v>190175</v>
      </c>
      <c r="E464" s="8" t="str">
        <f t="shared" si="7"/>
        <v>190175-AAA</v>
      </c>
    </row>
    <row r="465" spans="3:5" x14ac:dyDescent="0.2">
      <c r="C465" t="s">
        <v>1017</v>
      </c>
      <c r="D465" s="8">
        <v>735767</v>
      </c>
      <c r="E465" s="8" t="str">
        <f t="shared" si="7"/>
        <v>735767-AAA</v>
      </c>
    </row>
    <row r="466" spans="3:5" x14ac:dyDescent="0.2">
      <c r="C466" t="s">
        <v>1019</v>
      </c>
      <c r="D466" s="8">
        <v>797971</v>
      </c>
      <c r="E466" s="8" t="str">
        <f t="shared" si="7"/>
        <v>797971-AAA</v>
      </c>
    </row>
    <row r="467" spans="3:5" x14ac:dyDescent="0.2">
      <c r="C467" t="s">
        <v>1021</v>
      </c>
      <c r="D467" s="8">
        <v>314935</v>
      </c>
      <c r="E467" s="8" t="str">
        <f t="shared" si="7"/>
        <v>314935-AAA</v>
      </c>
    </row>
    <row r="468" spans="3:5" x14ac:dyDescent="0.2">
      <c r="C468" t="s">
        <v>1023</v>
      </c>
      <c r="D468" s="8">
        <v>738876</v>
      </c>
      <c r="E468" s="8" t="str">
        <f t="shared" si="7"/>
        <v>738876-AAA</v>
      </c>
    </row>
    <row r="469" spans="3:5" x14ac:dyDescent="0.2">
      <c r="C469" t="s">
        <v>1025</v>
      </c>
      <c r="D469" s="8">
        <v>383161</v>
      </c>
      <c r="E469" s="8" t="str">
        <f t="shared" si="7"/>
        <v>383161-AAA</v>
      </c>
    </row>
    <row r="470" spans="3:5" x14ac:dyDescent="0.2">
      <c r="C470" t="s">
        <v>1027</v>
      </c>
      <c r="D470" s="8">
        <v>40554</v>
      </c>
      <c r="E470" s="8" t="str">
        <f t="shared" si="7"/>
        <v>40554-AAA</v>
      </c>
    </row>
    <row r="471" spans="3:5" x14ac:dyDescent="0.2">
      <c r="C471" t="s">
        <v>1029</v>
      </c>
      <c r="D471" s="8">
        <v>677711</v>
      </c>
      <c r="E471" s="8" t="str">
        <f t="shared" si="7"/>
        <v>677711-AAA</v>
      </c>
    </row>
    <row r="472" spans="3:5" x14ac:dyDescent="0.2">
      <c r="C472" t="s">
        <v>1031</v>
      </c>
      <c r="D472" s="8">
        <v>274666</v>
      </c>
      <c r="E472" s="8" t="str">
        <f t="shared" si="7"/>
        <v>274666-AAA</v>
      </c>
    </row>
    <row r="473" spans="3:5" x14ac:dyDescent="0.2">
      <c r="C473" t="s">
        <v>1033</v>
      </c>
      <c r="D473" s="8">
        <v>62223</v>
      </c>
      <c r="E473" s="8" t="str">
        <f t="shared" si="7"/>
        <v>62223-AAA</v>
      </c>
    </row>
    <row r="474" spans="3:5" x14ac:dyDescent="0.2">
      <c r="C474" t="s">
        <v>1035</v>
      </c>
      <c r="D474" s="8">
        <v>308628</v>
      </c>
      <c r="E474" s="8" t="str">
        <f t="shared" si="7"/>
        <v>308628-AAA</v>
      </c>
    </row>
    <row r="475" spans="3:5" x14ac:dyDescent="0.2">
      <c r="C475" t="s">
        <v>1037</v>
      </c>
      <c r="D475" s="8">
        <v>782054</v>
      </c>
      <c r="E475" s="8" t="str">
        <f t="shared" si="7"/>
        <v>782054-AAA</v>
      </c>
    </row>
    <row r="476" spans="3:5" x14ac:dyDescent="0.2">
      <c r="C476" t="s">
        <v>1039</v>
      </c>
      <c r="D476" s="8">
        <v>137838</v>
      </c>
      <c r="E476" s="8" t="str">
        <f t="shared" si="7"/>
        <v>137838-AAA</v>
      </c>
    </row>
    <row r="477" spans="3:5" x14ac:dyDescent="0.2">
      <c r="C477" t="s">
        <v>1042</v>
      </c>
      <c r="D477" s="8">
        <v>636082</v>
      </c>
      <c r="E477" s="8" t="str">
        <f t="shared" si="7"/>
        <v>636082-AAA</v>
      </c>
    </row>
    <row r="478" spans="3:5" x14ac:dyDescent="0.2">
      <c r="C478" t="s">
        <v>1044</v>
      </c>
      <c r="D478" s="8">
        <v>612934</v>
      </c>
      <c r="E478" s="8" t="str">
        <f t="shared" si="7"/>
        <v>612934-AAA</v>
      </c>
    </row>
    <row r="479" spans="3:5" x14ac:dyDescent="0.2">
      <c r="C479" t="s">
        <v>1046</v>
      </c>
      <c r="D479" s="8">
        <v>372133</v>
      </c>
      <c r="E479" s="8" t="str">
        <f t="shared" si="7"/>
        <v>372133-AAA</v>
      </c>
    </row>
    <row r="480" spans="3:5" x14ac:dyDescent="0.2">
      <c r="C480" t="s">
        <v>1040</v>
      </c>
      <c r="D480" s="8">
        <v>546302</v>
      </c>
      <c r="E480" s="8" t="str">
        <f t="shared" si="7"/>
        <v>546302-AAA</v>
      </c>
    </row>
    <row r="481" spans="3:5" x14ac:dyDescent="0.2">
      <c r="C481" t="s">
        <v>1049</v>
      </c>
      <c r="D481" s="8">
        <v>888612</v>
      </c>
      <c r="E481" s="8" t="str">
        <f t="shared" si="7"/>
        <v>888612-AAA</v>
      </c>
    </row>
    <row r="482" spans="3:5" x14ac:dyDescent="0.2">
      <c r="C482" t="s">
        <v>1052</v>
      </c>
      <c r="D482" s="8">
        <v>648324</v>
      </c>
      <c r="E482" s="8" t="str">
        <f t="shared" si="7"/>
        <v>648324-AAA</v>
      </c>
    </row>
    <row r="483" spans="3:5" x14ac:dyDescent="0.2">
      <c r="C483" t="s">
        <v>1054</v>
      </c>
      <c r="D483" s="8">
        <v>706689</v>
      </c>
      <c r="E483" s="8" t="str">
        <f t="shared" si="7"/>
        <v>706689-AAA</v>
      </c>
    </row>
    <row r="484" spans="3:5" x14ac:dyDescent="0.2">
      <c r="C484" t="s">
        <v>1057</v>
      </c>
      <c r="D484" s="8">
        <v>379408</v>
      </c>
      <c r="E484" s="8" t="str">
        <f t="shared" si="7"/>
        <v>379408-AAA</v>
      </c>
    </row>
    <row r="485" spans="3:5" x14ac:dyDescent="0.2">
      <c r="C485" t="s">
        <v>1059</v>
      </c>
      <c r="D485" s="8">
        <v>87720</v>
      </c>
      <c r="E485" s="8" t="str">
        <f t="shared" si="7"/>
        <v>87720-AAA</v>
      </c>
    </row>
    <row r="486" spans="3:5" x14ac:dyDescent="0.2">
      <c r="C486" t="s">
        <v>1061</v>
      </c>
      <c r="D486" s="8">
        <v>506936</v>
      </c>
      <c r="E486" s="8" t="str">
        <f t="shared" si="7"/>
        <v>506936-AAA</v>
      </c>
    </row>
    <row r="487" spans="3:5" x14ac:dyDescent="0.2">
      <c r="C487" t="s">
        <v>1063</v>
      </c>
      <c r="D487" s="8">
        <v>841549</v>
      </c>
      <c r="E487" s="8" t="str">
        <f t="shared" si="7"/>
        <v>841549-AAA</v>
      </c>
    </row>
    <row r="488" spans="3:5" x14ac:dyDescent="0.2">
      <c r="C488" t="s">
        <v>1065</v>
      </c>
      <c r="D488" s="8">
        <v>267526</v>
      </c>
      <c r="E488" s="8" t="str">
        <f t="shared" si="7"/>
        <v>267526-AAA</v>
      </c>
    </row>
    <row r="489" spans="3:5" x14ac:dyDescent="0.2">
      <c r="C489" t="s">
        <v>1067</v>
      </c>
      <c r="D489" s="8">
        <v>971335</v>
      </c>
      <c r="E489" s="8" t="str">
        <f t="shared" si="7"/>
        <v>971335-AAA</v>
      </c>
    </row>
    <row r="490" spans="3:5" x14ac:dyDescent="0.2">
      <c r="C490" t="s">
        <v>1069</v>
      </c>
      <c r="D490" s="8">
        <v>809615</v>
      </c>
      <c r="E490" s="8" t="str">
        <f t="shared" si="7"/>
        <v>809615-AAA</v>
      </c>
    </row>
    <row r="491" spans="3:5" x14ac:dyDescent="0.2">
      <c r="C491" t="s">
        <v>1071</v>
      </c>
      <c r="D491" s="8">
        <v>203641</v>
      </c>
      <c r="E491" s="8" t="str">
        <f t="shared" si="7"/>
        <v>203641-AAA</v>
      </c>
    </row>
    <row r="492" spans="3:5" x14ac:dyDescent="0.2">
      <c r="C492" t="s">
        <v>1055</v>
      </c>
      <c r="D492" s="8">
        <v>998808</v>
      </c>
      <c r="E492" s="8" t="str">
        <f t="shared" si="7"/>
        <v>998808-AAA</v>
      </c>
    </row>
    <row r="493" spans="3:5" x14ac:dyDescent="0.2">
      <c r="C493" t="s">
        <v>1075</v>
      </c>
      <c r="D493" s="8">
        <v>988733</v>
      </c>
      <c r="E493" s="8" t="str">
        <f t="shared" si="7"/>
        <v>988733-AAA</v>
      </c>
    </row>
    <row r="494" spans="3:5" x14ac:dyDescent="0.2">
      <c r="C494" t="s">
        <v>1077</v>
      </c>
      <c r="D494" s="8">
        <v>975249</v>
      </c>
      <c r="E494" s="8" t="str">
        <f t="shared" si="7"/>
        <v>975249-AAA</v>
      </c>
    </row>
    <row r="495" spans="3:5" x14ac:dyDescent="0.2">
      <c r="C495" t="s">
        <v>1072</v>
      </c>
      <c r="D495" s="8">
        <v>448262</v>
      </c>
      <c r="E495" s="8" t="str">
        <f t="shared" si="7"/>
        <v>448262-AAA</v>
      </c>
    </row>
    <row r="496" spans="3:5" x14ac:dyDescent="0.2">
      <c r="C496" t="s">
        <v>1080</v>
      </c>
      <c r="D496" s="8">
        <v>764820</v>
      </c>
      <c r="E496" s="8" t="str">
        <f t="shared" si="7"/>
        <v>764820-AAA</v>
      </c>
    </row>
    <row r="497" spans="3:5" x14ac:dyDescent="0.2">
      <c r="C497" t="s">
        <v>1082</v>
      </c>
      <c r="D497" s="8">
        <v>973634</v>
      </c>
      <c r="E497" s="8" t="str">
        <f t="shared" si="7"/>
        <v>973634-AAA</v>
      </c>
    </row>
    <row r="498" spans="3:5" x14ac:dyDescent="0.2">
      <c r="C498" t="s">
        <v>1084</v>
      </c>
      <c r="D498" s="8">
        <v>258581</v>
      </c>
      <c r="E498" s="8" t="str">
        <f t="shared" si="7"/>
        <v>258581-AAA</v>
      </c>
    </row>
    <row r="499" spans="3:5" x14ac:dyDescent="0.2">
      <c r="C499" t="s">
        <v>1086</v>
      </c>
      <c r="D499" s="8">
        <v>52361</v>
      </c>
      <c r="E499" s="8" t="str">
        <f t="shared" si="7"/>
        <v>52361-AAA</v>
      </c>
    </row>
    <row r="500" spans="3:5" x14ac:dyDescent="0.2">
      <c r="C500" t="s">
        <v>1088</v>
      </c>
      <c r="D500" s="8">
        <v>447733</v>
      </c>
      <c r="E500" s="8" t="str">
        <f t="shared" si="7"/>
        <v>447733-AAA</v>
      </c>
    </row>
    <row r="501" spans="3:5" x14ac:dyDescent="0.2">
      <c r="C501" t="s">
        <v>1090</v>
      </c>
      <c r="D501" s="8">
        <v>381631</v>
      </c>
      <c r="E501" s="8" t="str">
        <f t="shared" si="7"/>
        <v>381631-AAA</v>
      </c>
    </row>
    <row r="502" spans="3:5" x14ac:dyDescent="0.2">
      <c r="C502" t="s">
        <v>1092</v>
      </c>
      <c r="D502" s="8">
        <v>299227</v>
      </c>
      <c r="E502" s="8" t="str">
        <f t="shared" si="7"/>
        <v>299227-AAA</v>
      </c>
    </row>
    <row r="503" spans="3:5" x14ac:dyDescent="0.2">
      <c r="C503" t="s">
        <v>1094</v>
      </c>
      <c r="D503" s="8">
        <v>586416</v>
      </c>
      <c r="E503" s="8" t="str">
        <f t="shared" si="7"/>
        <v>586416-AAA</v>
      </c>
    </row>
    <row r="504" spans="3:5" x14ac:dyDescent="0.2">
      <c r="C504" t="s">
        <v>1096</v>
      </c>
      <c r="D504" s="8">
        <v>780019</v>
      </c>
      <c r="E504" s="8" t="str">
        <f t="shared" si="7"/>
        <v>780019-AAA</v>
      </c>
    </row>
    <row r="505" spans="3:5" x14ac:dyDescent="0.2">
      <c r="C505" t="s">
        <v>1098</v>
      </c>
      <c r="D505" s="8">
        <v>203210</v>
      </c>
      <c r="E505" s="8" t="str">
        <f t="shared" si="7"/>
        <v>203210-AAA</v>
      </c>
    </row>
    <row r="506" spans="3:5" x14ac:dyDescent="0.2">
      <c r="C506" t="s">
        <v>1100</v>
      </c>
      <c r="D506" s="8">
        <v>653397</v>
      </c>
      <c r="E506" s="8" t="str">
        <f t="shared" si="7"/>
        <v>653397-AAA</v>
      </c>
    </row>
    <row r="507" spans="3:5" x14ac:dyDescent="0.2">
      <c r="C507" t="s">
        <v>1102</v>
      </c>
      <c r="D507" s="8">
        <v>799911</v>
      </c>
      <c r="E507" s="8" t="str">
        <f t="shared" si="7"/>
        <v>799911-AAA</v>
      </c>
    </row>
    <row r="508" spans="3:5" x14ac:dyDescent="0.2">
      <c r="C508" t="s">
        <v>1104</v>
      </c>
      <c r="D508" s="8">
        <v>628834</v>
      </c>
      <c r="E508" s="8" t="str">
        <f t="shared" si="7"/>
        <v>628834-AAA</v>
      </c>
    </row>
    <row r="509" spans="3:5" x14ac:dyDescent="0.2">
      <c r="C509" t="s">
        <v>1106</v>
      </c>
      <c r="D509" s="8">
        <v>988394</v>
      </c>
      <c r="E509" s="8" t="str">
        <f t="shared" si="7"/>
        <v>988394-AAA</v>
      </c>
    </row>
    <row r="510" spans="3:5" x14ac:dyDescent="0.2">
      <c r="C510" t="s">
        <v>1108</v>
      </c>
      <c r="D510" s="8">
        <v>508839</v>
      </c>
      <c r="E510" s="8" t="str">
        <f t="shared" si="7"/>
        <v>508839-AAA</v>
      </c>
    </row>
    <row r="511" spans="3:5" x14ac:dyDescent="0.2">
      <c r="C511" t="s">
        <v>1110</v>
      </c>
      <c r="D511" s="8">
        <v>927454</v>
      </c>
      <c r="E511" s="8" t="str">
        <f t="shared" si="7"/>
        <v>927454-AAA</v>
      </c>
    </row>
    <row r="512" spans="3:5" x14ac:dyDescent="0.2">
      <c r="C512" t="s">
        <v>1112</v>
      </c>
      <c r="D512" s="8">
        <v>548326</v>
      </c>
      <c r="E512" s="8" t="str">
        <f t="shared" si="7"/>
        <v>548326-AAA</v>
      </c>
    </row>
    <row r="513" spans="3:5" x14ac:dyDescent="0.2">
      <c r="C513" t="s">
        <v>1114</v>
      </c>
      <c r="D513" s="8">
        <v>376256</v>
      </c>
      <c r="E513" s="8" t="str">
        <f t="shared" si="7"/>
        <v>376256-AAA</v>
      </c>
    </row>
    <row r="514" spans="3:5" x14ac:dyDescent="0.2">
      <c r="C514" t="s">
        <v>1116</v>
      </c>
      <c r="D514" s="8">
        <v>757898</v>
      </c>
      <c r="E514" s="8" t="str">
        <f t="shared" si="7"/>
        <v>757898-AAA</v>
      </c>
    </row>
    <row r="515" spans="3:5" x14ac:dyDescent="0.2">
      <c r="C515" t="s">
        <v>1118</v>
      </c>
      <c r="D515" s="8">
        <v>361877</v>
      </c>
      <c r="E515" s="8" t="str">
        <f t="shared" ref="E515:E578" si="8">D515&amp;"-AAA"</f>
        <v>361877-AAA</v>
      </c>
    </row>
    <row r="516" spans="3:5" x14ac:dyDescent="0.2">
      <c r="C516" t="s">
        <v>1120</v>
      </c>
      <c r="D516" s="8">
        <v>599608</v>
      </c>
      <c r="E516" s="8" t="str">
        <f t="shared" si="8"/>
        <v>599608-AAA</v>
      </c>
    </row>
    <row r="517" spans="3:5" x14ac:dyDescent="0.2">
      <c r="C517" t="s">
        <v>1123</v>
      </c>
      <c r="D517" s="8">
        <v>372096</v>
      </c>
      <c r="E517" s="8" t="str">
        <f t="shared" si="8"/>
        <v>372096-AAA</v>
      </c>
    </row>
    <row r="518" spans="3:5" x14ac:dyDescent="0.2">
      <c r="C518" t="s">
        <v>1125</v>
      </c>
      <c r="D518" s="8">
        <v>649514</v>
      </c>
      <c r="E518" s="8" t="str">
        <f t="shared" si="8"/>
        <v>649514-AAA</v>
      </c>
    </row>
    <row r="519" spans="3:5" x14ac:dyDescent="0.2">
      <c r="C519" t="s">
        <v>1128</v>
      </c>
      <c r="D519" s="8">
        <v>521345</v>
      </c>
      <c r="E519" s="8" t="str">
        <f t="shared" si="8"/>
        <v>521345-AAA</v>
      </c>
    </row>
    <row r="520" spans="3:5" x14ac:dyDescent="0.2">
      <c r="C520" t="s">
        <v>1130</v>
      </c>
      <c r="D520" s="8">
        <v>619862</v>
      </c>
      <c r="E520" s="8" t="str">
        <f t="shared" si="8"/>
        <v>619862-AAA</v>
      </c>
    </row>
    <row r="521" spans="3:5" x14ac:dyDescent="0.2">
      <c r="C521" t="s">
        <v>1132</v>
      </c>
      <c r="D521" s="8">
        <v>716536</v>
      </c>
      <c r="E521" s="8" t="str">
        <f t="shared" si="8"/>
        <v>716536-AAA</v>
      </c>
    </row>
    <row r="522" spans="3:5" x14ac:dyDescent="0.2">
      <c r="C522" t="s">
        <v>1134</v>
      </c>
      <c r="D522" s="8">
        <v>590039</v>
      </c>
      <c r="E522" s="8" t="str">
        <f t="shared" si="8"/>
        <v>590039-AAA</v>
      </c>
    </row>
    <row r="523" spans="3:5" x14ac:dyDescent="0.2">
      <c r="C523" t="s">
        <v>1136</v>
      </c>
      <c r="D523" s="8">
        <v>838710</v>
      </c>
      <c r="E523" s="8" t="str">
        <f t="shared" si="8"/>
        <v>838710-AAA</v>
      </c>
    </row>
    <row r="524" spans="3:5" x14ac:dyDescent="0.2">
      <c r="C524" t="s">
        <v>1138</v>
      </c>
      <c r="D524" s="8">
        <v>929865</v>
      </c>
      <c r="E524" s="8" t="str">
        <f t="shared" si="8"/>
        <v>929865-AAA</v>
      </c>
    </row>
    <row r="525" spans="3:5" x14ac:dyDescent="0.2">
      <c r="C525" t="s">
        <v>1140</v>
      </c>
      <c r="D525" s="8">
        <v>608764</v>
      </c>
      <c r="E525" s="8" t="str">
        <f t="shared" si="8"/>
        <v>608764-AAA</v>
      </c>
    </row>
    <row r="526" spans="3:5" x14ac:dyDescent="0.2">
      <c r="C526" t="s">
        <v>1142</v>
      </c>
      <c r="D526" s="8">
        <v>47271</v>
      </c>
      <c r="E526" s="8" t="str">
        <f t="shared" si="8"/>
        <v>47271-AAA</v>
      </c>
    </row>
    <row r="527" spans="3:5" x14ac:dyDescent="0.2">
      <c r="C527" t="s">
        <v>1144</v>
      </c>
      <c r="D527" s="8">
        <v>440318</v>
      </c>
      <c r="E527" s="8" t="str">
        <f t="shared" si="8"/>
        <v>440318-AAA</v>
      </c>
    </row>
    <row r="528" spans="3:5" x14ac:dyDescent="0.2">
      <c r="C528" t="s">
        <v>1146</v>
      </c>
      <c r="D528" s="8">
        <v>664577</v>
      </c>
      <c r="E528" s="8" t="str">
        <f t="shared" si="8"/>
        <v>664577-AAA</v>
      </c>
    </row>
    <row r="529" spans="3:5" x14ac:dyDescent="0.2">
      <c r="C529" t="s">
        <v>1149</v>
      </c>
      <c r="D529" s="8">
        <v>239470</v>
      </c>
      <c r="E529" s="8" t="str">
        <f t="shared" si="8"/>
        <v>239470-AAA</v>
      </c>
    </row>
    <row r="530" spans="3:5" x14ac:dyDescent="0.2">
      <c r="C530" t="s">
        <v>1151</v>
      </c>
      <c r="D530" s="8">
        <v>355169</v>
      </c>
      <c r="E530" s="8" t="str">
        <f t="shared" si="8"/>
        <v>355169-AAA</v>
      </c>
    </row>
    <row r="531" spans="3:5" x14ac:dyDescent="0.2">
      <c r="C531" t="s">
        <v>1153</v>
      </c>
      <c r="D531" s="8">
        <v>676094</v>
      </c>
      <c r="E531" s="8" t="str">
        <f t="shared" si="8"/>
        <v>676094-AAA</v>
      </c>
    </row>
    <row r="532" spans="3:5" x14ac:dyDescent="0.2">
      <c r="C532" t="s">
        <v>1155</v>
      </c>
      <c r="D532" s="8">
        <v>834015</v>
      </c>
      <c r="E532" s="8" t="str">
        <f t="shared" si="8"/>
        <v>834015-AAA</v>
      </c>
    </row>
    <row r="533" spans="3:5" x14ac:dyDescent="0.2">
      <c r="C533" t="s">
        <v>1157</v>
      </c>
      <c r="D533" s="8">
        <v>804723</v>
      </c>
      <c r="E533" s="8" t="str">
        <f t="shared" si="8"/>
        <v>804723-AAA</v>
      </c>
    </row>
    <row r="534" spans="3:5" x14ac:dyDescent="0.2">
      <c r="C534" t="s">
        <v>1159</v>
      </c>
      <c r="D534" s="8">
        <v>754356</v>
      </c>
      <c r="E534" s="8" t="str">
        <f t="shared" si="8"/>
        <v>754356-AAA</v>
      </c>
    </row>
    <row r="535" spans="3:5" x14ac:dyDescent="0.2">
      <c r="C535" t="s">
        <v>1161</v>
      </c>
      <c r="D535" s="8">
        <v>872659</v>
      </c>
      <c r="E535" s="8" t="str">
        <f t="shared" si="8"/>
        <v>872659-AAA</v>
      </c>
    </row>
    <row r="536" spans="3:5" x14ac:dyDescent="0.2">
      <c r="C536" t="s">
        <v>1163</v>
      </c>
      <c r="D536" s="8">
        <v>254330</v>
      </c>
      <c r="E536" s="8" t="str">
        <f t="shared" si="8"/>
        <v>254330-AAA</v>
      </c>
    </row>
    <row r="537" spans="3:5" x14ac:dyDescent="0.2">
      <c r="C537" t="s">
        <v>1165</v>
      </c>
      <c r="D537" s="8">
        <v>180393</v>
      </c>
      <c r="E537" s="8" t="str">
        <f t="shared" si="8"/>
        <v>180393-AAA</v>
      </c>
    </row>
    <row r="538" spans="3:5" x14ac:dyDescent="0.2">
      <c r="C538" t="s">
        <v>1169</v>
      </c>
      <c r="D538" s="8">
        <v>486339</v>
      </c>
      <c r="E538" s="8" t="str">
        <f t="shared" si="8"/>
        <v>486339-AAA</v>
      </c>
    </row>
    <row r="539" spans="3:5" x14ac:dyDescent="0.2">
      <c r="C539" t="s">
        <v>1171</v>
      </c>
      <c r="D539" s="8">
        <v>547569</v>
      </c>
      <c r="E539" s="8" t="str">
        <f t="shared" si="8"/>
        <v>547569-AAA</v>
      </c>
    </row>
    <row r="540" spans="3:5" x14ac:dyDescent="0.2">
      <c r="C540" t="s">
        <v>1173</v>
      </c>
      <c r="D540" s="8">
        <v>297142</v>
      </c>
      <c r="E540" s="8" t="str">
        <f t="shared" si="8"/>
        <v>297142-AAA</v>
      </c>
    </row>
    <row r="541" spans="3:5" x14ac:dyDescent="0.2">
      <c r="C541" t="s">
        <v>1175</v>
      </c>
      <c r="D541" s="8">
        <v>550615</v>
      </c>
      <c r="E541" s="8" t="str">
        <f t="shared" si="8"/>
        <v>550615-AAA</v>
      </c>
    </row>
    <row r="542" spans="3:5" x14ac:dyDescent="0.2">
      <c r="C542" t="s">
        <v>1177</v>
      </c>
      <c r="D542" s="8">
        <v>298649</v>
      </c>
      <c r="E542" s="8" t="str">
        <f t="shared" si="8"/>
        <v>298649-AAA</v>
      </c>
    </row>
    <row r="543" spans="3:5" x14ac:dyDescent="0.2">
      <c r="C543" t="s">
        <v>1179</v>
      </c>
      <c r="D543" s="8">
        <v>58751</v>
      </c>
      <c r="E543" s="8" t="str">
        <f t="shared" si="8"/>
        <v>58751-AAA</v>
      </c>
    </row>
    <row r="544" spans="3:5" x14ac:dyDescent="0.2">
      <c r="C544" t="s">
        <v>1182</v>
      </c>
      <c r="D544" s="8">
        <v>473739</v>
      </c>
      <c r="E544" s="8" t="str">
        <f t="shared" si="8"/>
        <v>473739-AAA</v>
      </c>
    </row>
    <row r="545" spans="3:5" x14ac:dyDescent="0.2">
      <c r="C545" t="s">
        <v>1184</v>
      </c>
      <c r="D545" s="8">
        <v>764372</v>
      </c>
      <c r="E545" s="8" t="str">
        <f t="shared" si="8"/>
        <v>764372-AAA</v>
      </c>
    </row>
    <row r="546" spans="3:5" x14ac:dyDescent="0.2">
      <c r="C546" t="s">
        <v>1186</v>
      </c>
      <c r="D546" s="8">
        <v>298245</v>
      </c>
      <c r="E546" s="8" t="str">
        <f t="shared" si="8"/>
        <v>298245-AAA</v>
      </c>
    </row>
    <row r="547" spans="3:5" x14ac:dyDescent="0.2">
      <c r="C547" t="s">
        <v>1167</v>
      </c>
      <c r="D547" s="8">
        <v>99160</v>
      </c>
      <c r="E547" s="8" t="str">
        <f t="shared" si="8"/>
        <v>99160-AAA</v>
      </c>
    </row>
    <row r="548" spans="3:5" x14ac:dyDescent="0.2">
      <c r="C548" t="s">
        <v>1189</v>
      </c>
      <c r="D548" s="8">
        <v>909433</v>
      </c>
      <c r="E548" s="8" t="str">
        <f t="shared" si="8"/>
        <v>909433-AAA</v>
      </c>
    </row>
    <row r="549" spans="3:5" x14ac:dyDescent="0.2">
      <c r="C549" t="s">
        <v>1191</v>
      </c>
      <c r="D549" s="8">
        <v>556765</v>
      </c>
      <c r="E549" s="8" t="str">
        <f t="shared" si="8"/>
        <v>556765-AAA</v>
      </c>
    </row>
    <row r="550" spans="3:5" x14ac:dyDescent="0.2">
      <c r="C550" t="s">
        <v>1193</v>
      </c>
      <c r="D550" s="8">
        <v>873708</v>
      </c>
      <c r="E550" s="8" t="str">
        <f t="shared" si="8"/>
        <v>873708-AAA</v>
      </c>
    </row>
    <row r="551" spans="3:5" x14ac:dyDescent="0.2">
      <c r="C551" t="s">
        <v>1195</v>
      </c>
      <c r="D551" s="8">
        <v>524925</v>
      </c>
      <c r="E551" s="8" t="str">
        <f t="shared" si="8"/>
        <v>524925-AAA</v>
      </c>
    </row>
    <row r="552" spans="3:5" x14ac:dyDescent="0.2">
      <c r="C552" t="s">
        <v>1197</v>
      </c>
      <c r="D552" s="8">
        <v>63874</v>
      </c>
      <c r="E552" s="8" t="str">
        <f t="shared" si="8"/>
        <v>63874-AAA</v>
      </c>
    </row>
    <row r="553" spans="3:5" x14ac:dyDescent="0.2">
      <c r="C553" t="s">
        <v>1199</v>
      </c>
      <c r="D553" s="8">
        <v>188601</v>
      </c>
      <c r="E553" s="8" t="str">
        <f t="shared" si="8"/>
        <v>188601-AAA</v>
      </c>
    </row>
    <row r="554" spans="3:5" x14ac:dyDescent="0.2">
      <c r="C554" t="s">
        <v>1202</v>
      </c>
      <c r="D554" s="8">
        <v>504552</v>
      </c>
      <c r="E554" s="8" t="str">
        <f t="shared" si="8"/>
        <v>504552-AAA</v>
      </c>
    </row>
    <row r="555" spans="3:5" x14ac:dyDescent="0.2">
      <c r="C555" t="s">
        <v>1204</v>
      </c>
      <c r="D555" s="8">
        <v>480302</v>
      </c>
      <c r="E555" s="8" t="str">
        <f t="shared" si="8"/>
        <v>480302-AAA</v>
      </c>
    </row>
    <row r="556" spans="3:5" x14ac:dyDescent="0.2">
      <c r="C556" t="s">
        <v>1206</v>
      </c>
      <c r="D556" s="8">
        <v>844317</v>
      </c>
      <c r="E556" s="8" t="str">
        <f t="shared" si="8"/>
        <v>844317-AAA</v>
      </c>
    </row>
    <row r="557" spans="3:5" x14ac:dyDescent="0.2">
      <c r="C557" t="s">
        <v>1208</v>
      </c>
      <c r="D557" s="8">
        <v>226489</v>
      </c>
      <c r="E557" s="8" t="str">
        <f t="shared" si="8"/>
        <v>226489-AAA</v>
      </c>
    </row>
    <row r="558" spans="3:5" x14ac:dyDescent="0.2">
      <c r="C558" t="s">
        <v>1210</v>
      </c>
      <c r="D558" s="8">
        <v>484096</v>
      </c>
      <c r="E558" s="8" t="str">
        <f t="shared" si="8"/>
        <v>484096-AAA</v>
      </c>
    </row>
    <row r="559" spans="3:5" x14ac:dyDescent="0.2">
      <c r="C559" t="s">
        <v>1212</v>
      </c>
      <c r="D559" s="8">
        <v>975861</v>
      </c>
      <c r="E559" s="8" t="str">
        <f t="shared" si="8"/>
        <v>975861-AAA</v>
      </c>
    </row>
    <row r="560" spans="3:5" x14ac:dyDescent="0.2">
      <c r="C560" t="s">
        <v>1214</v>
      </c>
      <c r="D560" s="8">
        <v>75500</v>
      </c>
      <c r="E560" s="8" t="str">
        <f t="shared" si="8"/>
        <v>75500-AAA</v>
      </c>
    </row>
    <row r="561" spans="3:5" x14ac:dyDescent="0.2">
      <c r="C561" t="s">
        <v>1216</v>
      </c>
      <c r="D561" s="8">
        <v>592392</v>
      </c>
      <c r="E561" s="8" t="str">
        <f t="shared" si="8"/>
        <v>592392-AAA</v>
      </c>
    </row>
    <row r="562" spans="3:5" x14ac:dyDescent="0.2">
      <c r="C562" t="s">
        <v>1218</v>
      </c>
      <c r="D562" s="8">
        <v>735769</v>
      </c>
      <c r="E562" s="8" t="str">
        <f t="shared" si="8"/>
        <v>735769-AAA</v>
      </c>
    </row>
    <row r="563" spans="3:5" x14ac:dyDescent="0.2">
      <c r="C563" t="s">
        <v>1220</v>
      </c>
      <c r="D563" s="8">
        <v>472634</v>
      </c>
      <c r="E563" s="8" t="str">
        <f t="shared" si="8"/>
        <v>472634-AAA</v>
      </c>
    </row>
    <row r="564" spans="3:5" x14ac:dyDescent="0.2">
      <c r="C564" t="s">
        <v>1222</v>
      </c>
      <c r="D564" s="8">
        <v>510844</v>
      </c>
      <c r="E564" s="8" t="str">
        <f t="shared" si="8"/>
        <v>510844-AAA</v>
      </c>
    </row>
    <row r="565" spans="3:5" x14ac:dyDescent="0.2">
      <c r="C565" t="s">
        <v>1224</v>
      </c>
      <c r="D565" s="8">
        <v>249724</v>
      </c>
      <c r="E565" s="8" t="str">
        <f t="shared" si="8"/>
        <v>249724-AAA</v>
      </c>
    </row>
    <row r="566" spans="3:5" x14ac:dyDescent="0.2">
      <c r="C566" t="s">
        <v>1226</v>
      </c>
      <c r="D566" s="8">
        <v>407327</v>
      </c>
      <c r="E566" s="8" t="str">
        <f t="shared" si="8"/>
        <v>407327-AAA</v>
      </c>
    </row>
    <row r="567" spans="3:5" x14ac:dyDescent="0.2">
      <c r="C567" t="s">
        <v>1228</v>
      </c>
      <c r="D567" s="8">
        <v>343500</v>
      </c>
      <c r="E567" s="8" t="str">
        <f t="shared" si="8"/>
        <v>343500-AAA</v>
      </c>
    </row>
    <row r="568" spans="3:5" x14ac:dyDescent="0.2">
      <c r="C568" t="s">
        <v>1230</v>
      </c>
      <c r="D568" s="8">
        <v>942122</v>
      </c>
      <c r="E568" s="8" t="str">
        <f t="shared" si="8"/>
        <v>942122-AAA</v>
      </c>
    </row>
    <row r="569" spans="3:5" x14ac:dyDescent="0.2">
      <c r="C569" t="s">
        <v>1232</v>
      </c>
      <c r="D569" s="8">
        <v>691043</v>
      </c>
      <c r="E569" s="8" t="str">
        <f t="shared" si="8"/>
        <v>691043-AAA</v>
      </c>
    </row>
    <row r="570" spans="3:5" x14ac:dyDescent="0.2">
      <c r="C570" t="s">
        <v>1234</v>
      </c>
      <c r="D570" s="8">
        <v>651469</v>
      </c>
      <c r="E570" s="8" t="str">
        <f t="shared" si="8"/>
        <v>651469-AAA</v>
      </c>
    </row>
    <row r="571" spans="3:5" x14ac:dyDescent="0.2">
      <c r="C571" t="s">
        <v>1236</v>
      </c>
      <c r="D571" s="8">
        <v>687945</v>
      </c>
      <c r="E571" s="8" t="str">
        <f t="shared" si="8"/>
        <v>687945-AAA</v>
      </c>
    </row>
    <row r="572" spans="3:5" x14ac:dyDescent="0.2">
      <c r="C572" t="s">
        <v>1238</v>
      </c>
      <c r="D572" s="8">
        <v>509800</v>
      </c>
      <c r="E572" s="8" t="str">
        <f t="shared" si="8"/>
        <v>509800-AAA</v>
      </c>
    </row>
    <row r="573" spans="3:5" x14ac:dyDescent="0.2">
      <c r="C573" t="s">
        <v>1240</v>
      </c>
      <c r="D573" s="8">
        <v>178361</v>
      </c>
      <c r="E573" s="8" t="str">
        <f t="shared" si="8"/>
        <v>178361-AAA</v>
      </c>
    </row>
    <row r="574" spans="3:5" x14ac:dyDescent="0.2">
      <c r="C574" t="s">
        <v>1242</v>
      </c>
      <c r="D574" s="8">
        <v>408657</v>
      </c>
      <c r="E574" s="8" t="str">
        <f t="shared" si="8"/>
        <v>408657-AAA</v>
      </c>
    </row>
    <row r="575" spans="3:5" x14ac:dyDescent="0.2">
      <c r="C575" t="s">
        <v>1244</v>
      </c>
      <c r="D575" s="8">
        <v>254467</v>
      </c>
      <c r="E575" s="8" t="str">
        <f t="shared" si="8"/>
        <v>254467-AAA</v>
      </c>
    </row>
    <row r="576" spans="3:5" x14ac:dyDescent="0.2">
      <c r="C576" t="s">
        <v>1246</v>
      </c>
      <c r="D576" s="8">
        <v>889590</v>
      </c>
      <c r="E576" s="8" t="str">
        <f t="shared" si="8"/>
        <v>889590-AAA</v>
      </c>
    </row>
    <row r="577" spans="3:5" x14ac:dyDescent="0.2">
      <c r="C577" t="s">
        <v>1248</v>
      </c>
      <c r="D577" s="8">
        <v>177490</v>
      </c>
      <c r="E577" s="8" t="str">
        <f t="shared" si="8"/>
        <v>177490-AAA</v>
      </c>
    </row>
    <row r="578" spans="3:5" x14ac:dyDescent="0.2">
      <c r="C578" t="s">
        <v>1250</v>
      </c>
      <c r="D578" s="8">
        <v>224647</v>
      </c>
      <c r="E578" s="8" t="str">
        <f t="shared" si="8"/>
        <v>224647-AAA</v>
      </c>
    </row>
    <row r="579" spans="3:5" x14ac:dyDescent="0.2">
      <c r="C579" t="s">
        <v>1252</v>
      </c>
      <c r="D579" s="8">
        <v>457139</v>
      </c>
      <c r="E579" s="8" t="str">
        <f t="shared" ref="E579:E642" si="9">D579&amp;"-AAA"</f>
        <v>457139-AAA</v>
      </c>
    </row>
    <row r="580" spans="3:5" x14ac:dyDescent="0.2">
      <c r="C580" t="s">
        <v>1254</v>
      </c>
      <c r="D580" s="8">
        <v>982282</v>
      </c>
      <c r="E580" s="8" t="str">
        <f t="shared" si="9"/>
        <v>982282-AAA</v>
      </c>
    </row>
    <row r="581" spans="3:5" x14ac:dyDescent="0.2">
      <c r="C581" t="s">
        <v>1256</v>
      </c>
      <c r="D581" s="8">
        <v>924248</v>
      </c>
      <c r="E581" s="8" t="str">
        <f t="shared" si="9"/>
        <v>924248-AAA</v>
      </c>
    </row>
    <row r="582" spans="3:5" x14ac:dyDescent="0.2">
      <c r="C582" t="s">
        <v>1258</v>
      </c>
      <c r="D582" s="8">
        <v>645364</v>
      </c>
      <c r="E582" s="8" t="str">
        <f t="shared" si="9"/>
        <v>645364-AAA</v>
      </c>
    </row>
    <row r="583" spans="3:5" x14ac:dyDescent="0.2">
      <c r="C583" t="s">
        <v>1260</v>
      </c>
      <c r="D583" s="8">
        <v>884941</v>
      </c>
      <c r="E583" s="8" t="str">
        <f t="shared" si="9"/>
        <v>884941-AAA</v>
      </c>
    </row>
    <row r="584" spans="3:5" x14ac:dyDescent="0.2">
      <c r="C584" t="s">
        <v>1262</v>
      </c>
      <c r="D584" s="8">
        <v>480174</v>
      </c>
      <c r="E584" s="8" t="str">
        <f t="shared" si="9"/>
        <v>480174-AAA</v>
      </c>
    </row>
    <row r="585" spans="3:5" x14ac:dyDescent="0.2">
      <c r="C585" t="s">
        <v>1264</v>
      </c>
      <c r="D585" s="8">
        <v>457930</v>
      </c>
      <c r="E585" s="8" t="str">
        <f t="shared" si="9"/>
        <v>457930-AAA</v>
      </c>
    </row>
    <row r="586" spans="3:5" x14ac:dyDescent="0.2">
      <c r="C586" t="s">
        <v>1266</v>
      </c>
      <c r="D586" s="8">
        <v>579162</v>
      </c>
      <c r="E586" s="8" t="str">
        <f t="shared" si="9"/>
        <v>579162-AAA</v>
      </c>
    </row>
    <row r="587" spans="3:5" x14ac:dyDescent="0.2">
      <c r="C587" t="s">
        <v>1268</v>
      </c>
      <c r="D587" s="8">
        <v>415408</v>
      </c>
      <c r="E587" s="8" t="str">
        <f t="shared" si="9"/>
        <v>415408-AAA</v>
      </c>
    </row>
    <row r="588" spans="3:5" x14ac:dyDescent="0.2">
      <c r="C588" t="s">
        <v>1270</v>
      </c>
      <c r="D588" s="8">
        <v>122412</v>
      </c>
      <c r="E588" s="8" t="str">
        <f t="shared" si="9"/>
        <v>122412-AAA</v>
      </c>
    </row>
    <row r="589" spans="3:5" x14ac:dyDescent="0.2">
      <c r="C589" t="s">
        <v>1272</v>
      </c>
      <c r="D589" s="8">
        <v>792565</v>
      </c>
      <c r="E589" s="8" t="str">
        <f t="shared" si="9"/>
        <v>792565-AAA</v>
      </c>
    </row>
    <row r="590" spans="3:5" x14ac:dyDescent="0.2">
      <c r="C590" t="s">
        <v>1274</v>
      </c>
      <c r="D590" s="8">
        <v>605764</v>
      </c>
      <c r="E590" s="8" t="str">
        <f t="shared" si="9"/>
        <v>605764-AAA</v>
      </c>
    </row>
    <row r="591" spans="3:5" x14ac:dyDescent="0.2">
      <c r="C591" t="s">
        <v>1276</v>
      </c>
      <c r="D591" s="8">
        <v>442954</v>
      </c>
      <c r="E591" s="8" t="str">
        <f t="shared" si="9"/>
        <v>442954-AAA</v>
      </c>
    </row>
    <row r="592" spans="3:5" x14ac:dyDescent="0.2">
      <c r="C592" t="s">
        <v>1278</v>
      </c>
      <c r="D592" s="8">
        <v>961252</v>
      </c>
      <c r="E592" s="8" t="str">
        <f t="shared" si="9"/>
        <v>961252-AAA</v>
      </c>
    </row>
    <row r="593" spans="3:5" x14ac:dyDescent="0.2">
      <c r="C593" t="s">
        <v>1280</v>
      </c>
      <c r="D593" s="8">
        <v>944260</v>
      </c>
      <c r="E593" s="8" t="str">
        <f t="shared" si="9"/>
        <v>944260-AAA</v>
      </c>
    </row>
    <row r="594" spans="3:5" x14ac:dyDescent="0.2">
      <c r="C594" t="s">
        <v>1282</v>
      </c>
      <c r="D594" s="8">
        <v>854112</v>
      </c>
      <c r="E594" s="8" t="str">
        <f t="shared" si="9"/>
        <v>854112-AAA</v>
      </c>
    </row>
    <row r="595" spans="3:5" x14ac:dyDescent="0.2">
      <c r="C595" t="s">
        <v>1284</v>
      </c>
      <c r="D595" s="8">
        <v>308298</v>
      </c>
      <c r="E595" s="8" t="str">
        <f t="shared" si="9"/>
        <v>308298-AAA</v>
      </c>
    </row>
    <row r="596" spans="3:5" x14ac:dyDescent="0.2">
      <c r="C596" t="s">
        <v>1286</v>
      </c>
      <c r="D596" s="8">
        <v>698468</v>
      </c>
      <c r="E596" s="8" t="str">
        <f t="shared" si="9"/>
        <v>698468-AAA</v>
      </c>
    </row>
    <row r="597" spans="3:5" x14ac:dyDescent="0.2">
      <c r="C597" t="s">
        <v>1288</v>
      </c>
      <c r="D597" s="8">
        <v>305209</v>
      </c>
      <c r="E597" s="8" t="str">
        <f t="shared" si="9"/>
        <v>305209-AAA</v>
      </c>
    </row>
    <row r="598" spans="3:5" x14ac:dyDescent="0.2">
      <c r="C598" t="s">
        <v>1290</v>
      </c>
      <c r="D598" s="8">
        <v>697693</v>
      </c>
      <c r="E598" s="8" t="str">
        <f t="shared" si="9"/>
        <v>697693-AAA</v>
      </c>
    </row>
    <row r="599" spans="3:5" x14ac:dyDescent="0.2">
      <c r="C599" t="s">
        <v>1292</v>
      </c>
      <c r="D599" s="8">
        <v>352610</v>
      </c>
      <c r="E599" s="8" t="str">
        <f t="shared" si="9"/>
        <v>352610-AAA</v>
      </c>
    </row>
    <row r="600" spans="3:5" x14ac:dyDescent="0.2">
      <c r="C600" t="s">
        <v>1294</v>
      </c>
      <c r="D600" s="8">
        <v>63768</v>
      </c>
      <c r="E600" s="8" t="str">
        <f t="shared" si="9"/>
        <v>63768-AAA</v>
      </c>
    </row>
    <row r="601" spans="3:5" x14ac:dyDescent="0.2">
      <c r="C601" t="s">
        <v>1296</v>
      </c>
      <c r="D601" s="8">
        <v>725112</v>
      </c>
      <c r="E601" s="8" t="str">
        <f t="shared" si="9"/>
        <v>725112-AAA</v>
      </c>
    </row>
    <row r="602" spans="3:5" x14ac:dyDescent="0.2">
      <c r="C602" t="s">
        <v>1298</v>
      </c>
      <c r="D602" s="8">
        <v>989942</v>
      </c>
      <c r="E602" s="8" t="str">
        <f t="shared" si="9"/>
        <v>989942-AAA</v>
      </c>
    </row>
    <row r="603" spans="3:5" x14ac:dyDescent="0.2">
      <c r="C603" t="s">
        <v>1300</v>
      </c>
      <c r="D603" s="8">
        <v>500718</v>
      </c>
      <c r="E603" s="8" t="str">
        <f t="shared" si="9"/>
        <v>500718-AAA</v>
      </c>
    </row>
    <row r="604" spans="3:5" x14ac:dyDescent="0.2">
      <c r="C604" t="s">
        <v>1302</v>
      </c>
      <c r="D604" s="8">
        <v>909304</v>
      </c>
      <c r="E604" s="8" t="str">
        <f t="shared" si="9"/>
        <v>909304-AAA</v>
      </c>
    </row>
    <row r="605" spans="3:5" x14ac:dyDescent="0.2">
      <c r="C605" t="s">
        <v>1304</v>
      </c>
      <c r="D605" s="8">
        <v>342699</v>
      </c>
      <c r="E605" s="8" t="str">
        <f t="shared" si="9"/>
        <v>342699-AAA</v>
      </c>
    </row>
    <row r="606" spans="3:5" x14ac:dyDescent="0.2">
      <c r="C606" t="s">
        <v>1306</v>
      </c>
      <c r="D606" s="8">
        <v>734638</v>
      </c>
      <c r="E606" s="8" t="str">
        <f t="shared" si="9"/>
        <v>734638-AAA</v>
      </c>
    </row>
    <row r="607" spans="3:5" x14ac:dyDescent="0.2">
      <c r="C607" t="s">
        <v>1308</v>
      </c>
      <c r="D607" s="8">
        <v>543176</v>
      </c>
      <c r="E607" s="8" t="str">
        <f t="shared" si="9"/>
        <v>543176-AAA</v>
      </c>
    </row>
    <row r="608" spans="3:5" x14ac:dyDescent="0.2">
      <c r="C608" t="s">
        <v>1310</v>
      </c>
      <c r="D608" s="8">
        <v>586345</v>
      </c>
      <c r="E608" s="8" t="str">
        <f t="shared" si="9"/>
        <v>586345-AAA</v>
      </c>
    </row>
    <row r="609" spans="3:5" x14ac:dyDescent="0.2">
      <c r="C609" t="s">
        <v>1312</v>
      </c>
      <c r="D609" s="8">
        <v>621087</v>
      </c>
      <c r="E609" s="8" t="str">
        <f t="shared" si="9"/>
        <v>621087-AAA</v>
      </c>
    </row>
    <row r="610" spans="3:5" x14ac:dyDescent="0.2">
      <c r="C610" t="s">
        <v>1314</v>
      </c>
      <c r="D610" s="8">
        <v>993182</v>
      </c>
      <c r="E610" s="8" t="str">
        <f t="shared" si="9"/>
        <v>993182-AAA</v>
      </c>
    </row>
    <row r="611" spans="3:5" x14ac:dyDescent="0.2">
      <c r="C611" t="s">
        <v>1316</v>
      </c>
      <c r="D611" s="8">
        <v>377008</v>
      </c>
      <c r="E611" s="8" t="str">
        <f t="shared" si="9"/>
        <v>377008-AAA</v>
      </c>
    </row>
    <row r="612" spans="3:5" x14ac:dyDescent="0.2">
      <c r="C612" t="s">
        <v>1319</v>
      </c>
      <c r="D612" s="8">
        <v>815162</v>
      </c>
      <c r="E612" s="8" t="str">
        <f t="shared" si="9"/>
        <v>815162-AAA</v>
      </c>
    </row>
    <row r="613" spans="3:5" x14ac:dyDescent="0.2">
      <c r="C613" t="s">
        <v>1321</v>
      </c>
      <c r="D613" s="8">
        <v>599283</v>
      </c>
      <c r="E613" s="8" t="str">
        <f t="shared" si="9"/>
        <v>599283-AAA</v>
      </c>
    </row>
    <row r="614" spans="3:5" x14ac:dyDescent="0.2">
      <c r="C614" t="s">
        <v>1323</v>
      </c>
      <c r="D614" s="8">
        <v>175885</v>
      </c>
      <c r="E614" s="8" t="str">
        <f t="shared" si="9"/>
        <v>175885-AAA</v>
      </c>
    </row>
    <row r="615" spans="3:5" x14ac:dyDescent="0.2">
      <c r="C615" t="s">
        <v>1325</v>
      </c>
      <c r="D615" s="8">
        <v>159193</v>
      </c>
      <c r="E615" s="8" t="str">
        <f t="shared" si="9"/>
        <v>159193-AAA</v>
      </c>
    </row>
    <row r="616" spans="3:5" x14ac:dyDescent="0.2">
      <c r="C616" t="s">
        <v>1327</v>
      </c>
      <c r="D616" s="8">
        <v>249872</v>
      </c>
      <c r="E616" s="8" t="str">
        <f t="shared" si="9"/>
        <v>249872-AAA</v>
      </c>
    </row>
    <row r="617" spans="3:5" x14ac:dyDescent="0.2">
      <c r="C617" t="s">
        <v>1329</v>
      </c>
      <c r="D617" s="8">
        <v>583969</v>
      </c>
      <c r="E617" s="8" t="str">
        <f t="shared" si="9"/>
        <v>583969-AAA</v>
      </c>
    </row>
    <row r="618" spans="3:5" x14ac:dyDescent="0.2">
      <c r="C618" t="s">
        <v>1331</v>
      </c>
      <c r="D618" s="8">
        <v>414482</v>
      </c>
      <c r="E618" s="8" t="str">
        <f t="shared" si="9"/>
        <v>414482-AAA</v>
      </c>
    </row>
    <row r="619" spans="3:5" x14ac:dyDescent="0.2">
      <c r="C619" t="s">
        <v>1333</v>
      </c>
      <c r="D619" s="8">
        <v>359230</v>
      </c>
      <c r="E619" s="8" t="str">
        <f t="shared" si="9"/>
        <v>359230-AAA</v>
      </c>
    </row>
    <row r="620" spans="3:5" x14ac:dyDescent="0.2">
      <c r="C620" t="s">
        <v>1317</v>
      </c>
      <c r="D620" s="8">
        <v>295863</v>
      </c>
      <c r="E620" s="8" t="str">
        <f t="shared" si="9"/>
        <v>295863-AAA</v>
      </c>
    </row>
    <row r="621" spans="3:5" x14ac:dyDescent="0.2">
      <c r="C621" t="s">
        <v>1336</v>
      </c>
      <c r="D621" s="8">
        <v>33855</v>
      </c>
      <c r="E621" s="8" t="str">
        <f t="shared" si="9"/>
        <v>33855-AAA</v>
      </c>
    </row>
    <row r="622" spans="3:5" x14ac:dyDescent="0.2">
      <c r="C622" t="s">
        <v>1338</v>
      </c>
      <c r="D622" s="8">
        <v>659579</v>
      </c>
      <c r="E622" s="8" t="str">
        <f t="shared" si="9"/>
        <v>659579-AAA</v>
      </c>
    </row>
    <row r="623" spans="3:5" x14ac:dyDescent="0.2">
      <c r="C623" t="s">
        <v>1340</v>
      </c>
      <c r="D623" s="8">
        <v>655174</v>
      </c>
      <c r="E623" s="8" t="str">
        <f t="shared" si="9"/>
        <v>655174-AAA</v>
      </c>
    </row>
    <row r="624" spans="3:5" x14ac:dyDescent="0.2">
      <c r="C624" t="s">
        <v>493</v>
      </c>
      <c r="D624" s="8">
        <v>218128</v>
      </c>
      <c r="E624" s="8" t="str">
        <f t="shared" si="9"/>
        <v>218128-AAA</v>
      </c>
    </row>
    <row r="625" spans="3:5" x14ac:dyDescent="0.2">
      <c r="C625" t="s">
        <v>1343</v>
      </c>
      <c r="D625" s="8">
        <v>983476</v>
      </c>
      <c r="E625" s="8" t="str">
        <f t="shared" si="9"/>
        <v>983476-AAA</v>
      </c>
    </row>
    <row r="626" spans="3:5" x14ac:dyDescent="0.2">
      <c r="C626" t="s">
        <v>1345</v>
      </c>
      <c r="D626" s="8">
        <v>8081</v>
      </c>
      <c r="E626" s="8" t="str">
        <f t="shared" si="9"/>
        <v>8081-AAA</v>
      </c>
    </row>
    <row r="627" spans="3:5" x14ac:dyDescent="0.2">
      <c r="C627" t="s">
        <v>1347</v>
      </c>
      <c r="D627" s="8">
        <v>499985</v>
      </c>
      <c r="E627" s="8" t="str">
        <f t="shared" si="9"/>
        <v>499985-AAA</v>
      </c>
    </row>
    <row r="628" spans="3:5" x14ac:dyDescent="0.2">
      <c r="C628" t="s">
        <v>1349</v>
      </c>
      <c r="D628" s="8">
        <v>869659</v>
      </c>
      <c r="E628" s="8" t="str">
        <f t="shared" si="9"/>
        <v>869659-AAA</v>
      </c>
    </row>
    <row r="629" spans="3:5" x14ac:dyDescent="0.2">
      <c r="C629" t="s">
        <v>1351</v>
      </c>
      <c r="D629" s="8">
        <v>873948</v>
      </c>
      <c r="E629" s="8" t="str">
        <f t="shared" si="9"/>
        <v>873948-AAA</v>
      </c>
    </row>
    <row r="630" spans="3:5" x14ac:dyDescent="0.2">
      <c r="C630" t="s">
        <v>1353</v>
      </c>
      <c r="D630" s="8">
        <v>246309</v>
      </c>
      <c r="E630" s="8" t="str">
        <f t="shared" si="9"/>
        <v>246309-AAA</v>
      </c>
    </row>
    <row r="631" spans="3:5" x14ac:dyDescent="0.2">
      <c r="C631" t="s">
        <v>1356</v>
      </c>
      <c r="D631" s="8">
        <v>585667</v>
      </c>
      <c r="E631" s="8" t="str">
        <f t="shared" si="9"/>
        <v>585667-AAA</v>
      </c>
    </row>
    <row r="632" spans="3:5" x14ac:dyDescent="0.2">
      <c r="C632" t="s">
        <v>1358</v>
      </c>
      <c r="D632" s="8">
        <v>956708</v>
      </c>
      <c r="E632" s="8" t="str">
        <f t="shared" si="9"/>
        <v>956708-AAA</v>
      </c>
    </row>
    <row r="633" spans="3:5" x14ac:dyDescent="0.2">
      <c r="C633" t="s">
        <v>1360</v>
      </c>
      <c r="D633" s="8">
        <v>442234</v>
      </c>
      <c r="E633" s="8" t="str">
        <f t="shared" si="9"/>
        <v>442234-AAA</v>
      </c>
    </row>
    <row r="634" spans="3:5" x14ac:dyDescent="0.2">
      <c r="C634" t="s">
        <v>1362</v>
      </c>
      <c r="D634" s="8">
        <v>360101</v>
      </c>
      <c r="E634" s="8" t="str">
        <f t="shared" si="9"/>
        <v>360101-AAA</v>
      </c>
    </row>
    <row r="635" spans="3:5" x14ac:dyDescent="0.2">
      <c r="C635" t="s">
        <v>1364</v>
      </c>
      <c r="D635" s="8">
        <v>977467</v>
      </c>
      <c r="E635" s="8" t="str">
        <f t="shared" si="9"/>
        <v>977467-AAA</v>
      </c>
    </row>
    <row r="636" spans="3:5" x14ac:dyDescent="0.2">
      <c r="C636" t="s">
        <v>1367</v>
      </c>
      <c r="D636" s="8">
        <v>435522</v>
      </c>
      <c r="E636" s="8" t="str">
        <f t="shared" si="9"/>
        <v>435522-AAA</v>
      </c>
    </row>
    <row r="637" spans="3:5" x14ac:dyDescent="0.2">
      <c r="C637" t="s">
        <v>1369</v>
      </c>
      <c r="D637" s="8">
        <v>493916</v>
      </c>
      <c r="E637" s="8" t="str">
        <f t="shared" si="9"/>
        <v>493916-AAA</v>
      </c>
    </row>
    <row r="638" spans="3:5" x14ac:dyDescent="0.2">
      <c r="C638" t="s">
        <v>1371</v>
      </c>
      <c r="D638" s="8">
        <v>509546</v>
      </c>
      <c r="E638" s="8" t="str">
        <f t="shared" si="9"/>
        <v>509546-AAA</v>
      </c>
    </row>
    <row r="639" spans="3:5" x14ac:dyDescent="0.2">
      <c r="C639" t="s">
        <v>1373</v>
      </c>
      <c r="D639" s="8">
        <v>674198</v>
      </c>
      <c r="E639" s="8" t="str">
        <f t="shared" si="9"/>
        <v>674198-AAA</v>
      </c>
    </row>
    <row r="640" spans="3:5" x14ac:dyDescent="0.2">
      <c r="C640" t="s">
        <v>1375</v>
      </c>
      <c r="D640" s="8">
        <v>851599</v>
      </c>
      <c r="E640" s="8" t="str">
        <f t="shared" si="9"/>
        <v>851599-AAA</v>
      </c>
    </row>
    <row r="641" spans="3:5" x14ac:dyDescent="0.2">
      <c r="C641" t="s">
        <v>1377</v>
      </c>
      <c r="D641" s="8">
        <v>832160</v>
      </c>
      <c r="E641" s="8" t="str">
        <f t="shared" si="9"/>
        <v>832160-AAA</v>
      </c>
    </row>
    <row r="642" spans="3:5" x14ac:dyDescent="0.2">
      <c r="C642" t="s">
        <v>1379</v>
      </c>
      <c r="D642" s="8">
        <v>891848</v>
      </c>
      <c r="E642" s="8" t="str">
        <f t="shared" si="9"/>
        <v>891848-AAA</v>
      </c>
    </row>
    <row r="643" spans="3:5" x14ac:dyDescent="0.2">
      <c r="C643" t="s">
        <v>1381</v>
      </c>
      <c r="D643" s="8">
        <v>460811</v>
      </c>
      <c r="E643" s="8" t="str">
        <f t="shared" ref="E643:E646" si="10">D643&amp;"-AAA"</f>
        <v>460811-AAA</v>
      </c>
    </row>
    <row r="644" spans="3:5" x14ac:dyDescent="0.2">
      <c r="C644" t="s">
        <v>1383</v>
      </c>
      <c r="D644" s="8">
        <v>661518</v>
      </c>
      <c r="E644" s="8" t="str">
        <f t="shared" si="10"/>
        <v>661518-AAA</v>
      </c>
    </row>
    <row r="645" spans="3:5" x14ac:dyDescent="0.2">
      <c r="C645" t="s">
        <v>1385</v>
      </c>
      <c r="D645" s="8">
        <v>73822</v>
      </c>
      <c r="E645" s="8" t="str">
        <f t="shared" si="10"/>
        <v>73822-AAA</v>
      </c>
    </row>
    <row r="646" spans="3:5" x14ac:dyDescent="0.2">
      <c r="C646" t="s">
        <v>1388</v>
      </c>
      <c r="D646" s="8">
        <v>156516</v>
      </c>
      <c r="E646" s="8" t="str">
        <f t="shared" si="10"/>
        <v>156516-AAA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77"/>
  <sheetViews>
    <sheetView workbookViewId="0">
      <selection activeCell="B5" sqref="B5"/>
    </sheetView>
  </sheetViews>
  <sheetFormatPr defaultRowHeight="12" x14ac:dyDescent="0.2"/>
  <cols>
    <col min="2" max="2" width="26" bestFit="1" customWidth="1"/>
  </cols>
  <sheetData>
    <row r="3" spans="2:3" x14ac:dyDescent="0.2">
      <c r="B3" s="4" t="s">
        <v>1390</v>
      </c>
      <c r="C3" s="5" t="s">
        <v>1391</v>
      </c>
    </row>
    <row r="4" spans="2:3" x14ac:dyDescent="0.2">
      <c r="B4" s="6" t="s">
        <v>2115</v>
      </c>
      <c r="C4" s="7" t="s">
        <v>1392</v>
      </c>
    </row>
    <row r="5" spans="2:3" x14ac:dyDescent="0.2">
      <c r="B5" s="6" t="s">
        <v>2119</v>
      </c>
      <c r="C5" s="7" t="s">
        <v>1392</v>
      </c>
    </row>
    <row r="6" spans="2:3" x14ac:dyDescent="0.2">
      <c r="B6" s="6" t="s">
        <v>2106</v>
      </c>
      <c r="C6" s="7" t="s">
        <v>1392</v>
      </c>
    </row>
    <row r="7" spans="2:3" x14ac:dyDescent="0.2">
      <c r="B7" s="6" t="s">
        <v>2089</v>
      </c>
      <c r="C7" s="7" t="s">
        <v>1392</v>
      </c>
    </row>
    <row r="8" spans="2:3" x14ac:dyDescent="0.2">
      <c r="B8" s="6" t="s">
        <v>2094</v>
      </c>
      <c r="C8" s="7" t="s">
        <v>1392</v>
      </c>
    </row>
    <row r="9" spans="2:3" x14ac:dyDescent="0.2">
      <c r="B9" s="6" t="s">
        <v>2110</v>
      </c>
      <c r="C9" s="7" t="s">
        <v>1392</v>
      </c>
    </row>
    <row r="10" spans="2:3" x14ac:dyDescent="0.2">
      <c r="B10" s="6" t="s">
        <v>2066</v>
      </c>
      <c r="C10" s="7" t="s">
        <v>1392</v>
      </c>
    </row>
    <row r="11" spans="2:3" x14ac:dyDescent="0.2">
      <c r="B11" s="6" t="s">
        <v>2085</v>
      </c>
      <c r="C11" s="7" t="s">
        <v>1392</v>
      </c>
    </row>
    <row r="12" spans="2:3" x14ac:dyDescent="0.2">
      <c r="B12" s="6" t="s">
        <v>2097</v>
      </c>
      <c r="C12" s="7" t="s">
        <v>1392</v>
      </c>
    </row>
    <row r="13" spans="2:3" x14ac:dyDescent="0.2">
      <c r="B13" s="6" t="s">
        <v>2070</v>
      </c>
      <c r="C13" s="7" t="s">
        <v>18</v>
      </c>
    </row>
    <row r="14" spans="2:3" x14ac:dyDescent="0.2">
      <c r="B14" s="6" t="s">
        <v>2067</v>
      </c>
      <c r="C14" s="7" t="s">
        <v>18</v>
      </c>
    </row>
    <row r="15" spans="2:3" x14ac:dyDescent="0.2">
      <c r="B15" s="6" t="s">
        <v>2068</v>
      </c>
      <c r="C15" s="7" t="s">
        <v>18</v>
      </c>
    </row>
    <row r="16" spans="2:3" x14ac:dyDescent="0.2">
      <c r="B16" s="6" t="s">
        <v>2077</v>
      </c>
      <c r="C16" s="7" t="s">
        <v>18</v>
      </c>
    </row>
    <row r="17" spans="2:3" x14ac:dyDescent="0.2">
      <c r="B17" s="6" t="s">
        <v>2069</v>
      </c>
      <c r="C17" s="7" t="s">
        <v>18</v>
      </c>
    </row>
    <row r="18" spans="2:3" x14ac:dyDescent="0.2">
      <c r="B18" s="6" t="s">
        <v>2061</v>
      </c>
      <c r="C18" s="7" t="s">
        <v>18</v>
      </c>
    </row>
    <row r="19" spans="2:3" x14ac:dyDescent="0.2">
      <c r="B19" s="6" t="s">
        <v>2059</v>
      </c>
      <c r="C19" s="7" t="s">
        <v>13</v>
      </c>
    </row>
    <row r="20" spans="2:3" x14ac:dyDescent="0.2">
      <c r="B20" s="6" t="s">
        <v>2075</v>
      </c>
      <c r="C20" s="7" t="s">
        <v>13</v>
      </c>
    </row>
    <row r="21" spans="2:3" x14ac:dyDescent="0.2">
      <c r="B21" s="6" t="s">
        <v>2056</v>
      </c>
      <c r="C21" s="7" t="s">
        <v>13</v>
      </c>
    </row>
    <row r="22" spans="2:3" x14ac:dyDescent="0.2">
      <c r="B22" s="6" t="s">
        <v>2072</v>
      </c>
      <c r="C22" s="7" t="s">
        <v>13</v>
      </c>
    </row>
    <row r="23" spans="2:3" x14ac:dyDescent="0.2">
      <c r="B23" s="6" t="s">
        <v>2058</v>
      </c>
      <c r="C23" s="7" t="s">
        <v>13</v>
      </c>
    </row>
    <row r="24" spans="2:3" x14ac:dyDescent="0.2">
      <c r="B24" s="6" t="s">
        <v>2091</v>
      </c>
      <c r="C24" s="7" t="s">
        <v>13</v>
      </c>
    </row>
    <row r="25" spans="2:3" x14ac:dyDescent="0.2">
      <c r="B25" s="6" t="s">
        <v>2095</v>
      </c>
      <c r="C25" s="7" t="s">
        <v>1393</v>
      </c>
    </row>
    <row r="26" spans="2:3" x14ac:dyDescent="0.2">
      <c r="B26" s="6" t="s">
        <v>2092</v>
      </c>
      <c r="C26" s="7" t="s">
        <v>1393</v>
      </c>
    </row>
    <row r="27" spans="2:3" x14ac:dyDescent="0.2">
      <c r="B27" s="6" t="s">
        <v>2063</v>
      </c>
      <c r="C27" s="7" t="s">
        <v>1393</v>
      </c>
    </row>
    <row r="28" spans="2:3" x14ac:dyDescent="0.2">
      <c r="B28" s="6" t="s">
        <v>2100</v>
      </c>
      <c r="C28" s="7" t="s">
        <v>1393</v>
      </c>
    </row>
    <row r="29" spans="2:3" x14ac:dyDescent="0.2">
      <c r="B29" s="6" t="s">
        <v>2082</v>
      </c>
      <c r="C29" s="7" t="s">
        <v>1393</v>
      </c>
    </row>
    <row r="30" spans="2:3" x14ac:dyDescent="0.2">
      <c r="B30" s="6" t="s">
        <v>2078</v>
      </c>
      <c r="C30" s="7" t="s">
        <v>1393</v>
      </c>
    </row>
    <row r="31" spans="2:3" x14ac:dyDescent="0.2">
      <c r="B31" s="6" t="s">
        <v>2064</v>
      </c>
      <c r="C31" s="7" t="s">
        <v>1393</v>
      </c>
    </row>
    <row r="32" spans="2:3" x14ac:dyDescent="0.2">
      <c r="B32" s="6" t="s">
        <v>2105</v>
      </c>
      <c r="C32" s="7" t="s">
        <v>1393</v>
      </c>
    </row>
    <row r="33" spans="2:3" x14ac:dyDescent="0.2">
      <c r="B33" s="6" t="s">
        <v>2087</v>
      </c>
      <c r="C33" s="7" t="s">
        <v>1393</v>
      </c>
    </row>
    <row r="34" spans="2:3" x14ac:dyDescent="0.2">
      <c r="B34" s="6" t="s">
        <v>2086</v>
      </c>
      <c r="C34" s="7" t="s">
        <v>1393</v>
      </c>
    </row>
    <row r="35" spans="2:3" x14ac:dyDescent="0.2">
      <c r="B35" s="6" t="s">
        <v>2060</v>
      </c>
      <c r="C35" s="7" t="s">
        <v>1393</v>
      </c>
    </row>
    <row r="36" spans="2:3" x14ac:dyDescent="0.2">
      <c r="B36" s="6" t="s">
        <v>2083</v>
      </c>
      <c r="C36" s="7" t="s">
        <v>1393</v>
      </c>
    </row>
    <row r="37" spans="2:3" x14ac:dyDescent="0.2">
      <c r="B37" s="6" t="s">
        <v>2090</v>
      </c>
      <c r="C37" s="7" t="s">
        <v>1393</v>
      </c>
    </row>
    <row r="38" spans="2:3" x14ac:dyDescent="0.2">
      <c r="B38" s="6" t="s">
        <v>2098</v>
      </c>
      <c r="C38" s="7" t="s">
        <v>1393</v>
      </c>
    </row>
    <row r="39" spans="2:3" x14ac:dyDescent="0.2">
      <c r="B39" s="6" t="s">
        <v>2080</v>
      </c>
      <c r="C39" s="7" t="s">
        <v>1394</v>
      </c>
    </row>
    <row r="40" spans="2:3" x14ac:dyDescent="0.2">
      <c r="B40" s="6" t="s">
        <v>2084</v>
      </c>
      <c r="C40" s="7" t="s">
        <v>1395</v>
      </c>
    </row>
    <row r="41" spans="2:3" x14ac:dyDescent="0.2">
      <c r="B41" s="6" t="s">
        <v>2102</v>
      </c>
      <c r="C41" s="7" t="s">
        <v>1395</v>
      </c>
    </row>
    <row r="42" spans="2:3" x14ac:dyDescent="0.2">
      <c r="B42" s="6" t="s">
        <v>2076</v>
      </c>
      <c r="C42" s="7" t="s">
        <v>1394</v>
      </c>
    </row>
    <row r="43" spans="2:3" x14ac:dyDescent="0.2">
      <c r="B43" s="6" t="s">
        <v>2060</v>
      </c>
      <c r="C43" s="7" t="s">
        <v>1394</v>
      </c>
    </row>
    <row r="44" spans="2:3" x14ac:dyDescent="0.2">
      <c r="B44" s="6" t="s">
        <v>2109</v>
      </c>
      <c r="C44" s="7" t="s">
        <v>1395</v>
      </c>
    </row>
    <row r="45" spans="2:3" x14ac:dyDescent="0.2">
      <c r="B45" s="6" t="s">
        <v>2101</v>
      </c>
      <c r="C45" s="7" t="s">
        <v>1395</v>
      </c>
    </row>
    <row r="46" spans="2:3" x14ac:dyDescent="0.2">
      <c r="B46" s="6" t="s">
        <v>2088</v>
      </c>
      <c r="C46" s="7" t="s">
        <v>1395</v>
      </c>
    </row>
    <row r="47" spans="2:3" x14ac:dyDescent="0.2">
      <c r="B47" s="6" t="s">
        <v>2073</v>
      </c>
      <c r="C47" s="7" t="s">
        <v>1394</v>
      </c>
    </row>
    <row r="48" spans="2:3" x14ac:dyDescent="0.2">
      <c r="B48" s="6" t="s">
        <v>2108</v>
      </c>
      <c r="C48" s="7" t="s">
        <v>1395</v>
      </c>
    </row>
    <row r="49" spans="2:3" x14ac:dyDescent="0.2">
      <c r="B49" s="6" t="s">
        <v>2114</v>
      </c>
      <c r="C49" s="7" t="s">
        <v>1394</v>
      </c>
    </row>
    <row r="50" spans="2:3" x14ac:dyDescent="0.2">
      <c r="B50" s="6" t="s">
        <v>2103</v>
      </c>
      <c r="C50" s="7" t="s">
        <v>1394</v>
      </c>
    </row>
    <row r="51" spans="2:3" x14ac:dyDescent="0.2">
      <c r="B51" s="6" t="s">
        <v>2113</v>
      </c>
      <c r="C51" s="7" t="s">
        <v>1396</v>
      </c>
    </row>
    <row r="52" spans="2:3" x14ac:dyDescent="0.2">
      <c r="B52" s="6" t="s">
        <v>2120</v>
      </c>
      <c r="C52" s="7" t="s">
        <v>1396</v>
      </c>
    </row>
    <row r="53" spans="2:3" x14ac:dyDescent="0.2">
      <c r="B53" s="6" t="s">
        <v>2095</v>
      </c>
      <c r="C53" s="7" t="s">
        <v>1396</v>
      </c>
    </row>
    <row r="54" spans="2:3" x14ac:dyDescent="0.2">
      <c r="B54" s="6" t="s">
        <v>2057</v>
      </c>
      <c r="C54" s="7" t="s">
        <v>1397</v>
      </c>
    </row>
    <row r="55" spans="2:3" x14ac:dyDescent="0.2">
      <c r="B55" s="6" t="s">
        <v>2093</v>
      </c>
      <c r="C55" s="7" t="s">
        <v>1397</v>
      </c>
    </row>
    <row r="56" spans="2:3" x14ac:dyDescent="0.2">
      <c r="B56" s="6" t="s">
        <v>2096</v>
      </c>
      <c r="C56" s="7" t="s">
        <v>1397</v>
      </c>
    </row>
    <row r="57" spans="2:3" x14ac:dyDescent="0.2">
      <c r="B57" s="6" t="s">
        <v>2099</v>
      </c>
      <c r="C57" s="7" t="s">
        <v>1397</v>
      </c>
    </row>
    <row r="58" spans="2:3" x14ac:dyDescent="0.2">
      <c r="B58" s="6" t="s">
        <v>2079</v>
      </c>
      <c r="C58" s="7" t="s">
        <v>1397</v>
      </c>
    </row>
    <row r="59" spans="2:3" x14ac:dyDescent="0.2">
      <c r="B59" s="6" t="s">
        <v>2054</v>
      </c>
      <c r="C59" s="7" t="s">
        <v>1397</v>
      </c>
    </row>
    <row r="60" spans="2:3" x14ac:dyDescent="0.2">
      <c r="B60" s="6" t="s">
        <v>2062</v>
      </c>
      <c r="C60" s="7" t="s">
        <v>1397</v>
      </c>
    </row>
    <row r="61" spans="2:3" x14ac:dyDescent="0.2">
      <c r="B61" s="6" t="s">
        <v>2065</v>
      </c>
      <c r="C61" s="7" t="s">
        <v>1397</v>
      </c>
    </row>
    <row r="62" spans="2:3" x14ac:dyDescent="0.2">
      <c r="B62" s="6" t="s">
        <v>2055</v>
      </c>
      <c r="C62" s="7" t="s">
        <v>1397</v>
      </c>
    </row>
    <row r="63" spans="2:3" x14ac:dyDescent="0.2">
      <c r="B63" s="6" t="s">
        <v>2073</v>
      </c>
      <c r="C63" s="7" t="s">
        <v>1397</v>
      </c>
    </row>
    <row r="64" spans="2:3" x14ac:dyDescent="0.2">
      <c r="B64" s="6" t="s">
        <v>2121</v>
      </c>
      <c r="C64" s="7" t="s">
        <v>1397</v>
      </c>
    </row>
    <row r="65" spans="2:3" x14ac:dyDescent="0.2">
      <c r="B65" s="6" t="s">
        <v>2074</v>
      </c>
      <c r="C65" s="7" t="s">
        <v>1397</v>
      </c>
    </row>
    <row r="66" spans="2:3" x14ac:dyDescent="0.2">
      <c r="B66" s="6" t="s">
        <v>2081</v>
      </c>
      <c r="C66" s="7" t="s">
        <v>1397</v>
      </c>
    </row>
    <row r="67" spans="2:3" x14ac:dyDescent="0.2">
      <c r="B67" s="6" t="s">
        <v>2116</v>
      </c>
      <c r="C67" s="7" t="s">
        <v>1397</v>
      </c>
    </row>
    <row r="68" spans="2:3" x14ac:dyDescent="0.2">
      <c r="B68" s="6" t="s">
        <v>2071</v>
      </c>
      <c r="C68" s="7" t="s">
        <v>1397</v>
      </c>
    </row>
    <row r="69" spans="2:3" x14ac:dyDescent="0.2">
      <c r="B69" s="6" t="s">
        <v>2112</v>
      </c>
      <c r="C69" s="7" t="s">
        <v>1397</v>
      </c>
    </row>
    <row r="70" spans="2:3" x14ac:dyDescent="0.2">
      <c r="B70" s="6" t="s">
        <v>2104</v>
      </c>
      <c r="C70" s="7" t="s">
        <v>1397</v>
      </c>
    </row>
    <row r="71" spans="2:3" x14ac:dyDescent="0.2">
      <c r="B71" s="6" t="s">
        <v>2107</v>
      </c>
      <c r="C71" s="7" t="s">
        <v>1397</v>
      </c>
    </row>
    <row r="72" spans="2:3" x14ac:dyDescent="0.2">
      <c r="B72" s="6" t="s">
        <v>2111</v>
      </c>
      <c r="C72" s="7" t="s">
        <v>1397</v>
      </c>
    </row>
    <row r="73" spans="2:3" x14ac:dyDescent="0.2">
      <c r="B73" s="6" t="s">
        <v>2057</v>
      </c>
      <c r="C73" s="7" t="s">
        <v>13</v>
      </c>
    </row>
    <row r="74" spans="2:3" x14ac:dyDescent="0.2">
      <c r="B74" s="6" t="s">
        <v>2117</v>
      </c>
      <c r="C74" s="7" t="s">
        <v>13</v>
      </c>
    </row>
    <row r="75" spans="2:3" x14ac:dyDescent="0.2">
      <c r="B75" s="6" t="s">
        <v>2118</v>
      </c>
      <c r="C75" s="7" t="s">
        <v>1393</v>
      </c>
    </row>
    <row r="76" spans="2:3" x14ac:dyDescent="0.2">
      <c r="B76" s="6" t="s">
        <v>2122</v>
      </c>
      <c r="C76" s="7" t="s">
        <v>13</v>
      </c>
    </row>
    <row r="77" spans="2:3" x14ac:dyDescent="0.2">
      <c r="B77" s="6" t="s">
        <v>2123</v>
      </c>
      <c r="C77" s="7" t="s">
        <v>1397</v>
      </c>
    </row>
  </sheetData>
  <autoFilter ref="B3:C77" xr:uid="{00000000-0001-0000-02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8"/>
  <sheetViews>
    <sheetView workbookViewId="0">
      <selection activeCell="D27" sqref="D27"/>
    </sheetView>
  </sheetViews>
  <sheetFormatPr defaultRowHeight="12" x14ac:dyDescent="0.2"/>
  <cols>
    <col min="3" max="3" width="27.85546875" bestFit="1" customWidth="1"/>
    <col min="4" max="4" width="12.85546875" style="10" bestFit="1" customWidth="1"/>
    <col min="5" max="5" width="12.85546875" bestFit="1" customWidth="1"/>
    <col min="6" max="6" width="7.28515625" customWidth="1"/>
  </cols>
  <sheetData>
    <row r="3" spans="2:6" x14ac:dyDescent="0.2">
      <c r="C3" s="6" t="s">
        <v>1403</v>
      </c>
      <c r="D3" s="7" t="s">
        <v>1402</v>
      </c>
      <c r="E3" s="8"/>
    </row>
    <row r="4" spans="2:6" x14ac:dyDescent="0.2">
      <c r="B4" t="s">
        <v>2189</v>
      </c>
      <c r="C4" s="6" t="s">
        <v>2187</v>
      </c>
      <c r="D4" s="11">
        <v>1270608350</v>
      </c>
      <c r="E4" s="13"/>
      <c r="F4" s="14"/>
    </row>
    <row r="5" spans="2:6" x14ac:dyDescent="0.2">
      <c r="C5" s="6" t="s">
        <v>2188</v>
      </c>
      <c r="D5" s="11">
        <v>120474000</v>
      </c>
      <c r="E5" s="13"/>
      <c r="F5" s="14"/>
    </row>
    <row r="6" spans="2:6" x14ac:dyDescent="0.2">
      <c r="C6" s="6" t="s">
        <v>2189</v>
      </c>
      <c r="D6" s="11">
        <v>39039000</v>
      </c>
      <c r="E6" s="13"/>
      <c r="F6" s="14"/>
    </row>
    <row r="7" spans="2:6" x14ac:dyDescent="0.2">
      <c r="C7" s="4" t="s">
        <v>1389</v>
      </c>
      <c r="D7" s="12">
        <v>1430121350</v>
      </c>
      <c r="E7" s="13"/>
      <c r="F7" s="14"/>
    </row>
    <row r="9" spans="2:6" x14ac:dyDescent="0.2">
      <c r="C9" t="s">
        <v>2053</v>
      </c>
    </row>
    <row r="10" spans="2:6" ht="24" x14ac:dyDescent="0.2">
      <c r="C10" s="22" t="s">
        <v>1405</v>
      </c>
      <c r="D10" s="23" t="s">
        <v>1402</v>
      </c>
      <c r="E10" s="23" t="s">
        <v>2191</v>
      </c>
    </row>
    <row r="11" spans="2:6" x14ac:dyDescent="0.2">
      <c r="C11" s="6" t="s">
        <v>1397</v>
      </c>
      <c r="D11" s="11">
        <v>267568305</v>
      </c>
      <c r="E11" s="11">
        <v>182</v>
      </c>
    </row>
    <row r="12" spans="2:6" x14ac:dyDescent="0.2">
      <c r="C12" s="6" t="s">
        <v>18</v>
      </c>
      <c r="D12" s="11">
        <v>525321520</v>
      </c>
      <c r="E12" s="11">
        <v>50</v>
      </c>
    </row>
    <row r="13" spans="2:6" x14ac:dyDescent="0.2">
      <c r="C13" s="6" t="s">
        <v>13</v>
      </c>
      <c r="D13" s="11">
        <v>636622645</v>
      </c>
      <c r="E13" s="11">
        <v>73</v>
      </c>
    </row>
    <row r="14" spans="2:6" x14ac:dyDescent="0.2">
      <c r="C14" s="6" t="s">
        <v>1396</v>
      </c>
      <c r="D14" s="11">
        <v>428225290</v>
      </c>
      <c r="E14" s="11">
        <v>54</v>
      </c>
    </row>
    <row r="15" spans="2:6" x14ac:dyDescent="0.2">
      <c r="C15" s="6" t="s">
        <v>1392</v>
      </c>
      <c r="D15" s="11">
        <v>495574332</v>
      </c>
      <c r="E15" s="11">
        <v>80</v>
      </c>
    </row>
    <row r="16" spans="2:6" x14ac:dyDescent="0.2">
      <c r="C16" s="6" t="s">
        <v>1394</v>
      </c>
      <c r="D16" s="11">
        <v>235650230</v>
      </c>
      <c r="E16" s="11">
        <v>44</v>
      </c>
    </row>
    <row r="17" spans="3:5" x14ac:dyDescent="0.2">
      <c r="C17" s="6" t="s">
        <v>1395</v>
      </c>
      <c r="D17" s="11">
        <v>27719606</v>
      </c>
      <c r="E17" s="11">
        <v>34</v>
      </c>
    </row>
    <row r="18" spans="3:5" x14ac:dyDescent="0.2">
      <c r="C18" s="6" t="s">
        <v>1393</v>
      </c>
      <c r="D18" s="11">
        <v>252333062</v>
      </c>
      <c r="E18" s="11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3:Q9"/>
  <sheetViews>
    <sheetView showGridLines="0" tabSelected="1" workbookViewId="0">
      <selection activeCell="I26" sqref="I26"/>
    </sheetView>
  </sheetViews>
  <sheetFormatPr defaultRowHeight="12" x14ac:dyDescent="0.2"/>
  <cols>
    <col min="3" max="3" width="6.28515625" customWidth="1"/>
  </cols>
  <sheetData>
    <row r="3" spans="2:17" x14ac:dyDescent="0.2">
      <c r="B3" s="4" t="s">
        <v>1398</v>
      </c>
      <c r="C3" s="4" t="s">
        <v>1400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</row>
    <row r="4" spans="2:17" x14ac:dyDescent="0.2">
      <c r="B4" s="9">
        <v>1</v>
      </c>
      <c r="C4" s="6" t="s">
        <v>1399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</row>
    <row r="5" spans="2:17" x14ac:dyDescent="0.2">
      <c r="B5" s="9">
        <f>B4+1</f>
        <v>2</v>
      </c>
      <c r="C5" s="6" t="s">
        <v>2052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</row>
    <row r="6" spans="2:17" x14ac:dyDescent="0.2">
      <c r="B6" s="9">
        <f>B5+1</f>
        <v>3</v>
      </c>
      <c r="C6" s="6" t="s">
        <v>2190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</row>
    <row r="7" spans="2:17" x14ac:dyDescent="0.2">
      <c r="B7" s="9">
        <f>B6+1</f>
        <v>4</v>
      </c>
      <c r="C7" s="6" t="s">
        <v>1401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6"/>
    </row>
    <row r="8" spans="2:17" x14ac:dyDescent="0.2">
      <c r="B8" s="9">
        <f>B7+1</f>
        <v>5</v>
      </c>
      <c r="C8" s="6" t="s">
        <v>1404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6"/>
    </row>
    <row r="9" spans="2:17" x14ac:dyDescent="0.2">
      <c r="B9" s="9">
        <f>B8+1</f>
        <v>6</v>
      </c>
      <c r="C9" s="6" t="s">
        <v>1406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</vt:lpstr>
      <vt:lpstr>Sheet2</vt:lpstr>
      <vt:lpstr>AM Mapping</vt:lpstr>
      <vt:lpstr>Last Year Data</vt:lpstr>
      <vt:lpstr>Question</vt:lpstr>
      <vt:lpstr>Question!Print_Area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Ing</dc:creator>
  <cp:lastModifiedBy>ASUS</cp:lastModifiedBy>
  <cp:lastPrinted>2018-03-16T03:13:12Z</cp:lastPrinted>
  <dcterms:created xsi:type="dcterms:W3CDTF">2018-02-12T04:54:31Z</dcterms:created>
  <dcterms:modified xsi:type="dcterms:W3CDTF">2023-07-20T12:26:41Z</dcterms:modified>
</cp:coreProperties>
</file>