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fka_Roosseo/Desktop/Project/Smart-printing-update/"/>
    </mc:Choice>
  </mc:AlternateContent>
  <xr:revisionPtr revIDLastSave="0" documentId="13_ncr:1_{2F321B61-CA29-5F43-8671-983AAC5D6386}" xr6:coauthVersionLast="47" xr6:coauthVersionMax="47" xr10:uidLastSave="{00000000-0000-0000-0000-000000000000}"/>
  <bookViews>
    <workbookView xWindow="0" yWindow="0" windowWidth="28800" windowHeight="18000" activeTab="1" xr2:uid="{6F94AC71-25F1-C04E-9A3E-3D0AAD6F6349}"/>
  </bookViews>
  <sheets>
    <sheet name="Offset" sheetId="3" r:id="rId1"/>
    <sheet name="Digital " sheetId="2" r:id="rId2"/>
  </sheets>
  <externalReferences>
    <externalReference r:id="rId3"/>
  </externalReferences>
  <definedNames>
    <definedName name="height" localSheetId="1">'Digital '!$B$2</definedName>
    <definedName name="height" localSheetId="0">Offset!$B$2</definedName>
    <definedName name="height">#REF!</definedName>
    <definedName name="Height1">#REF!</definedName>
    <definedName name="width" localSheetId="1">'Digital '!$C$2</definedName>
    <definedName name="width" localSheetId="0">Offset!$C$2</definedName>
    <definedName name="width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E43" i="3"/>
  <c r="D43" i="3"/>
  <c r="F43" i="3" s="1"/>
  <c r="I42" i="3"/>
  <c r="E42" i="3"/>
  <c r="D42" i="3"/>
  <c r="I41" i="3"/>
  <c r="E41" i="3"/>
  <c r="D41" i="3"/>
  <c r="I40" i="3"/>
  <c r="E40" i="3"/>
  <c r="D40" i="3"/>
  <c r="I39" i="3"/>
  <c r="E39" i="3"/>
  <c r="D39" i="3"/>
  <c r="I38" i="3"/>
  <c r="E38" i="3"/>
  <c r="D38" i="3"/>
  <c r="I37" i="3"/>
  <c r="E37" i="3"/>
  <c r="D37" i="3"/>
  <c r="F37" i="3" s="1"/>
  <c r="I36" i="3"/>
  <c r="E36" i="3"/>
  <c r="D36" i="3"/>
  <c r="F36" i="3" s="1"/>
  <c r="I35" i="3"/>
  <c r="E35" i="3"/>
  <c r="D35" i="3"/>
  <c r="F35" i="3" s="1"/>
  <c r="I34" i="3"/>
  <c r="E34" i="3"/>
  <c r="D34" i="3"/>
  <c r="I33" i="3"/>
  <c r="E33" i="3"/>
  <c r="D33" i="3"/>
  <c r="I32" i="3"/>
  <c r="E32" i="3"/>
  <c r="D32" i="3"/>
  <c r="I31" i="3"/>
  <c r="E31" i="3"/>
  <c r="D31" i="3"/>
  <c r="I30" i="3"/>
  <c r="E30" i="3"/>
  <c r="D30" i="3"/>
  <c r="I29" i="3"/>
  <c r="E29" i="3"/>
  <c r="D29" i="3"/>
  <c r="F29" i="3" s="1"/>
  <c r="I28" i="3"/>
  <c r="E28" i="3"/>
  <c r="D28" i="3"/>
  <c r="F28" i="3" s="1"/>
  <c r="I27" i="3"/>
  <c r="E27" i="3"/>
  <c r="D27" i="3"/>
  <c r="F27" i="3" s="1"/>
  <c r="I26" i="3"/>
  <c r="E26" i="3"/>
  <c r="D26" i="3"/>
  <c r="I25" i="3"/>
  <c r="E25" i="3"/>
  <c r="D25" i="3"/>
  <c r="F25" i="3" s="1"/>
  <c r="I24" i="3"/>
  <c r="E24" i="3"/>
  <c r="D24" i="3"/>
  <c r="I23" i="3"/>
  <c r="E23" i="3"/>
  <c r="D23" i="3"/>
  <c r="I22" i="3"/>
  <c r="E22" i="3"/>
  <c r="D22" i="3"/>
  <c r="I21" i="3"/>
  <c r="E21" i="3"/>
  <c r="D21" i="3"/>
  <c r="F21" i="3" s="1"/>
  <c r="I20" i="3"/>
  <c r="E20" i="3"/>
  <c r="D20" i="3"/>
  <c r="F20" i="3" s="1"/>
  <c r="I19" i="3"/>
  <c r="E19" i="3"/>
  <c r="D19" i="3"/>
  <c r="F19" i="3" s="1"/>
  <c r="I18" i="3"/>
  <c r="E18" i="3"/>
  <c r="D18" i="3"/>
  <c r="I17" i="3"/>
  <c r="E17" i="3"/>
  <c r="D17" i="3"/>
  <c r="F17" i="3" s="1"/>
  <c r="I16" i="3"/>
  <c r="E16" i="3"/>
  <c r="D16" i="3"/>
  <c r="I15" i="3"/>
  <c r="E15" i="3"/>
  <c r="D15" i="3"/>
  <c r="I14" i="3"/>
  <c r="E14" i="3"/>
  <c r="D14" i="3"/>
  <c r="I13" i="3"/>
  <c r="E13" i="3"/>
  <c r="D13" i="3"/>
  <c r="F13" i="3" s="1"/>
  <c r="I12" i="3"/>
  <c r="E12" i="3"/>
  <c r="D12" i="3"/>
  <c r="F12" i="3" s="1"/>
  <c r="I11" i="3"/>
  <c r="E11" i="3"/>
  <c r="D11" i="3"/>
  <c r="F11" i="3" s="1"/>
  <c r="I10" i="3"/>
  <c r="E10" i="3"/>
  <c r="D10" i="3"/>
  <c r="I9" i="3"/>
  <c r="E9" i="3"/>
  <c r="D9" i="3"/>
  <c r="F9" i="3" s="1"/>
  <c r="I8" i="3"/>
  <c r="E8" i="3"/>
  <c r="D8" i="3"/>
  <c r="I7" i="3"/>
  <c r="E7" i="3"/>
  <c r="D7" i="3"/>
  <c r="I6" i="3"/>
  <c r="E6" i="3"/>
  <c r="D6" i="3"/>
  <c r="I5" i="3"/>
  <c r="E5" i="3"/>
  <c r="D5" i="3"/>
  <c r="F5" i="3" s="1"/>
  <c r="I4" i="3"/>
  <c r="E4" i="3"/>
  <c r="D4" i="3"/>
  <c r="F4" i="3" s="1"/>
  <c r="I6" i="2"/>
  <c r="E6" i="2"/>
  <c r="D6" i="2"/>
  <c r="I5" i="2"/>
  <c r="E5" i="2"/>
  <c r="D5" i="2"/>
  <c r="I4" i="2"/>
  <c r="E4" i="2"/>
  <c r="D4" i="2"/>
  <c r="F7" i="3" l="1"/>
  <c r="F15" i="3"/>
  <c r="F23" i="3"/>
  <c r="F31" i="3"/>
  <c r="F39" i="3"/>
  <c r="G39" i="3" s="1"/>
  <c r="F5" i="2"/>
  <c r="F10" i="3"/>
  <c r="F18" i="3"/>
  <c r="H18" i="3" s="1"/>
  <c r="J18" i="3" s="1"/>
  <c r="F26" i="3"/>
  <c r="F34" i="3"/>
  <c r="F42" i="3"/>
  <c r="H42" i="3" s="1"/>
  <c r="J42" i="3" s="1"/>
  <c r="F8" i="3"/>
  <c r="F16" i="3"/>
  <c r="H16" i="3" s="1"/>
  <c r="J16" i="3" s="1"/>
  <c r="F24" i="3"/>
  <c r="F32" i="3"/>
  <c r="F40" i="3"/>
  <c r="F4" i="2"/>
  <c r="F6" i="3"/>
  <c r="F14" i="3"/>
  <c r="F22" i="3"/>
  <c r="F30" i="3"/>
  <c r="G30" i="3" s="1"/>
  <c r="F38" i="3"/>
  <c r="F33" i="3"/>
  <c r="F41" i="3"/>
  <c r="H20" i="3"/>
  <c r="J20" i="3" s="1"/>
  <c r="G20" i="3"/>
  <c r="G7" i="3"/>
  <c r="H7" i="3"/>
  <c r="J7" i="3" s="1"/>
  <c r="H34" i="3"/>
  <c r="J34" i="3" s="1"/>
  <c r="G34" i="3"/>
  <c r="H4" i="3"/>
  <c r="J4" i="3" s="1"/>
  <c r="G4" i="3"/>
  <c r="G15" i="3"/>
  <c r="H15" i="3"/>
  <c r="J15" i="3" s="1"/>
  <c r="H10" i="3"/>
  <c r="J10" i="3" s="1"/>
  <c r="G10" i="3"/>
  <c r="G37" i="3"/>
  <c r="H37" i="3"/>
  <c r="J37" i="3" s="1"/>
  <c r="H12" i="3"/>
  <c r="J12" i="3" s="1"/>
  <c r="G12" i="3"/>
  <c r="G23" i="3"/>
  <c r="H23" i="3"/>
  <c r="J23" i="3" s="1"/>
  <c r="G18" i="3"/>
  <c r="G5" i="3"/>
  <c r="H5" i="3"/>
  <c r="J5" i="3" s="1"/>
  <c r="G21" i="3"/>
  <c r="H21" i="3"/>
  <c r="J21" i="3" s="1"/>
  <c r="H8" i="3"/>
  <c r="J8" i="3" s="1"/>
  <c r="G8" i="3"/>
  <c r="H24" i="3"/>
  <c r="J24" i="3" s="1"/>
  <c r="G24" i="3"/>
  <c r="H32" i="3"/>
  <c r="J32" i="3" s="1"/>
  <c r="G32" i="3"/>
  <c r="H40" i="3"/>
  <c r="J40" i="3" s="1"/>
  <c r="G40" i="3"/>
  <c r="H36" i="3"/>
  <c r="J36" i="3" s="1"/>
  <c r="G36" i="3"/>
  <c r="G31" i="3"/>
  <c r="H31" i="3"/>
  <c r="J31" i="3" s="1"/>
  <c r="H26" i="3"/>
  <c r="J26" i="3" s="1"/>
  <c r="G26" i="3"/>
  <c r="G13" i="3"/>
  <c r="H13" i="3"/>
  <c r="J13" i="3" s="1"/>
  <c r="G29" i="3"/>
  <c r="H29" i="3"/>
  <c r="J29" i="3" s="1"/>
  <c r="G11" i="3"/>
  <c r="H11" i="3"/>
  <c r="J11" i="3" s="1"/>
  <c r="G19" i="3"/>
  <c r="H19" i="3"/>
  <c r="J19" i="3" s="1"/>
  <c r="G27" i="3"/>
  <c r="H27" i="3"/>
  <c r="J27" i="3" s="1"/>
  <c r="G35" i="3"/>
  <c r="H35" i="3"/>
  <c r="J35" i="3" s="1"/>
  <c r="G43" i="3"/>
  <c r="H43" i="3"/>
  <c r="J43" i="3" s="1"/>
  <c r="H38" i="3"/>
  <c r="J38" i="3" s="1"/>
  <c r="G38" i="3"/>
  <c r="H28" i="3"/>
  <c r="J28" i="3" s="1"/>
  <c r="G28" i="3"/>
  <c r="H6" i="3"/>
  <c r="J6" i="3" s="1"/>
  <c r="G6" i="3"/>
  <c r="H14" i="3"/>
  <c r="J14" i="3" s="1"/>
  <c r="G14" i="3"/>
  <c r="H22" i="3"/>
  <c r="J22" i="3" s="1"/>
  <c r="G22" i="3"/>
  <c r="H30" i="3"/>
  <c r="J30" i="3" s="1"/>
  <c r="G9" i="3"/>
  <c r="H9" i="3"/>
  <c r="J9" i="3" s="1"/>
  <c r="G17" i="3"/>
  <c r="H17" i="3"/>
  <c r="J17" i="3" s="1"/>
  <c r="G25" i="3"/>
  <c r="H25" i="3"/>
  <c r="J25" i="3" s="1"/>
  <c r="G33" i="3"/>
  <c r="H33" i="3"/>
  <c r="J33" i="3" s="1"/>
  <c r="G41" i="3"/>
  <c r="H41" i="3"/>
  <c r="J41" i="3" s="1"/>
  <c r="F6" i="2"/>
  <c r="H4" i="2"/>
  <c r="J4" i="2" s="1"/>
  <c r="G4" i="2"/>
  <c r="H5" i="2"/>
  <c r="J5" i="2" s="1"/>
  <c r="G5" i="2"/>
  <c r="G6" i="2"/>
  <c r="H6" i="2"/>
  <c r="J6" i="2" s="1"/>
  <c r="G16" i="3" l="1"/>
  <c r="H39" i="3"/>
  <c r="J39" i="3" s="1"/>
  <c r="K39" i="3" s="1"/>
  <c r="G42" i="3"/>
  <c r="K29" i="3"/>
  <c r="N34" i="3"/>
  <c r="L34" i="3"/>
  <c r="M34" i="3" s="1"/>
  <c r="K34" i="3"/>
  <c r="O34" i="3"/>
  <c r="K33" i="3"/>
  <c r="L30" i="3"/>
  <c r="M30" i="3" s="1"/>
  <c r="O30" i="3" s="1"/>
  <c r="N30" i="3"/>
  <c r="L28" i="3"/>
  <c r="M28" i="3" s="1"/>
  <c r="N28" i="3"/>
  <c r="K27" i="3"/>
  <c r="O13" i="3"/>
  <c r="K13" i="3"/>
  <c r="N40" i="3"/>
  <c r="L40" i="3"/>
  <c r="M40" i="3" s="1"/>
  <c r="O40" i="3" s="1"/>
  <c r="L8" i="3"/>
  <c r="M8" i="3" s="1"/>
  <c r="N8" i="3"/>
  <c r="O23" i="3"/>
  <c r="K23" i="3"/>
  <c r="O15" i="3"/>
  <c r="K15" i="3"/>
  <c r="L6" i="3"/>
  <c r="M6" i="3" s="1"/>
  <c r="N6" i="3"/>
  <c r="N10" i="3"/>
  <c r="L10" i="3"/>
  <c r="M10" i="3" s="1"/>
  <c r="N35" i="3"/>
  <c r="L35" i="3"/>
  <c r="M35" i="3" s="1"/>
  <c r="O35" i="3" s="1"/>
  <c r="N29" i="3"/>
  <c r="L29" i="3"/>
  <c r="M29" i="3" s="1"/>
  <c r="N33" i="3"/>
  <c r="L33" i="3"/>
  <c r="M33" i="3" s="1"/>
  <c r="O33" i="3" s="1"/>
  <c r="K30" i="3"/>
  <c r="K28" i="3"/>
  <c r="O28" i="3"/>
  <c r="N27" i="3"/>
  <c r="L27" i="3"/>
  <c r="M27" i="3" s="1"/>
  <c r="N13" i="3"/>
  <c r="L13" i="3"/>
  <c r="M13" i="3" s="1"/>
  <c r="K40" i="3"/>
  <c r="K8" i="3"/>
  <c r="O8" i="3"/>
  <c r="N23" i="3"/>
  <c r="L23" i="3"/>
  <c r="M23" i="3" s="1"/>
  <c r="N15" i="3"/>
  <c r="L15" i="3"/>
  <c r="M15" i="3" s="1"/>
  <c r="N39" i="3"/>
  <c r="L39" i="3"/>
  <c r="M39" i="3" s="1"/>
  <c r="K41" i="3"/>
  <c r="L36" i="3"/>
  <c r="M36" i="3" s="1"/>
  <c r="O36" i="3" s="1"/>
  <c r="N36" i="3"/>
  <c r="N41" i="3"/>
  <c r="L41" i="3"/>
  <c r="M41" i="3" s="1"/>
  <c r="O41" i="3" s="1"/>
  <c r="K18" i="3"/>
  <c r="O18" i="3"/>
  <c r="O25" i="3"/>
  <c r="K25" i="3"/>
  <c r="L22" i="3"/>
  <c r="M22" i="3" s="1"/>
  <c r="N22" i="3"/>
  <c r="N38" i="3"/>
  <c r="L38" i="3"/>
  <c r="M38" i="3" s="1"/>
  <c r="O38" i="3" s="1"/>
  <c r="O19" i="3"/>
  <c r="K19" i="3"/>
  <c r="N26" i="3"/>
  <c r="L26" i="3"/>
  <c r="M26" i="3" s="1"/>
  <c r="L32" i="3"/>
  <c r="M32" i="3" s="1"/>
  <c r="N32" i="3"/>
  <c r="O32" i="3" s="1"/>
  <c r="O21" i="3"/>
  <c r="K21" i="3"/>
  <c r="L12" i="3"/>
  <c r="M12" i="3" s="1"/>
  <c r="N12" i="3"/>
  <c r="N4" i="3"/>
  <c r="L4" i="3"/>
  <c r="M4" i="3" s="1"/>
  <c r="O7" i="3"/>
  <c r="K7" i="3"/>
  <c r="O9" i="3"/>
  <c r="K9" i="3"/>
  <c r="L18" i="3"/>
  <c r="M18" i="3" s="1"/>
  <c r="N18" i="3"/>
  <c r="K6" i="3"/>
  <c r="O6" i="3"/>
  <c r="K16" i="3"/>
  <c r="O16" i="3"/>
  <c r="N25" i="3"/>
  <c r="L25" i="3"/>
  <c r="M25" i="3" s="1"/>
  <c r="K22" i="3"/>
  <c r="O22" i="3"/>
  <c r="K38" i="3"/>
  <c r="N19" i="3"/>
  <c r="L19" i="3"/>
  <c r="M19" i="3" s="1"/>
  <c r="K26" i="3"/>
  <c r="K32" i="3"/>
  <c r="N21" i="3"/>
  <c r="L21" i="3"/>
  <c r="M21" i="3" s="1"/>
  <c r="K12" i="3"/>
  <c r="O12" i="3"/>
  <c r="K4" i="3"/>
  <c r="O4" i="3"/>
  <c r="N7" i="3"/>
  <c r="L7" i="3"/>
  <c r="M7" i="3" s="1"/>
  <c r="K35" i="3"/>
  <c r="K36" i="3"/>
  <c r="O17" i="3"/>
  <c r="K17" i="3"/>
  <c r="L14" i="3"/>
  <c r="M14" i="3" s="1"/>
  <c r="N14" i="3"/>
  <c r="K43" i="3"/>
  <c r="O11" i="3"/>
  <c r="K11" i="3"/>
  <c r="K31" i="3"/>
  <c r="L24" i="3"/>
  <c r="M24" i="3" s="1"/>
  <c r="N24" i="3"/>
  <c r="O5" i="3"/>
  <c r="K5" i="3"/>
  <c r="K37" i="3"/>
  <c r="L42" i="3"/>
  <c r="M42" i="3" s="1"/>
  <c r="N42" i="3"/>
  <c r="L20" i="3"/>
  <c r="M20" i="3" s="1"/>
  <c r="N20" i="3"/>
  <c r="N16" i="3"/>
  <c r="L16" i="3"/>
  <c r="M16" i="3" s="1"/>
  <c r="N9" i="3"/>
  <c r="L9" i="3"/>
  <c r="M9" i="3" s="1"/>
  <c r="K10" i="3"/>
  <c r="O10" i="3"/>
  <c r="N17" i="3"/>
  <c r="L17" i="3"/>
  <c r="M17" i="3" s="1"/>
  <c r="K14" i="3"/>
  <c r="O14" i="3"/>
  <c r="N43" i="3"/>
  <c r="L43" i="3"/>
  <c r="M43" i="3" s="1"/>
  <c r="O43" i="3" s="1"/>
  <c r="N11" i="3"/>
  <c r="L11" i="3"/>
  <c r="M11" i="3" s="1"/>
  <c r="N31" i="3"/>
  <c r="L31" i="3"/>
  <c r="M31" i="3" s="1"/>
  <c r="O31" i="3" s="1"/>
  <c r="K24" i="3"/>
  <c r="O24" i="3"/>
  <c r="N5" i="3"/>
  <c r="L5" i="3"/>
  <c r="M5" i="3" s="1"/>
  <c r="N37" i="3"/>
  <c r="L37" i="3"/>
  <c r="M37" i="3" s="1"/>
  <c r="K42" i="3"/>
  <c r="O42" i="3"/>
  <c r="K20" i="3"/>
  <c r="O20" i="3"/>
  <c r="N5" i="2"/>
  <c r="M5" i="2" s="1"/>
  <c r="O5" i="2" s="1"/>
  <c r="K5" i="2"/>
  <c r="N6" i="2"/>
  <c r="M6" i="2" s="1"/>
  <c r="K6" i="2"/>
  <c r="K4" i="2"/>
  <c r="N4" i="2"/>
  <c r="M4" i="2" s="1"/>
  <c r="O4" i="2" s="1"/>
  <c r="O26" i="3" l="1"/>
  <c r="O37" i="3"/>
  <c r="O39" i="3"/>
  <c r="O6" i="2"/>
  <c r="O27" i="3"/>
  <c r="O29" i="3"/>
</calcChain>
</file>

<file path=xl/sharedStrings.xml><?xml version="1.0" encoding="utf-8"?>
<sst xmlns="http://schemas.openxmlformats.org/spreadsheetml/2006/main" count="45" uniqueCount="23">
  <si>
    <t>Height</t>
  </si>
  <si>
    <t>Width</t>
  </si>
  <si>
    <t>QTY</t>
  </si>
  <si>
    <t>paper cost</t>
  </si>
  <si>
    <t>Sides</t>
  </si>
  <si>
    <t>colours</t>
  </si>
  <si>
    <t>Cut pcs</t>
  </si>
  <si>
    <t>W</t>
  </si>
  <si>
    <t>H</t>
  </si>
  <si>
    <t>Option 1</t>
  </si>
  <si>
    <t>Option 2</t>
  </si>
  <si>
    <t>No. of ups</t>
  </si>
  <si>
    <t>Odd or even</t>
  </si>
  <si>
    <t>ups per Sht</t>
  </si>
  <si>
    <t>Waste Sheets</t>
  </si>
  <si>
    <t>Sheets</t>
  </si>
  <si>
    <t>Units</t>
  </si>
  <si>
    <t>price</t>
  </si>
  <si>
    <t>Per click</t>
  </si>
  <si>
    <t>total</t>
  </si>
  <si>
    <t>Paper size</t>
  </si>
  <si>
    <t>unit price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</si>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</sst>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1" applyFont="1" applyBorder="1"/>
    <xf numFmtId="0" fontId="3" fillId="0" borderId="2" xfId="1" applyFont="1" applyBorder="1" applyProtection="1"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1" fillId="0" borderId="0" xfId="1"/>
    <xf numFmtId="0" fontId="2" fillId="0" borderId="3" xfId="1" applyFont="1" applyBorder="1" applyAlignment="1">
      <alignment horizontal="right"/>
    </xf>
    <xf numFmtId="0" fontId="2" fillId="2" borderId="4" xfId="1" applyFont="1" applyFill="1" applyBorder="1" applyProtection="1"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4" xfId="1" applyFont="1" applyFill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4" fillId="3" borderId="5" xfId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4" borderId="0" xfId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5" borderId="7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2" fillId="6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1" fillId="0" borderId="0" xfId="1" applyAlignment="1" applyProtection="1">
      <alignment horizontal="center"/>
      <protection locked="0"/>
    </xf>
    <xf numFmtId="0" fontId="2" fillId="0" borderId="1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1" fillId="0" borderId="0" xfId="2" applyAlignment="1">
      <alignment horizontal="center"/>
    </xf>
    <xf numFmtId="0" fontId="1" fillId="0" borderId="0" xfId="2"/>
    <xf numFmtId="0" fontId="2" fillId="0" borderId="3" xfId="2" applyFont="1" applyBorder="1" applyAlignment="1">
      <alignment horizontal="center"/>
    </xf>
    <xf numFmtId="0" fontId="2" fillId="2" borderId="4" xfId="2" applyFont="1" applyFill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164" fontId="2" fillId="2" borderId="4" xfId="2" applyNumberFormat="1" applyFont="1" applyFill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4" fillId="3" borderId="5" xfId="2" applyFont="1" applyFill="1" applyBorder="1" applyAlignment="1">
      <alignment horizontal="center"/>
    </xf>
    <xf numFmtId="0" fontId="5" fillId="3" borderId="6" xfId="2" applyFont="1" applyFill="1" applyBorder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2" fillId="7" borderId="7" xfId="2" applyFont="1" applyFill="1" applyBorder="1" applyAlignment="1">
      <alignment horizontal="center"/>
    </xf>
    <xf numFmtId="0" fontId="3" fillId="7" borderId="8" xfId="2" applyFont="1" applyFill="1" applyBorder="1" applyAlignment="1">
      <alignment horizontal="center"/>
    </xf>
    <xf numFmtId="0" fontId="2" fillId="6" borderId="0" xfId="2" applyFont="1" applyFill="1" applyAlignment="1">
      <alignment horizontal="center"/>
    </xf>
    <xf numFmtId="0" fontId="2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center"/>
    </xf>
    <xf numFmtId="164" fontId="1" fillId="0" borderId="0" xfId="2" applyNumberFormat="1" applyAlignment="1">
      <alignment horizontal="center"/>
    </xf>
    <xf numFmtId="0" fontId="3" fillId="7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3" fillId="5" borderId="8" xfId="2" applyFont="1" applyFill="1" applyBorder="1" applyAlignment="1">
      <alignment horizontal="center"/>
    </xf>
    <xf numFmtId="165" fontId="0" fillId="0" borderId="0" xfId="3" applyFont="1"/>
    <xf numFmtId="1" fontId="1" fillId="0" borderId="0" xfId="2" applyNumberFormat="1" applyAlignment="1">
      <alignment horizontal="center"/>
    </xf>
    <xf numFmtId="164" fontId="1" fillId="0" borderId="0" xfId="2" applyNumberFormat="1" applyAlignment="1" applyProtection="1">
      <alignment horizontal="center"/>
      <protection locked="0"/>
    </xf>
    <xf numFmtId="0" fontId="2" fillId="5" borderId="9" xfId="2" applyFont="1" applyFill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0" fontId="1" fillId="0" borderId="0" xfId="2" applyAlignment="1" applyProtection="1">
      <alignment horizontal="center"/>
      <protection locked="0"/>
    </xf>
  </cellXfs>
  <cellStyles count="4">
    <cellStyle name="Comma 2" xfId="3" xr:uid="{2DE568A7-F32E-634E-84E7-B040DD233916}"/>
    <cellStyle name="Normal" xfId="0" builtinId="0"/>
    <cellStyle name="Normal 2" xfId="2" xr:uid="{F90B98FB-9F34-A940-B639-929A3227DD20}"/>
    <cellStyle name="Normal 4" xfId="1" xr:uid="{4867EAF3-A4C6-C640-B59B-65F20F66A76E}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ut Size-style" pivot="0" count="3" xr9:uid="{3AA0820C-FE2F-3741-B7B8-C1BC02D5F87B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fka_Roosseo/Downloads/Files%20for%20Development/Print%20and%20Plate%20Calculation.xlsx" TargetMode="External"/><Relationship Id="rId1" Type="http://schemas.openxmlformats.org/officeDocument/2006/relationships/externalLinkPath" Target="/Users/Alifka_Roosseo/Downloads/Files%20for%20Development/Print%20and%20Plate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gital "/>
      <sheetName val="Cut Size"/>
      <sheetName val="Units"/>
      <sheetName val="Finishing (2)"/>
    </sheetNames>
    <sheetDataSet>
      <sheetData sheetId="0" refreshError="1"/>
      <sheetData sheetId="1"/>
      <sheetData sheetId="2">
        <row r="1">
          <cell r="A1" t="str">
            <v xml:space="preserve">Printing </v>
          </cell>
        </row>
        <row r="2">
          <cell r="A2" t="str">
            <v>Units</v>
          </cell>
          <cell r="B2" t="str">
            <v>UP</v>
          </cell>
        </row>
        <row r="3">
          <cell r="A3">
            <v>0</v>
          </cell>
          <cell r="B3">
            <v>0</v>
          </cell>
          <cell r="C3">
            <v>0</v>
          </cell>
        </row>
        <row r="4">
          <cell r="A4">
            <v>1</v>
          </cell>
          <cell r="B4">
            <v>50</v>
          </cell>
          <cell r="C4">
            <v>50</v>
          </cell>
        </row>
        <row r="5">
          <cell r="A5">
            <v>2</v>
          </cell>
          <cell r="B5">
            <v>50</v>
          </cell>
          <cell r="C5">
            <v>100</v>
          </cell>
        </row>
        <row r="6">
          <cell r="A6">
            <v>3</v>
          </cell>
          <cell r="B6">
            <v>50</v>
          </cell>
          <cell r="C6">
            <v>150</v>
          </cell>
        </row>
        <row r="7">
          <cell r="A7">
            <v>4</v>
          </cell>
          <cell r="B7">
            <v>50</v>
          </cell>
          <cell r="C7">
            <v>200</v>
          </cell>
        </row>
        <row r="8">
          <cell r="A8">
            <v>5</v>
          </cell>
          <cell r="B8">
            <v>50</v>
          </cell>
          <cell r="C8">
            <v>250</v>
          </cell>
        </row>
        <row r="9">
          <cell r="A9">
            <v>6</v>
          </cell>
          <cell r="B9">
            <v>50</v>
          </cell>
          <cell r="C9">
            <v>300</v>
          </cell>
        </row>
        <row r="10">
          <cell r="A10">
            <v>7</v>
          </cell>
          <cell r="B10">
            <v>50</v>
          </cell>
          <cell r="C10">
            <v>350</v>
          </cell>
        </row>
        <row r="11">
          <cell r="A11">
            <v>8</v>
          </cell>
          <cell r="B11">
            <v>50</v>
          </cell>
          <cell r="C11">
            <v>400</v>
          </cell>
        </row>
        <row r="12">
          <cell r="A12">
            <v>9</v>
          </cell>
          <cell r="B12">
            <v>50</v>
          </cell>
          <cell r="C12">
            <v>450</v>
          </cell>
        </row>
        <row r="13">
          <cell r="A13">
            <v>10</v>
          </cell>
          <cell r="B13">
            <v>50</v>
          </cell>
          <cell r="C13">
            <v>500</v>
          </cell>
        </row>
        <row r="14">
          <cell r="A14">
            <v>11</v>
          </cell>
          <cell r="B14">
            <v>49</v>
          </cell>
          <cell r="C14">
            <v>539</v>
          </cell>
        </row>
        <row r="15">
          <cell r="A15">
            <v>12</v>
          </cell>
          <cell r="B15">
            <v>48</v>
          </cell>
          <cell r="C15">
            <v>576</v>
          </cell>
        </row>
        <row r="16">
          <cell r="A16">
            <v>13</v>
          </cell>
          <cell r="B16">
            <v>47</v>
          </cell>
          <cell r="C16">
            <v>611</v>
          </cell>
        </row>
        <row r="17">
          <cell r="A17">
            <v>14</v>
          </cell>
          <cell r="B17">
            <v>46</v>
          </cell>
          <cell r="C17">
            <v>644</v>
          </cell>
        </row>
        <row r="18">
          <cell r="A18">
            <v>15</v>
          </cell>
          <cell r="B18">
            <v>45</v>
          </cell>
          <cell r="C18">
            <v>675</v>
          </cell>
        </row>
        <row r="19">
          <cell r="A19">
            <v>16</v>
          </cell>
          <cell r="B19">
            <v>44</v>
          </cell>
          <cell r="C19">
            <v>704</v>
          </cell>
        </row>
        <row r="20">
          <cell r="A20">
            <v>17</v>
          </cell>
          <cell r="B20">
            <v>43</v>
          </cell>
          <cell r="C20">
            <v>731</v>
          </cell>
        </row>
        <row r="21">
          <cell r="A21">
            <v>18</v>
          </cell>
          <cell r="B21">
            <v>42</v>
          </cell>
          <cell r="C21">
            <v>756</v>
          </cell>
        </row>
        <row r="22">
          <cell r="A22">
            <v>19</v>
          </cell>
          <cell r="B22">
            <v>41</v>
          </cell>
          <cell r="C22">
            <v>779</v>
          </cell>
        </row>
        <row r="23">
          <cell r="A23">
            <v>20</v>
          </cell>
          <cell r="B23">
            <v>40</v>
          </cell>
          <cell r="C23">
            <v>800</v>
          </cell>
        </row>
        <row r="24">
          <cell r="A24">
            <v>21</v>
          </cell>
          <cell r="B24">
            <v>40</v>
          </cell>
          <cell r="C24">
            <v>840</v>
          </cell>
        </row>
        <row r="25">
          <cell r="A25">
            <v>22</v>
          </cell>
          <cell r="B25">
            <v>40</v>
          </cell>
          <cell r="C25">
            <v>880</v>
          </cell>
        </row>
        <row r="26">
          <cell r="A26">
            <v>23</v>
          </cell>
          <cell r="B26">
            <v>40</v>
          </cell>
          <cell r="C26">
            <v>920</v>
          </cell>
        </row>
        <row r="27">
          <cell r="A27">
            <v>24</v>
          </cell>
          <cell r="B27">
            <v>40</v>
          </cell>
          <cell r="C27">
            <v>960</v>
          </cell>
        </row>
        <row r="28">
          <cell r="A28">
            <v>25</v>
          </cell>
          <cell r="B28">
            <v>40</v>
          </cell>
          <cell r="C28">
            <v>1000</v>
          </cell>
        </row>
        <row r="29">
          <cell r="A29">
            <v>26</v>
          </cell>
          <cell r="B29">
            <v>40</v>
          </cell>
          <cell r="C29">
            <v>1040</v>
          </cell>
        </row>
        <row r="30">
          <cell r="A30">
            <v>27</v>
          </cell>
          <cell r="B30">
            <v>40</v>
          </cell>
          <cell r="C30">
            <v>1080</v>
          </cell>
        </row>
        <row r="31">
          <cell r="A31">
            <v>28</v>
          </cell>
          <cell r="B31">
            <v>40</v>
          </cell>
          <cell r="C31">
            <v>1120</v>
          </cell>
        </row>
        <row r="32">
          <cell r="A32">
            <v>29</v>
          </cell>
          <cell r="B32">
            <v>40</v>
          </cell>
          <cell r="C32">
            <v>1160</v>
          </cell>
        </row>
        <row r="33">
          <cell r="A33">
            <v>30</v>
          </cell>
          <cell r="B33">
            <v>40</v>
          </cell>
          <cell r="C33">
            <v>1200</v>
          </cell>
        </row>
        <row r="34">
          <cell r="A34">
            <v>31</v>
          </cell>
          <cell r="B34">
            <v>40</v>
          </cell>
          <cell r="C34">
            <v>1240</v>
          </cell>
        </row>
        <row r="35">
          <cell r="A35">
            <v>32</v>
          </cell>
          <cell r="B35">
            <v>39</v>
          </cell>
          <cell r="C35">
            <v>1248</v>
          </cell>
        </row>
        <row r="36">
          <cell r="A36">
            <v>33</v>
          </cell>
          <cell r="B36">
            <v>39</v>
          </cell>
          <cell r="C36">
            <v>1287</v>
          </cell>
        </row>
        <row r="37">
          <cell r="A37">
            <v>34</v>
          </cell>
          <cell r="B37">
            <v>38</v>
          </cell>
          <cell r="C37">
            <v>1292</v>
          </cell>
        </row>
        <row r="38">
          <cell r="A38">
            <v>35</v>
          </cell>
          <cell r="B38">
            <v>38</v>
          </cell>
          <cell r="C38">
            <v>1330</v>
          </cell>
        </row>
        <row r="39">
          <cell r="A39">
            <v>36</v>
          </cell>
          <cell r="B39">
            <v>37</v>
          </cell>
          <cell r="C39">
            <v>1332</v>
          </cell>
        </row>
        <row r="40">
          <cell r="A40">
            <v>37</v>
          </cell>
          <cell r="B40">
            <v>37</v>
          </cell>
          <cell r="C40">
            <v>1369</v>
          </cell>
        </row>
        <row r="41">
          <cell r="A41">
            <v>38</v>
          </cell>
          <cell r="B41">
            <v>36</v>
          </cell>
          <cell r="C41">
            <v>1368</v>
          </cell>
        </row>
        <row r="42">
          <cell r="A42">
            <v>39</v>
          </cell>
          <cell r="B42">
            <v>36</v>
          </cell>
          <cell r="C42">
            <v>1404</v>
          </cell>
        </row>
        <row r="43">
          <cell r="A43">
            <v>40</v>
          </cell>
          <cell r="B43">
            <v>35</v>
          </cell>
          <cell r="C43">
            <v>1400</v>
          </cell>
        </row>
        <row r="44">
          <cell r="A44">
            <v>41</v>
          </cell>
          <cell r="B44">
            <v>35</v>
          </cell>
          <cell r="C44">
            <v>1435</v>
          </cell>
        </row>
        <row r="45">
          <cell r="A45">
            <v>42</v>
          </cell>
          <cell r="B45">
            <v>34</v>
          </cell>
          <cell r="C45">
            <v>1428</v>
          </cell>
        </row>
        <row r="46">
          <cell r="A46">
            <v>43</v>
          </cell>
          <cell r="B46">
            <v>34</v>
          </cell>
          <cell r="C46">
            <v>1462</v>
          </cell>
        </row>
        <row r="47">
          <cell r="A47">
            <v>44</v>
          </cell>
          <cell r="B47">
            <v>33</v>
          </cell>
          <cell r="C47">
            <v>1452</v>
          </cell>
        </row>
        <row r="48">
          <cell r="A48">
            <v>45</v>
          </cell>
          <cell r="B48">
            <v>33</v>
          </cell>
          <cell r="C48">
            <v>1485</v>
          </cell>
        </row>
        <row r="49">
          <cell r="A49">
            <v>46</v>
          </cell>
          <cell r="B49">
            <v>32</v>
          </cell>
          <cell r="C49">
            <v>1472</v>
          </cell>
        </row>
        <row r="50">
          <cell r="A50">
            <v>47</v>
          </cell>
          <cell r="B50">
            <v>32</v>
          </cell>
          <cell r="C50">
            <v>1504</v>
          </cell>
        </row>
        <row r="51">
          <cell r="A51">
            <v>48</v>
          </cell>
          <cell r="B51">
            <v>31</v>
          </cell>
          <cell r="C51">
            <v>1488</v>
          </cell>
        </row>
        <row r="52">
          <cell r="A52">
            <v>49</v>
          </cell>
          <cell r="B52">
            <v>31</v>
          </cell>
          <cell r="C52">
            <v>1519</v>
          </cell>
        </row>
        <row r="53">
          <cell r="A53">
            <v>50</v>
          </cell>
          <cell r="B53">
            <v>30</v>
          </cell>
          <cell r="C53">
            <v>1500</v>
          </cell>
        </row>
        <row r="54">
          <cell r="A54">
            <v>51</v>
          </cell>
          <cell r="B54">
            <v>30</v>
          </cell>
          <cell r="C54">
            <v>1530</v>
          </cell>
        </row>
        <row r="55">
          <cell r="A55">
            <v>52</v>
          </cell>
          <cell r="B55">
            <v>30</v>
          </cell>
          <cell r="C55">
            <v>1560</v>
          </cell>
        </row>
        <row r="56">
          <cell r="A56">
            <v>53</v>
          </cell>
          <cell r="B56">
            <v>30</v>
          </cell>
          <cell r="C56">
            <v>1590</v>
          </cell>
        </row>
        <row r="57">
          <cell r="A57">
            <v>54</v>
          </cell>
          <cell r="B57">
            <v>30</v>
          </cell>
          <cell r="C57">
            <v>1620</v>
          </cell>
        </row>
        <row r="58">
          <cell r="A58">
            <v>55</v>
          </cell>
          <cell r="B58">
            <v>30</v>
          </cell>
          <cell r="C58">
            <v>1650</v>
          </cell>
        </row>
        <row r="59">
          <cell r="A59">
            <v>56</v>
          </cell>
          <cell r="B59">
            <v>30</v>
          </cell>
          <cell r="C59">
            <v>1680</v>
          </cell>
        </row>
        <row r="60">
          <cell r="A60">
            <v>57</v>
          </cell>
          <cell r="B60">
            <v>30</v>
          </cell>
          <cell r="C60">
            <v>1710</v>
          </cell>
        </row>
        <row r="61">
          <cell r="A61">
            <v>58</v>
          </cell>
          <cell r="B61">
            <v>30</v>
          </cell>
          <cell r="C61">
            <v>1740</v>
          </cell>
        </row>
        <row r="62">
          <cell r="A62">
            <v>59</v>
          </cell>
          <cell r="B62">
            <v>30</v>
          </cell>
          <cell r="C62">
            <v>1770</v>
          </cell>
        </row>
        <row r="63">
          <cell r="A63">
            <v>60</v>
          </cell>
          <cell r="B63">
            <v>30</v>
          </cell>
          <cell r="C63">
            <v>1800</v>
          </cell>
        </row>
        <row r="64">
          <cell r="A64">
            <v>61</v>
          </cell>
          <cell r="B64">
            <v>30</v>
          </cell>
          <cell r="C64">
            <v>1830</v>
          </cell>
        </row>
        <row r="65">
          <cell r="A65">
            <v>62</v>
          </cell>
          <cell r="B65">
            <v>30</v>
          </cell>
          <cell r="C65">
            <v>1860</v>
          </cell>
        </row>
        <row r="66">
          <cell r="A66">
            <v>63</v>
          </cell>
          <cell r="B66">
            <v>30</v>
          </cell>
          <cell r="C66">
            <v>1890</v>
          </cell>
        </row>
        <row r="67">
          <cell r="A67">
            <v>64</v>
          </cell>
          <cell r="B67">
            <v>30</v>
          </cell>
          <cell r="C67">
            <v>1920</v>
          </cell>
        </row>
        <row r="68">
          <cell r="A68">
            <v>65</v>
          </cell>
          <cell r="B68">
            <v>30</v>
          </cell>
          <cell r="C68">
            <v>1950</v>
          </cell>
        </row>
        <row r="69">
          <cell r="A69">
            <v>66</v>
          </cell>
          <cell r="B69">
            <v>30</v>
          </cell>
          <cell r="C69">
            <v>1980</v>
          </cell>
        </row>
        <row r="70">
          <cell r="A70">
            <v>67</v>
          </cell>
          <cell r="B70">
            <v>30</v>
          </cell>
          <cell r="C70">
            <v>2010</v>
          </cell>
        </row>
        <row r="71">
          <cell r="A71">
            <v>68</v>
          </cell>
          <cell r="B71">
            <v>30</v>
          </cell>
          <cell r="C71">
            <v>2040</v>
          </cell>
        </row>
        <row r="72">
          <cell r="A72">
            <v>69</v>
          </cell>
          <cell r="B72">
            <v>30</v>
          </cell>
          <cell r="C72">
            <v>2070</v>
          </cell>
        </row>
        <row r="73">
          <cell r="A73">
            <v>70</v>
          </cell>
          <cell r="B73">
            <v>30</v>
          </cell>
          <cell r="C73">
            <v>2100</v>
          </cell>
        </row>
        <row r="74">
          <cell r="A74">
            <v>71</v>
          </cell>
          <cell r="B74">
            <v>30</v>
          </cell>
          <cell r="C74">
            <v>2130</v>
          </cell>
        </row>
        <row r="75">
          <cell r="A75">
            <v>72</v>
          </cell>
          <cell r="B75">
            <v>30</v>
          </cell>
          <cell r="C75">
            <v>2160</v>
          </cell>
        </row>
        <row r="76">
          <cell r="A76">
            <v>73</v>
          </cell>
          <cell r="B76">
            <v>30</v>
          </cell>
          <cell r="C76">
            <v>2190</v>
          </cell>
        </row>
        <row r="77">
          <cell r="A77">
            <v>74</v>
          </cell>
          <cell r="B77">
            <v>30</v>
          </cell>
          <cell r="C77">
            <v>2220</v>
          </cell>
        </row>
        <row r="78">
          <cell r="A78">
            <v>75</v>
          </cell>
          <cell r="B78">
            <v>30</v>
          </cell>
          <cell r="C78">
            <v>2250</v>
          </cell>
        </row>
        <row r="79">
          <cell r="A79">
            <v>76</v>
          </cell>
          <cell r="B79">
            <v>30</v>
          </cell>
          <cell r="C79">
            <v>2280</v>
          </cell>
        </row>
        <row r="80">
          <cell r="A80">
            <v>77</v>
          </cell>
          <cell r="B80">
            <v>30</v>
          </cell>
          <cell r="C80">
            <v>2310</v>
          </cell>
        </row>
        <row r="81">
          <cell r="A81">
            <v>78</v>
          </cell>
          <cell r="B81">
            <v>30</v>
          </cell>
          <cell r="C81">
            <v>2340</v>
          </cell>
        </row>
        <row r="82">
          <cell r="A82">
            <v>79</v>
          </cell>
          <cell r="B82">
            <v>30</v>
          </cell>
          <cell r="C82">
            <v>2370</v>
          </cell>
        </row>
        <row r="83">
          <cell r="A83">
            <v>80</v>
          </cell>
          <cell r="B83">
            <v>30</v>
          </cell>
          <cell r="C83">
            <v>2400</v>
          </cell>
        </row>
        <row r="84">
          <cell r="A84">
            <v>81</v>
          </cell>
          <cell r="B84">
            <v>30</v>
          </cell>
          <cell r="C84">
            <v>2430</v>
          </cell>
        </row>
        <row r="85">
          <cell r="A85">
            <v>82</v>
          </cell>
          <cell r="B85">
            <v>30</v>
          </cell>
          <cell r="C85">
            <v>2460</v>
          </cell>
        </row>
        <row r="86">
          <cell r="A86">
            <v>83</v>
          </cell>
          <cell r="B86">
            <v>30</v>
          </cell>
          <cell r="C86">
            <v>2490</v>
          </cell>
        </row>
        <row r="87">
          <cell r="A87">
            <v>84</v>
          </cell>
          <cell r="B87">
            <v>30</v>
          </cell>
          <cell r="C87">
            <v>2520</v>
          </cell>
        </row>
        <row r="88">
          <cell r="A88">
            <v>85</v>
          </cell>
          <cell r="B88">
            <v>30</v>
          </cell>
          <cell r="C88">
            <v>2550</v>
          </cell>
        </row>
        <row r="89">
          <cell r="A89">
            <v>86</v>
          </cell>
          <cell r="B89">
            <v>30</v>
          </cell>
          <cell r="C89">
            <v>2580</v>
          </cell>
        </row>
        <row r="90">
          <cell r="A90">
            <v>87</v>
          </cell>
          <cell r="B90">
            <v>30</v>
          </cell>
          <cell r="C90">
            <v>2610</v>
          </cell>
        </row>
        <row r="91">
          <cell r="A91">
            <v>88</v>
          </cell>
          <cell r="B91">
            <v>30</v>
          </cell>
          <cell r="C91">
            <v>2640</v>
          </cell>
        </row>
        <row r="92">
          <cell r="A92">
            <v>89</v>
          </cell>
          <cell r="B92">
            <v>30</v>
          </cell>
          <cell r="C92">
            <v>2670</v>
          </cell>
        </row>
        <row r="93">
          <cell r="A93">
            <v>90</v>
          </cell>
          <cell r="B93">
            <v>30</v>
          </cell>
          <cell r="C93">
            <v>2700</v>
          </cell>
        </row>
        <row r="94">
          <cell r="A94">
            <v>91</v>
          </cell>
          <cell r="B94">
            <v>30</v>
          </cell>
          <cell r="C94">
            <v>2730</v>
          </cell>
        </row>
        <row r="95">
          <cell r="A95">
            <v>92</v>
          </cell>
          <cell r="B95">
            <v>30</v>
          </cell>
          <cell r="C95">
            <v>2760</v>
          </cell>
        </row>
        <row r="96">
          <cell r="A96">
            <v>93</v>
          </cell>
          <cell r="B96">
            <v>30</v>
          </cell>
          <cell r="C96">
            <v>2790</v>
          </cell>
        </row>
        <row r="97">
          <cell r="A97">
            <v>94</v>
          </cell>
          <cell r="B97">
            <v>30</v>
          </cell>
          <cell r="C97">
            <v>2820</v>
          </cell>
        </row>
        <row r="98">
          <cell r="A98">
            <v>95</v>
          </cell>
          <cell r="B98">
            <v>30</v>
          </cell>
          <cell r="C98">
            <v>2850</v>
          </cell>
        </row>
        <row r="99">
          <cell r="A99">
            <v>96</v>
          </cell>
          <cell r="B99">
            <v>30</v>
          </cell>
          <cell r="C99">
            <v>2880</v>
          </cell>
        </row>
        <row r="100">
          <cell r="A100">
            <v>97</v>
          </cell>
          <cell r="B100">
            <v>30</v>
          </cell>
          <cell r="C100">
            <v>2910</v>
          </cell>
        </row>
        <row r="101">
          <cell r="A101">
            <v>98</v>
          </cell>
          <cell r="B101">
            <v>30</v>
          </cell>
          <cell r="C101">
            <v>2940</v>
          </cell>
        </row>
        <row r="102">
          <cell r="A102">
            <v>99</v>
          </cell>
          <cell r="B102">
            <v>30</v>
          </cell>
          <cell r="C102">
            <v>2970</v>
          </cell>
        </row>
        <row r="103">
          <cell r="A103">
            <v>100</v>
          </cell>
          <cell r="B103">
            <v>30</v>
          </cell>
          <cell r="C103">
            <v>3000</v>
          </cell>
        </row>
        <row r="104">
          <cell r="A104">
            <v>101</v>
          </cell>
          <cell r="B104">
            <v>30</v>
          </cell>
          <cell r="C104">
            <v>3030</v>
          </cell>
        </row>
        <row r="105">
          <cell r="A105">
            <v>102</v>
          </cell>
          <cell r="B105">
            <v>30</v>
          </cell>
          <cell r="C105">
            <v>3060</v>
          </cell>
        </row>
        <row r="106">
          <cell r="A106">
            <v>103</v>
          </cell>
          <cell r="B106">
            <v>30</v>
          </cell>
          <cell r="C106">
            <v>3090</v>
          </cell>
        </row>
        <row r="107">
          <cell r="A107">
            <v>104</v>
          </cell>
          <cell r="B107">
            <v>30</v>
          </cell>
          <cell r="C107">
            <v>3120</v>
          </cell>
        </row>
        <row r="108">
          <cell r="A108">
            <v>105</v>
          </cell>
          <cell r="B108">
            <v>30</v>
          </cell>
          <cell r="C108">
            <v>3150</v>
          </cell>
        </row>
        <row r="109">
          <cell r="A109">
            <v>106</v>
          </cell>
          <cell r="B109">
            <v>30</v>
          </cell>
          <cell r="C109">
            <v>3180</v>
          </cell>
        </row>
        <row r="110">
          <cell r="A110">
            <v>107</v>
          </cell>
          <cell r="B110">
            <v>30</v>
          </cell>
          <cell r="C110">
            <v>3210</v>
          </cell>
        </row>
        <row r="111">
          <cell r="A111">
            <v>108</v>
          </cell>
          <cell r="B111">
            <v>30</v>
          </cell>
          <cell r="C111">
            <v>3240</v>
          </cell>
        </row>
        <row r="112">
          <cell r="A112">
            <v>109</v>
          </cell>
          <cell r="B112">
            <v>30</v>
          </cell>
          <cell r="C112">
            <v>3270</v>
          </cell>
        </row>
        <row r="113">
          <cell r="A113">
            <v>110</v>
          </cell>
          <cell r="B113">
            <v>30</v>
          </cell>
          <cell r="C113">
            <v>3300</v>
          </cell>
        </row>
        <row r="114">
          <cell r="A114">
            <v>111</v>
          </cell>
          <cell r="B114">
            <v>30</v>
          </cell>
          <cell r="C114">
            <v>3330</v>
          </cell>
        </row>
        <row r="115">
          <cell r="A115">
            <v>112</v>
          </cell>
          <cell r="B115">
            <v>30</v>
          </cell>
          <cell r="C115">
            <v>3360</v>
          </cell>
        </row>
        <row r="116">
          <cell r="A116">
            <v>113</v>
          </cell>
          <cell r="B116">
            <v>30</v>
          </cell>
          <cell r="C116">
            <v>3390</v>
          </cell>
        </row>
        <row r="117">
          <cell r="A117">
            <v>114</v>
          </cell>
          <cell r="B117">
            <v>30</v>
          </cell>
          <cell r="C117">
            <v>3420</v>
          </cell>
        </row>
        <row r="118">
          <cell r="A118">
            <v>115</v>
          </cell>
          <cell r="B118">
            <v>30</v>
          </cell>
          <cell r="C118">
            <v>3450</v>
          </cell>
        </row>
        <row r="119">
          <cell r="A119">
            <v>116</v>
          </cell>
          <cell r="B119">
            <v>30</v>
          </cell>
          <cell r="C119">
            <v>3480</v>
          </cell>
        </row>
        <row r="120">
          <cell r="A120">
            <v>117</v>
          </cell>
          <cell r="B120">
            <v>30</v>
          </cell>
          <cell r="C120">
            <v>3510</v>
          </cell>
        </row>
        <row r="121">
          <cell r="A121">
            <v>118</v>
          </cell>
          <cell r="B121">
            <v>30</v>
          </cell>
          <cell r="C121">
            <v>3540</v>
          </cell>
        </row>
        <row r="122">
          <cell r="A122">
            <v>119</v>
          </cell>
          <cell r="B122">
            <v>30</v>
          </cell>
          <cell r="C122">
            <v>3570</v>
          </cell>
        </row>
        <row r="123">
          <cell r="A123">
            <v>120</v>
          </cell>
          <cell r="B123">
            <v>30</v>
          </cell>
          <cell r="C123">
            <v>3600</v>
          </cell>
        </row>
        <row r="124">
          <cell r="A124">
            <v>121</v>
          </cell>
          <cell r="B124">
            <v>30</v>
          </cell>
          <cell r="C124">
            <v>3630</v>
          </cell>
        </row>
        <row r="125">
          <cell r="A125">
            <v>122</v>
          </cell>
          <cell r="B125">
            <v>30</v>
          </cell>
          <cell r="C125">
            <v>3660</v>
          </cell>
        </row>
        <row r="126">
          <cell r="A126">
            <v>123</v>
          </cell>
          <cell r="B126">
            <v>30</v>
          </cell>
          <cell r="C126">
            <v>3690</v>
          </cell>
        </row>
        <row r="127">
          <cell r="A127">
            <v>124</v>
          </cell>
          <cell r="B127">
            <v>30</v>
          </cell>
          <cell r="C127">
            <v>3720</v>
          </cell>
        </row>
        <row r="128">
          <cell r="A128">
            <v>125</v>
          </cell>
          <cell r="B128">
            <v>30</v>
          </cell>
          <cell r="C128">
            <v>3750</v>
          </cell>
        </row>
        <row r="129">
          <cell r="A129">
            <v>126</v>
          </cell>
          <cell r="B129">
            <v>30</v>
          </cell>
          <cell r="C129">
            <v>3780</v>
          </cell>
        </row>
        <row r="130">
          <cell r="A130">
            <v>127</v>
          </cell>
          <cell r="B130">
            <v>30</v>
          </cell>
          <cell r="C130">
            <v>3810</v>
          </cell>
        </row>
        <row r="131">
          <cell r="A131">
            <v>128</v>
          </cell>
          <cell r="B131">
            <v>30</v>
          </cell>
          <cell r="C131">
            <v>3840</v>
          </cell>
        </row>
        <row r="132">
          <cell r="A132">
            <v>129</v>
          </cell>
          <cell r="B132">
            <v>30</v>
          </cell>
          <cell r="C132">
            <v>3870</v>
          </cell>
        </row>
        <row r="133">
          <cell r="A133">
            <v>130</v>
          </cell>
          <cell r="B133">
            <v>30</v>
          </cell>
          <cell r="C133">
            <v>3900</v>
          </cell>
        </row>
        <row r="134">
          <cell r="A134">
            <v>131</v>
          </cell>
          <cell r="B134">
            <v>30</v>
          </cell>
          <cell r="C134">
            <v>3930</v>
          </cell>
        </row>
        <row r="135">
          <cell r="A135">
            <v>132</v>
          </cell>
          <cell r="B135">
            <v>30</v>
          </cell>
          <cell r="C135">
            <v>3960</v>
          </cell>
        </row>
        <row r="136">
          <cell r="A136">
            <v>133</v>
          </cell>
          <cell r="B136">
            <v>30</v>
          </cell>
          <cell r="C136">
            <v>3990</v>
          </cell>
        </row>
        <row r="137">
          <cell r="A137">
            <v>134</v>
          </cell>
          <cell r="B137">
            <v>30</v>
          </cell>
          <cell r="C137">
            <v>4020</v>
          </cell>
        </row>
        <row r="138">
          <cell r="A138">
            <v>135</v>
          </cell>
          <cell r="B138">
            <v>30</v>
          </cell>
          <cell r="C138">
            <v>4050</v>
          </cell>
        </row>
        <row r="139">
          <cell r="A139">
            <v>136</v>
          </cell>
          <cell r="B139">
            <v>30</v>
          </cell>
          <cell r="C139">
            <v>4080</v>
          </cell>
        </row>
        <row r="140">
          <cell r="A140">
            <v>137</v>
          </cell>
          <cell r="B140">
            <v>30</v>
          </cell>
          <cell r="C140">
            <v>4110</v>
          </cell>
        </row>
        <row r="141">
          <cell r="A141">
            <v>138</v>
          </cell>
          <cell r="B141">
            <v>30</v>
          </cell>
          <cell r="C141">
            <v>4140</v>
          </cell>
        </row>
        <row r="142">
          <cell r="A142">
            <v>139</v>
          </cell>
          <cell r="B142">
            <v>30</v>
          </cell>
          <cell r="C142">
            <v>4170</v>
          </cell>
        </row>
        <row r="143">
          <cell r="A143">
            <v>140</v>
          </cell>
          <cell r="B143">
            <v>30</v>
          </cell>
          <cell r="C143">
            <v>4200</v>
          </cell>
        </row>
        <row r="144">
          <cell r="A144">
            <v>141</v>
          </cell>
          <cell r="B144">
            <v>30</v>
          </cell>
          <cell r="C144">
            <v>4230</v>
          </cell>
        </row>
        <row r="145">
          <cell r="A145">
            <v>142</v>
          </cell>
          <cell r="B145">
            <v>30</v>
          </cell>
          <cell r="C145">
            <v>4260</v>
          </cell>
        </row>
        <row r="146">
          <cell r="A146">
            <v>143</v>
          </cell>
          <cell r="B146">
            <v>30</v>
          </cell>
          <cell r="C146">
            <v>4290</v>
          </cell>
        </row>
        <row r="147">
          <cell r="A147">
            <v>144</v>
          </cell>
          <cell r="B147">
            <v>30</v>
          </cell>
          <cell r="C147">
            <v>4320</v>
          </cell>
        </row>
        <row r="148">
          <cell r="A148">
            <v>145</v>
          </cell>
          <cell r="B148">
            <v>30</v>
          </cell>
          <cell r="C148">
            <v>4350</v>
          </cell>
        </row>
        <row r="149">
          <cell r="A149">
            <v>146</v>
          </cell>
          <cell r="B149">
            <v>30</v>
          </cell>
          <cell r="C149">
            <v>4380</v>
          </cell>
        </row>
        <row r="150">
          <cell r="A150">
            <v>147</v>
          </cell>
          <cell r="B150">
            <v>30</v>
          </cell>
          <cell r="C150">
            <v>4410</v>
          </cell>
        </row>
        <row r="151">
          <cell r="A151">
            <v>148</v>
          </cell>
          <cell r="B151">
            <v>30</v>
          </cell>
          <cell r="C151">
            <v>4440</v>
          </cell>
        </row>
        <row r="152">
          <cell r="A152">
            <v>149</v>
          </cell>
          <cell r="B152">
            <v>30</v>
          </cell>
          <cell r="C152">
            <v>4470</v>
          </cell>
        </row>
        <row r="153">
          <cell r="A153">
            <v>150</v>
          </cell>
          <cell r="B153">
            <v>30</v>
          </cell>
          <cell r="C153">
            <v>4500</v>
          </cell>
        </row>
        <row r="154">
          <cell r="A154">
            <v>151</v>
          </cell>
          <cell r="B154">
            <v>30</v>
          </cell>
          <cell r="C154">
            <v>4530</v>
          </cell>
        </row>
        <row r="155">
          <cell r="A155">
            <v>152</v>
          </cell>
          <cell r="B155">
            <v>30</v>
          </cell>
          <cell r="C155">
            <v>4560</v>
          </cell>
        </row>
        <row r="156">
          <cell r="A156">
            <v>153</v>
          </cell>
          <cell r="B156">
            <v>30</v>
          </cell>
          <cell r="C156">
            <v>4590</v>
          </cell>
        </row>
        <row r="157">
          <cell r="A157">
            <v>154</v>
          </cell>
          <cell r="B157">
            <v>30</v>
          </cell>
          <cell r="C157">
            <v>4620</v>
          </cell>
        </row>
        <row r="158">
          <cell r="A158">
            <v>155</v>
          </cell>
          <cell r="B158">
            <v>30</v>
          </cell>
          <cell r="C158">
            <v>4650</v>
          </cell>
        </row>
        <row r="159">
          <cell r="A159">
            <v>156</v>
          </cell>
          <cell r="B159">
            <v>30</v>
          </cell>
          <cell r="C159">
            <v>4680</v>
          </cell>
        </row>
        <row r="160">
          <cell r="A160">
            <v>157</v>
          </cell>
          <cell r="B160">
            <v>30</v>
          </cell>
          <cell r="C160">
            <v>4710</v>
          </cell>
        </row>
        <row r="161">
          <cell r="A161">
            <v>158</v>
          </cell>
          <cell r="B161">
            <v>30</v>
          </cell>
          <cell r="C161">
            <v>4740</v>
          </cell>
        </row>
        <row r="162">
          <cell r="A162">
            <v>159</v>
          </cell>
          <cell r="B162">
            <v>30</v>
          </cell>
          <cell r="C162">
            <v>4770</v>
          </cell>
        </row>
        <row r="163">
          <cell r="A163">
            <v>160</v>
          </cell>
          <cell r="B163">
            <v>30</v>
          </cell>
          <cell r="C163">
            <v>4800</v>
          </cell>
        </row>
        <row r="164">
          <cell r="A164">
            <v>161</v>
          </cell>
          <cell r="B164">
            <v>30</v>
          </cell>
          <cell r="C164">
            <v>4830</v>
          </cell>
        </row>
        <row r="165">
          <cell r="A165">
            <v>162</v>
          </cell>
          <cell r="B165">
            <v>30</v>
          </cell>
          <cell r="C165">
            <v>4860</v>
          </cell>
        </row>
        <row r="166">
          <cell r="A166">
            <v>163</v>
          </cell>
          <cell r="B166">
            <v>30</v>
          </cell>
          <cell r="C166">
            <v>4890</v>
          </cell>
        </row>
        <row r="167">
          <cell r="A167">
            <v>164</v>
          </cell>
          <cell r="B167">
            <v>30</v>
          </cell>
          <cell r="C167">
            <v>4920</v>
          </cell>
        </row>
        <row r="168">
          <cell r="A168">
            <v>165</v>
          </cell>
          <cell r="B168">
            <v>30</v>
          </cell>
          <cell r="C168">
            <v>4950</v>
          </cell>
        </row>
        <row r="169">
          <cell r="A169">
            <v>166</v>
          </cell>
          <cell r="B169">
            <v>30</v>
          </cell>
          <cell r="C169">
            <v>4980</v>
          </cell>
        </row>
        <row r="170">
          <cell r="A170">
            <v>167</v>
          </cell>
          <cell r="B170">
            <v>30</v>
          </cell>
          <cell r="C170">
            <v>5010</v>
          </cell>
        </row>
        <row r="171">
          <cell r="A171">
            <v>168</v>
          </cell>
          <cell r="B171">
            <v>30</v>
          </cell>
          <cell r="C171">
            <v>5040</v>
          </cell>
        </row>
        <row r="172">
          <cell r="A172">
            <v>169</v>
          </cell>
          <cell r="B172">
            <v>30</v>
          </cell>
          <cell r="C172">
            <v>5070</v>
          </cell>
        </row>
        <row r="173">
          <cell r="A173">
            <v>170</v>
          </cell>
          <cell r="B173">
            <v>30</v>
          </cell>
          <cell r="C173">
            <v>5100</v>
          </cell>
        </row>
        <row r="174">
          <cell r="A174">
            <v>171</v>
          </cell>
          <cell r="B174">
            <v>30</v>
          </cell>
          <cell r="C174">
            <v>5130</v>
          </cell>
        </row>
        <row r="175">
          <cell r="A175">
            <v>172</v>
          </cell>
          <cell r="B175">
            <v>30</v>
          </cell>
          <cell r="C175">
            <v>5160</v>
          </cell>
        </row>
        <row r="176">
          <cell r="A176">
            <v>173</v>
          </cell>
          <cell r="B176">
            <v>30</v>
          </cell>
          <cell r="C176">
            <v>5190</v>
          </cell>
        </row>
        <row r="177">
          <cell r="A177">
            <v>174</v>
          </cell>
          <cell r="B177">
            <v>30</v>
          </cell>
          <cell r="C177">
            <v>5220</v>
          </cell>
        </row>
        <row r="178">
          <cell r="A178">
            <v>175</v>
          </cell>
          <cell r="B178">
            <v>30</v>
          </cell>
          <cell r="C178">
            <v>5250</v>
          </cell>
        </row>
        <row r="179">
          <cell r="A179">
            <v>176</v>
          </cell>
          <cell r="B179">
            <v>30</v>
          </cell>
          <cell r="C179">
            <v>5280</v>
          </cell>
        </row>
        <row r="180">
          <cell r="A180">
            <v>177</v>
          </cell>
          <cell r="B180">
            <v>30</v>
          </cell>
          <cell r="C180">
            <v>5310</v>
          </cell>
        </row>
        <row r="181">
          <cell r="A181">
            <v>178</v>
          </cell>
          <cell r="B181">
            <v>30</v>
          </cell>
          <cell r="C181">
            <v>5340</v>
          </cell>
        </row>
        <row r="182">
          <cell r="A182">
            <v>179</v>
          </cell>
          <cell r="B182">
            <v>30</v>
          </cell>
          <cell r="C182">
            <v>5370</v>
          </cell>
        </row>
        <row r="183">
          <cell r="A183">
            <v>180</v>
          </cell>
          <cell r="B183">
            <v>30</v>
          </cell>
          <cell r="C183">
            <v>5400</v>
          </cell>
        </row>
        <row r="184">
          <cell r="A184">
            <v>181</v>
          </cell>
          <cell r="B184">
            <v>30</v>
          </cell>
          <cell r="C184">
            <v>5430</v>
          </cell>
        </row>
        <row r="185">
          <cell r="A185">
            <v>182</v>
          </cell>
          <cell r="B185">
            <v>30</v>
          </cell>
          <cell r="C185">
            <v>5460</v>
          </cell>
        </row>
        <row r="186">
          <cell r="A186">
            <v>183</v>
          </cell>
          <cell r="B186">
            <v>30</v>
          </cell>
          <cell r="C186">
            <v>5490</v>
          </cell>
        </row>
        <row r="187">
          <cell r="A187">
            <v>184</v>
          </cell>
          <cell r="B187">
            <v>30</v>
          </cell>
          <cell r="C187">
            <v>5520</v>
          </cell>
        </row>
        <row r="188">
          <cell r="A188">
            <v>185</v>
          </cell>
          <cell r="B188">
            <v>30</v>
          </cell>
          <cell r="C188">
            <v>5550</v>
          </cell>
        </row>
        <row r="189">
          <cell r="A189">
            <v>186</v>
          </cell>
          <cell r="B189">
            <v>30</v>
          </cell>
          <cell r="C189">
            <v>5580</v>
          </cell>
        </row>
        <row r="190">
          <cell r="A190">
            <v>187</v>
          </cell>
          <cell r="B190">
            <v>30</v>
          </cell>
          <cell r="C190">
            <v>5610</v>
          </cell>
        </row>
        <row r="191">
          <cell r="A191">
            <v>188</v>
          </cell>
          <cell r="B191">
            <v>30</v>
          </cell>
          <cell r="C191">
            <v>5640</v>
          </cell>
        </row>
        <row r="192">
          <cell r="A192">
            <v>189</v>
          </cell>
          <cell r="B192">
            <v>30</v>
          </cell>
          <cell r="C192">
            <v>5670</v>
          </cell>
        </row>
        <row r="193">
          <cell r="A193">
            <v>190</v>
          </cell>
          <cell r="B193">
            <v>30</v>
          </cell>
          <cell r="C193">
            <v>5700</v>
          </cell>
        </row>
        <row r="194">
          <cell r="A194">
            <v>191</v>
          </cell>
          <cell r="B194">
            <v>30</v>
          </cell>
          <cell r="C194">
            <v>5730</v>
          </cell>
        </row>
        <row r="195">
          <cell r="A195">
            <v>192</v>
          </cell>
          <cell r="B195">
            <v>30</v>
          </cell>
          <cell r="C195">
            <v>5760</v>
          </cell>
        </row>
        <row r="196">
          <cell r="A196">
            <v>193</v>
          </cell>
          <cell r="B196">
            <v>30</v>
          </cell>
          <cell r="C196">
            <v>5790</v>
          </cell>
        </row>
        <row r="197">
          <cell r="A197">
            <v>194</v>
          </cell>
          <cell r="B197">
            <v>30</v>
          </cell>
          <cell r="C197">
            <v>5820</v>
          </cell>
        </row>
        <row r="198">
          <cell r="A198">
            <v>195</v>
          </cell>
          <cell r="B198">
            <v>30</v>
          </cell>
          <cell r="C198">
            <v>5850</v>
          </cell>
        </row>
        <row r="199">
          <cell r="A199">
            <v>196</v>
          </cell>
          <cell r="B199">
            <v>30</v>
          </cell>
          <cell r="C199">
            <v>5880</v>
          </cell>
        </row>
        <row r="200">
          <cell r="A200">
            <v>197</v>
          </cell>
          <cell r="B200">
            <v>30</v>
          </cell>
          <cell r="C200">
            <v>5910</v>
          </cell>
        </row>
        <row r="201">
          <cell r="A201">
            <v>198</v>
          </cell>
          <cell r="B201">
            <v>30</v>
          </cell>
          <cell r="C201">
            <v>5940</v>
          </cell>
        </row>
        <row r="202">
          <cell r="A202">
            <v>199</v>
          </cell>
          <cell r="B202">
            <v>30</v>
          </cell>
          <cell r="C202">
            <v>5970</v>
          </cell>
        </row>
        <row r="203">
          <cell r="A203">
            <v>200</v>
          </cell>
          <cell r="B203">
            <v>30</v>
          </cell>
          <cell r="C203">
            <v>6000</v>
          </cell>
        </row>
        <row r="204">
          <cell r="A204">
            <v>201</v>
          </cell>
          <cell r="B204">
            <v>30</v>
          </cell>
          <cell r="C204">
            <v>6030</v>
          </cell>
        </row>
        <row r="205">
          <cell r="A205">
            <v>202</v>
          </cell>
          <cell r="B205">
            <v>30</v>
          </cell>
          <cell r="C205">
            <v>6060</v>
          </cell>
        </row>
        <row r="206">
          <cell r="A206">
            <v>203</v>
          </cell>
          <cell r="B206">
            <v>30</v>
          </cell>
          <cell r="C206">
            <v>6090</v>
          </cell>
        </row>
        <row r="207">
          <cell r="A207">
            <v>204</v>
          </cell>
          <cell r="B207">
            <v>30</v>
          </cell>
          <cell r="C207">
            <v>6120</v>
          </cell>
        </row>
        <row r="208">
          <cell r="A208">
            <v>205</v>
          </cell>
          <cell r="B208">
            <v>30</v>
          </cell>
          <cell r="C208">
            <v>6150</v>
          </cell>
        </row>
        <row r="209">
          <cell r="A209">
            <v>206</v>
          </cell>
          <cell r="B209">
            <v>30</v>
          </cell>
          <cell r="C209">
            <v>6180</v>
          </cell>
        </row>
        <row r="210">
          <cell r="A210">
            <v>207</v>
          </cell>
          <cell r="B210">
            <v>30</v>
          </cell>
          <cell r="C210">
            <v>6210</v>
          </cell>
        </row>
        <row r="211">
          <cell r="A211">
            <v>208</v>
          </cell>
          <cell r="B211">
            <v>30</v>
          </cell>
          <cell r="C211">
            <v>6240</v>
          </cell>
        </row>
        <row r="212">
          <cell r="A212">
            <v>209</v>
          </cell>
          <cell r="B212">
            <v>30</v>
          </cell>
          <cell r="C212">
            <v>6270</v>
          </cell>
        </row>
        <row r="213">
          <cell r="A213">
            <v>210</v>
          </cell>
          <cell r="B213">
            <v>30</v>
          </cell>
          <cell r="C213">
            <v>6300</v>
          </cell>
        </row>
        <row r="214">
          <cell r="A214">
            <v>211</v>
          </cell>
          <cell r="B214">
            <v>30</v>
          </cell>
          <cell r="C214">
            <v>6330</v>
          </cell>
        </row>
        <row r="215">
          <cell r="A215">
            <v>212</v>
          </cell>
          <cell r="B215">
            <v>30</v>
          </cell>
          <cell r="C215">
            <v>6360</v>
          </cell>
        </row>
        <row r="216">
          <cell r="A216">
            <v>213</v>
          </cell>
          <cell r="B216">
            <v>30</v>
          </cell>
          <cell r="C216">
            <v>6390</v>
          </cell>
        </row>
        <row r="217">
          <cell r="A217">
            <v>214</v>
          </cell>
          <cell r="B217">
            <v>30</v>
          </cell>
          <cell r="C217">
            <v>6420</v>
          </cell>
        </row>
        <row r="218">
          <cell r="A218">
            <v>215</v>
          </cell>
          <cell r="B218">
            <v>30</v>
          </cell>
          <cell r="C218">
            <v>6450</v>
          </cell>
        </row>
        <row r="219">
          <cell r="A219">
            <v>216</v>
          </cell>
          <cell r="B219">
            <v>30</v>
          </cell>
          <cell r="C219">
            <v>6480</v>
          </cell>
        </row>
        <row r="220">
          <cell r="A220">
            <v>217</v>
          </cell>
          <cell r="B220">
            <v>30</v>
          </cell>
          <cell r="C220">
            <v>6510</v>
          </cell>
        </row>
        <row r="221">
          <cell r="A221">
            <v>218</v>
          </cell>
          <cell r="B221">
            <v>30</v>
          </cell>
          <cell r="C221">
            <v>6540</v>
          </cell>
        </row>
        <row r="222">
          <cell r="A222">
            <v>219</v>
          </cell>
          <cell r="B222">
            <v>30</v>
          </cell>
          <cell r="C222">
            <v>6570</v>
          </cell>
        </row>
        <row r="223">
          <cell r="A223">
            <v>220</v>
          </cell>
          <cell r="B223">
            <v>30</v>
          </cell>
          <cell r="C223">
            <v>6600</v>
          </cell>
        </row>
        <row r="224">
          <cell r="A224">
            <v>221</v>
          </cell>
          <cell r="B224">
            <v>30</v>
          </cell>
          <cell r="C224">
            <v>6630</v>
          </cell>
        </row>
        <row r="225">
          <cell r="A225">
            <v>222</v>
          </cell>
          <cell r="B225">
            <v>30</v>
          </cell>
          <cell r="C225">
            <v>6660</v>
          </cell>
        </row>
        <row r="226">
          <cell r="A226">
            <v>223</v>
          </cell>
          <cell r="B226">
            <v>30</v>
          </cell>
          <cell r="C226">
            <v>6690</v>
          </cell>
        </row>
        <row r="227">
          <cell r="A227">
            <v>224</v>
          </cell>
          <cell r="B227">
            <v>30</v>
          </cell>
          <cell r="C227">
            <v>6720</v>
          </cell>
        </row>
        <row r="228">
          <cell r="A228">
            <v>225</v>
          </cell>
          <cell r="B228">
            <v>30</v>
          </cell>
          <cell r="C228">
            <v>6750</v>
          </cell>
        </row>
        <row r="229">
          <cell r="A229">
            <v>226</v>
          </cell>
          <cell r="B229">
            <v>30</v>
          </cell>
          <cell r="C229">
            <v>6780</v>
          </cell>
        </row>
        <row r="230">
          <cell r="A230">
            <v>227</v>
          </cell>
          <cell r="B230">
            <v>30</v>
          </cell>
          <cell r="C230">
            <v>6810</v>
          </cell>
        </row>
        <row r="231">
          <cell r="A231">
            <v>228</v>
          </cell>
          <cell r="B231">
            <v>30</v>
          </cell>
          <cell r="C231">
            <v>6840</v>
          </cell>
        </row>
        <row r="232">
          <cell r="A232">
            <v>229</v>
          </cell>
          <cell r="B232">
            <v>30</v>
          </cell>
          <cell r="C232">
            <v>6870</v>
          </cell>
        </row>
        <row r="233">
          <cell r="A233">
            <v>230</v>
          </cell>
          <cell r="B233">
            <v>30</v>
          </cell>
          <cell r="C233">
            <v>6900</v>
          </cell>
        </row>
        <row r="234">
          <cell r="A234">
            <v>231</v>
          </cell>
          <cell r="B234">
            <v>30</v>
          </cell>
          <cell r="C234">
            <v>6930</v>
          </cell>
        </row>
        <row r="235">
          <cell r="A235">
            <v>232</v>
          </cell>
          <cell r="B235">
            <v>30</v>
          </cell>
          <cell r="C235">
            <v>6960</v>
          </cell>
        </row>
        <row r="236">
          <cell r="A236">
            <v>233</v>
          </cell>
          <cell r="B236">
            <v>30</v>
          </cell>
          <cell r="C236">
            <v>6990</v>
          </cell>
        </row>
        <row r="237">
          <cell r="A237">
            <v>234</v>
          </cell>
          <cell r="B237">
            <v>30</v>
          </cell>
          <cell r="C237">
            <v>7020</v>
          </cell>
        </row>
        <row r="238">
          <cell r="A238">
            <v>235</v>
          </cell>
          <cell r="B238">
            <v>30</v>
          </cell>
          <cell r="C238">
            <v>7050</v>
          </cell>
        </row>
        <row r="239">
          <cell r="A239">
            <v>236</v>
          </cell>
          <cell r="B239">
            <v>30</v>
          </cell>
          <cell r="C239">
            <v>7080</v>
          </cell>
        </row>
        <row r="240">
          <cell r="A240">
            <v>237</v>
          </cell>
          <cell r="B240">
            <v>30</v>
          </cell>
          <cell r="C240">
            <v>7110</v>
          </cell>
        </row>
        <row r="241">
          <cell r="A241">
            <v>238</v>
          </cell>
          <cell r="B241">
            <v>30</v>
          </cell>
          <cell r="C241">
            <v>7140</v>
          </cell>
        </row>
        <row r="242">
          <cell r="A242">
            <v>239</v>
          </cell>
          <cell r="B242">
            <v>30</v>
          </cell>
          <cell r="C242">
            <v>7170</v>
          </cell>
        </row>
        <row r="243">
          <cell r="A243">
            <v>240</v>
          </cell>
          <cell r="B243">
            <v>30</v>
          </cell>
          <cell r="C243">
            <v>7200</v>
          </cell>
        </row>
        <row r="244">
          <cell r="A244">
            <v>241</v>
          </cell>
          <cell r="B244">
            <v>30</v>
          </cell>
          <cell r="C244">
            <v>7230</v>
          </cell>
        </row>
        <row r="245">
          <cell r="A245">
            <v>242</v>
          </cell>
          <cell r="B245">
            <v>30</v>
          </cell>
          <cell r="C245">
            <v>7260</v>
          </cell>
        </row>
        <row r="246">
          <cell r="A246">
            <v>243</v>
          </cell>
          <cell r="B246">
            <v>30</v>
          </cell>
          <cell r="C246">
            <v>7290</v>
          </cell>
        </row>
        <row r="247">
          <cell r="A247">
            <v>244</v>
          </cell>
          <cell r="B247">
            <v>30</v>
          </cell>
          <cell r="C247">
            <v>7320</v>
          </cell>
        </row>
        <row r="248">
          <cell r="A248">
            <v>245</v>
          </cell>
          <cell r="B248">
            <v>30</v>
          </cell>
          <cell r="C248">
            <v>7350</v>
          </cell>
        </row>
        <row r="249">
          <cell r="A249">
            <v>246</v>
          </cell>
          <cell r="B249">
            <v>30</v>
          </cell>
          <cell r="C249">
            <v>7380</v>
          </cell>
        </row>
        <row r="250">
          <cell r="A250">
            <v>247</v>
          </cell>
          <cell r="B250">
            <v>30</v>
          </cell>
          <cell r="C250">
            <v>7410</v>
          </cell>
        </row>
        <row r="251">
          <cell r="A251">
            <v>248</v>
          </cell>
          <cell r="B251">
            <v>30</v>
          </cell>
          <cell r="C251">
            <v>7440</v>
          </cell>
        </row>
        <row r="252">
          <cell r="A252">
            <v>249</v>
          </cell>
          <cell r="B252">
            <v>30</v>
          </cell>
          <cell r="C252">
            <v>7470</v>
          </cell>
        </row>
        <row r="253">
          <cell r="A253">
            <v>250</v>
          </cell>
          <cell r="B253">
            <v>30</v>
          </cell>
          <cell r="C253">
            <v>7500</v>
          </cell>
        </row>
        <row r="254">
          <cell r="A254">
            <v>251</v>
          </cell>
          <cell r="B254">
            <v>30</v>
          </cell>
          <cell r="C254">
            <v>7530</v>
          </cell>
        </row>
        <row r="255">
          <cell r="A255">
            <v>252</v>
          </cell>
          <cell r="B255">
            <v>30</v>
          </cell>
          <cell r="C255">
            <v>7560</v>
          </cell>
        </row>
        <row r="256">
          <cell r="A256">
            <v>253</v>
          </cell>
          <cell r="B256">
            <v>30</v>
          </cell>
          <cell r="C256">
            <v>7590</v>
          </cell>
        </row>
        <row r="257">
          <cell r="A257">
            <v>254</v>
          </cell>
          <cell r="B257">
            <v>30</v>
          </cell>
          <cell r="C257">
            <v>7620</v>
          </cell>
        </row>
        <row r="258">
          <cell r="A258">
            <v>255</v>
          </cell>
          <cell r="B258">
            <v>30</v>
          </cell>
          <cell r="C258">
            <v>7650</v>
          </cell>
        </row>
        <row r="259">
          <cell r="A259">
            <v>256</v>
          </cell>
          <cell r="B259">
            <v>30</v>
          </cell>
          <cell r="C259">
            <v>7680</v>
          </cell>
        </row>
        <row r="260">
          <cell r="A260">
            <v>257</v>
          </cell>
          <cell r="B260">
            <v>30</v>
          </cell>
          <cell r="C260">
            <v>7710</v>
          </cell>
        </row>
        <row r="261">
          <cell r="A261">
            <v>258</v>
          </cell>
          <cell r="B261">
            <v>30</v>
          </cell>
          <cell r="C261">
            <v>7740</v>
          </cell>
        </row>
        <row r="262">
          <cell r="A262">
            <v>259</v>
          </cell>
          <cell r="B262">
            <v>30</v>
          </cell>
          <cell r="C262">
            <v>7770</v>
          </cell>
        </row>
        <row r="263">
          <cell r="A263">
            <v>260</v>
          </cell>
          <cell r="B263">
            <v>30</v>
          </cell>
          <cell r="C263">
            <v>7800</v>
          </cell>
        </row>
        <row r="264">
          <cell r="A264">
            <v>261</v>
          </cell>
          <cell r="B264">
            <v>30</v>
          </cell>
          <cell r="C264">
            <v>7830</v>
          </cell>
        </row>
        <row r="265">
          <cell r="A265">
            <v>262</v>
          </cell>
          <cell r="B265">
            <v>30</v>
          </cell>
          <cell r="C265">
            <v>7860</v>
          </cell>
        </row>
        <row r="266">
          <cell r="A266">
            <v>263</v>
          </cell>
          <cell r="B266">
            <v>30</v>
          </cell>
          <cell r="C266">
            <v>7890</v>
          </cell>
        </row>
        <row r="267">
          <cell r="A267">
            <v>264</v>
          </cell>
          <cell r="B267">
            <v>30</v>
          </cell>
          <cell r="C267">
            <v>7920</v>
          </cell>
        </row>
        <row r="268">
          <cell r="A268">
            <v>265</v>
          </cell>
          <cell r="B268">
            <v>30</v>
          </cell>
          <cell r="C268">
            <v>7950</v>
          </cell>
        </row>
        <row r="269">
          <cell r="A269">
            <v>266</v>
          </cell>
          <cell r="B269">
            <v>30</v>
          </cell>
          <cell r="C269">
            <v>7980</v>
          </cell>
        </row>
        <row r="270">
          <cell r="A270">
            <v>267</v>
          </cell>
          <cell r="B270">
            <v>30</v>
          </cell>
          <cell r="C270">
            <v>8010</v>
          </cell>
        </row>
        <row r="271">
          <cell r="A271">
            <v>268</v>
          </cell>
          <cell r="B271">
            <v>30</v>
          </cell>
          <cell r="C271">
            <v>8040</v>
          </cell>
        </row>
        <row r="272">
          <cell r="A272">
            <v>269</v>
          </cell>
          <cell r="B272">
            <v>30</v>
          </cell>
          <cell r="C272">
            <v>8070</v>
          </cell>
        </row>
        <row r="273">
          <cell r="A273">
            <v>270</v>
          </cell>
          <cell r="B273">
            <v>30</v>
          </cell>
          <cell r="C273">
            <v>8100</v>
          </cell>
        </row>
        <row r="274">
          <cell r="A274">
            <v>271</v>
          </cell>
          <cell r="B274">
            <v>30</v>
          </cell>
          <cell r="C274">
            <v>8130</v>
          </cell>
        </row>
        <row r="275">
          <cell r="A275">
            <v>272</v>
          </cell>
          <cell r="B275">
            <v>30</v>
          </cell>
          <cell r="C275">
            <v>8160</v>
          </cell>
        </row>
        <row r="276">
          <cell r="A276">
            <v>273</v>
          </cell>
          <cell r="B276">
            <v>30</v>
          </cell>
          <cell r="C276">
            <v>8190</v>
          </cell>
        </row>
        <row r="277">
          <cell r="A277">
            <v>274</v>
          </cell>
          <cell r="B277">
            <v>30</v>
          </cell>
          <cell r="C277">
            <v>8220</v>
          </cell>
        </row>
        <row r="278">
          <cell r="A278">
            <v>275</v>
          </cell>
          <cell r="B278">
            <v>30</v>
          </cell>
          <cell r="C278">
            <v>8250</v>
          </cell>
        </row>
        <row r="279">
          <cell r="A279">
            <v>276</v>
          </cell>
          <cell r="B279">
            <v>30</v>
          </cell>
          <cell r="C279">
            <v>8280</v>
          </cell>
        </row>
        <row r="280">
          <cell r="A280">
            <v>277</v>
          </cell>
          <cell r="B280">
            <v>30</v>
          </cell>
          <cell r="C280">
            <v>8310</v>
          </cell>
        </row>
        <row r="281">
          <cell r="A281">
            <v>278</v>
          </cell>
          <cell r="B281">
            <v>30</v>
          </cell>
          <cell r="C281">
            <v>8340</v>
          </cell>
        </row>
        <row r="282">
          <cell r="A282">
            <v>279</v>
          </cell>
          <cell r="B282">
            <v>30</v>
          </cell>
          <cell r="C282">
            <v>8370</v>
          </cell>
        </row>
        <row r="283">
          <cell r="A283">
            <v>280</v>
          </cell>
          <cell r="B283">
            <v>30</v>
          </cell>
          <cell r="C283">
            <v>8400</v>
          </cell>
        </row>
        <row r="284">
          <cell r="A284">
            <v>281</v>
          </cell>
          <cell r="B284">
            <v>30</v>
          </cell>
          <cell r="C284">
            <v>8430</v>
          </cell>
        </row>
        <row r="285">
          <cell r="A285">
            <v>282</v>
          </cell>
          <cell r="B285">
            <v>30</v>
          </cell>
          <cell r="C285">
            <v>8460</v>
          </cell>
        </row>
        <row r="286">
          <cell r="A286">
            <v>283</v>
          </cell>
          <cell r="B286">
            <v>30</v>
          </cell>
          <cell r="C286">
            <v>8490</v>
          </cell>
        </row>
        <row r="287">
          <cell r="A287">
            <v>284</v>
          </cell>
          <cell r="B287">
            <v>30</v>
          </cell>
          <cell r="C287">
            <v>8520</v>
          </cell>
        </row>
        <row r="288">
          <cell r="A288">
            <v>285</v>
          </cell>
          <cell r="B288">
            <v>30</v>
          </cell>
          <cell r="C288">
            <v>8550</v>
          </cell>
        </row>
        <row r="289">
          <cell r="A289">
            <v>286</v>
          </cell>
          <cell r="B289">
            <v>30</v>
          </cell>
          <cell r="C289">
            <v>8580</v>
          </cell>
        </row>
        <row r="290">
          <cell r="A290">
            <v>287</v>
          </cell>
          <cell r="B290">
            <v>30</v>
          </cell>
          <cell r="C290">
            <v>8610</v>
          </cell>
        </row>
        <row r="291">
          <cell r="A291">
            <v>288</v>
          </cell>
          <cell r="B291">
            <v>30</v>
          </cell>
          <cell r="C291">
            <v>8640</v>
          </cell>
        </row>
        <row r="292">
          <cell r="A292">
            <v>289</v>
          </cell>
          <cell r="B292">
            <v>30</v>
          </cell>
          <cell r="C292">
            <v>8670</v>
          </cell>
        </row>
        <row r="293">
          <cell r="A293">
            <v>290</v>
          </cell>
          <cell r="B293">
            <v>30</v>
          </cell>
          <cell r="C293">
            <v>8700</v>
          </cell>
        </row>
        <row r="294">
          <cell r="A294">
            <v>291</v>
          </cell>
          <cell r="B294">
            <v>30</v>
          </cell>
          <cell r="C294">
            <v>8730</v>
          </cell>
        </row>
        <row r="295">
          <cell r="A295">
            <v>292</v>
          </cell>
          <cell r="B295">
            <v>30</v>
          </cell>
          <cell r="C295">
            <v>8760</v>
          </cell>
        </row>
        <row r="296">
          <cell r="A296">
            <v>293</v>
          </cell>
          <cell r="B296">
            <v>30</v>
          </cell>
          <cell r="C296">
            <v>8790</v>
          </cell>
        </row>
        <row r="297">
          <cell r="A297">
            <v>294</v>
          </cell>
          <cell r="B297">
            <v>30</v>
          </cell>
          <cell r="C297">
            <v>8820</v>
          </cell>
        </row>
        <row r="298">
          <cell r="A298">
            <v>295</v>
          </cell>
          <cell r="B298">
            <v>30</v>
          </cell>
          <cell r="C298">
            <v>8850</v>
          </cell>
        </row>
        <row r="299">
          <cell r="A299">
            <v>296</v>
          </cell>
          <cell r="B299">
            <v>30</v>
          </cell>
          <cell r="C299">
            <v>8880</v>
          </cell>
        </row>
        <row r="300">
          <cell r="A300">
            <v>297</v>
          </cell>
          <cell r="B300">
            <v>30</v>
          </cell>
          <cell r="C300">
            <v>8910</v>
          </cell>
        </row>
        <row r="301">
          <cell r="A301">
            <v>298</v>
          </cell>
          <cell r="B301">
            <v>30</v>
          </cell>
          <cell r="C301">
            <v>8940</v>
          </cell>
        </row>
        <row r="302">
          <cell r="A302">
            <v>299</v>
          </cell>
          <cell r="B302">
            <v>30</v>
          </cell>
          <cell r="C302">
            <v>8970</v>
          </cell>
        </row>
        <row r="303">
          <cell r="A303">
            <v>300</v>
          </cell>
          <cell r="B303">
            <v>30</v>
          </cell>
          <cell r="C303">
            <v>9000</v>
          </cell>
        </row>
        <row r="304">
          <cell r="A304">
            <v>301</v>
          </cell>
          <cell r="B304">
            <v>30</v>
          </cell>
          <cell r="C304">
            <v>9030</v>
          </cell>
        </row>
        <row r="305">
          <cell r="A305">
            <v>302</v>
          </cell>
          <cell r="B305">
            <v>30</v>
          </cell>
          <cell r="C305">
            <v>9060</v>
          </cell>
        </row>
        <row r="306">
          <cell r="A306">
            <v>303</v>
          </cell>
          <cell r="B306">
            <v>30</v>
          </cell>
          <cell r="C306">
            <v>9090</v>
          </cell>
        </row>
        <row r="307">
          <cell r="A307">
            <v>304</v>
          </cell>
          <cell r="B307">
            <v>30</v>
          </cell>
          <cell r="C307">
            <v>9120</v>
          </cell>
        </row>
        <row r="308">
          <cell r="A308">
            <v>305</v>
          </cell>
          <cell r="B308">
            <v>30</v>
          </cell>
          <cell r="C308">
            <v>9150</v>
          </cell>
        </row>
        <row r="309">
          <cell r="A309">
            <v>306</v>
          </cell>
          <cell r="B309">
            <v>30</v>
          </cell>
          <cell r="C309">
            <v>9180</v>
          </cell>
        </row>
        <row r="310">
          <cell r="A310">
            <v>307</v>
          </cell>
          <cell r="B310">
            <v>30</v>
          </cell>
          <cell r="C310">
            <v>9210</v>
          </cell>
        </row>
        <row r="311">
          <cell r="A311">
            <v>308</v>
          </cell>
          <cell r="B311">
            <v>30</v>
          </cell>
          <cell r="C311">
            <v>9240</v>
          </cell>
        </row>
        <row r="312">
          <cell r="A312">
            <v>309</v>
          </cell>
          <cell r="B312">
            <v>30</v>
          </cell>
          <cell r="C312">
            <v>9270</v>
          </cell>
        </row>
        <row r="313">
          <cell r="A313">
            <v>310</v>
          </cell>
          <cell r="B313">
            <v>30</v>
          </cell>
          <cell r="C313">
            <v>9300</v>
          </cell>
        </row>
        <row r="314">
          <cell r="A314">
            <v>311</v>
          </cell>
          <cell r="B314">
            <v>30</v>
          </cell>
          <cell r="C314">
            <v>9330</v>
          </cell>
        </row>
        <row r="315">
          <cell r="A315">
            <v>312</v>
          </cell>
          <cell r="B315">
            <v>30</v>
          </cell>
          <cell r="C315">
            <v>9360</v>
          </cell>
        </row>
        <row r="316">
          <cell r="A316">
            <v>313</v>
          </cell>
          <cell r="B316">
            <v>30</v>
          </cell>
          <cell r="C316">
            <v>9390</v>
          </cell>
        </row>
        <row r="317">
          <cell r="A317">
            <v>314</v>
          </cell>
          <cell r="B317">
            <v>30</v>
          </cell>
          <cell r="C317">
            <v>9420</v>
          </cell>
        </row>
        <row r="318">
          <cell r="A318">
            <v>315</v>
          </cell>
          <cell r="B318">
            <v>30</v>
          </cell>
          <cell r="C318">
            <v>9450</v>
          </cell>
        </row>
        <row r="319">
          <cell r="A319">
            <v>316</v>
          </cell>
          <cell r="B319">
            <v>30</v>
          </cell>
          <cell r="C319">
            <v>9480</v>
          </cell>
        </row>
        <row r="320">
          <cell r="A320">
            <v>317</v>
          </cell>
          <cell r="B320">
            <v>30</v>
          </cell>
          <cell r="C320">
            <v>9510</v>
          </cell>
        </row>
        <row r="321">
          <cell r="A321">
            <v>318</v>
          </cell>
          <cell r="B321">
            <v>30</v>
          </cell>
          <cell r="C321">
            <v>9540</v>
          </cell>
        </row>
        <row r="322">
          <cell r="A322">
            <v>319</v>
          </cell>
          <cell r="B322">
            <v>30</v>
          </cell>
          <cell r="C322">
            <v>9570</v>
          </cell>
        </row>
        <row r="323">
          <cell r="A323">
            <v>320</v>
          </cell>
          <cell r="B323">
            <v>30</v>
          </cell>
          <cell r="C323">
            <v>9600</v>
          </cell>
        </row>
        <row r="324">
          <cell r="A324">
            <v>321</v>
          </cell>
          <cell r="B324">
            <v>30</v>
          </cell>
          <cell r="C324">
            <v>9630</v>
          </cell>
        </row>
        <row r="325">
          <cell r="A325">
            <v>322</v>
          </cell>
          <cell r="B325">
            <v>30</v>
          </cell>
          <cell r="C325">
            <v>9660</v>
          </cell>
        </row>
        <row r="326">
          <cell r="A326">
            <v>323</v>
          </cell>
          <cell r="B326">
            <v>30</v>
          </cell>
          <cell r="C326">
            <v>9690</v>
          </cell>
        </row>
        <row r="327">
          <cell r="A327">
            <v>324</v>
          </cell>
          <cell r="B327">
            <v>30</v>
          </cell>
          <cell r="C327">
            <v>9720</v>
          </cell>
        </row>
        <row r="328">
          <cell r="A328">
            <v>325</v>
          </cell>
          <cell r="B328">
            <v>30</v>
          </cell>
          <cell r="C328">
            <v>9750</v>
          </cell>
        </row>
        <row r="329">
          <cell r="A329">
            <v>326</v>
          </cell>
          <cell r="B329">
            <v>30</v>
          </cell>
          <cell r="C329">
            <v>9780</v>
          </cell>
        </row>
        <row r="330">
          <cell r="A330">
            <v>327</v>
          </cell>
          <cell r="B330">
            <v>30</v>
          </cell>
          <cell r="C330">
            <v>9810</v>
          </cell>
        </row>
        <row r="331">
          <cell r="A331">
            <v>328</v>
          </cell>
          <cell r="B331">
            <v>30</v>
          </cell>
          <cell r="C331">
            <v>9840</v>
          </cell>
        </row>
        <row r="332">
          <cell r="A332">
            <v>329</v>
          </cell>
          <cell r="B332">
            <v>30</v>
          </cell>
          <cell r="C332">
            <v>9870</v>
          </cell>
        </row>
        <row r="333">
          <cell r="A333">
            <v>330</v>
          </cell>
          <cell r="B333">
            <v>30</v>
          </cell>
          <cell r="C333">
            <v>9900</v>
          </cell>
        </row>
        <row r="334">
          <cell r="A334">
            <v>331</v>
          </cell>
          <cell r="B334">
            <v>30</v>
          </cell>
          <cell r="C334">
            <v>9930</v>
          </cell>
        </row>
        <row r="335">
          <cell r="A335">
            <v>332</v>
          </cell>
          <cell r="B335">
            <v>30</v>
          </cell>
          <cell r="C335">
            <v>9960</v>
          </cell>
        </row>
        <row r="336">
          <cell r="A336">
            <v>333</v>
          </cell>
          <cell r="B336">
            <v>30</v>
          </cell>
          <cell r="C336">
            <v>9990</v>
          </cell>
        </row>
        <row r="337">
          <cell r="A337">
            <v>334</v>
          </cell>
          <cell r="B337">
            <v>30</v>
          </cell>
          <cell r="C337">
            <v>10020</v>
          </cell>
        </row>
        <row r="338">
          <cell r="A338">
            <v>335</v>
          </cell>
          <cell r="B338">
            <v>30</v>
          </cell>
          <cell r="C338">
            <v>10050</v>
          </cell>
        </row>
        <row r="339">
          <cell r="A339">
            <v>336</v>
          </cell>
          <cell r="B339">
            <v>30</v>
          </cell>
          <cell r="C339">
            <v>10080</v>
          </cell>
        </row>
        <row r="340">
          <cell r="A340">
            <v>337</v>
          </cell>
          <cell r="B340">
            <v>30</v>
          </cell>
          <cell r="C340">
            <v>10110</v>
          </cell>
        </row>
        <row r="341">
          <cell r="A341">
            <v>338</v>
          </cell>
          <cell r="B341">
            <v>30</v>
          </cell>
          <cell r="C341">
            <v>10140</v>
          </cell>
        </row>
        <row r="342">
          <cell r="A342">
            <v>339</v>
          </cell>
          <cell r="B342">
            <v>30</v>
          </cell>
          <cell r="C342">
            <v>10170</v>
          </cell>
        </row>
        <row r="343">
          <cell r="A343">
            <v>340</v>
          </cell>
          <cell r="B343">
            <v>30</v>
          </cell>
          <cell r="C343">
            <v>10200</v>
          </cell>
        </row>
        <row r="344">
          <cell r="A344">
            <v>341</v>
          </cell>
          <cell r="B344">
            <v>30</v>
          </cell>
          <cell r="C344">
            <v>10230</v>
          </cell>
        </row>
        <row r="345">
          <cell r="A345">
            <v>342</v>
          </cell>
          <cell r="B345">
            <v>30</v>
          </cell>
          <cell r="C345">
            <v>10260</v>
          </cell>
        </row>
        <row r="346">
          <cell r="A346">
            <v>343</v>
          </cell>
          <cell r="B346">
            <v>30</v>
          </cell>
          <cell r="C346">
            <v>10290</v>
          </cell>
        </row>
        <row r="347">
          <cell r="A347">
            <v>344</v>
          </cell>
          <cell r="B347">
            <v>30</v>
          </cell>
          <cell r="C347">
            <v>10320</v>
          </cell>
        </row>
        <row r="348">
          <cell r="A348">
            <v>345</v>
          </cell>
          <cell r="B348">
            <v>30</v>
          </cell>
          <cell r="C348">
            <v>10350</v>
          </cell>
        </row>
        <row r="349">
          <cell r="A349">
            <v>346</v>
          </cell>
          <cell r="B349">
            <v>30</v>
          </cell>
          <cell r="C349">
            <v>10380</v>
          </cell>
        </row>
        <row r="350">
          <cell r="A350">
            <v>347</v>
          </cell>
          <cell r="B350">
            <v>30</v>
          </cell>
          <cell r="C350">
            <v>10410</v>
          </cell>
        </row>
        <row r="351">
          <cell r="A351">
            <v>348</v>
          </cell>
          <cell r="B351">
            <v>30</v>
          </cell>
          <cell r="C351">
            <v>10440</v>
          </cell>
        </row>
        <row r="352">
          <cell r="A352">
            <v>349</v>
          </cell>
          <cell r="B352">
            <v>30</v>
          </cell>
          <cell r="C352">
            <v>10470</v>
          </cell>
        </row>
        <row r="353">
          <cell r="A353">
            <v>350</v>
          </cell>
          <cell r="B353">
            <v>30</v>
          </cell>
          <cell r="C353">
            <v>10500</v>
          </cell>
        </row>
        <row r="354">
          <cell r="A354">
            <v>351</v>
          </cell>
          <cell r="B354">
            <v>30</v>
          </cell>
          <cell r="C354">
            <v>10530</v>
          </cell>
        </row>
        <row r="355">
          <cell r="A355">
            <v>352</v>
          </cell>
          <cell r="B355">
            <v>30</v>
          </cell>
          <cell r="C355">
            <v>10560</v>
          </cell>
        </row>
        <row r="356">
          <cell r="A356">
            <v>353</v>
          </cell>
          <cell r="B356">
            <v>30</v>
          </cell>
          <cell r="C356">
            <v>10590</v>
          </cell>
        </row>
        <row r="357">
          <cell r="A357">
            <v>354</v>
          </cell>
          <cell r="B357">
            <v>30</v>
          </cell>
          <cell r="C357">
            <v>10620</v>
          </cell>
        </row>
        <row r="358">
          <cell r="A358">
            <v>355</v>
          </cell>
          <cell r="B358">
            <v>30</v>
          </cell>
          <cell r="C358">
            <v>10650</v>
          </cell>
        </row>
        <row r="359">
          <cell r="A359">
            <v>356</v>
          </cell>
          <cell r="B359">
            <v>30</v>
          </cell>
          <cell r="C359">
            <v>10680</v>
          </cell>
        </row>
        <row r="360">
          <cell r="A360">
            <v>357</v>
          </cell>
          <cell r="B360">
            <v>30</v>
          </cell>
          <cell r="C360">
            <v>10710</v>
          </cell>
        </row>
        <row r="361">
          <cell r="A361">
            <v>358</v>
          </cell>
          <cell r="B361">
            <v>30</v>
          </cell>
          <cell r="C361">
            <v>10740</v>
          </cell>
        </row>
        <row r="362">
          <cell r="A362">
            <v>359</v>
          </cell>
          <cell r="B362">
            <v>30</v>
          </cell>
          <cell r="C362">
            <v>10770</v>
          </cell>
        </row>
        <row r="363">
          <cell r="A363">
            <v>360</v>
          </cell>
          <cell r="B363">
            <v>30</v>
          </cell>
          <cell r="C363">
            <v>10800</v>
          </cell>
        </row>
        <row r="364">
          <cell r="A364">
            <v>361</v>
          </cell>
          <cell r="B364">
            <v>30</v>
          </cell>
          <cell r="C364">
            <v>10830</v>
          </cell>
        </row>
        <row r="365">
          <cell r="A365">
            <v>362</v>
          </cell>
          <cell r="B365">
            <v>30</v>
          </cell>
          <cell r="C365">
            <v>10860</v>
          </cell>
        </row>
        <row r="366">
          <cell r="A366">
            <v>363</v>
          </cell>
          <cell r="B366">
            <v>30</v>
          </cell>
          <cell r="C366">
            <v>10890</v>
          </cell>
        </row>
        <row r="367">
          <cell r="A367">
            <v>364</v>
          </cell>
          <cell r="B367">
            <v>30</v>
          </cell>
          <cell r="C367">
            <v>10920</v>
          </cell>
        </row>
        <row r="368">
          <cell r="A368">
            <v>365</v>
          </cell>
          <cell r="B368">
            <v>30</v>
          </cell>
          <cell r="C368">
            <v>10950</v>
          </cell>
        </row>
        <row r="369">
          <cell r="A369">
            <v>366</v>
          </cell>
          <cell r="B369">
            <v>30</v>
          </cell>
          <cell r="C369">
            <v>10980</v>
          </cell>
        </row>
        <row r="370">
          <cell r="A370">
            <v>367</v>
          </cell>
          <cell r="B370">
            <v>30</v>
          </cell>
          <cell r="C370">
            <v>11010</v>
          </cell>
        </row>
        <row r="371">
          <cell r="A371">
            <v>368</v>
          </cell>
          <cell r="B371">
            <v>30</v>
          </cell>
          <cell r="C371">
            <v>11040</v>
          </cell>
        </row>
        <row r="372">
          <cell r="A372">
            <v>369</v>
          </cell>
          <cell r="B372">
            <v>30</v>
          </cell>
          <cell r="C372">
            <v>11070</v>
          </cell>
        </row>
        <row r="373">
          <cell r="A373">
            <v>370</v>
          </cell>
          <cell r="B373">
            <v>30</v>
          </cell>
          <cell r="C373">
            <v>11100</v>
          </cell>
        </row>
        <row r="374">
          <cell r="A374">
            <v>371</v>
          </cell>
          <cell r="B374">
            <v>30</v>
          </cell>
          <cell r="C374">
            <v>11130</v>
          </cell>
        </row>
        <row r="375">
          <cell r="A375">
            <v>372</v>
          </cell>
          <cell r="B375">
            <v>30</v>
          </cell>
          <cell r="C375">
            <v>11160</v>
          </cell>
        </row>
        <row r="376">
          <cell r="A376">
            <v>373</v>
          </cell>
          <cell r="B376">
            <v>30</v>
          </cell>
          <cell r="C376">
            <v>11190</v>
          </cell>
        </row>
        <row r="377">
          <cell r="A377">
            <v>374</v>
          </cell>
          <cell r="B377">
            <v>30</v>
          </cell>
          <cell r="C377">
            <v>11220</v>
          </cell>
        </row>
        <row r="378">
          <cell r="A378">
            <v>375</v>
          </cell>
          <cell r="B378">
            <v>30</v>
          </cell>
          <cell r="C378">
            <v>11250</v>
          </cell>
        </row>
        <row r="379">
          <cell r="A379">
            <v>376</v>
          </cell>
          <cell r="B379">
            <v>30</v>
          </cell>
          <cell r="C379">
            <v>11280</v>
          </cell>
        </row>
        <row r="380">
          <cell r="A380">
            <v>377</v>
          </cell>
          <cell r="B380">
            <v>30</v>
          </cell>
          <cell r="C380">
            <v>11310</v>
          </cell>
        </row>
        <row r="381">
          <cell r="A381">
            <v>378</v>
          </cell>
          <cell r="B381">
            <v>30</v>
          </cell>
          <cell r="C381">
            <v>11340</v>
          </cell>
        </row>
        <row r="382">
          <cell r="A382">
            <v>379</v>
          </cell>
          <cell r="B382">
            <v>30</v>
          </cell>
          <cell r="C382">
            <v>11370</v>
          </cell>
        </row>
        <row r="383">
          <cell r="A383">
            <v>380</v>
          </cell>
          <cell r="B383">
            <v>30</v>
          </cell>
          <cell r="C383">
            <v>11400</v>
          </cell>
        </row>
        <row r="384">
          <cell r="A384">
            <v>381</v>
          </cell>
          <cell r="B384">
            <v>30</v>
          </cell>
          <cell r="C384">
            <v>11430</v>
          </cell>
        </row>
        <row r="385">
          <cell r="A385">
            <v>382</v>
          </cell>
          <cell r="B385">
            <v>30</v>
          </cell>
          <cell r="C385">
            <v>11460</v>
          </cell>
        </row>
        <row r="386">
          <cell r="A386">
            <v>383</v>
          </cell>
          <cell r="B386">
            <v>30</v>
          </cell>
          <cell r="C386">
            <v>11490</v>
          </cell>
        </row>
        <row r="387">
          <cell r="A387">
            <v>384</v>
          </cell>
          <cell r="B387">
            <v>30</v>
          </cell>
          <cell r="C387">
            <v>11520</v>
          </cell>
        </row>
        <row r="388">
          <cell r="A388">
            <v>385</v>
          </cell>
          <cell r="B388">
            <v>30</v>
          </cell>
          <cell r="C388">
            <v>11550</v>
          </cell>
        </row>
        <row r="389">
          <cell r="A389">
            <v>386</v>
          </cell>
          <cell r="B389">
            <v>30</v>
          </cell>
          <cell r="C389">
            <v>11580</v>
          </cell>
        </row>
        <row r="390">
          <cell r="A390">
            <v>387</v>
          </cell>
          <cell r="B390">
            <v>30</v>
          </cell>
          <cell r="C390">
            <v>11610</v>
          </cell>
        </row>
        <row r="391">
          <cell r="A391">
            <v>388</v>
          </cell>
          <cell r="B391">
            <v>30</v>
          </cell>
          <cell r="C391">
            <v>11640</v>
          </cell>
        </row>
        <row r="392">
          <cell r="A392">
            <v>389</v>
          </cell>
          <cell r="B392">
            <v>30</v>
          </cell>
          <cell r="C392">
            <v>11670</v>
          </cell>
        </row>
        <row r="393">
          <cell r="A393">
            <v>390</v>
          </cell>
          <cell r="B393">
            <v>30</v>
          </cell>
          <cell r="C393">
            <v>11700</v>
          </cell>
        </row>
        <row r="394">
          <cell r="A394">
            <v>391</v>
          </cell>
          <cell r="B394">
            <v>30</v>
          </cell>
          <cell r="C394">
            <v>11730</v>
          </cell>
        </row>
        <row r="395">
          <cell r="A395">
            <v>392</v>
          </cell>
          <cell r="B395">
            <v>30</v>
          </cell>
          <cell r="C395">
            <v>11760</v>
          </cell>
        </row>
        <row r="396">
          <cell r="A396">
            <v>393</v>
          </cell>
          <cell r="B396">
            <v>30</v>
          </cell>
          <cell r="C396">
            <v>11790</v>
          </cell>
        </row>
        <row r="397">
          <cell r="A397">
            <v>394</v>
          </cell>
          <cell r="B397">
            <v>30</v>
          </cell>
          <cell r="C397">
            <v>11820</v>
          </cell>
        </row>
        <row r="398">
          <cell r="A398">
            <v>395</v>
          </cell>
          <cell r="B398">
            <v>30</v>
          </cell>
          <cell r="C398">
            <v>11850</v>
          </cell>
        </row>
        <row r="399">
          <cell r="A399">
            <v>396</v>
          </cell>
          <cell r="B399">
            <v>30</v>
          </cell>
          <cell r="C399">
            <v>11880</v>
          </cell>
        </row>
        <row r="400">
          <cell r="A400">
            <v>397</v>
          </cell>
          <cell r="B400">
            <v>30</v>
          </cell>
          <cell r="C400">
            <v>11910</v>
          </cell>
        </row>
        <row r="401">
          <cell r="A401">
            <v>398</v>
          </cell>
          <cell r="B401">
            <v>30</v>
          </cell>
          <cell r="C401">
            <v>11940</v>
          </cell>
        </row>
        <row r="402">
          <cell r="A402">
            <v>399</v>
          </cell>
          <cell r="B402">
            <v>30</v>
          </cell>
          <cell r="C402">
            <v>11970</v>
          </cell>
        </row>
        <row r="403">
          <cell r="A403">
            <v>400</v>
          </cell>
          <cell r="B403">
            <v>30</v>
          </cell>
          <cell r="C403">
            <v>12000</v>
          </cell>
        </row>
        <row r="404">
          <cell r="A404">
            <v>401</v>
          </cell>
          <cell r="B404">
            <v>30</v>
          </cell>
          <cell r="C404">
            <v>12030</v>
          </cell>
        </row>
        <row r="405">
          <cell r="A405">
            <v>402</v>
          </cell>
          <cell r="B405">
            <v>30</v>
          </cell>
          <cell r="C405">
            <v>12060</v>
          </cell>
        </row>
        <row r="406">
          <cell r="A406">
            <v>403</v>
          </cell>
          <cell r="B406">
            <v>30</v>
          </cell>
          <cell r="C406">
            <v>12090</v>
          </cell>
        </row>
        <row r="407">
          <cell r="A407">
            <v>404</v>
          </cell>
          <cell r="B407">
            <v>30</v>
          </cell>
          <cell r="C407">
            <v>12120</v>
          </cell>
        </row>
        <row r="408">
          <cell r="A408">
            <v>405</v>
          </cell>
          <cell r="B408">
            <v>30</v>
          </cell>
          <cell r="C408">
            <v>12150</v>
          </cell>
        </row>
        <row r="409">
          <cell r="A409">
            <v>406</v>
          </cell>
          <cell r="B409">
            <v>30</v>
          </cell>
          <cell r="C409">
            <v>12180</v>
          </cell>
        </row>
        <row r="410">
          <cell r="A410">
            <v>407</v>
          </cell>
          <cell r="B410">
            <v>30</v>
          </cell>
          <cell r="C410">
            <v>12210</v>
          </cell>
        </row>
        <row r="411">
          <cell r="A411">
            <v>408</v>
          </cell>
          <cell r="B411">
            <v>30</v>
          </cell>
          <cell r="C411">
            <v>12240</v>
          </cell>
        </row>
        <row r="412">
          <cell r="A412">
            <v>409</v>
          </cell>
          <cell r="B412">
            <v>30</v>
          </cell>
          <cell r="C412">
            <v>12270</v>
          </cell>
        </row>
        <row r="413">
          <cell r="A413">
            <v>410</v>
          </cell>
          <cell r="B413">
            <v>30</v>
          </cell>
          <cell r="C413">
            <v>12300</v>
          </cell>
        </row>
        <row r="414">
          <cell r="A414">
            <v>411</v>
          </cell>
          <cell r="B414">
            <v>30</v>
          </cell>
          <cell r="C414">
            <v>12330</v>
          </cell>
        </row>
        <row r="415">
          <cell r="A415">
            <v>412</v>
          </cell>
          <cell r="B415">
            <v>30</v>
          </cell>
          <cell r="C415">
            <v>12360</v>
          </cell>
        </row>
        <row r="416">
          <cell r="A416">
            <v>413</v>
          </cell>
          <cell r="B416">
            <v>30</v>
          </cell>
          <cell r="C416">
            <v>12390</v>
          </cell>
        </row>
        <row r="417">
          <cell r="A417">
            <v>414</v>
          </cell>
          <cell r="B417">
            <v>30</v>
          </cell>
          <cell r="C417">
            <v>12420</v>
          </cell>
        </row>
        <row r="418">
          <cell r="A418">
            <v>415</v>
          </cell>
          <cell r="B418">
            <v>30</v>
          </cell>
          <cell r="C418">
            <v>12450</v>
          </cell>
        </row>
        <row r="419">
          <cell r="A419">
            <v>416</v>
          </cell>
          <cell r="B419">
            <v>30</v>
          </cell>
          <cell r="C419">
            <v>12480</v>
          </cell>
        </row>
        <row r="420">
          <cell r="A420">
            <v>417</v>
          </cell>
          <cell r="B420">
            <v>30</v>
          </cell>
          <cell r="C420">
            <v>12510</v>
          </cell>
        </row>
        <row r="421">
          <cell r="A421">
            <v>418</v>
          </cell>
          <cell r="B421">
            <v>30</v>
          </cell>
          <cell r="C421">
            <v>12540</v>
          </cell>
        </row>
        <row r="422">
          <cell r="A422">
            <v>419</v>
          </cell>
          <cell r="B422">
            <v>30</v>
          </cell>
          <cell r="C422">
            <v>12570</v>
          </cell>
        </row>
        <row r="423">
          <cell r="A423">
            <v>420</v>
          </cell>
          <cell r="B423">
            <v>30</v>
          </cell>
          <cell r="C423">
            <v>12600</v>
          </cell>
        </row>
        <row r="424">
          <cell r="A424">
            <v>421</v>
          </cell>
          <cell r="B424">
            <v>30</v>
          </cell>
          <cell r="C424">
            <v>12630</v>
          </cell>
        </row>
        <row r="425">
          <cell r="A425">
            <v>422</v>
          </cell>
          <cell r="B425">
            <v>30</v>
          </cell>
          <cell r="C425">
            <v>12660</v>
          </cell>
        </row>
        <row r="426">
          <cell r="A426">
            <v>423</v>
          </cell>
          <cell r="B426">
            <v>30</v>
          </cell>
          <cell r="C426">
            <v>12690</v>
          </cell>
        </row>
        <row r="427">
          <cell r="A427">
            <v>424</v>
          </cell>
          <cell r="B427">
            <v>30</v>
          </cell>
          <cell r="C427">
            <v>12720</v>
          </cell>
        </row>
        <row r="428">
          <cell r="A428">
            <v>425</v>
          </cell>
          <cell r="B428">
            <v>30</v>
          </cell>
          <cell r="C428">
            <v>12750</v>
          </cell>
        </row>
        <row r="429">
          <cell r="A429">
            <v>426</v>
          </cell>
          <cell r="B429">
            <v>30</v>
          </cell>
          <cell r="C429">
            <v>12780</v>
          </cell>
        </row>
        <row r="430">
          <cell r="A430">
            <v>427</v>
          </cell>
          <cell r="B430">
            <v>30</v>
          </cell>
          <cell r="C430">
            <v>12810</v>
          </cell>
        </row>
        <row r="431">
          <cell r="A431">
            <v>428</v>
          </cell>
          <cell r="B431">
            <v>30</v>
          </cell>
          <cell r="C431">
            <v>12840</v>
          </cell>
        </row>
        <row r="432">
          <cell r="A432">
            <v>429</v>
          </cell>
          <cell r="B432">
            <v>30</v>
          </cell>
          <cell r="C432">
            <v>12870</v>
          </cell>
        </row>
        <row r="433">
          <cell r="A433">
            <v>430</v>
          </cell>
          <cell r="B433">
            <v>30</v>
          </cell>
          <cell r="C433">
            <v>12900</v>
          </cell>
        </row>
        <row r="434">
          <cell r="A434">
            <v>431</v>
          </cell>
          <cell r="B434">
            <v>30</v>
          </cell>
          <cell r="C434">
            <v>12930</v>
          </cell>
        </row>
        <row r="435">
          <cell r="A435">
            <v>432</v>
          </cell>
          <cell r="B435">
            <v>30</v>
          </cell>
          <cell r="C435">
            <v>12960</v>
          </cell>
        </row>
        <row r="436">
          <cell r="A436">
            <v>433</v>
          </cell>
          <cell r="B436">
            <v>30</v>
          </cell>
          <cell r="C436">
            <v>12990</v>
          </cell>
        </row>
        <row r="437">
          <cell r="A437">
            <v>434</v>
          </cell>
          <cell r="B437">
            <v>30</v>
          </cell>
          <cell r="C437">
            <v>13020</v>
          </cell>
        </row>
        <row r="438">
          <cell r="A438">
            <v>435</v>
          </cell>
          <cell r="B438">
            <v>30</v>
          </cell>
          <cell r="C438">
            <v>13050</v>
          </cell>
        </row>
        <row r="439">
          <cell r="A439">
            <v>436</v>
          </cell>
          <cell r="B439">
            <v>30</v>
          </cell>
          <cell r="C439">
            <v>13080</v>
          </cell>
        </row>
        <row r="440">
          <cell r="A440">
            <v>437</v>
          </cell>
          <cell r="B440">
            <v>30</v>
          </cell>
          <cell r="C440">
            <v>13110</v>
          </cell>
        </row>
        <row r="441">
          <cell r="A441">
            <v>438</v>
          </cell>
          <cell r="B441">
            <v>30</v>
          </cell>
          <cell r="C441">
            <v>13140</v>
          </cell>
        </row>
        <row r="442">
          <cell r="A442">
            <v>439</v>
          </cell>
          <cell r="B442">
            <v>30</v>
          </cell>
          <cell r="C442">
            <v>13170</v>
          </cell>
        </row>
        <row r="443">
          <cell r="A443">
            <v>440</v>
          </cell>
          <cell r="B443">
            <v>30</v>
          </cell>
          <cell r="C443">
            <v>13200</v>
          </cell>
        </row>
        <row r="444">
          <cell r="A444">
            <v>441</v>
          </cell>
          <cell r="B444">
            <v>30</v>
          </cell>
          <cell r="C444">
            <v>13230</v>
          </cell>
        </row>
        <row r="445">
          <cell r="A445">
            <v>442</v>
          </cell>
          <cell r="B445">
            <v>30</v>
          </cell>
          <cell r="C445">
            <v>13260</v>
          </cell>
        </row>
        <row r="446">
          <cell r="A446">
            <v>443</v>
          </cell>
          <cell r="B446">
            <v>30</v>
          </cell>
          <cell r="C446">
            <v>13290</v>
          </cell>
        </row>
        <row r="447">
          <cell r="A447">
            <v>444</v>
          </cell>
          <cell r="B447">
            <v>30</v>
          </cell>
          <cell r="C447">
            <v>13320</v>
          </cell>
        </row>
        <row r="448">
          <cell r="A448">
            <v>445</v>
          </cell>
          <cell r="B448">
            <v>30</v>
          </cell>
          <cell r="C448">
            <v>13350</v>
          </cell>
        </row>
        <row r="449">
          <cell r="A449">
            <v>446</v>
          </cell>
          <cell r="B449">
            <v>30</v>
          </cell>
          <cell r="C449">
            <v>13380</v>
          </cell>
        </row>
        <row r="450">
          <cell r="A450">
            <v>447</v>
          </cell>
          <cell r="B450">
            <v>30</v>
          </cell>
          <cell r="C450">
            <v>13410</v>
          </cell>
        </row>
        <row r="451">
          <cell r="A451">
            <v>448</v>
          </cell>
          <cell r="B451">
            <v>30</v>
          </cell>
          <cell r="C451">
            <v>13440</v>
          </cell>
        </row>
        <row r="452">
          <cell r="A452">
            <v>449</v>
          </cell>
          <cell r="B452">
            <v>30</v>
          </cell>
          <cell r="C452">
            <v>13470</v>
          </cell>
        </row>
        <row r="453">
          <cell r="A453">
            <v>450</v>
          </cell>
          <cell r="B453">
            <v>30</v>
          </cell>
          <cell r="C453">
            <v>13500</v>
          </cell>
        </row>
        <row r="454">
          <cell r="A454">
            <v>451</v>
          </cell>
          <cell r="B454">
            <v>30</v>
          </cell>
          <cell r="C454">
            <v>13530</v>
          </cell>
        </row>
        <row r="455">
          <cell r="A455">
            <v>452</v>
          </cell>
          <cell r="B455">
            <v>30</v>
          </cell>
          <cell r="C455">
            <v>13560</v>
          </cell>
        </row>
        <row r="456">
          <cell r="A456">
            <v>453</v>
          </cell>
          <cell r="B456">
            <v>30</v>
          </cell>
          <cell r="C456">
            <v>13590</v>
          </cell>
        </row>
        <row r="457">
          <cell r="A457">
            <v>454</v>
          </cell>
          <cell r="B457">
            <v>30</v>
          </cell>
          <cell r="C457">
            <v>13620</v>
          </cell>
        </row>
        <row r="458">
          <cell r="A458">
            <v>455</v>
          </cell>
          <cell r="B458">
            <v>30</v>
          </cell>
          <cell r="C458">
            <v>13650</v>
          </cell>
        </row>
        <row r="459">
          <cell r="A459">
            <v>456</v>
          </cell>
          <cell r="B459">
            <v>30</v>
          </cell>
          <cell r="C459">
            <v>13680</v>
          </cell>
        </row>
        <row r="460">
          <cell r="A460">
            <v>457</v>
          </cell>
          <cell r="B460">
            <v>30</v>
          </cell>
          <cell r="C460">
            <v>13710</v>
          </cell>
        </row>
        <row r="461">
          <cell r="A461">
            <v>458</v>
          </cell>
          <cell r="B461">
            <v>30</v>
          </cell>
          <cell r="C461">
            <v>13740</v>
          </cell>
        </row>
        <row r="462">
          <cell r="A462">
            <v>459</v>
          </cell>
          <cell r="B462">
            <v>30</v>
          </cell>
          <cell r="C462">
            <v>13770</v>
          </cell>
        </row>
        <row r="463">
          <cell r="A463">
            <v>460</v>
          </cell>
          <cell r="B463">
            <v>30</v>
          </cell>
          <cell r="C463">
            <v>13800</v>
          </cell>
        </row>
        <row r="464">
          <cell r="A464">
            <v>461</v>
          </cell>
          <cell r="B464">
            <v>30</v>
          </cell>
          <cell r="C464">
            <v>13830</v>
          </cell>
        </row>
        <row r="465">
          <cell r="A465">
            <v>462</v>
          </cell>
          <cell r="B465">
            <v>30</v>
          </cell>
          <cell r="C465">
            <v>13860</v>
          </cell>
        </row>
        <row r="466">
          <cell r="A466">
            <v>463</v>
          </cell>
          <cell r="B466">
            <v>30</v>
          </cell>
          <cell r="C466">
            <v>13890</v>
          </cell>
        </row>
        <row r="467">
          <cell r="A467">
            <v>464</v>
          </cell>
          <cell r="B467">
            <v>30</v>
          </cell>
          <cell r="C467">
            <v>13920</v>
          </cell>
        </row>
        <row r="468">
          <cell r="A468">
            <v>465</v>
          </cell>
          <cell r="B468">
            <v>30</v>
          </cell>
          <cell r="C468">
            <v>13950</v>
          </cell>
        </row>
        <row r="469">
          <cell r="A469">
            <v>466</v>
          </cell>
          <cell r="B469">
            <v>30</v>
          </cell>
          <cell r="C469">
            <v>13980</v>
          </cell>
        </row>
        <row r="470">
          <cell r="A470">
            <v>467</v>
          </cell>
          <cell r="B470">
            <v>30</v>
          </cell>
          <cell r="C470">
            <v>14010</v>
          </cell>
        </row>
        <row r="471">
          <cell r="A471">
            <v>468</v>
          </cell>
          <cell r="B471">
            <v>30</v>
          </cell>
          <cell r="C471">
            <v>14040</v>
          </cell>
        </row>
        <row r="472">
          <cell r="A472">
            <v>469</v>
          </cell>
          <cell r="B472">
            <v>30</v>
          </cell>
          <cell r="C472">
            <v>14070</v>
          </cell>
        </row>
        <row r="473">
          <cell r="A473">
            <v>470</v>
          </cell>
          <cell r="B473">
            <v>30</v>
          </cell>
          <cell r="C473">
            <v>14100</v>
          </cell>
        </row>
        <row r="474">
          <cell r="A474">
            <v>471</v>
          </cell>
          <cell r="B474">
            <v>30</v>
          </cell>
          <cell r="C474">
            <v>14130</v>
          </cell>
        </row>
        <row r="475">
          <cell r="A475">
            <v>472</v>
          </cell>
          <cell r="B475">
            <v>30</v>
          </cell>
          <cell r="C475">
            <v>14160</v>
          </cell>
        </row>
        <row r="476">
          <cell r="A476">
            <v>473</v>
          </cell>
          <cell r="B476">
            <v>30</v>
          </cell>
          <cell r="C476">
            <v>14190</v>
          </cell>
        </row>
        <row r="477">
          <cell r="A477">
            <v>474</v>
          </cell>
          <cell r="B477">
            <v>30</v>
          </cell>
          <cell r="C477">
            <v>14220</v>
          </cell>
        </row>
        <row r="478">
          <cell r="A478">
            <v>475</v>
          </cell>
          <cell r="B478">
            <v>30</v>
          </cell>
          <cell r="C478">
            <v>14250</v>
          </cell>
        </row>
        <row r="479">
          <cell r="A479">
            <v>476</v>
          </cell>
          <cell r="B479">
            <v>30</v>
          </cell>
          <cell r="C479">
            <v>14280</v>
          </cell>
        </row>
        <row r="480">
          <cell r="A480">
            <v>477</v>
          </cell>
          <cell r="B480">
            <v>30</v>
          </cell>
          <cell r="C480">
            <v>14310</v>
          </cell>
        </row>
        <row r="481">
          <cell r="A481">
            <v>478</v>
          </cell>
          <cell r="B481">
            <v>30</v>
          </cell>
          <cell r="C481">
            <v>14340</v>
          </cell>
        </row>
        <row r="482">
          <cell r="A482">
            <v>479</v>
          </cell>
          <cell r="B482">
            <v>30</v>
          </cell>
          <cell r="C482">
            <v>14370</v>
          </cell>
        </row>
        <row r="483">
          <cell r="A483">
            <v>480</v>
          </cell>
          <cell r="B483">
            <v>30</v>
          </cell>
          <cell r="C483">
            <v>14400</v>
          </cell>
        </row>
        <row r="484">
          <cell r="A484">
            <v>481</v>
          </cell>
          <cell r="B484">
            <v>30</v>
          </cell>
          <cell r="C484">
            <v>14430</v>
          </cell>
        </row>
        <row r="485">
          <cell r="A485">
            <v>482</v>
          </cell>
          <cell r="B485">
            <v>30</v>
          </cell>
          <cell r="C485">
            <v>14460</v>
          </cell>
        </row>
        <row r="486">
          <cell r="A486">
            <v>483</v>
          </cell>
          <cell r="B486">
            <v>30</v>
          </cell>
          <cell r="C486">
            <v>14490</v>
          </cell>
        </row>
        <row r="487">
          <cell r="A487">
            <v>484</v>
          </cell>
          <cell r="B487">
            <v>30</v>
          </cell>
          <cell r="C487">
            <v>14520</v>
          </cell>
        </row>
        <row r="488">
          <cell r="A488">
            <v>485</v>
          </cell>
          <cell r="B488">
            <v>30</v>
          </cell>
          <cell r="C488">
            <v>14550</v>
          </cell>
        </row>
        <row r="489">
          <cell r="A489">
            <v>486</v>
          </cell>
          <cell r="B489">
            <v>30</v>
          </cell>
          <cell r="C489">
            <v>14580</v>
          </cell>
        </row>
        <row r="490">
          <cell r="A490">
            <v>487</v>
          </cell>
          <cell r="B490">
            <v>30</v>
          </cell>
          <cell r="C490">
            <v>14610</v>
          </cell>
        </row>
        <row r="491">
          <cell r="A491">
            <v>488</v>
          </cell>
          <cell r="B491">
            <v>30</v>
          </cell>
          <cell r="C491">
            <v>14640</v>
          </cell>
        </row>
        <row r="492">
          <cell r="A492">
            <v>489</v>
          </cell>
          <cell r="B492">
            <v>30</v>
          </cell>
          <cell r="C492">
            <v>14670</v>
          </cell>
        </row>
        <row r="493">
          <cell r="A493">
            <v>490</v>
          </cell>
          <cell r="B493">
            <v>30</v>
          </cell>
          <cell r="C493">
            <v>14700</v>
          </cell>
        </row>
        <row r="494">
          <cell r="A494">
            <v>491</v>
          </cell>
          <cell r="B494">
            <v>30</v>
          </cell>
          <cell r="C494">
            <v>14730</v>
          </cell>
        </row>
        <row r="495">
          <cell r="A495">
            <v>492</v>
          </cell>
          <cell r="B495">
            <v>30</v>
          </cell>
          <cell r="C495">
            <v>14760</v>
          </cell>
        </row>
        <row r="496">
          <cell r="A496">
            <v>493</v>
          </cell>
          <cell r="B496">
            <v>30</v>
          </cell>
          <cell r="C496">
            <v>14790</v>
          </cell>
        </row>
        <row r="497">
          <cell r="A497">
            <v>494</v>
          </cell>
          <cell r="B497">
            <v>30</v>
          </cell>
          <cell r="C497">
            <v>14820</v>
          </cell>
        </row>
        <row r="498">
          <cell r="A498">
            <v>495</v>
          </cell>
          <cell r="B498">
            <v>30</v>
          </cell>
          <cell r="C498">
            <v>14850</v>
          </cell>
        </row>
        <row r="499">
          <cell r="A499">
            <v>496</v>
          </cell>
          <cell r="B499">
            <v>30</v>
          </cell>
          <cell r="C499">
            <v>14880</v>
          </cell>
        </row>
        <row r="500">
          <cell r="A500">
            <v>497</v>
          </cell>
          <cell r="B500">
            <v>30</v>
          </cell>
          <cell r="C500">
            <v>14910</v>
          </cell>
        </row>
        <row r="501">
          <cell r="A501">
            <v>498</v>
          </cell>
          <cell r="B501">
            <v>30</v>
          </cell>
          <cell r="C501">
            <v>14940</v>
          </cell>
        </row>
        <row r="502">
          <cell r="A502">
            <v>499</v>
          </cell>
          <cell r="B502">
            <v>30</v>
          </cell>
          <cell r="C502">
            <v>14970</v>
          </cell>
        </row>
        <row r="503">
          <cell r="A503">
            <v>500</v>
          </cell>
          <cell r="B503">
            <v>30</v>
          </cell>
          <cell r="C503">
            <v>15000</v>
          </cell>
        </row>
        <row r="504">
          <cell r="A504">
            <v>501</v>
          </cell>
          <cell r="B504">
            <v>30</v>
          </cell>
          <cell r="C504">
            <v>15030</v>
          </cell>
        </row>
        <row r="505">
          <cell r="A505">
            <v>502</v>
          </cell>
          <cell r="B505">
            <v>30</v>
          </cell>
          <cell r="C505">
            <v>15060</v>
          </cell>
        </row>
        <row r="506">
          <cell r="A506">
            <v>503</v>
          </cell>
          <cell r="B506">
            <v>30</v>
          </cell>
          <cell r="C506">
            <v>15090</v>
          </cell>
        </row>
        <row r="507">
          <cell r="A507">
            <v>504</v>
          </cell>
          <cell r="B507">
            <v>30</v>
          </cell>
          <cell r="C507">
            <v>15120</v>
          </cell>
        </row>
        <row r="508">
          <cell r="A508">
            <v>505</v>
          </cell>
          <cell r="B508">
            <v>30</v>
          </cell>
          <cell r="C508">
            <v>15150</v>
          </cell>
        </row>
        <row r="509">
          <cell r="A509">
            <v>506</v>
          </cell>
          <cell r="B509">
            <v>30</v>
          </cell>
          <cell r="C509">
            <v>15180</v>
          </cell>
        </row>
        <row r="510">
          <cell r="A510">
            <v>507</v>
          </cell>
          <cell r="B510">
            <v>30</v>
          </cell>
          <cell r="C510">
            <v>15210</v>
          </cell>
        </row>
        <row r="511">
          <cell r="A511">
            <v>508</v>
          </cell>
          <cell r="B511">
            <v>30</v>
          </cell>
          <cell r="C511">
            <v>15240</v>
          </cell>
        </row>
        <row r="512">
          <cell r="A512">
            <v>509</v>
          </cell>
          <cell r="B512">
            <v>30</v>
          </cell>
          <cell r="C512">
            <v>15270</v>
          </cell>
        </row>
        <row r="513">
          <cell r="A513">
            <v>510</v>
          </cell>
          <cell r="B513">
            <v>30</v>
          </cell>
          <cell r="C513">
            <v>15300</v>
          </cell>
        </row>
        <row r="514">
          <cell r="A514">
            <v>511</v>
          </cell>
          <cell r="B514">
            <v>30</v>
          </cell>
          <cell r="C514">
            <v>15330</v>
          </cell>
        </row>
        <row r="515">
          <cell r="A515">
            <v>512</v>
          </cell>
          <cell r="B515">
            <v>30</v>
          </cell>
          <cell r="C515">
            <v>15360</v>
          </cell>
        </row>
        <row r="516">
          <cell r="A516">
            <v>513</v>
          </cell>
          <cell r="B516">
            <v>30</v>
          </cell>
          <cell r="C516">
            <v>15390</v>
          </cell>
        </row>
        <row r="517">
          <cell r="A517">
            <v>514</v>
          </cell>
          <cell r="B517">
            <v>30</v>
          </cell>
          <cell r="C517">
            <v>15420</v>
          </cell>
        </row>
        <row r="518">
          <cell r="A518">
            <v>515</v>
          </cell>
          <cell r="B518">
            <v>30</v>
          </cell>
          <cell r="C518">
            <v>15450</v>
          </cell>
        </row>
        <row r="519">
          <cell r="A519">
            <v>516</v>
          </cell>
          <cell r="B519">
            <v>30</v>
          </cell>
          <cell r="C519">
            <v>15480</v>
          </cell>
        </row>
        <row r="520">
          <cell r="A520">
            <v>517</v>
          </cell>
          <cell r="B520">
            <v>30</v>
          </cell>
          <cell r="C520">
            <v>15510</v>
          </cell>
        </row>
        <row r="521">
          <cell r="A521">
            <v>518</v>
          </cell>
          <cell r="B521">
            <v>30</v>
          </cell>
          <cell r="C521">
            <v>15540</v>
          </cell>
        </row>
        <row r="522">
          <cell r="A522">
            <v>519</v>
          </cell>
          <cell r="B522">
            <v>30</v>
          </cell>
          <cell r="C522">
            <v>15570</v>
          </cell>
        </row>
        <row r="523">
          <cell r="A523">
            <v>520</v>
          </cell>
          <cell r="B523">
            <v>30</v>
          </cell>
          <cell r="C523">
            <v>15600</v>
          </cell>
        </row>
        <row r="524">
          <cell r="A524">
            <v>521</v>
          </cell>
          <cell r="B524">
            <v>30</v>
          </cell>
          <cell r="C524">
            <v>15630</v>
          </cell>
        </row>
        <row r="525">
          <cell r="A525">
            <v>522</v>
          </cell>
          <cell r="B525">
            <v>30</v>
          </cell>
          <cell r="C525">
            <v>15660</v>
          </cell>
        </row>
        <row r="526">
          <cell r="A526">
            <v>523</v>
          </cell>
          <cell r="B526">
            <v>30</v>
          </cell>
          <cell r="C526">
            <v>15690</v>
          </cell>
        </row>
        <row r="527">
          <cell r="A527">
            <v>524</v>
          </cell>
          <cell r="B527">
            <v>30</v>
          </cell>
          <cell r="C527">
            <v>15720</v>
          </cell>
        </row>
        <row r="528">
          <cell r="A528">
            <v>525</v>
          </cell>
          <cell r="B528">
            <v>30</v>
          </cell>
          <cell r="C528">
            <v>15750</v>
          </cell>
        </row>
        <row r="529">
          <cell r="A529">
            <v>526</v>
          </cell>
          <cell r="B529">
            <v>30</v>
          </cell>
          <cell r="C529">
            <v>15780</v>
          </cell>
        </row>
        <row r="530">
          <cell r="A530">
            <v>527</v>
          </cell>
          <cell r="B530">
            <v>30</v>
          </cell>
          <cell r="C530">
            <v>15810</v>
          </cell>
        </row>
        <row r="531">
          <cell r="A531">
            <v>528</v>
          </cell>
          <cell r="B531">
            <v>30</v>
          </cell>
          <cell r="C531">
            <v>15840</v>
          </cell>
        </row>
        <row r="532">
          <cell r="A532">
            <v>529</v>
          </cell>
          <cell r="B532">
            <v>30</v>
          </cell>
          <cell r="C532">
            <v>15870</v>
          </cell>
        </row>
        <row r="533">
          <cell r="A533">
            <v>530</v>
          </cell>
          <cell r="B533">
            <v>30</v>
          </cell>
          <cell r="C533">
            <v>15900</v>
          </cell>
        </row>
        <row r="534">
          <cell r="A534">
            <v>531</v>
          </cell>
          <cell r="B534">
            <v>30</v>
          </cell>
          <cell r="C534">
            <v>15930</v>
          </cell>
        </row>
        <row r="535">
          <cell r="A535">
            <v>532</v>
          </cell>
          <cell r="B535">
            <v>30</v>
          </cell>
          <cell r="C535">
            <v>15960</v>
          </cell>
        </row>
        <row r="536">
          <cell r="A536">
            <v>533</v>
          </cell>
          <cell r="B536">
            <v>30</v>
          </cell>
          <cell r="C536">
            <v>15990</v>
          </cell>
        </row>
        <row r="537">
          <cell r="A537">
            <v>534</v>
          </cell>
          <cell r="B537">
            <v>30</v>
          </cell>
          <cell r="C537">
            <v>16020</v>
          </cell>
        </row>
        <row r="538">
          <cell r="A538">
            <v>535</v>
          </cell>
          <cell r="B538">
            <v>30</v>
          </cell>
          <cell r="C538">
            <v>16050</v>
          </cell>
        </row>
        <row r="539">
          <cell r="A539">
            <v>536</v>
          </cell>
          <cell r="B539">
            <v>30</v>
          </cell>
          <cell r="C539">
            <v>16080</v>
          </cell>
        </row>
        <row r="540">
          <cell r="A540">
            <v>537</v>
          </cell>
          <cell r="B540">
            <v>30</v>
          </cell>
          <cell r="C540">
            <v>16110</v>
          </cell>
        </row>
        <row r="541">
          <cell r="A541">
            <v>538</v>
          </cell>
          <cell r="B541">
            <v>30</v>
          </cell>
          <cell r="C541">
            <v>16140</v>
          </cell>
        </row>
        <row r="542">
          <cell r="A542">
            <v>539</v>
          </cell>
          <cell r="B542">
            <v>30</v>
          </cell>
          <cell r="C542">
            <v>16170</v>
          </cell>
        </row>
        <row r="543">
          <cell r="A543">
            <v>540</v>
          </cell>
          <cell r="B543">
            <v>30</v>
          </cell>
          <cell r="C543">
            <v>16200</v>
          </cell>
        </row>
        <row r="544">
          <cell r="A544">
            <v>541</v>
          </cell>
          <cell r="B544">
            <v>30</v>
          </cell>
          <cell r="C544">
            <v>16230</v>
          </cell>
        </row>
        <row r="545">
          <cell r="A545">
            <v>542</v>
          </cell>
          <cell r="B545">
            <v>30</v>
          </cell>
          <cell r="C545">
            <v>16260</v>
          </cell>
        </row>
        <row r="546">
          <cell r="A546">
            <v>543</v>
          </cell>
          <cell r="B546">
            <v>30</v>
          </cell>
          <cell r="C546">
            <v>16290</v>
          </cell>
        </row>
        <row r="547">
          <cell r="A547">
            <v>544</v>
          </cell>
          <cell r="B547">
            <v>30</v>
          </cell>
          <cell r="C547">
            <v>16320</v>
          </cell>
        </row>
        <row r="548">
          <cell r="A548">
            <v>545</v>
          </cell>
          <cell r="B548">
            <v>30</v>
          </cell>
          <cell r="C548">
            <v>16350</v>
          </cell>
        </row>
        <row r="549">
          <cell r="A549">
            <v>546</v>
          </cell>
          <cell r="B549">
            <v>30</v>
          </cell>
          <cell r="C549">
            <v>16380</v>
          </cell>
        </row>
        <row r="550">
          <cell r="A550">
            <v>547</v>
          </cell>
          <cell r="B550">
            <v>30</v>
          </cell>
          <cell r="C550">
            <v>16410</v>
          </cell>
        </row>
        <row r="551">
          <cell r="A551">
            <v>548</v>
          </cell>
          <cell r="B551">
            <v>30</v>
          </cell>
          <cell r="C551">
            <v>16440</v>
          </cell>
        </row>
        <row r="552">
          <cell r="A552">
            <v>549</v>
          </cell>
          <cell r="B552">
            <v>30</v>
          </cell>
          <cell r="C552">
            <v>16470</v>
          </cell>
        </row>
        <row r="553">
          <cell r="A553">
            <v>550</v>
          </cell>
          <cell r="B553">
            <v>30</v>
          </cell>
          <cell r="C553">
            <v>16500</v>
          </cell>
        </row>
        <row r="554">
          <cell r="A554">
            <v>551</v>
          </cell>
          <cell r="B554">
            <v>30</v>
          </cell>
          <cell r="C554">
            <v>16530</v>
          </cell>
        </row>
        <row r="555">
          <cell r="A555">
            <v>552</v>
          </cell>
          <cell r="B555">
            <v>30</v>
          </cell>
          <cell r="C555">
            <v>16560</v>
          </cell>
        </row>
        <row r="556">
          <cell r="A556">
            <v>553</v>
          </cell>
          <cell r="B556">
            <v>30</v>
          </cell>
          <cell r="C556">
            <v>16590</v>
          </cell>
        </row>
        <row r="557">
          <cell r="A557">
            <v>554</v>
          </cell>
          <cell r="B557">
            <v>30</v>
          </cell>
          <cell r="C557">
            <v>16620</v>
          </cell>
        </row>
        <row r="558">
          <cell r="A558">
            <v>555</v>
          </cell>
          <cell r="B558">
            <v>30</v>
          </cell>
          <cell r="C558">
            <v>16650</v>
          </cell>
        </row>
        <row r="559">
          <cell r="A559">
            <v>556</v>
          </cell>
          <cell r="B559">
            <v>30</v>
          </cell>
          <cell r="C559">
            <v>16680</v>
          </cell>
        </row>
        <row r="560">
          <cell r="A560">
            <v>557</v>
          </cell>
          <cell r="B560">
            <v>30</v>
          </cell>
          <cell r="C560">
            <v>16710</v>
          </cell>
        </row>
        <row r="561">
          <cell r="A561">
            <v>558</v>
          </cell>
          <cell r="B561">
            <v>30</v>
          </cell>
          <cell r="C561">
            <v>16740</v>
          </cell>
        </row>
        <row r="562">
          <cell r="A562">
            <v>559</v>
          </cell>
          <cell r="B562">
            <v>30</v>
          </cell>
          <cell r="C562">
            <v>16770</v>
          </cell>
        </row>
        <row r="563">
          <cell r="A563">
            <v>560</v>
          </cell>
          <cell r="B563">
            <v>30</v>
          </cell>
          <cell r="C563">
            <v>16800</v>
          </cell>
        </row>
        <row r="564">
          <cell r="A564">
            <v>561</v>
          </cell>
          <cell r="B564">
            <v>30</v>
          </cell>
          <cell r="C564">
            <v>16830</v>
          </cell>
        </row>
        <row r="565">
          <cell r="A565">
            <v>562</v>
          </cell>
          <cell r="B565">
            <v>30</v>
          </cell>
          <cell r="C565">
            <v>16860</v>
          </cell>
        </row>
        <row r="566">
          <cell r="A566">
            <v>563</v>
          </cell>
          <cell r="B566">
            <v>30</v>
          </cell>
          <cell r="C566">
            <v>16890</v>
          </cell>
        </row>
        <row r="567">
          <cell r="A567">
            <v>564</v>
          </cell>
          <cell r="B567">
            <v>30</v>
          </cell>
          <cell r="C567">
            <v>16920</v>
          </cell>
        </row>
        <row r="568">
          <cell r="A568">
            <v>565</v>
          </cell>
          <cell r="B568">
            <v>30</v>
          </cell>
          <cell r="C568">
            <v>16950</v>
          </cell>
        </row>
        <row r="569">
          <cell r="A569">
            <v>566</v>
          </cell>
          <cell r="B569">
            <v>30</v>
          </cell>
          <cell r="C569">
            <v>16980</v>
          </cell>
        </row>
        <row r="570">
          <cell r="A570">
            <v>567</v>
          </cell>
          <cell r="B570">
            <v>30</v>
          </cell>
          <cell r="C570">
            <v>17010</v>
          </cell>
        </row>
        <row r="571">
          <cell r="A571">
            <v>568</v>
          </cell>
          <cell r="B571">
            <v>30</v>
          </cell>
          <cell r="C571">
            <v>17040</v>
          </cell>
        </row>
        <row r="572">
          <cell r="A572">
            <v>569</v>
          </cell>
          <cell r="B572">
            <v>30</v>
          </cell>
          <cell r="C572">
            <v>17070</v>
          </cell>
        </row>
        <row r="573">
          <cell r="A573">
            <v>570</v>
          </cell>
          <cell r="B573">
            <v>30</v>
          </cell>
          <cell r="C573">
            <v>17100</v>
          </cell>
        </row>
        <row r="574">
          <cell r="A574">
            <v>571</v>
          </cell>
          <cell r="B574">
            <v>30</v>
          </cell>
          <cell r="C574">
            <v>17130</v>
          </cell>
        </row>
        <row r="575">
          <cell r="A575">
            <v>572</v>
          </cell>
          <cell r="B575">
            <v>30</v>
          </cell>
          <cell r="C575">
            <v>17160</v>
          </cell>
        </row>
        <row r="576">
          <cell r="A576">
            <v>573</v>
          </cell>
          <cell r="B576">
            <v>30</v>
          </cell>
          <cell r="C576">
            <v>17190</v>
          </cell>
        </row>
        <row r="577">
          <cell r="A577">
            <v>574</v>
          </cell>
          <cell r="B577">
            <v>30</v>
          </cell>
          <cell r="C577">
            <v>17220</v>
          </cell>
        </row>
        <row r="578">
          <cell r="A578">
            <v>575</v>
          </cell>
          <cell r="B578">
            <v>30</v>
          </cell>
          <cell r="C578">
            <v>17250</v>
          </cell>
        </row>
        <row r="579">
          <cell r="A579">
            <v>576</v>
          </cell>
          <cell r="B579">
            <v>30</v>
          </cell>
          <cell r="C579">
            <v>17280</v>
          </cell>
        </row>
        <row r="580">
          <cell r="A580">
            <v>577</v>
          </cell>
          <cell r="B580">
            <v>30</v>
          </cell>
          <cell r="C580">
            <v>17310</v>
          </cell>
        </row>
        <row r="581">
          <cell r="A581">
            <v>578</v>
          </cell>
          <cell r="B581">
            <v>30</v>
          </cell>
          <cell r="C581">
            <v>17340</v>
          </cell>
        </row>
        <row r="582">
          <cell r="A582">
            <v>579</v>
          </cell>
          <cell r="B582">
            <v>30</v>
          </cell>
          <cell r="C582">
            <v>17370</v>
          </cell>
        </row>
        <row r="583">
          <cell r="A583">
            <v>580</v>
          </cell>
          <cell r="B583">
            <v>30</v>
          </cell>
          <cell r="C583">
            <v>17400</v>
          </cell>
        </row>
        <row r="584">
          <cell r="A584">
            <v>581</v>
          </cell>
          <cell r="B584">
            <v>30</v>
          </cell>
          <cell r="C584">
            <v>17430</v>
          </cell>
        </row>
        <row r="585">
          <cell r="A585">
            <v>582</v>
          </cell>
          <cell r="B585">
            <v>30</v>
          </cell>
          <cell r="C585">
            <v>17460</v>
          </cell>
        </row>
        <row r="586">
          <cell r="A586">
            <v>583</v>
          </cell>
          <cell r="B586">
            <v>30</v>
          </cell>
          <cell r="C586">
            <v>17490</v>
          </cell>
        </row>
        <row r="587">
          <cell r="A587">
            <v>584</v>
          </cell>
          <cell r="B587">
            <v>30</v>
          </cell>
          <cell r="C587">
            <v>17520</v>
          </cell>
        </row>
        <row r="588">
          <cell r="A588">
            <v>585</v>
          </cell>
          <cell r="B588">
            <v>30</v>
          </cell>
          <cell r="C588">
            <v>17550</v>
          </cell>
        </row>
        <row r="589">
          <cell r="A589">
            <v>586</v>
          </cell>
          <cell r="B589">
            <v>30</v>
          </cell>
          <cell r="C589">
            <v>17580</v>
          </cell>
        </row>
        <row r="590">
          <cell r="A590">
            <v>587</v>
          </cell>
          <cell r="B590">
            <v>30</v>
          </cell>
          <cell r="C590">
            <v>17610</v>
          </cell>
        </row>
        <row r="591">
          <cell r="A591">
            <v>588</v>
          </cell>
          <cell r="B591">
            <v>30</v>
          </cell>
          <cell r="C591">
            <v>17640</v>
          </cell>
        </row>
        <row r="592">
          <cell r="A592">
            <v>589</v>
          </cell>
          <cell r="B592">
            <v>30</v>
          </cell>
          <cell r="C592">
            <v>17670</v>
          </cell>
        </row>
        <row r="593">
          <cell r="A593">
            <v>590</v>
          </cell>
          <cell r="B593">
            <v>30</v>
          </cell>
          <cell r="C593">
            <v>17700</v>
          </cell>
        </row>
        <row r="594">
          <cell r="A594">
            <v>591</v>
          </cell>
          <cell r="B594">
            <v>30</v>
          </cell>
          <cell r="C594">
            <v>17730</v>
          </cell>
        </row>
        <row r="595">
          <cell r="A595">
            <v>592</v>
          </cell>
          <cell r="B595">
            <v>30</v>
          </cell>
          <cell r="C595">
            <v>17760</v>
          </cell>
        </row>
        <row r="596">
          <cell r="A596">
            <v>593</v>
          </cell>
          <cell r="B596">
            <v>30</v>
          </cell>
          <cell r="C596">
            <v>17790</v>
          </cell>
        </row>
        <row r="597">
          <cell r="A597">
            <v>594</v>
          </cell>
          <cell r="B597">
            <v>30</v>
          </cell>
          <cell r="C597">
            <v>17820</v>
          </cell>
        </row>
        <row r="598">
          <cell r="A598">
            <v>595</v>
          </cell>
          <cell r="B598">
            <v>30</v>
          </cell>
          <cell r="C598">
            <v>17850</v>
          </cell>
        </row>
        <row r="599">
          <cell r="A599">
            <v>596</v>
          </cell>
          <cell r="B599">
            <v>30</v>
          </cell>
          <cell r="C599">
            <v>17880</v>
          </cell>
        </row>
        <row r="600">
          <cell r="A600">
            <v>597</v>
          </cell>
          <cell r="B600">
            <v>30</v>
          </cell>
          <cell r="C600">
            <v>17910</v>
          </cell>
        </row>
        <row r="601">
          <cell r="A601">
            <v>598</v>
          </cell>
          <cell r="B601">
            <v>30</v>
          </cell>
          <cell r="C601">
            <v>17940</v>
          </cell>
        </row>
        <row r="602">
          <cell r="A602">
            <v>599</v>
          </cell>
          <cell r="B602">
            <v>30</v>
          </cell>
          <cell r="C602">
            <v>17970</v>
          </cell>
        </row>
        <row r="603">
          <cell r="A603">
            <v>600</v>
          </cell>
          <cell r="B603">
            <v>30</v>
          </cell>
          <cell r="C603">
            <v>18000</v>
          </cell>
        </row>
        <row r="604">
          <cell r="A604">
            <v>601</v>
          </cell>
          <cell r="B604">
            <v>30</v>
          </cell>
          <cell r="C604">
            <v>18030</v>
          </cell>
        </row>
        <row r="605">
          <cell r="A605">
            <v>602</v>
          </cell>
          <cell r="B605">
            <v>30</v>
          </cell>
          <cell r="C605">
            <v>18060</v>
          </cell>
        </row>
        <row r="606">
          <cell r="A606">
            <v>603</v>
          </cell>
          <cell r="B606">
            <v>30</v>
          </cell>
          <cell r="C606">
            <v>18090</v>
          </cell>
        </row>
        <row r="607">
          <cell r="A607">
            <v>604</v>
          </cell>
          <cell r="B607">
            <v>30</v>
          </cell>
          <cell r="C607">
            <v>18120</v>
          </cell>
        </row>
        <row r="608">
          <cell r="A608">
            <v>605</v>
          </cell>
          <cell r="B608">
            <v>30</v>
          </cell>
          <cell r="C608">
            <v>18150</v>
          </cell>
        </row>
        <row r="609">
          <cell r="A609">
            <v>606</v>
          </cell>
          <cell r="B609">
            <v>30</v>
          </cell>
          <cell r="C609">
            <v>18180</v>
          </cell>
        </row>
        <row r="610">
          <cell r="A610">
            <v>607</v>
          </cell>
          <cell r="B610">
            <v>30</v>
          </cell>
          <cell r="C610">
            <v>18210</v>
          </cell>
        </row>
        <row r="611">
          <cell r="A611">
            <v>608</v>
          </cell>
          <cell r="B611">
            <v>30</v>
          </cell>
          <cell r="C611">
            <v>18240</v>
          </cell>
        </row>
        <row r="612">
          <cell r="A612">
            <v>609</v>
          </cell>
          <cell r="B612">
            <v>30</v>
          </cell>
          <cell r="C612">
            <v>18270</v>
          </cell>
        </row>
        <row r="613">
          <cell r="A613">
            <v>610</v>
          </cell>
          <cell r="B613">
            <v>30</v>
          </cell>
          <cell r="C613">
            <v>18300</v>
          </cell>
        </row>
        <row r="614">
          <cell r="A614">
            <v>611</v>
          </cell>
          <cell r="B614">
            <v>30</v>
          </cell>
          <cell r="C614">
            <v>18330</v>
          </cell>
        </row>
        <row r="615">
          <cell r="A615">
            <v>612</v>
          </cell>
          <cell r="B615">
            <v>30</v>
          </cell>
          <cell r="C615">
            <v>18360</v>
          </cell>
        </row>
        <row r="616">
          <cell r="A616">
            <v>613</v>
          </cell>
          <cell r="B616">
            <v>30</v>
          </cell>
          <cell r="C616">
            <v>18390</v>
          </cell>
        </row>
        <row r="617">
          <cell r="A617">
            <v>614</v>
          </cell>
          <cell r="B617">
            <v>30</v>
          </cell>
          <cell r="C617">
            <v>18420</v>
          </cell>
        </row>
        <row r="618">
          <cell r="A618">
            <v>615</v>
          </cell>
          <cell r="B618">
            <v>30</v>
          </cell>
          <cell r="C618">
            <v>18450</v>
          </cell>
        </row>
        <row r="619">
          <cell r="A619">
            <v>616</v>
          </cell>
          <cell r="B619">
            <v>30</v>
          </cell>
          <cell r="C619">
            <v>18480</v>
          </cell>
        </row>
        <row r="620">
          <cell r="A620">
            <v>617</v>
          </cell>
          <cell r="B620">
            <v>30</v>
          </cell>
          <cell r="C620">
            <v>18510</v>
          </cell>
        </row>
        <row r="621">
          <cell r="A621">
            <v>618</v>
          </cell>
          <cell r="B621">
            <v>30</v>
          </cell>
          <cell r="C621">
            <v>18540</v>
          </cell>
        </row>
        <row r="622">
          <cell r="A622">
            <v>619</v>
          </cell>
          <cell r="B622">
            <v>30</v>
          </cell>
          <cell r="C622">
            <v>18570</v>
          </cell>
        </row>
        <row r="623">
          <cell r="A623">
            <v>620</v>
          </cell>
          <cell r="B623">
            <v>30</v>
          </cell>
          <cell r="C623">
            <v>18600</v>
          </cell>
        </row>
        <row r="624">
          <cell r="A624">
            <v>621</v>
          </cell>
          <cell r="B624">
            <v>30</v>
          </cell>
          <cell r="C624">
            <v>18630</v>
          </cell>
        </row>
        <row r="625">
          <cell r="A625">
            <v>622</v>
          </cell>
          <cell r="B625">
            <v>30</v>
          </cell>
          <cell r="C625">
            <v>18660</v>
          </cell>
        </row>
        <row r="626">
          <cell r="A626">
            <v>623</v>
          </cell>
          <cell r="B626">
            <v>30</v>
          </cell>
          <cell r="C626">
            <v>18690</v>
          </cell>
        </row>
        <row r="627">
          <cell r="A627">
            <v>624</v>
          </cell>
          <cell r="B627">
            <v>30</v>
          </cell>
          <cell r="C627">
            <v>18720</v>
          </cell>
        </row>
        <row r="628">
          <cell r="A628">
            <v>625</v>
          </cell>
          <cell r="B628">
            <v>30</v>
          </cell>
          <cell r="C628">
            <v>18750</v>
          </cell>
        </row>
        <row r="629">
          <cell r="A629">
            <v>626</v>
          </cell>
          <cell r="B629">
            <v>30</v>
          </cell>
          <cell r="C629">
            <v>18780</v>
          </cell>
        </row>
        <row r="630">
          <cell r="A630">
            <v>627</v>
          </cell>
          <cell r="B630">
            <v>30</v>
          </cell>
          <cell r="C630">
            <v>18810</v>
          </cell>
        </row>
        <row r="631">
          <cell r="A631">
            <v>628</v>
          </cell>
          <cell r="B631">
            <v>30</v>
          </cell>
          <cell r="C631">
            <v>18840</v>
          </cell>
        </row>
        <row r="632">
          <cell r="A632">
            <v>629</v>
          </cell>
          <cell r="B632">
            <v>30</v>
          </cell>
          <cell r="C632">
            <v>18870</v>
          </cell>
        </row>
        <row r="633">
          <cell r="A633">
            <v>630</v>
          </cell>
          <cell r="B633">
            <v>30</v>
          </cell>
          <cell r="C633">
            <v>18900</v>
          </cell>
        </row>
        <row r="634">
          <cell r="A634">
            <v>631</v>
          </cell>
          <cell r="B634">
            <v>30</v>
          </cell>
          <cell r="C634">
            <v>18930</v>
          </cell>
        </row>
        <row r="635">
          <cell r="A635">
            <v>632</v>
          </cell>
          <cell r="B635">
            <v>30</v>
          </cell>
          <cell r="C635">
            <v>18960</v>
          </cell>
        </row>
        <row r="636">
          <cell r="A636">
            <v>633</v>
          </cell>
          <cell r="B636">
            <v>30</v>
          </cell>
          <cell r="C636">
            <v>18990</v>
          </cell>
        </row>
        <row r="637">
          <cell r="A637">
            <v>634</v>
          </cell>
          <cell r="B637">
            <v>30</v>
          </cell>
          <cell r="C637">
            <v>19020</v>
          </cell>
        </row>
        <row r="638">
          <cell r="A638">
            <v>635</v>
          </cell>
          <cell r="B638">
            <v>30</v>
          </cell>
          <cell r="C638">
            <v>19050</v>
          </cell>
        </row>
        <row r="639">
          <cell r="A639">
            <v>636</v>
          </cell>
          <cell r="B639">
            <v>30</v>
          </cell>
          <cell r="C639">
            <v>19080</v>
          </cell>
        </row>
        <row r="640">
          <cell r="A640">
            <v>637</v>
          </cell>
          <cell r="B640">
            <v>30</v>
          </cell>
          <cell r="C640">
            <v>19110</v>
          </cell>
        </row>
        <row r="641">
          <cell r="A641">
            <v>638</v>
          </cell>
          <cell r="B641">
            <v>30</v>
          </cell>
          <cell r="C641">
            <v>19140</v>
          </cell>
        </row>
        <row r="642">
          <cell r="A642">
            <v>639</v>
          </cell>
          <cell r="B642">
            <v>30</v>
          </cell>
          <cell r="C642">
            <v>19170</v>
          </cell>
        </row>
        <row r="643">
          <cell r="A643">
            <v>640</v>
          </cell>
          <cell r="B643">
            <v>30</v>
          </cell>
          <cell r="C643">
            <v>19200</v>
          </cell>
        </row>
        <row r="644">
          <cell r="A644">
            <v>641</v>
          </cell>
          <cell r="B644">
            <v>30</v>
          </cell>
          <cell r="C644">
            <v>19230</v>
          </cell>
        </row>
        <row r="645">
          <cell r="A645">
            <v>642</v>
          </cell>
          <cell r="B645">
            <v>30</v>
          </cell>
          <cell r="C645">
            <v>19260</v>
          </cell>
        </row>
        <row r="646">
          <cell r="A646">
            <v>643</v>
          </cell>
          <cell r="B646">
            <v>30</v>
          </cell>
          <cell r="C646">
            <v>19290</v>
          </cell>
        </row>
        <row r="647">
          <cell r="A647">
            <v>644</v>
          </cell>
          <cell r="B647">
            <v>30</v>
          </cell>
          <cell r="C647">
            <v>19320</v>
          </cell>
        </row>
        <row r="648">
          <cell r="A648">
            <v>645</v>
          </cell>
          <cell r="B648">
            <v>30</v>
          </cell>
          <cell r="C648">
            <v>19350</v>
          </cell>
        </row>
        <row r="649">
          <cell r="A649">
            <v>646</v>
          </cell>
          <cell r="B649">
            <v>30</v>
          </cell>
          <cell r="C649">
            <v>19380</v>
          </cell>
        </row>
        <row r="650">
          <cell r="A650">
            <v>647</v>
          </cell>
          <cell r="B650">
            <v>30</v>
          </cell>
          <cell r="C650">
            <v>19410</v>
          </cell>
        </row>
        <row r="651">
          <cell r="A651">
            <v>648</v>
          </cell>
          <cell r="B651">
            <v>30</v>
          </cell>
          <cell r="C651">
            <v>19440</v>
          </cell>
        </row>
        <row r="652">
          <cell r="A652">
            <v>649</v>
          </cell>
          <cell r="B652">
            <v>30</v>
          </cell>
          <cell r="C652">
            <v>19470</v>
          </cell>
        </row>
        <row r="653">
          <cell r="A653">
            <v>650</v>
          </cell>
          <cell r="B653">
            <v>30</v>
          </cell>
          <cell r="C653">
            <v>19500</v>
          </cell>
        </row>
        <row r="654">
          <cell r="A654">
            <v>651</v>
          </cell>
          <cell r="B654">
            <v>30</v>
          </cell>
          <cell r="C654">
            <v>19530</v>
          </cell>
        </row>
        <row r="655">
          <cell r="A655">
            <v>652</v>
          </cell>
          <cell r="B655">
            <v>30</v>
          </cell>
          <cell r="C655">
            <v>19560</v>
          </cell>
        </row>
        <row r="656">
          <cell r="A656">
            <v>653</v>
          </cell>
          <cell r="B656">
            <v>30</v>
          </cell>
          <cell r="C656">
            <v>19590</v>
          </cell>
        </row>
        <row r="657">
          <cell r="A657">
            <v>654</v>
          </cell>
          <cell r="B657">
            <v>30</v>
          </cell>
          <cell r="C657">
            <v>19620</v>
          </cell>
        </row>
        <row r="658">
          <cell r="A658">
            <v>655</v>
          </cell>
          <cell r="B658">
            <v>30</v>
          </cell>
          <cell r="C658">
            <v>19650</v>
          </cell>
        </row>
        <row r="659">
          <cell r="A659">
            <v>656</v>
          </cell>
          <cell r="B659">
            <v>30</v>
          </cell>
          <cell r="C659">
            <v>19680</v>
          </cell>
        </row>
        <row r="660">
          <cell r="A660">
            <v>657</v>
          </cell>
          <cell r="B660">
            <v>30</v>
          </cell>
          <cell r="C660">
            <v>19710</v>
          </cell>
        </row>
        <row r="661">
          <cell r="A661">
            <v>658</v>
          </cell>
          <cell r="B661">
            <v>30</v>
          </cell>
          <cell r="C661">
            <v>19740</v>
          </cell>
        </row>
        <row r="662">
          <cell r="A662">
            <v>659</v>
          </cell>
          <cell r="B662">
            <v>30</v>
          </cell>
          <cell r="C662">
            <v>19770</v>
          </cell>
        </row>
        <row r="663">
          <cell r="A663">
            <v>660</v>
          </cell>
          <cell r="B663">
            <v>30</v>
          </cell>
          <cell r="C663">
            <v>19800</v>
          </cell>
        </row>
        <row r="664">
          <cell r="A664">
            <v>661</v>
          </cell>
          <cell r="B664">
            <v>30</v>
          </cell>
          <cell r="C664">
            <v>19830</v>
          </cell>
        </row>
        <row r="665">
          <cell r="A665">
            <v>662</v>
          </cell>
          <cell r="B665">
            <v>30</v>
          </cell>
          <cell r="C665">
            <v>19860</v>
          </cell>
        </row>
        <row r="666">
          <cell r="A666">
            <v>663</v>
          </cell>
          <cell r="B666">
            <v>30</v>
          </cell>
          <cell r="C666">
            <v>19890</v>
          </cell>
        </row>
        <row r="667">
          <cell r="A667">
            <v>664</v>
          </cell>
          <cell r="B667">
            <v>30</v>
          </cell>
          <cell r="C667">
            <v>19920</v>
          </cell>
        </row>
        <row r="668">
          <cell r="A668">
            <v>665</v>
          </cell>
          <cell r="B668">
            <v>30</v>
          </cell>
          <cell r="C668">
            <v>19950</v>
          </cell>
        </row>
        <row r="669">
          <cell r="A669">
            <v>666</v>
          </cell>
          <cell r="B669">
            <v>30</v>
          </cell>
          <cell r="C669">
            <v>19980</v>
          </cell>
        </row>
        <row r="670">
          <cell r="A670">
            <v>667</v>
          </cell>
          <cell r="B670">
            <v>30</v>
          </cell>
          <cell r="C670">
            <v>20010</v>
          </cell>
        </row>
        <row r="671">
          <cell r="A671">
            <v>668</v>
          </cell>
          <cell r="B671">
            <v>30</v>
          </cell>
          <cell r="C671">
            <v>20040</v>
          </cell>
        </row>
        <row r="672">
          <cell r="A672">
            <v>669</v>
          </cell>
          <cell r="B672">
            <v>30</v>
          </cell>
          <cell r="C672">
            <v>20070</v>
          </cell>
        </row>
        <row r="673">
          <cell r="A673">
            <v>670</v>
          </cell>
          <cell r="B673">
            <v>30</v>
          </cell>
          <cell r="C673">
            <v>20100</v>
          </cell>
        </row>
        <row r="674">
          <cell r="A674">
            <v>671</v>
          </cell>
          <cell r="B674">
            <v>30</v>
          </cell>
          <cell r="C674">
            <v>20130</v>
          </cell>
        </row>
        <row r="675">
          <cell r="A675">
            <v>672</v>
          </cell>
          <cell r="B675">
            <v>30</v>
          </cell>
          <cell r="C675">
            <v>20160</v>
          </cell>
        </row>
        <row r="676">
          <cell r="A676">
            <v>673</v>
          </cell>
          <cell r="B676">
            <v>30</v>
          </cell>
          <cell r="C676">
            <v>20190</v>
          </cell>
        </row>
        <row r="677">
          <cell r="A677">
            <v>674</v>
          </cell>
          <cell r="B677">
            <v>30</v>
          </cell>
          <cell r="C677">
            <v>20220</v>
          </cell>
        </row>
        <row r="678">
          <cell r="A678">
            <v>675</v>
          </cell>
          <cell r="B678">
            <v>30</v>
          </cell>
          <cell r="C678">
            <v>20250</v>
          </cell>
        </row>
        <row r="679">
          <cell r="A679">
            <v>676</v>
          </cell>
          <cell r="B679">
            <v>30</v>
          </cell>
          <cell r="C679">
            <v>20280</v>
          </cell>
        </row>
        <row r="680">
          <cell r="A680">
            <v>677</v>
          </cell>
          <cell r="B680">
            <v>30</v>
          </cell>
          <cell r="C680">
            <v>20310</v>
          </cell>
        </row>
        <row r="681">
          <cell r="A681">
            <v>678</v>
          </cell>
          <cell r="B681">
            <v>30</v>
          </cell>
          <cell r="C681">
            <v>20340</v>
          </cell>
        </row>
        <row r="682">
          <cell r="A682">
            <v>679</v>
          </cell>
          <cell r="B682">
            <v>30</v>
          </cell>
          <cell r="C682">
            <v>20370</v>
          </cell>
        </row>
        <row r="683">
          <cell r="A683">
            <v>680</v>
          </cell>
          <cell r="B683">
            <v>30</v>
          </cell>
          <cell r="C683">
            <v>20400</v>
          </cell>
        </row>
        <row r="684">
          <cell r="A684">
            <v>681</v>
          </cell>
          <cell r="B684">
            <v>30</v>
          </cell>
          <cell r="C684">
            <v>20430</v>
          </cell>
        </row>
        <row r="685">
          <cell r="A685">
            <v>682</v>
          </cell>
          <cell r="B685">
            <v>30</v>
          </cell>
          <cell r="C685">
            <v>20460</v>
          </cell>
        </row>
        <row r="686">
          <cell r="A686">
            <v>683</v>
          </cell>
          <cell r="B686">
            <v>30</v>
          </cell>
          <cell r="C686">
            <v>20490</v>
          </cell>
        </row>
        <row r="687">
          <cell r="A687">
            <v>684</v>
          </cell>
          <cell r="B687">
            <v>30</v>
          </cell>
          <cell r="C687">
            <v>20520</v>
          </cell>
        </row>
        <row r="688">
          <cell r="A688">
            <v>685</v>
          </cell>
          <cell r="B688">
            <v>30</v>
          </cell>
          <cell r="C688">
            <v>20550</v>
          </cell>
        </row>
        <row r="689">
          <cell r="A689">
            <v>686</v>
          </cell>
          <cell r="B689">
            <v>30</v>
          </cell>
          <cell r="C689">
            <v>20580</v>
          </cell>
        </row>
        <row r="690">
          <cell r="A690">
            <v>687</v>
          </cell>
          <cell r="B690">
            <v>30</v>
          </cell>
          <cell r="C690">
            <v>20610</v>
          </cell>
        </row>
        <row r="691">
          <cell r="A691">
            <v>688</v>
          </cell>
          <cell r="B691">
            <v>30</v>
          </cell>
          <cell r="C691">
            <v>20640</v>
          </cell>
        </row>
        <row r="692">
          <cell r="A692">
            <v>689</v>
          </cell>
          <cell r="B692">
            <v>30</v>
          </cell>
          <cell r="C692">
            <v>20670</v>
          </cell>
        </row>
        <row r="693">
          <cell r="A693">
            <v>690</v>
          </cell>
          <cell r="B693">
            <v>30</v>
          </cell>
          <cell r="C693">
            <v>20700</v>
          </cell>
        </row>
        <row r="694">
          <cell r="A694">
            <v>691</v>
          </cell>
          <cell r="B694">
            <v>30</v>
          </cell>
          <cell r="C694">
            <v>20730</v>
          </cell>
        </row>
        <row r="695">
          <cell r="A695">
            <v>692</v>
          </cell>
          <cell r="B695">
            <v>30</v>
          </cell>
          <cell r="C695">
            <v>20760</v>
          </cell>
        </row>
        <row r="696">
          <cell r="A696">
            <v>693</v>
          </cell>
          <cell r="B696">
            <v>30</v>
          </cell>
          <cell r="C696">
            <v>20790</v>
          </cell>
        </row>
        <row r="697">
          <cell r="A697">
            <v>694</v>
          </cell>
          <cell r="B697">
            <v>30</v>
          </cell>
          <cell r="C697">
            <v>20820</v>
          </cell>
        </row>
        <row r="698">
          <cell r="A698">
            <v>695</v>
          </cell>
          <cell r="B698">
            <v>30</v>
          </cell>
          <cell r="C698">
            <v>20850</v>
          </cell>
        </row>
        <row r="699">
          <cell r="A699">
            <v>696</v>
          </cell>
          <cell r="B699">
            <v>30</v>
          </cell>
          <cell r="C699">
            <v>20880</v>
          </cell>
        </row>
        <row r="700">
          <cell r="A700">
            <v>697</v>
          </cell>
          <cell r="B700">
            <v>30</v>
          </cell>
          <cell r="C700">
            <v>20910</v>
          </cell>
        </row>
        <row r="701">
          <cell r="A701">
            <v>698</v>
          </cell>
          <cell r="B701">
            <v>30</v>
          </cell>
          <cell r="C701">
            <v>20940</v>
          </cell>
        </row>
        <row r="702">
          <cell r="A702">
            <v>699</v>
          </cell>
          <cell r="B702">
            <v>30</v>
          </cell>
          <cell r="C702">
            <v>20970</v>
          </cell>
        </row>
        <row r="703">
          <cell r="A703">
            <v>700</v>
          </cell>
          <cell r="B703">
            <v>30</v>
          </cell>
          <cell r="C703">
            <v>21000</v>
          </cell>
        </row>
        <row r="704">
          <cell r="A704">
            <v>701</v>
          </cell>
          <cell r="B704">
            <v>30</v>
          </cell>
          <cell r="C704">
            <v>21030</v>
          </cell>
        </row>
        <row r="705">
          <cell r="A705">
            <v>702</v>
          </cell>
          <cell r="B705">
            <v>30</v>
          </cell>
          <cell r="C705">
            <v>21060</v>
          </cell>
        </row>
        <row r="706">
          <cell r="A706">
            <v>703</v>
          </cell>
          <cell r="B706">
            <v>30</v>
          </cell>
          <cell r="C706">
            <v>21090</v>
          </cell>
        </row>
        <row r="707">
          <cell r="A707">
            <v>704</v>
          </cell>
          <cell r="B707">
            <v>30</v>
          </cell>
          <cell r="C707">
            <v>21120</v>
          </cell>
        </row>
        <row r="708">
          <cell r="A708">
            <v>705</v>
          </cell>
          <cell r="B708">
            <v>30</v>
          </cell>
          <cell r="C708">
            <v>21150</v>
          </cell>
        </row>
        <row r="709">
          <cell r="A709">
            <v>706</v>
          </cell>
          <cell r="B709">
            <v>30</v>
          </cell>
          <cell r="C709">
            <v>21180</v>
          </cell>
        </row>
        <row r="710">
          <cell r="A710">
            <v>707</v>
          </cell>
          <cell r="B710">
            <v>30</v>
          </cell>
          <cell r="C710">
            <v>21210</v>
          </cell>
        </row>
        <row r="711">
          <cell r="A711">
            <v>708</v>
          </cell>
          <cell r="B711">
            <v>30</v>
          </cell>
          <cell r="C711">
            <v>21240</v>
          </cell>
        </row>
        <row r="712">
          <cell r="A712">
            <v>709</v>
          </cell>
          <cell r="B712">
            <v>30</v>
          </cell>
          <cell r="C712">
            <v>21270</v>
          </cell>
        </row>
        <row r="713">
          <cell r="A713">
            <v>710</v>
          </cell>
          <cell r="B713">
            <v>30</v>
          </cell>
          <cell r="C713">
            <v>21300</v>
          </cell>
        </row>
        <row r="714">
          <cell r="A714">
            <v>711</v>
          </cell>
          <cell r="B714">
            <v>30</v>
          </cell>
          <cell r="C714">
            <v>21330</v>
          </cell>
        </row>
        <row r="715">
          <cell r="A715">
            <v>712</v>
          </cell>
          <cell r="B715">
            <v>30</v>
          </cell>
          <cell r="C715">
            <v>21360</v>
          </cell>
        </row>
        <row r="716">
          <cell r="A716">
            <v>713</v>
          </cell>
          <cell r="B716">
            <v>30</v>
          </cell>
          <cell r="C716">
            <v>21390</v>
          </cell>
        </row>
        <row r="717">
          <cell r="A717">
            <v>714</v>
          </cell>
          <cell r="B717">
            <v>30</v>
          </cell>
          <cell r="C717">
            <v>21420</v>
          </cell>
        </row>
        <row r="718">
          <cell r="A718">
            <v>715</v>
          </cell>
          <cell r="B718">
            <v>30</v>
          </cell>
          <cell r="C718">
            <v>21450</v>
          </cell>
        </row>
        <row r="719">
          <cell r="A719">
            <v>716</v>
          </cell>
          <cell r="B719">
            <v>30</v>
          </cell>
          <cell r="C719">
            <v>21480</v>
          </cell>
        </row>
        <row r="720">
          <cell r="A720">
            <v>717</v>
          </cell>
          <cell r="B720">
            <v>30</v>
          </cell>
          <cell r="C720">
            <v>21510</v>
          </cell>
        </row>
        <row r="721">
          <cell r="A721">
            <v>718</v>
          </cell>
          <cell r="B721">
            <v>30</v>
          </cell>
          <cell r="C721">
            <v>21540</v>
          </cell>
        </row>
        <row r="722">
          <cell r="A722">
            <v>719</v>
          </cell>
          <cell r="B722">
            <v>30</v>
          </cell>
          <cell r="C722">
            <v>21570</v>
          </cell>
        </row>
        <row r="723">
          <cell r="A723">
            <v>720</v>
          </cell>
          <cell r="B723">
            <v>30</v>
          </cell>
          <cell r="C723">
            <v>21600</v>
          </cell>
        </row>
        <row r="724">
          <cell r="A724">
            <v>721</v>
          </cell>
          <cell r="B724">
            <v>30</v>
          </cell>
          <cell r="C724">
            <v>21630</v>
          </cell>
        </row>
        <row r="725">
          <cell r="A725">
            <v>722</v>
          </cell>
          <cell r="B725">
            <v>30</v>
          </cell>
          <cell r="C725">
            <v>21660</v>
          </cell>
        </row>
        <row r="726">
          <cell r="A726">
            <v>723</v>
          </cell>
          <cell r="B726">
            <v>30</v>
          </cell>
          <cell r="C726">
            <v>21690</v>
          </cell>
        </row>
        <row r="727">
          <cell r="A727">
            <v>724</v>
          </cell>
          <cell r="B727">
            <v>30</v>
          </cell>
          <cell r="C727">
            <v>21720</v>
          </cell>
        </row>
        <row r="728">
          <cell r="A728">
            <v>725</v>
          </cell>
          <cell r="B728">
            <v>30</v>
          </cell>
          <cell r="C728">
            <v>21750</v>
          </cell>
        </row>
        <row r="729">
          <cell r="A729">
            <v>726</v>
          </cell>
          <cell r="B729">
            <v>30</v>
          </cell>
          <cell r="C729">
            <v>21780</v>
          </cell>
        </row>
        <row r="730">
          <cell r="A730">
            <v>727</v>
          </cell>
          <cell r="B730">
            <v>30</v>
          </cell>
          <cell r="C730">
            <v>21810</v>
          </cell>
        </row>
        <row r="731">
          <cell r="A731">
            <v>728</v>
          </cell>
          <cell r="B731">
            <v>30</v>
          </cell>
          <cell r="C731">
            <v>21840</v>
          </cell>
        </row>
        <row r="732">
          <cell r="A732">
            <v>729</v>
          </cell>
          <cell r="B732">
            <v>30</v>
          </cell>
          <cell r="C732">
            <v>21870</v>
          </cell>
        </row>
        <row r="733">
          <cell r="A733">
            <v>730</v>
          </cell>
          <cell r="B733">
            <v>30</v>
          </cell>
          <cell r="C733">
            <v>21900</v>
          </cell>
        </row>
        <row r="734">
          <cell r="A734">
            <v>731</v>
          </cell>
          <cell r="B734">
            <v>30</v>
          </cell>
          <cell r="C734">
            <v>21930</v>
          </cell>
        </row>
        <row r="735">
          <cell r="A735">
            <v>732</v>
          </cell>
          <cell r="B735">
            <v>30</v>
          </cell>
          <cell r="C735">
            <v>21960</v>
          </cell>
        </row>
        <row r="736">
          <cell r="A736">
            <v>733</v>
          </cell>
          <cell r="B736">
            <v>30</v>
          </cell>
          <cell r="C736">
            <v>21990</v>
          </cell>
        </row>
        <row r="737">
          <cell r="A737">
            <v>734</v>
          </cell>
          <cell r="B737">
            <v>30</v>
          </cell>
          <cell r="C737">
            <v>22020</v>
          </cell>
        </row>
        <row r="738">
          <cell r="A738">
            <v>735</v>
          </cell>
          <cell r="B738">
            <v>30</v>
          </cell>
          <cell r="C738">
            <v>22050</v>
          </cell>
        </row>
        <row r="739">
          <cell r="A739">
            <v>736</v>
          </cell>
          <cell r="B739">
            <v>30</v>
          </cell>
          <cell r="C739">
            <v>22080</v>
          </cell>
        </row>
        <row r="740">
          <cell r="A740">
            <v>737</v>
          </cell>
          <cell r="B740">
            <v>30</v>
          </cell>
          <cell r="C740">
            <v>22110</v>
          </cell>
        </row>
        <row r="741">
          <cell r="A741">
            <v>738</v>
          </cell>
          <cell r="B741">
            <v>30</v>
          </cell>
          <cell r="C741">
            <v>22140</v>
          </cell>
        </row>
        <row r="742">
          <cell r="A742">
            <v>739</v>
          </cell>
          <cell r="B742">
            <v>30</v>
          </cell>
          <cell r="C742">
            <v>22170</v>
          </cell>
        </row>
        <row r="743">
          <cell r="A743">
            <v>740</v>
          </cell>
          <cell r="B743">
            <v>30</v>
          </cell>
          <cell r="C743">
            <v>22200</v>
          </cell>
        </row>
        <row r="744">
          <cell r="A744">
            <v>741</v>
          </cell>
          <cell r="B744">
            <v>30</v>
          </cell>
          <cell r="C744">
            <v>22230</v>
          </cell>
        </row>
        <row r="745">
          <cell r="A745">
            <v>742</v>
          </cell>
          <cell r="B745">
            <v>30</v>
          </cell>
          <cell r="C745">
            <v>22260</v>
          </cell>
        </row>
        <row r="746">
          <cell r="A746">
            <v>743</v>
          </cell>
          <cell r="B746">
            <v>30</v>
          </cell>
          <cell r="C746">
            <v>22290</v>
          </cell>
        </row>
        <row r="747">
          <cell r="A747">
            <v>744</v>
          </cell>
          <cell r="B747">
            <v>30</v>
          </cell>
          <cell r="C747">
            <v>22320</v>
          </cell>
        </row>
        <row r="748">
          <cell r="A748">
            <v>745</v>
          </cell>
          <cell r="B748">
            <v>30</v>
          </cell>
          <cell r="C748">
            <v>22350</v>
          </cell>
        </row>
        <row r="749">
          <cell r="A749">
            <v>746</v>
          </cell>
          <cell r="B749">
            <v>30</v>
          </cell>
          <cell r="C749">
            <v>22380</v>
          </cell>
        </row>
        <row r="750">
          <cell r="A750">
            <v>747</v>
          </cell>
          <cell r="B750">
            <v>30</v>
          </cell>
          <cell r="C750">
            <v>22410</v>
          </cell>
        </row>
        <row r="751">
          <cell r="A751">
            <v>748</v>
          </cell>
          <cell r="B751">
            <v>30</v>
          </cell>
          <cell r="C751">
            <v>22440</v>
          </cell>
        </row>
        <row r="752">
          <cell r="A752">
            <v>749</v>
          </cell>
          <cell r="B752">
            <v>30</v>
          </cell>
          <cell r="C752">
            <v>22470</v>
          </cell>
        </row>
        <row r="753">
          <cell r="A753">
            <v>750</v>
          </cell>
          <cell r="B753">
            <v>30</v>
          </cell>
          <cell r="C753">
            <v>22500</v>
          </cell>
        </row>
        <row r="754">
          <cell r="A754">
            <v>751</v>
          </cell>
          <cell r="B754">
            <v>30</v>
          </cell>
          <cell r="C754">
            <v>22530</v>
          </cell>
        </row>
        <row r="755">
          <cell r="A755">
            <v>752</v>
          </cell>
          <cell r="B755">
            <v>30</v>
          </cell>
          <cell r="C755">
            <v>22560</v>
          </cell>
        </row>
        <row r="756">
          <cell r="A756">
            <v>753</v>
          </cell>
          <cell r="B756">
            <v>30</v>
          </cell>
          <cell r="C756">
            <v>22590</v>
          </cell>
        </row>
        <row r="757">
          <cell r="A757">
            <v>754</v>
          </cell>
          <cell r="B757">
            <v>30</v>
          </cell>
          <cell r="C757">
            <v>22620</v>
          </cell>
        </row>
        <row r="758">
          <cell r="A758">
            <v>755</v>
          </cell>
          <cell r="B758">
            <v>30</v>
          </cell>
          <cell r="C758">
            <v>22650</v>
          </cell>
        </row>
        <row r="759">
          <cell r="A759">
            <v>756</v>
          </cell>
          <cell r="B759">
            <v>30</v>
          </cell>
          <cell r="C759">
            <v>22680</v>
          </cell>
        </row>
        <row r="760">
          <cell r="A760">
            <v>757</v>
          </cell>
          <cell r="B760">
            <v>30</v>
          </cell>
          <cell r="C760">
            <v>22710</v>
          </cell>
        </row>
        <row r="761">
          <cell r="A761">
            <v>758</v>
          </cell>
          <cell r="B761">
            <v>30</v>
          </cell>
          <cell r="C761">
            <v>22740</v>
          </cell>
        </row>
        <row r="762">
          <cell r="A762">
            <v>759</v>
          </cell>
          <cell r="B762">
            <v>30</v>
          </cell>
          <cell r="C762">
            <v>22770</v>
          </cell>
        </row>
        <row r="763">
          <cell r="A763">
            <v>760</v>
          </cell>
          <cell r="B763">
            <v>30</v>
          </cell>
          <cell r="C763">
            <v>22800</v>
          </cell>
        </row>
        <row r="764">
          <cell r="A764">
            <v>761</v>
          </cell>
          <cell r="B764">
            <v>30</v>
          </cell>
          <cell r="C764">
            <v>22830</v>
          </cell>
        </row>
        <row r="765">
          <cell r="A765">
            <v>762</v>
          </cell>
          <cell r="B765">
            <v>30</v>
          </cell>
          <cell r="C765">
            <v>22860</v>
          </cell>
        </row>
        <row r="766">
          <cell r="A766">
            <v>763</v>
          </cell>
          <cell r="B766">
            <v>30</v>
          </cell>
          <cell r="C766">
            <v>22890</v>
          </cell>
        </row>
        <row r="767">
          <cell r="A767">
            <v>764</v>
          </cell>
          <cell r="B767">
            <v>30</v>
          </cell>
          <cell r="C767">
            <v>22920</v>
          </cell>
        </row>
        <row r="768">
          <cell r="A768">
            <v>765</v>
          </cell>
          <cell r="B768">
            <v>30</v>
          </cell>
          <cell r="C768">
            <v>22950</v>
          </cell>
        </row>
        <row r="769">
          <cell r="A769">
            <v>766</v>
          </cell>
          <cell r="B769">
            <v>30</v>
          </cell>
          <cell r="C769">
            <v>22980</v>
          </cell>
        </row>
        <row r="770">
          <cell r="A770">
            <v>767</v>
          </cell>
          <cell r="B770">
            <v>30</v>
          </cell>
          <cell r="C770">
            <v>23010</v>
          </cell>
        </row>
        <row r="771">
          <cell r="A771">
            <v>768</v>
          </cell>
          <cell r="B771">
            <v>30</v>
          </cell>
          <cell r="C771">
            <v>23040</v>
          </cell>
        </row>
        <row r="772">
          <cell r="A772">
            <v>769</v>
          </cell>
          <cell r="B772">
            <v>30</v>
          </cell>
          <cell r="C772">
            <v>23070</v>
          </cell>
        </row>
        <row r="773">
          <cell r="A773">
            <v>770</v>
          </cell>
          <cell r="B773">
            <v>30</v>
          </cell>
          <cell r="C773">
            <v>23100</v>
          </cell>
        </row>
        <row r="774">
          <cell r="A774">
            <v>771</v>
          </cell>
          <cell r="B774">
            <v>30</v>
          </cell>
          <cell r="C774">
            <v>23130</v>
          </cell>
        </row>
        <row r="775">
          <cell r="A775">
            <v>772</v>
          </cell>
          <cell r="B775">
            <v>30</v>
          </cell>
          <cell r="C775">
            <v>23160</v>
          </cell>
        </row>
        <row r="776">
          <cell r="A776">
            <v>773</v>
          </cell>
          <cell r="B776">
            <v>30</v>
          </cell>
          <cell r="C776">
            <v>23190</v>
          </cell>
        </row>
        <row r="777">
          <cell r="A777">
            <v>774</v>
          </cell>
          <cell r="B777">
            <v>30</v>
          </cell>
          <cell r="C777">
            <v>23220</v>
          </cell>
        </row>
        <row r="778">
          <cell r="A778">
            <v>775</v>
          </cell>
          <cell r="B778">
            <v>30</v>
          </cell>
          <cell r="C778">
            <v>23250</v>
          </cell>
        </row>
        <row r="779">
          <cell r="A779">
            <v>776</v>
          </cell>
          <cell r="B779">
            <v>30</v>
          </cell>
          <cell r="C779">
            <v>23280</v>
          </cell>
        </row>
        <row r="780">
          <cell r="A780">
            <v>777</v>
          </cell>
          <cell r="B780">
            <v>30</v>
          </cell>
          <cell r="C780">
            <v>23310</v>
          </cell>
        </row>
        <row r="781">
          <cell r="A781">
            <v>778</v>
          </cell>
          <cell r="B781">
            <v>30</v>
          </cell>
          <cell r="C781">
            <v>23340</v>
          </cell>
        </row>
        <row r="782">
          <cell r="A782">
            <v>779</v>
          </cell>
          <cell r="B782">
            <v>30</v>
          </cell>
          <cell r="C782">
            <v>23370</v>
          </cell>
        </row>
        <row r="783">
          <cell r="A783">
            <v>780</v>
          </cell>
          <cell r="B783">
            <v>30</v>
          </cell>
          <cell r="C783">
            <v>23400</v>
          </cell>
        </row>
        <row r="784">
          <cell r="A784">
            <v>781</v>
          </cell>
          <cell r="B784">
            <v>30</v>
          </cell>
          <cell r="C784">
            <v>23430</v>
          </cell>
        </row>
        <row r="785">
          <cell r="A785">
            <v>782</v>
          </cell>
          <cell r="B785">
            <v>30</v>
          </cell>
          <cell r="C785">
            <v>23460</v>
          </cell>
        </row>
        <row r="786">
          <cell r="A786">
            <v>783</v>
          </cell>
          <cell r="B786">
            <v>30</v>
          </cell>
          <cell r="C786">
            <v>23490</v>
          </cell>
        </row>
        <row r="787">
          <cell r="A787">
            <v>784</v>
          </cell>
          <cell r="B787">
            <v>30</v>
          </cell>
          <cell r="C787">
            <v>23520</v>
          </cell>
        </row>
        <row r="788">
          <cell r="A788">
            <v>785</v>
          </cell>
          <cell r="B788">
            <v>30</v>
          </cell>
          <cell r="C788">
            <v>23550</v>
          </cell>
        </row>
        <row r="789">
          <cell r="A789">
            <v>786</v>
          </cell>
          <cell r="B789">
            <v>30</v>
          </cell>
          <cell r="C789">
            <v>23580</v>
          </cell>
        </row>
        <row r="790">
          <cell r="A790">
            <v>787</v>
          </cell>
          <cell r="B790">
            <v>30</v>
          </cell>
          <cell r="C790">
            <v>23610</v>
          </cell>
        </row>
        <row r="791">
          <cell r="A791">
            <v>788</v>
          </cell>
          <cell r="B791">
            <v>30</v>
          </cell>
          <cell r="C791">
            <v>23640</v>
          </cell>
        </row>
        <row r="792">
          <cell r="A792">
            <v>789</v>
          </cell>
          <cell r="B792">
            <v>30</v>
          </cell>
          <cell r="C792">
            <v>23670</v>
          </cell>
        </row>
        <row r="793">
          <cell r="A793">
            <v>790</v>
          </cell>
          <cell r="B793">
            <v>30</v>
          </cell>
          <cell r="C793">
            <v>23700</v>
          </cell>
        </row>
        <row r="794">
          <cell r="A794">
            <v>791</v>
          </cell>
          <cell r="B794">
            <v>30</v>
          </cell>
          <cell r="C794">
            <v>23730</v>
          </cell>
        </row>
        <row r="795">
          <cell r="A795">
            <v>792</v>
          </cell>
          <cell r="B795">
            <v>30</v>
          </cell>
          <cell r="C795">
            <v>23760</v>
          </cell>
        </row>
        <row r="796">
          <cell r="A796">
            <v>793</v>
          </cell>
          <cell r="B796">
            <v>30</v>
          </cell>
          <cell r="C796">
            <v>23790</v>
          </cell>
        </row>
        <row r="797">
          <cell r="A797">
            <v>794</v>
          </cell>
          <cell r="B797">
            <v>30</v>
          </cell>
          <cell r="C797">
            <v>23820</v>
          </cell>
        </row>
        <row r="798">
          <cell r="A798">
            <v>795</v>
          </cell>
          <cell r="B798">
            <v>30</v>
          </cell>
          <cell r="C798">
            <v>23850</v>
          </cell>
        </row>
        <row r="799">
          <cell r="A799">
            <v>796</v>
          </cell>
          <cell r="B799">
            <v>30</v>
          </cell>
          <cell r="C799">
            <v>23880</v>
          </cell>
        </row>
        <row r="800">
          <cell r="A800">
            <v>797</v>
          </cell>
          <cell r="B800">
            <v>30</v>
          </cell>
          <cell r="C800">
            <v>23910</v>
          </cell>
        </row>
        <row r="801">
          <cell r="A801">
            <v>798</v>
          </cell>
          <cell r="B801">
            <v>30</v>
          </cell>
          <cell r="C801">
            <v>23940</v>
          </cell>
        </row>
        <row r="802">
          <cell r="A802">
            <v>799</v>
          </cell>
          <cell r="B802">
            <v>30</v>
          </cell>
          <cell r="C802">
            <v>23970</v>
          </cell>
        </row>
        <row r="803">
          <cell r="A803">
            <v>800</v>
          </cell>
          <cell r="B803">
            <v>30</v>
          </cell>
          <cell r="C803">
            <v>24000</v>
          </cell>
        </row>
        <row r="804">
          <cell r="A804">
            <v>801</v>
          </cell>
          <cell r="B804">
            <v>30</v>
          </cell>
          <cell r="C804">
            <v>24030</v>
          </cell>
        </row>
        <row r="805">
          <cell r="A805">
            <v>802</v>
          </cell>
          <cell r="B805">
            <v>30</v>
          </cell>
          <cell r="C805">
            <v>24060</v>
          </cell>
        </row>
        <row r="806">
          <cell r="A806">
            <v>803</v>
          </cell>
          <cell r="B806">
            <v>30</v>
          </cell>
          <cell r="C806">
            <v>24090</v>
          </cell>
        </row>
        <row r="807">
          <cell r="A807">
            <v>804</v>
          </cell>
          <cell r="B807">
            <v>30</v>
          </cell>
          <cell r="C807">
            <v>24120</v>
          </cell>
        </row>
        <row r="808">
          <cell r="A808">
            <v>805</v>
          </cell>
          <cell r="B808">
            <v>30</v>
          </cell>
          <cell r="C808">
            <v>24150</v>
          </cell>
        </row>
        <row r="809">
          <cell r="A809">
            <v>806</v>
          </cell>
          <cell r="B809">
            <v>30</v>
          </cell>
          <cell r="C809">
            <v>24180</v>
          </cell>
        </row>
        <row r="810">
          <cell r="A810">
            <v>807</v>
          </cell>
          <cell r="B810">
            <v>30</v>
          </cell>
          <cell r="C810">
            <v>24210</v>
          </cell>
        </row>
        <row r="811">
          <cell r="A811">
            <v>808</v>
          </cell>
          <cell r="B811">
            <v>30</v>
          </cell>
          <cell r="C811">
            <v>24240</v>
          </cell>
        </row>
        <row r="812">
          <cell r="A812">
            <v>809</v>
          </cell>
          <cell r="B812">
            <v>30</v>
          </cell>
          <cell r="C812">
            <v>24270</v>
          </cell>
        </row>
        <row r="813">
          <cell r="A813">
            <v>810</v>
          </cell>
          <cell r="B813">
            <v>30</v>
          </cell>
          <cell r="C813">
            <v>24300</v>
          </cell>
        </row>
        <row r="814">
          <cell r="A814">
            <v>811</v>
          </cell>
          <cell r="B814">
            <v>30</v>
          </cell>
          <cell r="C814">
            <v>24330</v>
          </cell>
        </row>
        <row r="815">
          <cell r="A815">
            <v>812</v>
          </cell>
          <cell r="B815">
            <v>30</v>
          </cell>
          <cell r="C815">
            <v>24360</v>
          </cell>
        </row>
        <row r="816">
          <cell r="A816">
            <v>813</v>
          </cell>
          <cell r="B816">
            <v>30</v>
          </cell>
          <cell r="C816">
            <v>24390</v>
          </cell>
        </row>
        <row r="817">
          <cell r="A817">
            <v>814</v>
          </cell>
          <cell r="B817">
            <v>30</v>
          </cell>
          <cell r="C817">
            <v>24420</v>
          </cell>
        </row>
        <row r="818">
          <cell r="A818">
            <v>815</v>
          </cell>
          <cell r="B818">
            <v>30</v>
          </cell>
          <cell r="C818">
            <v>24450</v>
          </cell>
        </row>
        <row r="819">
          <cell r="A819">
            <v>816</v>
          </cell>
          <cell r="B819">
            <v>30</v>
          </cell>
          <cell r="C819">
            <v>24480</v>
          </cell>
        </row>
        <row r="820">
          <cell r="A820">
            <v>817</v>
          </cell>
          <cell r="B820">
            <v>30</v>
          </cell>
          <cell r="C820">
            <v>24510</v>
          </cell>
        </row>
        <row r="821">
          <cell r="A821">
            <v>818</v>
          </cell>
          <cell r="B821">
            <v>30</v>
          </cell>
          <cell r="C821">
            <v>24540</v>
          </cell>
        </row>
        <row r="822">
          <cell r="A822">
            <v>819</v>
          </cell>
          <cell r="B822">
            <v>30</v>
          </cell>
          <cell r="C822">
            <v>24570</v>
          </cell>
        </row>
        <row r="823">
          <cell r="A823">
            <v>820</v>
          </cell>
          <cell r="B823">
            <v>30</v>
          </cell>
          <cell r="C823">
            <v>24600</v>
          </cell>
        </row>
        <row r="824">
          <cell r="A824">
            <v>821</v>
          </cell>
          <cell r="B824">
            <v>30</v>
          </cell>
          <cell r="C824">
            <v>24630</v>
          </cell>
        </row>
        <row r="825">
          <cell r="A825">
            <v>822</v>
          </cell>
          <cell r="B825">
            <v>30</v>
          </cell>
          <cell r="C825">
            <v>24660</v>
          </cell>
        </row>
        <row r="826">
          <cell r="A826">
            <v>823</v>
          </cell>
          <cell r="B826">
            <v>30</v>
          </cell>
          <cell r="C826">
            <v>24690</v>
          </cell>
        </row>
        <row r="827">
          <cell r="A827">
            <v>824</v>
          </cell>
          <cell r="B827">
            <v>30</v>
          </cell>
          <cell r="C827">
            <v>24720</v>
          </cell>
        </row>
        <row r="828">
          <cell r="A828">
            <v>825</v>
          </cell>
          <cell r="B828">
            <v>30</v>
          </cell>
          <cell r="C828">
            <v>24750</v>
          </cell>
        </row>
        <row r="829">
          <cell r="A829">
            <v>826</v>
          </cell>
          <cell r="B829">
            <v>30</v>
          </cell>
          <cell r="C829">
            <v>24780</v>
          </cell>
        </row>
        <row r="830">
          <cell r="A830">
            <v>827</v>
          </cell>
          <cell r="B830">
            <v>30</v>
          </cell>
          <cell r="C830">
            <v>24810</v>
          </cell>
        </row>
        <row r="831">
          <cell r="A831">
            <v>828</v>
          </cell>
          <cell r="B831">
            <v>30</v>
          </cell>
          <cell r="C831">
            <v>24840</v>
          </cell>
        </row>
        <row r="832">
          <cell r="A832">
            <v>829</v>
          </cell>
          <cell r="B832">
            <v>30</v>
          </cell>
          <cell r="C832">
            <v>24870</v>
          </cell>
        </row>
        <row r="833">
          <cell r="A833">
            <v>830</v>
          </cell>
          <cell r="B833">
            <v>30</v>
          </cell>
          <cell r="C833">
            <v>24900</v>
          </cell>
        </row>
        <row r="834">
          <cell r="A834">
            <v>831</v>
          </cell>
          <cell r="B834">
            <v>30</v>
          </cell>
          <cell r="C834">
            <v>24930</v>
          </cell>
        </row>
        <row r="835">
          <cell r="A835">
            <v>832</v>
          </cell>
          <cell r="B835">
            <v>30</v>
          </cell>
          <cell r="C835">
            <v>24960</v>
          </cell>
        </row>
        <row r="836">
          <cell r="A836">
            <v>833</v>
          </cell>
          <cell r="B836">
            <v>30</v>
          </cell>
          <cell r="C836">
            <v>24990</v>
          </cell>
        </row>
        <row r="837">
          <cell r="A837">
            <v>834</v>
          </cell>
          <cell r="B837">
            <v>30</v>
          </cell>
          <cell r="C837">
            <v>25020</v>
          </cell>
        </row>
        <row r="838">
          <cell r="A838">
            <v>835</v>
          </cell>
          <cell r="B838">
            <v>30</v>
          </cell>
          <cell r="C838">
            <v>25050</v>
          </cell>
        </row>
        <row r="839">
          <cell r="A839">
            <v>836</v>
          </cell>
          <cell r="B839">
            <v>30</v>
          </cell>
          <cell r="C839">
            <v>25080</v>
          </cell>
        </row>
        <row r="840">
          <cell r="A840">
            <v>837</v>
          </cell>
          <cell r="B840">
            <v>30</v>
          </cell>
          <cell r="C840">
            <v>25110</v>
          </cell>
        </row>
        <row r="841">
          <cell r="A841">
            <v>838</v>
          </cell>
          <cell r="B841">
            <v>30</v>
          </cell>
          <cell r="C841">
            <v>25140</v>
          </cell>
        </row>
        <row r="842">
          <cell r="A842">
            <v>839</v>
          </cell>
          <cell r="B842">
            <v>30</v>
          </cell>
          <cell r="C842">
            <v>25170</v>
          </cell>
        </row>
        <row r="843">
          <cell r="A843">
            <v>840</v>
          </cell>
          <cell r="B843">
            <v>30</v>
          </cell>
          <cell r="C843">
            <v>25200</v>
          </cell>
        </row>
        <row r="844">
          <cell r="A844">
            <v>841</v>
          </cell>
          <cell r="B844">
            <v>30</v>
          </cell>
          <cell r="C844">
            <v>25230</v>
          </cell>
        </row>
        <row r="845">
          <cell r="A845">
            <v>842</v>
          </cell>
          <cell r="B845">
            <v>30</v>
          </cell>
          <cell r="C845">
            <v>25260</v>
          </cell>
        </row>
        <row r="846">
          <cell r="A846">
            <v>843</v>
          </cell>
          <cell r="B846">
            <v>30</v>
          </cell>
          <cell r="C846">
            <v>25290</v>
          </cell>
        </row>
        <row r="847">
          <cell r="A847">
            <v>844</v>
          </cell>
          <cell r="B847">
            <v>30</v>
          </cell>
          <cell r="C847">
            <v>25320</v>
          </cell>
        </row>
        <row r="848">
          <cell r="A848">
            <v>845</v>
          </cell>
          <cell r="B848">
            <v>30</v>
          </cell>
          <cell r="C848">
            <v>25350</v>
          </cell>
        </row>
        <row r="849">
          <cell r="A849">
            <v>846</v>
          </cell>
          <cell r="B849">
            <v>30</v>
          </cell>
          <cell r="C849">
            <v>25380</v>
          </cell>
        </row>
        <row r="850">
          <cell r="A850">
            <v>847</v>
          </cell>
          <cell r="B850">
            <v>30</v>
          </cell>
          <cell r="C850">
            <v>25410</v>
          </cell>
        </row>
        <row r="851">
          <cell r="A851">
            <v>848</v>
          </cell>
          <cell r="B851">
            <v>30</v>
          </cell>
          <cell r="C851">
            <v>25440</v>
          </cell>
        </row>
        <row r="852">
          <cell r="A852">
            <v>849</v>
          </cell>
          <cell r="B852">
            <v>30</v>
          </cell>
          <cell r="C852">
            <v>25470</v>
          </cell>
        </row>
        <row r="853">
          <cell r="A853">
            <v>850</v>
          </cell>
          <cell r="B853">
            <v>30</v>
          </cell>
          <cell r="C853">
            <v>25500</v>
          </cell>
        </row>
        <row r="854">
          <cell r="A854">
            <v>851</v>
          </cell>
          <cell r="B854">
            <v>30</v>
          </cell>
          <cell r="C854">
            <v>25530</v>
          </cell>
        </row>
        <row r="855">
          <cell r="A855">
            <v>852</v>
          </cell>
          <cell r="B855">
            <v>30</v>
          </cell>
          <cell r="C855">
            <v>25560</v>
          </cell>
        </row>
        <row r="856">
          <cell r="A856">
            <v>853</v>
          </cell>
          <cell r="B856">
            <v>30</v>
          </cell>
          <cell r="C856">
            <v>25590</v>
          </cell>
        </row>
        <row r="857">
          <cell r="A857">
            <v>854</v>
          </cell>
          <cell r="B857">
            <v>30</v>
          </cell>
          <cell r="C857">
            <v>25620</v>
          </cell>
        </row>
        <row r="858">
          <cell r="A858">
            <v>855</v>
          </cell>
          <cell r="B858">
            <v>30</v>
          </cell>
          <cell r="C858">
            <v>25650</v>
          </cell>
        </row>
        <row r="859">
          <cell r="A859">
            <v>856</v>
          </cell>
          <cell r="B859">
            <v>30</v>
          </cell>
          <cell r="C859">
            <v>25680</v>
          </cell>
        </row>
        <row r="860">
          <cell r="A860">
            <v>857</v>
          </cell>
          <cell r="B860">
            <v>30</v>
          </cell>
          <cell r="C860">
            <v>25710</v>
          </cell>
        </row>
        <row r="861">
          <cell r="A861">
            <v>858</v>
          </cell>
          <cell r="B861">
            <v>30</v>
          </cell>
          <cell r="C861">
            <v>25740</v>
          </cell>
        </row>
        <row r="862">
          <cell r="A862">
            <v>859</v>
          </cell>
          <cell r="B862">
            <v>30</v>
          </cell>
          <cell r="C862">
            <v>25770</v>
          </cell>
        </row>
        <row r="863">
          <cell r="A863">
            <v>860</v>
          </cell>
          <cell r="B863">
            <v>30</v>
          </cell>
          <cell r="C863">
            <v>25800</v>
          </cell>
        </row>
        <row r="864">
          <cell r="A864">
            <v>861</v>
          </cell>
          <cell r="B864">
            <v>30</v>
          </cell>
          <cell r="C864">
            <v>25830</v>
          </cell>
        </row>
        <row r="865">
          <cell r="A865">
            <v>862</v>
          </cell>
          <cell r="B865">
            <v>30</v>
          </cell>
          <cell r="C865">
            <v>25860</v>
          </cell>
        </row>
        <row r="866">
          <cell r="A866">
            <v>863</v>
          </cell>
          <cell r="B866">
            <v>30</v>
          </cell>
          <cell r="C866">
            <v>25890</v>
          </cell>
        </row>
        <row r="867">
          <cell r="A867">
            <v>864</v>
          </cell>
          <cell r="B867">
            <v>30</v>
          </cell>
          <cell r="C867">
            <v>25920</v>
          </cell>
        </row>
        <row r="868">
          <cell r="A868">
            <v>865</v>
          </cell>
          <cell r="B868">
            <v>30</v>
          </cell>
          <cell r="C868">
            <v>25950</v>
          </cell>
        </row>
        <row r="869">
          <cell r="A869">
            <v>866</v>
          </cell>
          <cell r="B869">
            <v>30</v>
          </cell>
          <cell r="C869">
            <v>25980</v>
          </cell>
        </row>
        <row r="870">
          <cell r="A870">
            <v>867</v>
          </cell>
          <cell r="B870">
            <v>30</v>
          </cell>
          <cell r="C870">
            <v>26010</v>
          </cell>
        </row>
        <row r="871">
          <cell r="A871">
            <v>868</v>
          </cell>
          <cell r="B871">
            <v>30</v>
          </cell>
          <cell r="C871">
            <v>26040</v>
          </cell>
        </row>
        <row r="872">
          <cell r="A872">
            <v>869</v>
          </cell>
          <cell r="B872">
            <v>30</v>
          </cell>
          <cell r="C872">
            <v>26070</v>
          </cell>
        </row>
        <row r="873">
          <cell r="A873">
            <v>870</v>
          </cell>
          <cell r="B873">
            <v>30</v>
          </cell>
          <cell r="C873">
            <v>26100</v>
          </cell>
        </row>
        <row r="874">
          <cell r="A874">
            <v>871</v>
          </cell>
          <cell r="B874">
            <v>30</v>
          </cell>
          <cell r="C874">
            <v>26130</v>
          </cell>
        </row>
        <row r="875">
          <cell r="A875">
            <v>872</v>
          </cell>
          <cell r="B875">
            <v>30</v>
          </cell>
          <cell r="C875">
            <v>26160</v>
          </cell>
        </row>
        <row r="876">
          <cell r="A876">
            <v>873</v>
          </cell>
          <cell r="B876">
            <v>30</v>
          </cell>
          <cell r="C876">
            <v>26190</v>
          </cell>
        </row>
        <row r="877">
          <cell r="A877">
            <v>874</v>
          </cell>
          <cell r="B877">
            <v>30</v>
          </cell>
          <cell r="C877">
            <v>26220</v>
          </cell>
        </row>
        <row r="878">
          <cell r="A878">
            <v>875</v>
          </cell>
          <cell r="B878">
            <v>30</v>
          </cell>
          <cell r="C878">
            <v>26250</v>
          </cell>
        </row>
        <row r="879">
          <cell r="A879">
            <v>876</v>
          </cell>
          <cell r="B879">
            <v>30</v>
          </cell>
          <cell r="C879">
            <v>26280</v>
          </cell>
        </row>
        <row r="880">
          <cell r="A880">
            <v>877</v>
          </cell>
          <cell r="B880">
            <v>30</v>
          </cell>
          <cell r="C880">
            <v>26310</v>
          </cell>
        </row>
        <row r="881">
          <cell r="A881">
            <v>878</v>
          </cell>
          <cell r="B881">
            <v>30</v>
          </cell>
          <cell r="C881">
            <v>26340</v>
          </cell>
        </row>
        <row r="882">
          <cell r="A882">
            <v>879</v>
          </cell>
          <cell r="B882">
            <v>30</v>
          </cell>
          <cell r="C882">
            <v>26370</v>
          </cell>
        </row>
        <row r="883">
          <cell r="A883">
            <v>880</v>
          </cell>
          <cell r="B883">
            <v>30</v>
          </cell>
          <cell r="C883">
            <v>26400</v>
          </cell>
        </row>
        <row r="884">
          <cell r="A884">
            <v>881</v>
          </cell>
          <cell r="B884">
            <v>30</v>
          </cell>
          <cell r="C884">
            <v>26430</v>
          </cell>
        </row>
        <row r="885">
          <cell r="A885">
            <v>882</v>
          </cell>
          <cell r="B885">
            <v>30</v>
          </cell>
          <cell r="C885">
            <v>26460</v>
          </cell>
        </row>
        <row r="886">
          <cell r="A886">
            <v>883</v>
          </cell>
          <cell r="B886">
            <v>30</v>
          </cell>
          <cell r="C886">
            <v>26490</v>
          </cell>
        </row>
        <row r="887">
          <cell r="A887">
            <v>884</v>
          </cell>
          <cell r="B887">
            <v>30</v>
          </cell>
          <cell r="C887">
            <v>26520</v>
          </cell>
        </row>
        <row r="888">
          <cell r="A888">
            <v>885</v>
          </cell>
          <cell r="B888">
            <v>30</v>
          </cell>
          <cell r="C888">
            <v>26550</v>
          </cell>
        </row>
        <row r="889">
          <cell r="A889">
            <v>886</v>
          </cell>
          <cell r="B889">
            <v>30</v>
          </cell>
          <cell r="C889">
            <v>26580</v>
          </cell>
        </row>
        <row r="890">
          <cell r="A890">
            <v>887</v>
          </cell>
          <cell r="B890">
            <v>30</v>
          </cell>
          <cell r="C890">
            <v>26610</v>
          </cell>
        </row>
        <row r="891">
          <cell r="A891">
            <v>888</v>
          </cell>
          <cell r="B891">
            <v>30</v>
          </cell>
          <cell r="C891">
            <v>26640</v>
          </cell>
        </row>
        <row r="892">
          <cell r="A892">
            <v>889</v>
          </cell>
          <cell r="B892">
            <v>30</v>
          </cell>
          <cell r="C892">
            <v>26670</v>
          </cell>
        </row>
        <row r="893">
          <cell r="A893">
            <v>890</v>
          </cell>
          <cell r="B893">
            <v>30</v>
          </cell>
          <cell r="C893">
            <v>26700</v>
          </cell>
        </row>
        <row r="894">
          <cell r="A894">
            <v>891</v>
          </cell>
          <cell r="B894">
            <v>30</v>
          </cell>
          <cell r="C894">
            <v>26730</v>
          </cell>
        </row>
        <row r="895">
          <cell r="A895">
            <v>892</v>
          </cell>
          <cell r="B895">
            <v>30</v>
          </cell>
          <cell r="C895">
            <v>26760</v>
          </cell>
        </row>
        <row r="896">
          <cell r="A896">
            <v>893</v>
          </cell>
          <cell r="B896">
            <v>30</v>
          </cell>
          <cell r="C896">
            <v>26790</v>
          </cell>
        </row>
        <row r="897">
          <cell r="A897">
            <v>894</v>
          </cell>
          <cell r="B897">
            <v>30</v>
          </cell>
          <cell r="C897">
            <v>26820</v>
          </cell>
        </row>
        <row r="898">
          <cell r="A898">
            <v>895</v>
          </cell>
          <cell r="B898">
            <v>30</v>
          </cell>
          <cell r="C898">
            <v>26850</v>
          </cell>
        </row>
        <row r="899">
          <cell r="A899">
            <v>896</v>
          </cell>
          <cell r="B899">
            <v>30</v>
          </cell>
          <cell r="C899">
            <v>26880</v>
          </cell>
        </row>
        <row r="900">
          <cell r="A900">
            <v>897</v>
          </cell>
          <cell r="B900">
            <v>30</v>
          </cell>
          <cell r="C900">
            <v>26910</v>
          </cell>
        </row>
        <row r="901">
          <cell r="A901">
            <v>898</v>
          </cell>
          <cell r="B901">
            <v>30</v>
          </cell>
          <cell r="C901">
            <v>26940</v>
          </cell>
        </row>
        <row r="902">
          <cell r="A902">
            <v>899</v>
          </cell>
          <cell r="B902">
            <v>30</v>
          </cell>
          <cell r="C902">
            <v>26970</v>
          </cell>
        </row>
        <row r="903">
          <cell r="A903">
            <v>900</v>
          </cell>
          <cell r="B903">
            <v>30</v>
          </cell>
          <cell r="C903">
            <v>27000</v>
          </cell>
        </row>
        <row r="904">
          <cell r="A904">
            <v>901</v>
          </cell>
          <cell r="B904">
            <v>30</v>
          </cell>
          <cell r="C904">
            <v>27030</v>
          </cell>
        </row>
        <row r="905">
          <cell r="A905">
            <v>902</v>
          </cell>
          <cell r="B905">
            <v>30</v>
          </cell>
          <cell r="C905">
            <v>27060</v>
          </cell>
        </row>
        <row r="906">
          <cell r="A906">
            <v>903</v>
          </cell>
          <cell r="B906">
            <v>30</v>
          </cell>
          <cell r="C906">
            <v>27090</v>
          </cell>
        </row>
        <row r="907">
          <cell r="A907">
            <v>904</v>
          </cell>
          <cell r="B907">
            <v>30</v>
          </cell>
          <cell r="C907">
            <v>27120</v>
          </cell>
        </row>
        <row r="908">
          <cell r="A908">
            <v>905</v>
          </cell>
          <cell r="B908">
            <v>30</v>
          </cell>
          <cell r="C908">
            <v>27150</v>
          </cell>
        </row>
        <row r="909">
          <cell r="A909">
            <v>906</v>
          </cell>
          <cell r="B909">
            <v>30</v>
          </cell>
          <cell r="C909">
            <v>27180</v>
          </cell>
        </row>
        <row r="910">
          <cell r="A910">
            <v>907</v>
          </cell>
          <cell r="B910">
            <v>30</v>
          </cell>
          <cell r="C910">
            <v>27210</v>
          </cell>
        </row>
        <row r="911">
          <cell r="A911">
            <v>908</v>
          </cell>
          <cell r="B911">
            <v>30</v>
          </cell>
          <cell r="C911">
            <v>27240</v>
          </cell>
        </row>
        <row r="912">
          <cell r="A912">
            <v>909</v>
          </cell>
          <cell r="B912">
            <v>30</v>
          </cell>
          <cell r="C912">
            <v>27270</v>
          </cell>
        </row>
        <row r="913">
          <cell r="A913">
            <v>910</v>
          </cell>
          <cell r="B913">
            <v>30</v>
          </cell>
          <cell r="C913">
            <v>27300</v>
          </cell>
        </row>
        <row r="914">
          <cell r="A914">
            <v>911</v>
          </cell>
          <cell r="B914">
            <v>30</v>
          </cell>
          <cell r="C914">
            <v>27330</v>
          </cell>
        </row>
        <row r="915">
          <cell r="A915">
            <v>912</v>
          </cell>
          <cell r="B915">
            <v>30</v>
          </cell>
          <cell r="C915">
            <v>27360</v>
          </cell>
        </row>
        <row r="916">
          <cell r="A916">
            <v>913</v>
          </cell>
          <cell r="B916">
            <v>30</v>
          </cell>
          <cell r="C916">
            <v>27390</v>
          </cell>
        </row>
        <row r="917">
          <cell r="A917">
            <v>914</v>
          </cell>
          <cell r="B917">
            <v>30</v>
          </cell>
          <cell r="C917">
            <v>27420</v>
          </cell>
        </row>
        <row r="918">
          <cell r="A918">
            <v>915</v>
          </cell>
          <cell r="B918">
            <v>30</v>
          </cell>
          <cell r="C918">
            <v>27450</v>
          </cell>
        </row>
        <row r="919">
          <cell r="A919">
            <v>916</v>
          </cell>
          <cell r="B919">
            <v>30</v>
          </cell>
          <cell r="C919">
            <v>27480</v>
          </cell>
        </row>
        <row r="920">
          <cell r="A920">
            <v>917</v>
          </cell>
          <cell r="B920">
            <v>30</v>
          </cell>
          <cell r="C920">
            <v>27510</v>
          </cell>
        </row>
        <row r="921">
          <cell r="A921">
            <v>918</v>
          </cell>
          <cell r="B921">
            <v>30</v>
          </cell>
          <cell r="C921">
            <v>27540</v>
          </cell>
        </row>
        <row r="922">
          <cell r="A922">
            <v>919</v>
          </cell>
          <cell r="B922">
            <v>30</v>
          </cell>
          <cell r="C922">
            <v>27570</v>
          </cell>
        </row>
        <row r="923">
          <cell r="A923">
            <v>920</v>
          </cell>
          <cell r="B923">
            <v>30</v>
          </cell>
          <cell r="C923">
            <v>27600</v>
          </cell>
        </row>
        <row r="924">
          <cell r="A924">
            <v>921</v>
          </cell>
          <cell r="B924">
            <v>30</v>
          </cell>
          <cell r="C924">
            <v>27630</v>
          </cell>
        </row>
        <row r="925">
          <cell r="A925">
            <v>922</v>
          </cell>
          <cell r="B925">
            <v>30</v>
          </cell>
          <cell r="C925">
            <v>27660</v>
          </cell>
        </row>
        <row r="926">
          <cell r="A926">
            <v>923</v>
          </cell>
          <cell r="B926">
            <v>30</v>
          </cell>
          <cell r="C926">
            <v>27690</v>
          </cell>
        </row>
        <row r="927">
          <cell r="A927">
            <v>924</v>
          </cell>
          <cell r="B927">
            <v>30</v>
          </cell>
          <cell r="C927">
            <v>27720</v>
          </cell>
        </row>
        <row r="928">
          <cell r="A928">
            <v>925</v>
          </cell>
          <cell r="B928">
            <v>30</v>
          </cell>
          <cell r="C928">
            <v>27750</v>
          </cell>
        </row>
        <row r="929">
          <cell r="A929">
            <v>926</v>
          </cell>
          <cell r="B929">
            <v>30</v>
          </cell>
          <cell r="C929">
            <v>27780</v>
          </cell>
        </row>
        <row r="930">
          <cell r="A930">
            <v>927</v>
          </cell>
          <cell r="B930">
            <v>30</v>
          </cell>
          <cell r="C930">
            <v>27810</v>
          </cell>
        </row>
        <row r="931">
          <cell r="A931">
            <v>928</v>
          </cell>
          <cell r="B931">
            <v>30</v>
          </cell>
          <cell r="C931">
            <v>27840</v>
          </cell>
        </row>
        <row r="932">
          <cell r="A932">
            <v>929</v>
          </cell>
          <cell r="B932">
            <v>30</v>
          </cell>
          <cell r="C932">
            <v>27870</v>
          </cell>
        </row>
        <row r="933">
          <cell r="A933">
            <v>930</v>
          </cell>
          <cell r="B933">
            <v>30</v>
          </cell>
          <cell r="C933">
            <v>27900</v>
          </cell>
        </row>
        <row r="934">
          <cell r="A934">
            <v>931</v>
          </cell>
          <cell r="B934">
            <v>30</v>
          </cell>
          <cell r="C934">
            <v>27930</v>
          </cell>
        </row>
        <row r="935">
          <cell r="A935">
            <v>932</v>
          </cell>
          <cell r="B935">
            <v>30</v>
          </cell>
          <cell r="C935">
            <v>27960</v>
          </cell>
        </row>
        <row r="936">
          <cell r="A936">
            <v>933</v>
          </cell>
          <cell r="B936">
            <v>30</v>
          </cell>
          <cell r="C936">
            <v>27990</v>
          </cell>
        </row>
        <row r="937">
          <cell r="A937">
            <v>934</v>
          </cell>
          <cell r="B937">
            <v>30</v>
          </cell>
          <cell r="C937">
            <v>28020</v>
          </cell>
        </row>
        <row r="938">
          <cell r="A938">
            <v>935</v>
          </cell>
          <cell r="B938">
            <v>30</v>
          </cell>
          <cell r="C938">
            <v>28050</v>
          </cell>
        </row>
        <row r="939">
          <cell r="A939">
            <v>936</v>
          </cell>
          <cell r="B939">
            <v>30</v>
          </cell>
          <cell r="C939">
            <v>28080</v>
          </cell>
        </row>
        <row r="940">
          <cell r="A940">
            <v>937</v>
          </cell>
          <cell r="B940">
            <v>30</v>
          </cell>
          <cell r="C940">
            <v>28110</v>
          </cell>
        </row>
        <row r="941">
          <cell r="A941">
            <v>938</v>
          </cell>
          <cell r="B941">
            <v>30</v>
          </cell>
          <cell r="C941">
            <v>28140</v>
          </cell>
        </row>
        <row r="942">
          <cell r="A942">
            <v>939</v>
          </cell>
          <cell r="B942">
            <v>30</v>
          </cell>
          <cell r="C942">
            <v>28170</v>
          </cell>
        </row>
        <row r="943">
          <cell r="A943">
            <v>940</v>
          </cell>
          <cell r="B943">
            <v>30</v>
          </cell>
          <cell r="C943">
            <v>28200</v>
          </cell>
        </row>
        <row r="944">
          <cell r="A944">
            <v>941</v>
          </cell>
          <cell r="B944">
            <v>30</v>
          </cell>
          <cell r="C944">
            <v>28230</v>
          </cell>
        </row>
        <row r="945">
          <cell r="A945">
            <v>942</v>
          </cell>
          <cell r="B945">
            <v>30</v>
          </cell>
          <cell r="C945">
            <v>28260</v>
          </cell>
        </row>
        <row r="946">
          <cell r="A946">
            <v>943</v>
          </cell>
          <cell r="B946">
            <v>30</v>
          </cell>
          <cell r="C946">
            <v>28290</v>
          </cell>
        </row>
        <row r="947">
          <cell r="A947">
            <v>944</v>
          </cell>
          <cell r="B947">
            <v>30</v>
          </cell>
          <cell r="C947">
            <v>28320</v>
          </cell>
        </row>
        <row r="948">
          <cell r="A948">
            <v>945</v>
          </cell>
          <cell r="B948">
            <v>30</v>
          </cell>
          <cell r="C948">
            <v>28350</v>
          </cell>
        </row>
        <row r="949">
          <cell r="A949">
            <v>946</v>
          </cell>
          <cell r="B949">
            <v>30</v>
          </cell>
          <cell r="C949">
            <v>28380</v>
          </cell>
        </row>
        <row r="950">
          <cell r="A950">
            <v>947</v>
          </cell>
          <cell r="B950">
            <v>30</v>
          </cell>
          <cell r="C950">
            <v>28410</v>
          </cell>
        </row>
        <row r="951">
          <cell r="A951">
            <v>948</v>
          </cell>
          <cell r="B951">
            <v>30</v>
          </cell>
          <cell r="C951">
            <v>28440</v>
          </cell>
        </row>
        <row r="952">
          <cell r="A952">
            <v>949</v>
          </cell>
          <cell r="B952">
            <v>30</v>
          </cell>
          <cell r="C952">
            <v>28470</v>
          </cell>
        </row>
        <row r="953">
          <cell r="A953">
            <v>950</v>
          </cell>
          <cell r="B953">
            <v>30</v>
          </cell>
          <cell r="C953">
            <v>28500</v>
          </cell>
        </row>
        <row r="954">
          <cell r="A954">
            <v>951</v>
          </cell>
          <cell r="B954">
            <v>30</v>
          </cell>
          <cell r="C954">
            <v>28530</v>
          </cell>
        </row>
        <row r="955">
          <cell r="A955">
            <v>952</v>
          </cell>
          <cell r="B955">
            <v>30</v>
          </cell>
          <cell r="C955">
            <v>28560</v>
          </cell>
        </row>
        <row r="956">
          <cell r="A956">
            <v>953</v>
          </cell>
          <cell r="B956">
            <v>30</v>
          </cell>
          <cell r="C956">
            <v>28590</v>
          </cell>
        </row>
        <row r="957">
          <cell r="A957">
            <v>954</v>
          </cell>
          <cell r="B957">
            <v>30</v>
          </cell>
          <cell r="C957">
            <v>28620</v>
          </cell>
        </row>
        <row r="958">
          <cell r="A958">
            <v>955</v>
          </cell>
          <cell r="B958">
            <v>30</v>
          </cell>
          <cell r="C958">
            <v>28650</v>
          </cell>
        </row>
        <row r="959">
          <cell r="A959">
            <v>956</v>
          </cell>
          <cell r="B959">
            <v>30</v>
          </cell>
          <cell r="C959">
            <v>28680</v>
          </cell>
        </row>
        <row r="960">
          <cell r="A960">
            <v>957</v>
          </cell>
          <cell r="B960">
            <v>30</v>
          </cell>
          <cell r="C960">
            <v>28710</v>
          </cell>
        </row>
        <row r="961">
          <cell r="A961">
            <v>958</v>
          </cell>
          <cell r="B961">
            <v>30</v>
          </cell>
          <cell r="C961">
            <v>28740</v>
          </cell>
        </row>
        <row r="962">
          <cell r="A962">
            <v>959</v>
          </cell>
          <cell r="B962">
            <v>30</v>
          </cell>
          <cell r="C962">
            <v>28770</v>
          </cell>
        </row>
        <row r="963">
          <cell r="A963">
            <v>960</v>
          </cell>
          <cell r="B963">
            <v>30</v>
          </cell>
          <cell r="C963">
            <v>28800</v>
          </cell>
        </row>
        <row r="964">
          <cell r="A964">
            <v>961</v>
          </cell>
          <cell r="B964">
            <v>30</v>
          </cell>
          <cell r="C964">
            <v>28830</v>
          </cell>
        </row>
        <row r="965">
          <cell r="A965">
            <v>962</v>
          </cell>
          <cell r="B965">
            <v>30</v>
          </cell>
          <cell r="C965">
            <v>28860</v>
          </cell>
        </row>
        <row r="966">
          <cell r="A966">
            <v>963</v>
          </cell>
          <cell r="B966">
            <v>30</v>
          </cell>
          <cell r="C966">
            <v>28890</v>
          </cell>
        </row>
        <row r="967">
          <cell r="A967">
            <v>964</v>
          </cell>
          <cell r="B967">
            <v>30</v>
          </cell>
          <cell r="C967">
            <v>28920</v>
          </cell>
        </row>
        <row r="968">
          <cell r="A968">
            <v>965</v>
          </cell>
          <cell r="B968">
            <v>30</v>
          </cell>
          <cell r="C968">
            <v>28950</v>
          </cell>
        </row>
        <row r="969">
          <cell r="A969">
            <v>966</v>
          </cell>
          <cell r="B969">
            <v>30</v>
          </cell>
          <cell r="C969">
            <v>28980</v>
          </cell>
        </row>
        <row r="970">
          <cell r="A970">
            <v>967</v>
          </cell>
          <cell r="B970">
            <v>30</v>
          </cell>
          <cell r="C970">
            <v>29010</v>
          </cell>
        </row>
        <row r="971">
          <cell r="A971">
            <v>968</v>
          </cell>
          <cell r="B971">
            <v>30</v>
          </cell>
          <cell r="C971">
            <v>29040</v>
          </cell>
        </row>
        <row r="972">
          <cell r="A972">
            <v>969</v>
          </cell>
          <cell r="B972">
            <v>30</v>
          </cell>
          <cell r="C972">
            <v>29070</v>
          </cell>
        </row>
        <row r="973">
          <cell r="A973">
            <v>970</v>
          </cell>
          <cell r="B973">
            <v>30</v>
          </cell>
          <cell r="C973">
            <v>29100</v>
          </cell>
        </row>
        <row r="974">
          <cell r="A974">
            <v>971</v>
          </cell>
          <cell r="B974">
            <v>30</v>
          </cell>
          <cell r="C974">
            <v>29130</v>
          </cell>
        </row>
        <row r="975">
          <cell r="A975">
            <v>972</v>
          </cell>
          <cell r="B975">
            <v>30</v>
          </cell>
          <cell r="C975">
            <v>29160</v>
          </cell>
        </row>
        <row r="976">
          <cell r="A976">
            <v>973</v>
          </cell>
          <cell r="B976">
            <v>30</v>
          </cell>
          <cell r="C976">
            <v>29190</v>
          </cell>
        </row>
        <row r="977">
          <cell r="A977">
            <v>974</v>
          </cell>
          <cell r="B977">
            <v>30</v>
          </cell>
          <cell r="C977">
            <v>29220</v>
          </cell>
        </row>
        <row r="978">
          <cell r="A978">
            <v>975</v>
          </cell>
          <cell r="B978">
            <v>30</v>
          </cell>
          <cell r="C978">
            <v>29250</v>
          </cell>
        </row>
        <row r="979">
          <cell r="A979">
            <v>976</v>
          </cell>
          <cell r="B979">
            <v>30</v>
          </cell>
          <cell r="C979">
            <v>29280</v>
          </cell>
        </row>
        <row r="980">
          <cell r="A980">
            <v>977</v>
          </cell>
          <cell r="B980">
            <v>30</v>
          </cell>
          <cell r="C980">
            <v>29310</v>
          </cell>
        </row>
        <row r="981">
          <cell r="A981">
            <v>978</v>
          </cell>
          <cell r="B981">
            <v>30</v>
          </cell>
          <cell r="C981">
            <v>29340</v>
          </cell>
        </row>
        <row r="982">
          <cell r="A982">
            <v>979</v>
          </cell>
          <cell r="B982">
            <v>30</v>
          </cell>
          <cell r="C982">
            <v>29370</v>
          </cell>
        </row>
        <row r="983">
          <cell r="A983">
            <v>980</v>
          </cell>
          <cell r="B983">
            <v>30</v>
          </cell>
          <cell r="C983">
            <v>29400</v>
          </cell>
        </row>
        <row r="984">
          <cell r="A984">
            <v>981</v>
          </cell>
          <cell r="B984">
            <v>30</v>
          </cell>
          <cell r="C984">
            <v>29430</v>
          </cell>
        </row>
        <row r="985">
          <cell r="A985">
            <v>982</v>
          </cell>
          <cell r="B985">
            <v>30</v>
          </cell>
          <cell r="C985">
            <v>29460</v>
          </cell>
        </row>
        <row r="986">
          <cell r="A986">
            <v>983</v>
          </cell>
          <cell r="B986">
            <v>30</v>
          </cell>
          <cell r="C986">
            <v>29490</v>
          </cell>
        </row>
        <row r="987">
          <cell r="A987">
            <v>984</v>
          </cell>
          <cell r="B987">
            <v>30</v>
          </cell>
          <cell r="C987">
            <v>29520</v>
          </cell>
        </row>
        <row r="988">
          <cell r="A988">
            <v>985</v>
          </cell>
          <cell r="B988">
            <v>30</v>
          </cell>
          <cell r="C988">
            <v>29550</v>
          </cell>
        </row>
        <row r="989">
          <cell r="A989">
            <v>986</v>
          </cell>
          <cell r="B989">
            <v>30</v>
          </cell>
          <cell r="C989">
            <v>29580</v>
          </cell>
        </row>
        <row r="990">
          <cell r="A990">
            <v>987</v>
          </cell>
          <cell r="B990">
            <v>30</v>
          </cell>
          <cell r="C990">
            <v>29610</v>
          </cell>
        </row>
        <row r="991">
          <cell r="A991">
            <v>988</v>
          </cell>
          <cell r="B991">
            <v>30</v>
          </cell>
          <cell r="C991">
            <v>29640</v>
          </cell>
        </row>
        <row r="992">
          <cell r="A992">
            <v>989</v>
          </cell>
          <cell r="B992">
            <v>30</v>
          </cell>
          <cell r="C992">
            <v>29670</v>
          </cell>
        </row>
        <row r="993">
          <cell r="A993">
            <v>990</v>
          </cell>
          <cell r="B993">
            <v>30</v>
          </cell>
          <cell r="C993">
            <v>29700</v>
          </cell>
        </row>
        <row r="994">
          <cell r="A994">
            <v>991</v>
          </cell>
          <cell r="B994">
            <v>30</v>
          </cell>
          <cell r="C994">
            <v>29730</v>
          </cell>
        </row>
        <row r="995">
          <cell r="A995">
            <v>992</v>
          </cell>
          <cell r="B995">
            <v>30</v>
          </cell>
          <cell r="C995">
            <v>29760</v>
          </cell>
        </row>
        <row r="996">
          <cell r="A996">
            <v>993</v>
          </cell>
          <cell r="B996">
            <v>30</v>
          </cell>
          <cell r="C996">
            <v>29790</v>
          </cell>
        </row>
        <row r="997">
          <cell r="A997">
            <v>994</v>
          </cell>
          <cell r="B997">
            <v>30</v>
          </cell>
          <cell r="C997">
            <v>29820</v>
          </cell>
        </row>
        <row r="998">
          <cell r="A998">
            <v>995</v>
          </cell>
          <cell r="B998">
            <v>30</v>
          </cell>
          <cell r="C998">
            <v>29850</v>
          </cell>
        </row>
        <row r="999">
          <cell r="A999">
            <v>996</v>
          </cell>
          <cell r="B999">
            <v>30</v>
          </cell>
          <cell r="C999">
            <v>29880</v>
          </cell>
        </row>
        <row r="1000">
          <cell r="A1000">
            <v>997</v>
          </cell>
          <cell r="B1000">
            <v>30</v>
          </cell>
          <cell r="C1000">
            <v>29910</v>
          </cell>
        </row>
        <row r="1001">
          <cell r="A1001">
            <v>998</v>
          </cell>
          <cell r="B1001">
            <v>30</v>
          </cell>
          <cell r="C1001">
            <v>29940</v>
          </cell>
        </row>
        <row r="1002">
          <cell r="A1002">
            <v>999</v>
          </cell>
          <cell r="B1002">
            <v>30</v>
          </cell>
          <cell r="C1002">
            <v>29970</v>
          </cell>
        </row>
        <row r="1003">
          <cell r="A1003">
            <v>1000</v>
          </cell>
          <cell r="B1003">
            <v>30</v>
          </cell>
          <cell r="C1003">
            <v>30000</v>
          </cell>
        </row>
        <row r="1004">
          <cell r="A1004">
            <v>1001</v>
          </cell>
          <cell r="B1004">
            <v>30</v>
          </cell>
          <cell r="C1004">
            <v>30030</v>
          </cell>
        </row>
        <row r="1005">
          <cell r="A1005">
            <v>1002</v>
          </cell>
          <cell r="B1005">
            <v>30</v>
          </cell>
          <cell r="C1005">
            <v>30060</v>
          </cell>
        </row>
        <row r="1006">
          <cell r="A1006">
            <v>1003</v>
          </cell>
          <cell r="B1006">
            <v>30</v>
          </cell>
          <cell r="C1006">
            <v>30090</v>
          </cell>
        </row>
        <row r="1007">
          <cell r="A1007">
            <v>1004</v>
          </cell>
          <cell r="B1007">
            <v>30</v>
          </cell>
          <cell r="C1007">
            <v>30120</v>
          </cell>
        </row>
        <row r="1008">
          <cell r="A1008">
            <v>1005</v>
          </cell>
          <cell r="B1008">
            <v>30</v>
          </cell>
          <cell r="C1008">
            <v>30150</v>
          </cell>
        </row>
        <row r="1009">
          <cell r="A1009">
            <v>1006</v>
          </cell>
          <cell r="B1009">
            <v>30</v>
          </cell>
          <cell r="C1009">
            <v>30180</v>
          </cell>
        </row>
        <row r="1010">
          <cell r="A1010">
            <v>1007</v>
          </cell>
          <cell r="B1010">
            <v>30</v>
          </cell>
          <cell r="C1010">
            <v>30210</v>
          </cell>
        </row>
        <row r="1011">
          <cell r="A1011">
            <v>1008</v>
          </cell>
          <cell r="B1011">
            <v>30</v>
          </cell>
          <cell r="C1011">
            <v>30240</v>
          </cell>
        </row>
        <row r="1012">
          <cell r="A1012">
            <v>1009</v>
          </cell>
          <cell r="B1012">
            <v>30</v>
          </cell>
          <cell r="C1012">
            <v>30270</v>
          </cell>
        </row>
        <row r="1013">
          <cell r="A1013">
            <v>1010</v>
          </cell>
          <cell r="B1013">
            <v>30</v>
          </cell>
          <cell r="C1013">
            <v>30300</v>
          </cell>
        </row>
        <row r="1014">
          <cell r="A1014">
            <v>1011</v>
          </cell>
          <cell r="B1014">
            <v>30</v>
          </cell>
          <cell r="C1014">
            <v>30330</v>
          </cell>
        </row>
        <row r="1015">
          <cell r="A1015">
            <v>1012</v>
          </cell>
          <cell r="B1015">
            <v>30</v>
          </cell>
          <cell r="C1015">
            <v>30360</v>
          </cell>
        </row>
        <row r="1016">
          <cell r="A1016">
            <v>1013</v>
          </cell>
          <cell r="B1016">
            <v>30</v>
          </cell>
          <cell r="C1016">
            <v>30390</v>
          </cell>
        </row>
        <row r="1017">
          <cell r="A1017">
            <v>1014</v>
          </cell>
          <cell r="B1017">
            <v>30</v>
          </cell>
          <cell r="C1017">
            <v>30420</v>
          </cell>
        </row>
        <row r="1018">
          <cell r="A1018">
            <v>1015</v>
          </cell>
          <cell r="B1018">
            <v>30</v>
          </cell>
          <cell r="C1018">
            <v>30450</v>
          </cell>
        </row>
        <row r="1019">
          <cell r="A1019">
            <v>1016</v>
          </cell>
          <cell r="B1019">
            <v>30</v>
          </cell>
          <cell r="C1019">
            <v>30480</v>
          </cell>
        </row>
        <row r="1020">
          <cell r="A1020">
            <v>1017</v>
          </cell>
          <cell r="B1020">
            <v>30</v>
          </cell>
          <cell r="C1020">
            <v>30510</v>
          </cell>
        </row>
        <row r="1021">
          <cell r="A1021">
            <v>1018</v>
          </cell>
          <cell r="B1021">
            <v>30</v>
          </cell>
          <cell r="C1021">
            <v>30540</v>
          </cell>
        </row>
        <row r="1022">
          <cell r="A1022">
            <v>1019</v>
          </cell>
          <cell r="B1022">
            <v>30</v>
          </cell>
          <cell r="C1022">
            <v>30570</v>
          </cell>
        </row>
        <row r="1023">
          <cell r="A1023">
            <v>1020</v>
          </cell>
          <cell r="B1023">
            <v>30</v>
          </cell>
          <cell r="C1023">
            <v>30600</v>
          </cell>
        </row>
        <row r="1024">
          <cell r="A1024">
            <v>1021</v>
          </cell>
          <cell r="B1024">
            <v>30</v>
          </cell>
          <cell r="C1024">
            <v>30630</v>
          </cell>
        </row>
        <row r="1025">
          <cell r="A1025">
            <v>1022</v>
          </cell>
          <cell r="B1025">
            <v>30</v>
          </cell>
          <cell r="C1025">
            <v>30660</v>
          </cell>
        </row>
        <row r="1026">
          <cell r="A1026">
            <v>1023</v>
          </cell>
          <cell r="B1026">
            <v>30</v>
          </cell>
          <cell r="C1026">
            <v>30690</v>
          </cell>
        </row>
        <row r="1027">
          <cell r="A1027">
            <v>1024</v>
          </cell>
          <cell r="B1027">
            <v>30</v>
          </cell>
          <cell r="C1027">
            <v>30720</v>
          </cell>
        </row>
        <row r="1028">
          <cell r="A1028">
            <v>1025</v>
          </cell>
          <cell r="B1028">
            <v>30</v>
          </cell>
          <cell r="C1028">
            <v>30750</v>
          </cell>
        </row>
        <row r="1029">
          <cell r="A1029">
            <v>1026</v>
          </cell>
          <cell r="B1029">
            <v>30</v>
          </cell>
          <cell r="C1029">
            <v>30780</v>
          </cell>
        </row>
        <row r="1030">
          <cell r="A1030">
            <v>1027</v>
          </cell>
          <cell r="B1030">
            <v>30</v>
          </cell>
          <cell r="C1030">
            <v>30810</v>
          </cell>
        </row>
        <row r="1031">
          <cell r="A1031">
            <v>1028</v>
          </cell>
          <cell r="B1031">
            <v>30</v>
          </cell>
          <cell r="C1031">
            <v>30840</v>
          </cell>
        </row>
        <row r="1032">
          <cell r="A1032">
            <v>1029</v>
          </cell>
          <cell r="B1032">
            <v>30</v>
          </cell>
          <cell r="C1032">
            <v>30870</v>
          </cell>
        </row>
        <row r="1033">
          <cell r="A1033">
            <v>1030</v>
          </cell>
          <cell r="B1033">
            <v>30</v>
          </cell>
          <cell r="C1033">
            <v>30900</v>
          </cell>
        </row>
        <row r="1034">
          <cell r="A1034">
            <v>1031</v>
          </cell>
          <cell r="B1034">
            <v>30</v>
          </cell>
          <cell r="C1034">
            <v>30930</v>
          </cell>
        </row>
        <row r="1035">
          <cell r="A1035">
            <v>1032</v>
          </cell>
          <cell r="B1035">
            <v>30</v>
          </cell>
          <cell r="C1035">
            <v>30960</v>
          </cell>
        </row>
        <row r="1036">
          <cell r="A1036">
            <v>1033</v>
          </cell>
          <cell r="B1036">
            <v>30</v>
          </cell>
          <cell r="C1036">
            <v>30990</v>
          </cell>
        </row>
        <row r="1037">
          <cell r="A1037">
            <v>1034</v>
          </cell>
          <cell r="B1037">
            <v>30</v>
          </cell>
          <cell r="C1037">
            <v>31020</v>
          </cell>
        </row>
        <row r="1038">
          <cell r="A1038">
            <v>1035</v>
          </cell>
          <cell r="B1038">
            <v>30</v>
          </cell>
          <cell r="C1038">
            <v>31050</v>
          </cell>
        </row>
        <row r="1039">
          <cell r="A1039">
            <v>1036</v>
          </cell>
          <cell r="B1039">
            <v>30</v>
          </cell>
          <cell r="C1039">
            <v>31080</v>
          </cell>
        </row>
        <row r="1040">
          <cell r="A1040">
            <v>1037</v>
          </cell>
          <cell r="B1040">
            <v>30</v>
          </cell>
          <cell r="C1040">
            <v>31110</v>
          </cell>
        </row>
        <row r="1041">
          <cell r="A1041">
            <v>1038</v>
          </cell>
          <cell r="B1041">
            <v>30</v>
          </cell>
          <cell r="C1041">
            <v>31140</v>
          </cell>
        </row>
        <row r="1042">
          <cell r="A1042">
            <v>1039</v>
          </cell>
          <cell r="B1042">
            <v>30</v>
          </cell>
          <cell r="C1042">
            <v>31170</v>
          </cell>
        </row>
        <row r="1043">
          <cell r="A1043">
            <v>1040</v>
          </cell>
          <cell r="B1043">
            <v>30</v>
          </cell>
          <cell r="C1043">
            <v>31200</v>
          </cell>
        </row>
        <row r="1044">
          <cell r="A1044">
            <v>1041</v>
          </cell>
          <cell r="B1044">
            <v>30</v>
          </cell>
          <cell r="C1044">
            <v>31230</v>
          </cell>
        </row>
        <row r="1045">
          <cell r="A1045">
            <v>1042</v>
          </cell>
          <cell r="B1045">
            <v>30</v>
          </cell>
          <cell r="C1045">
            <v>31260</v>
          </cell>
        </row>
        <row r="1046">
          <cell r="A1046">
            <v>1043</v>
          </cell>
          <cell r="B1046">
            <v>30</v>
          </cell>
          <cell r="C1046">
            <v>31290</v>
          </cell>
        </row>
        <row r="1047">
          <cell r="A1047">
            <v>1044</v>
          </cell>
          <cell r="B1047">
            <v>30</v>
          </cell>
          <cell r="C1047">
            <v>31320</v>
          </cell>
        </row>
        <row r="1048">
          <cell r="A1048">
            <v>1045</v>
          </cell>
          <cell r="B1048">
            <v>30</v>
          </cell>
          <cell r="C1048">
            <v>31350</v>
          </cell>
        </row>
        <row r="1049">
          <cell r="A1049">
            <v>1046</v>
          </cell>
          <cell r="B1049">
            <v>30</v>
          </cell>
          <cell r="C1049">
            <v>31380</v>
          </cell>
        </row>
        <row r="1050">
          <cell r="A1050">
            <v>1047</v>
          </cell>
          <cell r="B1050">
            <v>30</v>
          </cell>
          <cell r="C1050">
            <v>31410</v>
          </cell>
        </row>
        <row r="1051">
          <cell r="A1051">
            <v>1048</v>
          </cell>
          <cell r="B1051">
            <v>30</v>
          </cell>
          <cell r="C1051">
            <v>31440</v>
          </cell>
        </row>
        <row r="1052">
          <cell r="A1052">
            <v>1049</v>
          </cell>
          <cell r="B1052">
            <v>30</v>
          </cell>
          <cell r="C1052">
            <v>31470</v>
          </cell>
        </row>
        <row r="1053">
          <cell r="A1053">
            <v>1050</v>
          </cell>
          <cell r="B1053">
            <v>30</v>
          </cell>
          <cell r="C1053">
            <v>31500</v>
          </cell>
        </row>
        <row r="1054">
          <cell r="A1054">
            <v>1051</v>
          </cell>
          <cell r="B1054">
            <v>30</v>
          </cell>
          <cell r="C1054">
            <v>31530</v>
          </cell>
        </row>
        <row r="1055">
          <cell r="A1055">
            <v>1052</v>
          </cell>
          <cell r="B1055">
            <v>30</v>
          </cell>
          <cell r="C1055">
            <v>31560</v>
          </cell>
        </row>
        <row r="1056">
          <cell r="A1056">
            <v>1053</v>
          </cell>
          <cell r="B1056">
            <v>30</v>
          </cell>
          <cell r="C1056">
            <v>31590</v>
          </cell>
        </row>
        <row r="1057">
          <cell r="A1057">
            <v>1054</v>
          </cell>
          <cell r="B1057">
            <v>30</v>
          </cell>
          <cell r="C1057">
            <v>31620</v>
          </cell>
        </row>
        <row r="1058">
          <cell r="A1058">
            <v>1055</v>
          </cell>
          <cell r="B1058">
            <v>30</v>
          </cell>
          <cell r="C1058">
            <v>31650</v>
          </cell>
        </row>
        <row r="1059">
          <cell r="A1059">
            <v>1056</v>
          </cell>
          <cell r="B1059">
            <v>30</v>
          </cell>
          <cell r="C1059">
            <v>31680</v>
          </cell>
        </row>
        <row r="1060">
          <cell r="A1060">
            <v>1057</v>
          </cell>
          <cell r="B1060">
            <v>30</v>
          </cell>
          <cell r="C1060">
            <v>31710</v>
          </cell>
        </row>
        <row r="1061">
          <cell r="A1061">
            <v>1058</v>
          </cell>
          <cell r="B1061">
            <v>30</v>
          </cell>
          <cell r="C1061">
            <v>31740</v>
          </cell>
        </row>
        <row r="1062">
          <cell r="A1062">
            <v>1059</v>
          </cell>
          <cell r="B1062">
            <v>30</v>
          </cell>
          <cell r="C1062">
            <v>31770</v>
          </cell>
        </row>
        <row r="1063">
          <cell r="A1063">
            <v>1060</v>
          </cell>
          <cell r="B1063">
            <v>30</v>
          </cell>
          <cell r="C1063">
            <v>31800</v>
          </cell>
        </row>
        <row r="1064">
          <cell r="A1064">
            <v>1061</v>
          </cell>
          <cell r="B1064">
            <v>30</v>
          </cell>
          <cell r="C1064">
            <v>31830</v>
          </cell>
        </row>
        <row r="1065">
          <cell r="A1065">
            <v>1062</v>
          </cell>
          <cell r="B1065">
            <v>30</v>
          </cell>
          <cell r="C1065">
            <v>31860</v>
          </cell>
        </row>
        <row r="1066">
          <cell r="A1066">
            <v>1063</v>
          </cell>
          <cell r="B1066">
            <v>30</v>
          </cell>
          <cell r="C1066">
            <v>31890</v>
          </cell>
        </row>
        <row r="1067">
          <cell r="A1067">
            <v>1064</v>
          </cell>
          <cell r="B1067">
            <v>30</v>
          </cell>
          <cell r="C1067">
            <v>31920</v>
          </cell>
        </row>
        <row r="1068">
          <cell r="A1068">
            <v>1065</v>
          </cell>
          <cell r="B1068">
            <v>30</v>
          </cell>
          <cell r="C1068">
            <v>31950</v>
          </cell>
        </row>
        <row r="1069">
          <cell r="A1069">
            <v>1066</v>
          </cell>
          <cell r="B1069">
            <v>30</v>
          </cell>
          <cell r="C1069">
            <v>31980</v>
          </cell>
        </row>
        <row r="1070">
          <cell r="A1070">
            <v>1067</v>
          </cell>
          <cell r="B1070">
            <v>30</v>
          </cell>
          <cell r="C1070">
            <v>32010</v>
          </cell>
        </row>
        <row r="1071">
          <cell r="A1071">
            <v>1068</v>
          </cell>
          <cell r="B1071">
            <v>30</v>
          </cell>
          <cell r="C1071">
            <v>32040</v>
          </cell>
        </row>
        <row r="1072">
          <cell r="A1072">
            <v>1069</v>
          </cell>
          <cell r="B1072">
            <v>30</v>
          </cell>
          <cell r="C1072">
            <v>32070</v>
          </cell>
        </row>
        <row r="1073">
          <cell r="A1073">
            <v>1070</v>
          </cell>
          <cell r="B1073">
            <v>30</v>
          </cell>
          <cell r="C1073">
            <v>32100</v>
          </cell>
        </row>
        <row r="1074">
          <cell r="A1074">
            <v>1071</v>
          </cell>
          <cell r="B1074">
            <v>30</v>
          </cell>
          <cell r="C1074">
            <v>32130</v>
          </cell>
        </row>
        <row r="1075">
          <cell r="A1075">
            <v>1072</v>
          </cell>
          <cell r="B1075">
            <v>30</v>
          </cell>
          <cell r="C1075">
            <v>32160</v>
          </cell>
        </row>
        <row r="1076">
          <cell r="A1076">
            <v>1073</v>
          </cell>
          <cell r="B1076">
            <v>30</v>
          </cell>
          <cell r="C1076">
            <v>32190</v>
          </cell>
        </row>
        <row r="1077">
          <cell r="A1077">
            <v>1074</v>
          </cell>
          <cell r="B1077">
            <v>30</v>
          </cell>
          <cell r="C1077">
            <v>32220</v>
          </cell>
        </row>
        <row r="1078">
          <cell r="A1078">
            <v>1075</v>
          </cell>
          <cell r="B1078">
            <v>30</v>
          </cell>
          <cell r="C1078">
            <v>32250</v>
          </cell>
        </row>
        <row r="1079">
          <cell r="A1079">
            <v>1076</v>
          </cell>
          <cell r="B1079">
            <v>30</v>
          </cell>
          <cell r="C1079">
            <v>32280</v>
          </cell>
        </row>
        <row r="1080">
          <cell r="A1080">
            <v>1077</v>
          </cell>
          <cell r="B1080">
            <v>30</v>
          </cell>
          <cell r="C1080">
            <v>32310</v>
          </cell>
        </row>
        <row r="1081">
          <cell r="A1081">
            <v>1078</v>
          </cell>
          <cell r="B1081">
            <v>30</v>
          </cell>
          <cell r="C1081">
            <v>32340</v>
          </cell>
        </row>
        <row r="1082">
          <cell r="A1082">
            <v>1079</v>
          </cell>
          <cell r="B1082">
            <v>30</v>
          </cell>
          <cell r="C1082">
            <v>32370</v>
          </cell>
        </row>
        <row r="1083">
          <cell r="A1083">
            <v>1080</v>
          </cell>
          <cell r="B1083">
            <v>30</v>
          </cell>
          <cell r="C1083">
            <v>32400</v>
          </cell>
        </row>
        <row r="1084">
          <cell r="A1084">
            <v>1081</v>
          </cell>
          <cell r="B1084">
            <v>30</v>
          </cell>
          <cell r="C1084">
            <v>32430</v>
          </cell>
        </row>
        <row r="1085">
          <cell r="A1085">
            <v>1082</v>
          </cell>
          <cell r="B1085">
            <v>30</v>
          </cell>
          <cell r="C1085">
            <v>32460</v>
          </cell>
        </row>
        <row r="1086">
          <cell r="A1086">
            <v>1083</v>
          </cell>
          <cell r="B1086">
            <v>30</v>
          </cell>
          <cell r="C1086">
            <v>32490</v>
          </cell>
        </row>
        <row r="1087">
          <cell r="A1087">
            <v>1084</v>
          </cell>
          <cell r="B1087">
            <v>30</v>
          </cell>
          <cell r="C1087">
            <v>32520</v>
          </cell>
        </row>
        <row r="1088">
          <cell r="A1088">
            <v>1085</v>
          </cell>
          <cell r="B1088">
            <v>30</v>
          </cell>
          <cell r="C1088">
            <v>32550</v>
          </cell>
        </row>
        <row r="1089">
          <cell r="A1089">
            <v>1086</v>
          </cell>
          <cell r="B1089">
            <v>30</v>
          </cell>
          <cell r="C1089">
            <v>32580</v>
          </cell>
        </row>
        <row r="1090">
          <cell r="A1090">
            <v>1087</v>
          </cell>
          <cell r="B1090">
            <v>30</v>
          </cell>
          <cell r="C1090">
            <v>32610</v>
          </cell>
        </row>
        <row r="1091">
          <cell r="A1091">
            <v>1088</v>
          </cell>
          <cell r="B1091">
            <v>30</v>
          </cell>
          <cell r="C1091">
            <v>32640</v>
          </cell>
        </row>
        <row r="1092">
          <cell r="A1092">
            <v>1089</v>
          </cell>
          <cell r="B1092">
            <v>30</v>
          </cell>
          <cell r="C1092">
            <v>32670</v>
          </cell>
        </row>
        <row r="1093">
          <cell r="A1093">
            <v>1090</v>
          </cell>
          <cell r="B1093">
            <v>30</v>
          </cell>
          <cell r="C1093">
            <v>32700</v>
          </cell>
        </row>
        <row r="1094">
          <cell r="A1094">
            <v>1091</v>
          </cell>
          <cell r="B1094">
            <v>30</v>
          </cell>
          <cell r="C1094">
            <v>32730</v>
          </cell>
        </row>
        <row r="1095">
          <cell r="A1095">
            <v>1092</v>
          </cell>
          <cell r="B1095">
            <v>30</v>
          </cell>
          <cell r="C1095">
            <v>32760</v>
          </cell>
        </row>
        <row r="1096">
          <cell r="A1096">
            <v>1093</v>
          </cell>
          <cell r="B1096">
            <v>30</v>
          </cell>
          <cell r="C1096">
            <v>32790</v>
          </cell>
        </row>
        <row r="1097">
          <cell r="A1097">
            <v>1094</v>
          </cell>
          <cell r="B1097">
            <v>30</v>
          </cell>
          <cell r="C1097">
            <v>32820</v>
          </cell>
        </row>
        <row r="1098">
          <cell r="A1098">
            <v>1095</v>
          </cell>
          <cell r="B1098">
            <v>30</v>
          </cell>
          <cell r="C1098">
            <v>32850</v>
          </cell>
        </row>
        <row r="1099">
          <cell r="A1099">
            <v>1096</v>
          </cell>
          <cell r="B1099">
            <v>30</v>
          </cell>
          <cell r="C1099">
            <v>32880</v>
          </cell>
        </row>
        <row r="1100">
          <cell r="A1100">
            <v>1097</v>
          </cell>
          <cell r="B1100">
            <v>30</v>
          </cell>
          <cell r="C1100">
            <v>32910</v>
          </cell>
        </row>
        <row r="1101">
          <cell r="A1101">
            <v>1098</v>
          </cell>
          <cell r="B1101">
            <v>30</v>
          </cell>
          <cell r="C1101">
            <v>32940</v>
          </cell>
        </row>
        <row r="1102">
          <cell r="A1102">
            <v>1099</v>
          </cell>
          <cell r="B1102">
            <v>30</v>
          </cell>
          <cell r="C1102">
            <v>32970</v>
          </cell>
        </row>
        <row r="1103">
          <cell r="A1103">
            <v>1100</v>
          </cell>
          <cell r="B1103">
            <v>30</v>
          </cell>
          <cell r="C1103">
            <v>33000</v>
          </cell>
        </row>
        <row r="1104">
          <cell r="A1104">
            <v>1101</v>
          </cell>
          <cell r="B1104">
            <v>30</v>
          </cell>
          <cell r="C1104">
            <v>33030</v>
          </cell>
        </row>
        <row r="1105">
          <cell r="A1105">
            <v>1102</v>
          </cell>
          <cell r="B1105">
            <v>30</v>
          </cell>
          <cell r="C1105">
            <v>33060</v>
          </cell>
        </row>
        <row r="1106">
          <cell r="A1106">
            <v>1103</v>
          </cell>
          <cell r="B1106">
            <v>30</v>
          </cell>
          <cell r="C1106">
            <v>33090</v>
          </cell>
        </row>
        <row r="1107">
          <cell r="A1107">
            <v>1104</v>
          </cell>
          <cell r="B1107">
            <v>30</v>
          </cell>
          <cell r="C1107">
            <v>33120</v>
          </cell>
        </row>
        <row r="1108">
          <cell r="A1108">
            <v>1105</v>
          </cell>
          <cell r="B1108">
            <v>30</v>
          </cell>
          <cell r="C1108">
            <v>33150</v>
          </cell>
        </row>
        <row r="1109">
          <cell r="A1109">
            <v>1106</v>
          </cell>
          <cell r="B1109">
            <v>30</v>
          </cell>
          <cell r="C1109">
            <v>33180</v>
          </cell>
        </row>
        <row r="1110">
          <cell r="A1110">
            <v>1107</v>
          </cell>
          <cell r="B1110">
            <v>30</v>
          </cell>
          <cell r="C1110">
            <v>33210</v>
          </cell>
        </row>
        <row r="1111">
          <cell r="A1111">
            <v>1108</v>
          </cell>
          <cell r="B1111">
            <v>30</v>
          </cell>
          <cell r="C1111">
            <v>33240</v>
          </cell>
        </row>
        <row r="1112">
          <cell r="A1112">
            <v>1109</v>
          </cell>
          <cell r="B1112">
            <v>30</v>
          </cell>
          <cell r="C1112">
            <v>33270</v>
          </cell>
        </row>
        <row r="1113">
          <cell r="A1113">
            <v>1110</v>
          </cell>
          <cell r="B1113">
            <v>30</v>
          </cell>
          <cell r="C1113">
            <v>33300</v>
          </cell>
        </row>
        <row r="1114">
          <cell r="A1114">
            <v>1111</v>
          </cell>
          <cell r="B1114">
            <v>30</v>
          </cell>
          <cell r="C1114">
            <v>33330</v>
          </cell>
        </row>
        <row r="1115">
          <cell r="A1115">
            <v>1112</v>
          </cell>
          <cell r="B1115">
            <v>30</v>
          </cell>
          <cell r="C1115">
            <v>33360</v>
          </cell>
        </row>
        <row r="1116">
          <cell r="A1116">
            <v>1113</v>
          </cell>
          <cell r="B1116">
            <v>30</v>
          </cell>
          <cell r="C1116">
            <v>33390</v>
          </cell>
        </row>
        <row r="1117">
          <cell r="A1117">
            <v>1114</v>
          </cell>
          <cell r="B1117">
            <v>30</v>
          </cell>
          <cell r="C1117">
            <v>33420</v>
          </cell>
        </row>
        <row r="1118">
          <cell r="A1118">
            <v>1115</v>
          </cell>
          <cell r="B1118">
            <v>30</v>
          </cell>
          <cell r="C1118">
            <v>33450</v>
          </cell>
        </row>
        <row r="1119">
          <cell r="A1119">
            <v>1116</v>
          </cell>
          <cell r="B1119">
            <v>30</v>
          </cell>
          <cell r="C1119">
            <v>33480</v>
          </cell>
        </row>
        <row r="1120">
          <cell r="A1120">
            <v>1117</v>
          </cell>
          <cell r="B1120">
            <v>30</v>
          </cell>
          <cell r="C1120">
            <v>33510</v>
          </cell>
        </row>
        <row r="1121">
          <cell r="A1121">
            <v>1118</v>
          </cell>
          <cell r="B1121">
            <v>30</v>
          </cell>
          <cell r="C1121">
            <v>33540</v>
          </cell>
        </row>
        <row r="1122">
          <cell r="A1122">
            <v>1119</v>
          </cell>
          <cell r="B1122">
            <v>30</v>
          </cell>
          <cell r="C1122">
            <v>33570</v>
          </cell>
        </row>
        <row r="1123">
          <cell r="A1123">
            <v>1120</v>
          </cell>
          <cell r="B1123">
            <v>30</v>
          </cell>
          <cell r="C1123">
            <v>33600</v>
          </cell>
        </row>
        <row r="1124">
          <cell r="A1124">
            <v>1121</v>
          </cell>
          <cell r="B1124">
            <v>30</v>
          </cell>
          <cell r="C1124">
            <v>33630</v>
          </cell>
        </row>
        <row r="1125">
          <cell r="A1125">
            <v>1122</v>
          </cell>
          <cell r="B1125">
            <v>30</v>
          </cell>
          <cell r="C1125">
            <v>33660</v>
          </cell>
        </row>
        <row r="1126">
          <cell r="A1126">
            <v>1123</v>
          </cell>
          <cell r="B1126">
            <v>30</v>
          </cell>
          <cell r="C1126">
            <v>33690</v>
          </cell>
        </row>
        <row r="1127">
          <cell r="A1127">
            <v>1124</v>
          </cell>
          <cell r="B1127">
            <v>30</v>
          </cell>
          <cell r="C1127">
            <v>33720</v>
          </cell>
        </row>
        <row r="1128">
          <cell r="A1128">
            <v>1125</v>
          </cell>
          <cell r="B1128">
            <v>30</v>
          </cell>
          <cell r="C1128">
            <v>33750</v>
          </cell>
        </row>
        <row r="1129">
          <cell r="A1129">
            <v>1126</v>
          </cell>
          <cell r="B1129">
            <v>30</v>
          </cell>
          <cell r="C1129">
            <v>33780</v>
          </cell>
        </row>
        <row r="1130">
          <cell r="A1130">
            <v>1127</v>
          </cell>
          <cell r="B1130">
            <v>30</v>
          </cell>
          <cell r="C1130">
            <v>33810</v>
          </cell>
        </row>
        <row r="1131">
          <cell r="A1131">
            <v>1128</v>
          </cell>
          <cell r="B1131">
            <v>30</v>
          </cell>
          <cell r="C1131">
            <v>33840</v>
          </cell>
        </row>
        <row r="1132">
          <cell r="A1132">
            <v>1129</v>
          </cell>
          <cell r="B1132">
            <v>30</v>
          </cell>
          <cell r="C1132">
            <v>33870</v>
          </cell>
        </row>
        <row r="1133">
          <cell r="A1133">
            <v>1130</v>
          </cell>
          <cell r="B1133">
            <v>30</v>
          </cell>
          <cell r="C1133">
            <v>33900</v>
          </cell>
        </row>
        <row r="1134">
          <cell r="A1134">
            <v>1131</v>
          </cell>
          <cell r="B1134">
            <v>30</v>
          </cell>
          <cell r="C1134">
            <v>33930</v>
          </cell>
        </row>
        <row r="1135">
          <cell r="A1135">
            <v>1132</v>
          </cell>
          <cell r="B1135">
            <v>30</v>
          </cell>
          <cell r="C1135">
            <v>33960</v>
          </cell>
        </row>
        <row r="1136">
          <cell r="A1136">
            <v>1133</v>
          </cell>
          <cell r="B1136">
            <v>30</v>
          </cell>
          <cell r="C1136">
            <v>33990</v>
          </cell>
        </row>
        <row r="1137">
          <cell r="A1137">
            <v>1134</v>
          </cell>
          <cell r="B1137">
            <v>30</v>
          </cell>
          <cell r="C1137">
            <v>34020</v>
          </cell>
        </row>
        <row r="1138">
          <cell r="A1138">
            <v>1135</v>
          </cell>
          <cell r="B1138">
            <v>30</v>
          </cell>
          <cell r="C1138">
            <v>34050</v>
          </cell>
        </row>
        <row r="1139">
          <cell r="A1139">
            <v>1136</v>
          </cell>
          <cell r="B1139">
            <v>30</v>
          </cell>
          <cell r="C1139">
            <v>34080</v>
          </cell>
        </row>
        <row r="1140">
          <cell r="A1140">
            <v>1137</v>
          </cell>
          <cell r="B1140">
            <v>30</v>
          </cell>
          <cell r="C1140">
            <v>34110</v>
          </cell>
        </row>
        <row r="1141">
          <cell r="A1141">
            <v>1138</v>
          </cell>
          <cell r="B1141">
            <v>30</v>
          </cell>
          <cell r="C1141">
            <v>34140</v>
          </cell>
        </row>
        <row r="1142">
          <cell r="A1142">
            <v>1139</v>
          </cell>
          <cell r="B1142">
            <v>30</v>
          </cell>
          <cell r="C1142">
            <v>34170</v>
          </cell>
        </row>
        <row r="1143">
          <cell r="A1143">
            <v>1140</v>
          </cell>
          <cell r="B1143">
            <v>30</v>
          </cell>
          <cell r="C1143">
            <v>34200</v>
          </cell>
        </row>
        <row r="1144">
          <cell r="A1144">
            <v>1141</v>
          </cell>
          <cell r="B1144">
            <v>30</v>
          </cell>
          <cell r="C1144">
            <v>34230</v>
          </cell>
        </row>
        <row r="1145">
          <cell r="A1145">
            <v>1142</v>
          </cell>
          <cell r="B1145">
            <v>30</v>
          </cell>
          <cell r="C1145">
            <v>34260</v>
          </cell>
        </row>
        <row r="1146">
          <cell r="A1146">
            <v>1143</v>
          </cell>
          <cell r="B1146">
            <v>30</v>
          </cell>
          <cell r="C1146">
            <v>34290</v>
          </cell>
        </row>
        <row r="1147">
          <cell r="A1147">
            <v>1144</v>
          </cell>
          <cell r="B1147">
            <v>30</v>
          </cell>
          <cell r="C1147">
            <v>34320</v>
          </cell>
        </row>
        <row r="1148">
          <cell r="A1148">
            <v>1145</v>
          </cell>
          <cell r="B1148">
            <v>30</v>
          </cell>
          <cell r="C1148">
            <v>34350</v>
          </cell>
        </row>
        <row r="1149">
          <cell r="A1149">
            <v>1146</v>
          </cell>
          <cell r="B1149">
            <v>30</v>
          </cell>
          <cell r="C1149">
            <v>34380</v>
          </cell>
        </row>
        <row r="1150">
          <cell r="A1150">
            <v>1147</v>
          </cell>
          <cell r="B1150">
            <v>30</v>
          </cell>
          <cell r="C1150">
            <v>34410</v>
          </cell>
        </row>
        <row r="1151">
          <cell r="A1151">
            <v>1148</v>
          </cell>
          <cell r="B1151">
            <v>30</v>
          </cell>
          <cell r="C1151">
            <v>34440</v>
          </cell>
        </row>
        <row r="1152">
          <cell r="A1152">
            <v>1149</v>
          </cell>
          <cell r="B1152">
            <v>30</v>
          </cell>
          <cell r="C1152">
            <v>34470</v>
          </cell>
        </row>
        <row r="1153">
          <cell r="A1153">
            <v>1150</v>
          </cell>
          <cell r="B1153">
            <v>30</v>
          </cell>
          <cell r="C1153">
            <v>34500</v>
          </cell>
        </row>
        <row r="1154">
          <cell r="A1154">
            <v>1151</v>
          </cell>
          <cell r="B1154">
            <v>30</v>
          </cell>
          <cell r="C1154">
            <v>34530</v>
          </cell>
        </row>
        <row r="1155">
          <cell r="A1155">
            <v>1152</v>
          </cell>
          <cell r="B1155">
            <v>30</v>
          </cell>
          <cell r="C1155">
            <v>34560</v>
          </cell>
        </row>
        <row r="1156">
          <cell r="A1156">
            <v>1153</v>
          </cell>
          <cell r="B1156">
            <v>30</v>
          </cell>
          <cell r="C1156">
            <v>34590</v>
          </cell>
        </row>
        <row r="1157">
          <cell r="A1157">
            <v>1154</v>
          </cell>
          <cell r="B1157">
            <v>30</v>
          </cell>
          <cell r="C1157">
            <v>34620</v>
          </cell>
        </row>
        <row r="1158">
          <cell r="A1158">
            <v>1155</v>
          </cell>
          <cell r="B1158">
            <v>30</v>
          </cell>
          <cell r="C1158">
            <v>34650</v>
          </cell>
        </row>
        <row r="1159">
          <cell r="A1159">
            <v>1156</v>
          </cell>
          <cell r="B1159">
            <v>30</v>
          </cell>
          <cell r="C1159">
            <v>34680</v>
          </cell>
        </row>
        <row r="1160">
          <cell r="A1160">
            <v>1157</v>
          </cell>
          <cell r="B1160">
            <v>30</v>
          </cell>
          <cell r="C1160">
            <v>34710</v>
          </cell>
        </row>
        <row r="1161">
          <cell r="A1161">
            <v>1158</v>
          </cell>
          <cell r="B1161">
            <v>30</v>
          </cell>
          <cell r="C1161">
            <v>34740</v>
          </cell>
        </row>
        <row r="1162">
          <cell r="A1162">
            <v>1159</v>
          </cell>
          <cell r="B1162">
            <v>30</v>
          </cell>
          <cell r="C1162">
            <v>34770</v>
          </cell>
        </row>
        <row r="1163">
          <cell r="A1163">
            <v>1160</v>
          </cell>
          <cell r="B1163">
            <v>30</v>
          </cell>
          <cell r="C1163">
            <v>34800</v>
          </cell>
        </row>
        <row r="1164">
          <cell r="A1164">
            <v>1161</v>
          </cell>
          <cell r="B1164">
            <v>30</v>
          </cell>
          <cell r="C1164">
            <v>34830</v>
          </cell>
        </row>
        <row r="1165">
          <cell r="A1165">
            <v>1162</v>
          </cell>
          <cell r="B1165">
            <v>30</v>
          </cell>
          <cell r="C1165">
            <v>34860</v>
          </cell>
        </row>
        <row r="1166">
          <cell r="A1166">
            <v>1163</v>
          </cell>
          <cell r="B1166">
            <v>30</v>
          </cell>
          <cell r="C1166">
            <v>34890</v>
          </cell>
        </row>
        <row r="1167">
          <cell r="A1167">
            <v>1164</v>
          </cell>
          <cell r="B1167">
            <v>30</v>
          </cell>
          <cell r="C1167">
            <v>34920</v>
          </cell>
        </row>
        <row r="1168">
          <cell r="A1168">
            <v>1165</v>
          </cell>
          <cell r="B1168">
            <v>30</v>
          </cell>
          <cell r="C1168">
            <v>34950</v>
          </cell>
        </row>
        <row r="1169">
          <cell r="A1169">
            <v>1166</v>
          </cell>
          <cell r="B1169">
            <v>30</v>
          </cell>
          <cell r="C1169">
            <v>34980</v>
          </cell>
        </row>
        <row r="1170">
          <cell r="A1170">
            <v>1167</v>
          </cell>
          <cell r="B1170">
            <v>30</v>
          </cell>
          <cell r="C1170">
            <v>35010</v>
          </cell>
        </row>
        <row r="1171">
          <cell r="A1171">
            <v>1168</v>
          </cell>
          <cell r="B1171">
            <v>30</v>
          </cell>
          <cell r="C1171">
            <v>35040</v>
          </cell>
        </row>
        <row r="1172">
          <cell r="A1172">
            <v>1169</v>
          </cell>
          <cell r="B1172">
            <v>30</v>
          </cell>
          <cell r="C1172">
            <v>35070</v>
          </cell>
        </row>
        <row r="1173">
          <cell r="A1173">
            <v>1170</v>
          </cell>
          <cell r="B1173">
            <v>30</v>
          </cell>
          <cell r="C1173">
            <v>35100</v>
          </cell>
        </row>
        <row r="1174">
          <cell r="A1174">
            <v>1171</v>
          </cell>
          <cell r="B1174">
            <v>30</v>
          </cell>
          <cell r="C1174">
            <v>35130</v>
          </cell>
        </row>
        <row r="1175">
          <cell r="A1175">
            <v>1172</v>
          </cell>
          <cell r="B1175">
            <v>30</v>
          </cell>
          <cell r="C1175">
            <v>35160</v>
          </cell>
        </row>
        <row r="1176">
          <cell r="A1176">
            <v>1173</v>
          </cell>
          <cell r="B1176">
            <v>30</v>
          </cell>
          <cell r="C1176">
            <v>35190</v>
          </cell>
        </row>
        <row r="1177">
          <cell r="A1177">
            <v>1174</v>
          </cell>
          <cell r="B1177">
            <v>30</v>
          </cell>
          <cell r="C1177">
            <v>35220</v>
          </cell>
        </row>
        <row r="1178">
          <cell r="A1178">
            <v>1175</v>
          </cell>
          <cell r="B1178">
            <v>30</v>
          </cell>
          <cell r="C1178">
            <v>35250</v>
          </cell>
        </row>
        <row r="1179">
          <cell r="A1179">
            <v>1176</v>
          </cell>
          <cell r="B1179">
            <v>30</v>
          </cell>
          <cell r="C1179">
            <v>35280</v>
          </cell>
        </row>
        <row r="1180">
          <cell r="A1180">
            <v>1177</v>
          </cell>
          <cell r="B1180">
            <v>30</v>
          </cell>
          <cell r="C1180">
            <v>35310</v>
          </cell>
        </row>
        <row r="1181">
          <cell r="A1181">
            <v>1178</v>
          </cell>
          <cell r="B1181">
            <v>30</v>
          </cell>
          <cell r="C1181">
            <v>35340</v>
          </cell>
        </row>
        <row r="1182">
          <cell r="A1182">
            <v>1179</v>
          </cell>
          <cell r="B1182">
            <v>30</v>
          </cell>
          <cell r="C1182">
            <v>35370</v>
          </cell>
        </row>
        <row r="1183">
          <cell r="A1183">
            <v>1180</v>
          </cell>
          <cell r="B1183">
            <v>30</v>
          </cell>
          <cell r="C1183">
            <v>35400</v>
          </cell>
        </row>
        <row r="1184">
          <cell r="A1184">
            <v>1181</v>
          </cell>
          <cell r="B1184">
            <v>30</v>
          </cell>
          <cell r="C1184">
            <v>35430</v>
          </cell>
        </row>
        <row r="1185">
          <cell r="A1185">
            <v>1182</v>
          </cell>
          <cell r="B1185">
            <v>30</v>
          </cell>
          <cell r="C1185">
            <v>35460</v>
          </cell>
        </row>
        <row r="1186">
          <cell r="A1186">
            <v>1183</v>
          </cell>
          <cell r="B1186">
            <v>30</v>
          </cell>
          <cell r="C1186">
            <v>35490</v>
          </cell>
        </row>
        <row r="1187">
          <cell r="A1187">
            <v>1184</v>
          </cell>
          <cell r="B1187">
            <v>30</v>
          </cell>
          <cell r="C1187">
            <v>35520</v>
          </cell>
        </row>
        <row r="1188">
          <cell r="A1188">
            <v>1185</v>
          </cell>
          <cell r="B1188">
            <v>30</v>
          </cell>
          <cell r="C1188">
            <v>35550</v>
          </cell>
        </row>
        <row r="1189">
          <cell r="A1189">
            <v>1186</v>
          </cell>
          <cell r="B1189">
            <v>30</v>
          </cell>
          <cell r="C1189">
            <v>35580</v>
          </cell>
        </row>
        <row r="1190">
          <cell r="A1190">
            <v>1187</v>
          </cell>
          <cell r="B1190">
            <v>30</v>
          </cell>
          <cell r="C1190">
            <v>35610</v>
          </cell>
        </row>
        <row r="1191">
          <cell r="A1191">
            <v>1188</v>
          </cell>
          <cell r="B1191">
            <v>30</v>
          </cell>
          <cell r="C1191">
            <v>35640</v>
          </cell>
        </row>
        <row r="1192">
          <cell r="A1192">
            <v>1189</v>
          </cell>
          <cell r="B1192">
            <v>30</v>
          </cell>
          <cell r="C1192">
            <v>35670</v>
          </cell>
        </row>
        <row r="1193">
          <cell r="A1193">
            <v>1190</v>
          </cell>
          <cell r="B1193">
            <v>30</v>
          </cell>
          <cell r="C1193">
            <v>35700</v>
          </cell>
        </row>
        <row r="1194">
          <cell r="A1194">
            <v>1191</v>
          </cell>
          <cell r="B1194">
            <v>30</v>
          </cell>
          <cell r="C1194">
            <v>35730</v>
          </cell>
        </row>
        <row r="1195">
          <cell r="A1195">
            <v>1192</v>
          </cell>
          <cell r="B1195">
            <v>30</v>
          </cell>
          <cell r="C1195">
            <v>35760</v>
          </cell>
        </row>
        <row r="1196">
          <cell r="A1196">
            <v>1193</v>
          </cell>
          <cell r="B1196">
            <v>30</v>
          </cell>
          <cell r="C1196">
            <v>35790</v>
          </cell>
        </row>
        <row r="1197">
          <cell r="A1197">
            <v>1194</v>
          </cell>
          <cell r="B1197">
            <v>30</v>
          </cell>
          <cell r="C1197">
            <v>35820</v>
          </cell>
        </row>
        <row r="1198">
          <cell r="A1198">
            <v>1195</v>
          </cell>
          <cell r="B1198">
            <v>30</v>
          </cell>
          <cell r="C1198">
            <v>35850</v>
          </cell>
        </row>
        <row r="1199">
          <cell r="A1199">
            <v>1196</v>
          </cell>
          <cell r="B1199">
            <v>30</v>
          </cell>
          <cell r="C1199">
            <v>35880</v>
          </cell>
        </row>
        <row r="1200">
          <cell r="A1200">
            <v>1197</v>
          </cell>
          <cell r="B1200">
            <v>30</v>
          </cell>
          <cell r="C1200">
            <v>35910</v>
          </cell>
        </row>
        <row r="1201">
          <cell r="A1201">
            <v>1198</v>
          </cell>
          <cell r="B1201">
            <v>30</v>
          </cell>
          <cell r="C1201">
            <v>35940</v>
          </cell>
        </row>
        <row r="1202">
          <cell r="A1202">
            <v>1199</v>
          </cell>
          <cell r="B1202">
            <v>30</v>
          </cell>
          <cell r="C1202">
            <v>35970</v>
          </cell>
        </row>
        <row r="1203">
          <cell r="A1203">
            <v>1200</v>
          </cell>
          <cell r="B1203">
            <v>30</v>
          </cell>
          <cell r="C1203">
            <v>36000</v>
          </cell>
        </row>
        <row r="1204">
          <cell r="A1204">
            <v>1201</v>
          </cell>
          <cell r="B1204">
            <v>30</v>
          </cell>
          <cell r="C1204">
            <v>36030</v>
          </cell>
        </row>
        <row r="1205">
          <cell r="A1205">
            <v>1202</v>
          </cell>
          <cell r="B1205">
            <v>30</v>
          </cell>
          <cell r="C1205">
            <v>36060</v>
          </cell>
        </row>
        <row r="1206">
          <cell r="A1206">
            <v>1203</v>
          </cell>
          <cell r="B1206">
            <v>30</v>
          </cell>
          <cell r="C1206">
            <v>36090</v>
          </cell>
        </row>
        <row r="1207">
          <cell r="A1207">
            <v>1204</v>
          </cell>
          <cell r="B1207">
            <v>30</v>
          </cell>
          <cell r="C1207">
            <v>36120</v>
          </cell>
        </row>
        <row r="1208">
          <cell r="A1208">
            <v>1205</v>
          </cell>
          <cell r="B1208">
            <v>30</v>
          </cell>
          <cell r="C1208">
            <v>36150</v>
          </cell>
        </row>
        <row r="1209">
          <cell r="A1209">
            <v>1206</v>
          </cell>
          <cell r="B1209">
            <v>30</v>
          </cell>
          <cell r="C1209">
            <v>36180</v>
          </cell>
        </row>
        <row r="1210">
          <cell r="A1210">
            <v>1207</v>
          </cell>
          <cell r="B1210">
            <v>30</v>
          </cell>
          <cell r="C1210">
            <v>36210</v>
          </cell>
        </row>
        <row r="1211">
          <cell r="A1211">
            <v>1208</v>
          </cell>
          <cell r="B1211">
            <v>30</v>
          </cell>
          <cell r="C1211">
            <v>36240</v>
          </cell>
        </row>
        <row r="1212">
          <cell r="A1212">
            <v>1209</v>
          </cell>
          <cell r="B1212">
            <v>30</v>
          </cell>
          <cell r="C1212">
            <v>36270</v>
          </cell>
        </row>
        <row r="1213">
          <cell r="A1213">
            <v>1210</v>
          </cell>
          <cell r="B1213">
            <v>30</v>
          </cell>
          <cell r="C1213">
            <v>36300</v>
          </cell>
        </row>
        <row r="1214">
          <cell r="A1214">
            <v>1211</v>
          </cell>
          <cell r="B1214">
            <v>30</v>
          </cell>
          <cell r="C1214">
            <v>36330</v>
          </cell>
        </row>
        <row r="1215">
          <cell r="A1215">
            <v>1212</v>
          </cell>
          <cell r="B1215">
            <v>30</v>
          </cell>
          <cell r="C1215">
            <v>36360</v>
          </cell>
        </row>
        <row r="1216">
          <cell r="A1216">
            <v>1213</v>
          </cell>
          <cell r="B1216">
            <v>30</v>
          </cell>
          <cell r="C1216">
            <v>36390</v>
          </cell>
        </row>
        <row r="1217">
          <cell r="A1217">
            <v>1214</v>
          </cell>
          <cell r="B1217">
            <v>30</v>
          </cell>
          <cell r="C1217">
            <v>36420</v>
          </cell>
        </row>
        <row r="1218">
          <cell r="A1218">
            <v>1215</v>
          </cell>
          <cell r="B1218">
            <v>30</v>
          </cell>
          <cell r="C1218">
            <v>36450</v>
          </cell>
        </row>
        <row r="1219">
          <cell r="A1219">
            <v>1216</v>
          </cell>
          <cell r="B1219">
            <v>30</v>
          </cell>
          <cell r="C1219">
            <v>36480</v>
          </cell>
        </row>
        <row r="1220">
          <cell r="A1220">
            <v>1217</v>
          </cell>
          <cell r="B1220">
            <v>30</v>
          </cell>
          <cell r="C1220">
            <v>36510</v>
          </cell>
        </row>
        <row r="1221">
          <cell r="A1221">
            <v>1218</v>
          </cell>
          <cell r="B1221">
            <v>30</v>
          </cell>
          <cell r="C1221">
            <v>36540</v>
          </cell>
        </row>
        <row r="1222">
          <cell r="A1222">
            <v>1219</v>
          </cell>
          <cell r="B1222">
            <v>30</v>
          </cell>
          <cell r="C1222">
            <v>36570</v>
          </cell>
        </row>
        <row r="1223">
          <cell r="A1223">
            <v>1220</v>
          </cell>
          <cell r="B1223">
            <v>30</v>
          </cell>
          <cell r="C1223">
            <v>36600</v>
          </cell>
        </row>
        <row r="1224">
          <cell r="A1224">
            <v>1221</v>
          </cell>
          <cell r="B1224">
            <v>30</v>
          </cell>
          <cell r="C1224">
            <v>36630</v>
          </cell>
        </row>
        <row r="1225">
          <cell r="A1225">
            <v>1222</v>
          </cell>
          <cell r="B1225">
            <v>30</v>
          </cell>
          <cell r="C1225">
            <v>36660</v>
          </cell>
        </row>
        <row r="1226">
          <cell r="A1226">
            <v>1223</v>
          </cell>
          <cell r="B1226">
            <v>30</v>
          </cell>
          <cell r="C1226">
            <v>36690</v>
          </cell>
        </row>
        <row r="1227">
          <cell r="A1227">
            <v>1224</v>
          </cell>
          <cell r="B1227">
            <v>30</v>
          </cell>
          <cell r="C1227">
            <v>36720</v>
          </cell>
        </row>
        <row r="1228">
          <cell r="A1228">
            <v>1225</v>
          </cell>
          <cell r="B1228">
            <v>30</v>
          </cell>
          <cell r="C1228">
            <v>36750</v>
          </cell>
        </row>
        <row r="1229">
          <cell r="A1229">
            <v>1226</v>
          </cell>
          <cell r="B1229">
            <v>30</v>
          </cell>
          <cell r="C1229">
            <v>36780</v>
          </cell>
        </row>
        <row r="1230">
          <cell r="A1230">
            <v>1227</v>
          </cell>
          <cell r="B1230">
            <v>30</v>
          </cell>
          <cell r="C1230">
            <v>36810</v>
          </cell>
        </row>
        <row r="1231">
          <cell r="A1231">
            <v>1228</v>
          </cell>
          <cell r="B1231">
            <v>30</v>
          </cell>
          <cell r="C1231">
            <v>36840</v>
          </cell>
        </row>
        <row r="1232">
          <cell r="A1232">
            <v>1229</v>
          </cell>
          <cell r="B1232">
            <v>30</v>
          </cell>
          <cell r="C1232">
            <v>36870</v>
          </cell>
        </row>
        <row r="1233">
          <cell r="A1233">
            <v>1230</v>
          </cell>
          <cell r="B1233">
            <v>30</v>
          </cell>
          <cell r="C1233">
            <v>36900</v>
          </cell>
        </row>
        <row r="1234">
          <cell r="A1234">
            <v>1231</v>
          </cell>
          <cell r="B1234">
            <v>30</v>
          </cell>
          <cell r="C1234">
            <v>36930</v>
          </cell>
        </row>
        <row r="1235">
          <cell r="A1235">
            <v>1232</v>
          </cell>
          <cell r="B1235">
            <v>30</v>
          </cell>
          <cell r="C1235">
            <v>36960</v>
          </cell>
        </row>
        <row r="1236">
          <cell r="A1236">
            <v>1233</v>
          </cell>
          <cell r="B1236">
            <v>30</v>
          </cell>
          <cell r="C1236">
            <v>36990</v>
          </cell>
        </row>
        <row r="1237">
          <cell r="A1237">
            <v>1234</v>
          </cell>
          <cell r="B1237">
            <v>30</v>
          </cell>
          <cell r="C1237">
            <v>37020</v>
          </cell>
        </row>
        <row r="1238">
          <cell r="A1238">
            <v>1235</v>
          </cell>
          <cell r="B1238">
            <v>30</v>
          </cell>
          <cell r="C1238">
            <v>37050</v>
          </cell>
        </row>
        <row r="1239">
          <cell r="A1239">
            <v>1236</v>
          </cell>
          <cell r="B1239">
            <v>30</v>
          </cell>
          <cell r="C1239">
            <v>37080</v>
          </cell>
        </row>
        <row r="1240">
          <cell r="A1240">
            <v>1237</v>
          </cell>
          <cell r="B1240">
            <v>30</v>
          </cell>
          <cell r="C1240">
            <v>37110</v>
          </cell>
        </row>
        <row r="1241">
          <cell r="A1241">
            <v>1238</v>
          </cell>
          <cell r="B1241">
            <v>30</v>
          </cell>
          <cell r="C1241">
            <v>37140</v>
          </cell>
        </row>
        <row r="1242">
          <cell r="A1242">
            <v>1239</v>
          </cell>
          <cell r="B1242">
            <v>30</v>
          </cell>
          <cell r="C1242">
            <v>37170</v>
          </cell>
        </row>
        <row r="1243">
          <cell r="A1243">
            <v>1240</v>
          </cell>
          <cell r="B1243">
            <v>30</v>
          </cell>
          <cell r="C1243">
            <v>37200</v>
          </cell>
        </row>
        <row r="1244">
          <cell r="A1244">
            <v>1241</v>
          </cell>
          <cell r="B1244">
            <v>30</v>
          </cell>
          <cell r="C1244">
            <v>37230</v>
          </cell>
        </row>
        <row r="1245">
          <cell r="A1245">
            <v>1242</v>
          </cell>
          <cell r="B1245">
            <v>30</v>
          </cell>
          <cell r="C1245">
            <v>37260</v>
          </cell>
        </row>
        <row r="1246">
          <cell r="A1246">
            <v>1243</v>
          </cell>
          <cell r="B1246">
            <v>30</v>
          </cell>
          <cell r="C1246">
            <v>37290</v>
          </cell>
        </row>
        <row r="1247">
          <cell r="A1247">
            <v>1244</v>
          </cell>
          <cell r="B1247">
            <v>30</v>
          </cell>
          <cell r="C1247">
            <v>37320</v>
          </cell>
        </row>
        <row r="1248">
          <cell r="A1248">
            <v>1245</v>
          </cell>
          <cell r="B1248">
            <v>30</v>
          </cell>
          <cell r="C1248">
            <v>37350</v>
          </cell>
        </row>
        <row r="1249">
          <cell r="A1249">
            <v>1246</v>
          </cell>
          <cell r="B1249">
            <v>30</v>
          </cell>
          <cell r="C1249">
            <v>37380</v>
          </cell>
        </row>
        <row r="1250">
          <cell r="A1250">
            <v>1247</v>
          </cell>
          <cell r="B1250">
            <v>30</v>
          </cell>
          <cell r="C1250">
            <v>37410</v>
          </cell>
        </row>
        <row r="1251">
          <cell r="A1251">
            <v>1248</v>
          </cell>
          <cell r="B1251">
            <v>30</v>
          </cell>
          <cell r="C1251">
            <v>37440</v>
          </cell>
        </row>
        <row r="1252">
          <cell r="A1252">
            <v>1249</v>
          </cell>
          <cell r="B1252">
            <v>30</v>
          </cell>
          <cell r="C1252">
            <v>37470</v>
          </cell>
        </row>
        <row r="1253">
          <cell r="A1253">
            <v>1250</v>
          </cell>
          <cell r="B1253">
            <v>30</v>
          </cell>
          <cell r="C1253">
            <v>37500</v>
          </cell>
        </row>
        <row r="1254">
          <cell r="A1254">
            <v>1251</v>
          </cell>
          <cell r="B1254">
            <v>30</v>
          </cell>
          <cell r="C1254">
            <v>37530</v>
          </cell>
        </row>
        <row r="1255">
          <cell r="A1255">
            <v>1252</v>
          </cell>
          <cell r="B1255">
            <v>30</v>
          </cell>
          <cell r="C1255">
            <v>37560</v>
          </cell>
        </row>
        <row r="1256">
          <cell r="A1256">
            <v>1253</v>
          </cell>
          <cell r="B1256">
            <v>30</v>
          </cell>
          <cell r="C1256">
            <v>37590</v>
          </cell>
        </row>
        <row r="1257">
          <cell r="A1257">
            <v>1254</v>
          </cell>
          <cell r="B1257">
            <v>30</v>
          </cell>
          <cell r="C1257">
            <v>37620</v>
          </cell>
        </row>
        <row r="1258">
          <cell r="A1258">
            <v>1255</v>
          </cell>
          <cell r="B1258">
            <v>30</v>
          </cell>
          <cell r="C1258">
            <v>37650</v>
          </cell>
        </row>
        <row r="1259">
          <cell r="A1259">
            <v>1256</v>
          </cell>
          <cell r="B1259">
            <v>30</v>
          </cell>
          <cell r="C1259">
            <v>37680</v>
          </cell>
        </row>
        <row r="1260">
          <cell r="A1260">
            <v>1257</v>
          </cell>
          <cell r="B1260">
            <v>30</v>
          </cell>
          <cell r="C1260">
            <v>37710</v>
          </cell>
        </row>
        <row r="1261">
          <cell r="A1261">
            <v>1258</v>
          </cell>
          <cell r="B1261">
            <v>30</v>
          </cell>
          <cell r="C1261">
            <v>37740</v>
          </cell>
        </row>
        <row r="1262">
          <cell r="A1262">
            <v>1259</v>
          </cell>
          <cell r="B1262">
            <v>30</v>
          </cell>
          <cell r="C1262">
            <v>37770</v>
          </cell>
        </row>
        <row r="1263">
          <cell r="A1263">
            <v>1260</v>
          </cell>
          <cell r="B1263">
            <v>30</v>
          </cell>
          <cell r="C1263">
            <v>37800</v>
          </cell>
        </row>
        <row r="1264">
          <cell r="A1264">
            <v>1261</v>
          </cell>
          <cell r="B1264">
            <v>30</v>
          </cell>
          <cell r="C1264">
            <v>37830</v>
          </cell>
        </row>
        <row r="1265">
          <cell r="A1265">
            <v>1262</v>
          </cell>
          <cell r="B1265">
            <v>30</v>
          </cell>
          <cell r="C1265">
            <v>37860</v>
          </cell>
        </row>
        <row r="1266">
          <cell r="A1266">
            <v>1263</v>
          </cell>
          <cell r="B1266">
            <v>30</v>
          </cell>
          <cell r="C1266">
            <v>37890</v>
          </cell>
        </row>
        <row r="1267">
          <cell r="A1267">
            <v>1264</v>
          </cell>
          <cell r="B1267">
            <v>30</v>
          </cell>
          <cell r="C1267">
            <v>37920</v>
          </cell>
        </row>
        <row r="1268">
          <cell r="A1268">
            <v>1265</v>
          </cell>
          <cell r="B1268">
            <v>30</v>
          </cell>
          <cell r="C1268">
            <v>37950</v>
          </cell>
        </row>
        <row r="1269">
          <cell r="A1269">
            <v>1266</v>
          </cell>
          <cell r="B1269">
            <v>30</v>
          </cell>
          <cell r="C1269">
            <v>37980</v>
          </cell>
        </row>
        <row r="1270">
          <cell r="A1270">
            <v>1267</v>
          </cell>
          <cell r="B1270">
            <v>30</v>
          </cell>
          <cell r="C1270">
            <v>38010</v>
          </cell>
        </row>
        <row r="1271">
          <cell r="A1271">
            <v>1268</v>
          </cell>
          <cell r="B1271">
            <v>30</v>
          </cell>
          <cell r="C1271">
            <v>38040</v>
          </cell>
        </row>
        <row r="1272">
          <cell r="A1272">
            <v>1269</v>
          </cell>
          <cell r="B1272">
            <v>30</v>
          </cell>
          <cell r="C1272">
            <v>38070</v>
          </cell>
        </row>
        <row r="1273">
          <cell r="A1273">
            <v>1270</v>
          </cell>
          <cell r="B1273">
            <v>30</v>
          </cell>
          <cell r="C1273">
            <v>38100</v>
          </cell>
        </row>
        <row r="1274">
          <cell r="A1274">
            <v>1271</v>
          </cell>
          <cell r="B1274">
            <v>30</v>
          </cell>
          <cell r="C1274">
            <v>38130</v>
          </cell>
        </row>
        <row r="1275">
          <cell r="A1275">
            <v>1272</v>
          </cell>
          <cell r="B1275">
            <v>30</v>
          </cell>
          <cell r="C1275">
            <v>38160</v>
          </cell>
        </row>
        <row r="1276">
          <cell r="A1276">
            <v>1273</v>
          </cell>
          <cell r="B1276">
            <v>30</v>
          </cell>
          <cell r="C1276">
            <v>38190</v>
          </cell>
        </row>
        <row r="1277">
          <cell r="A1277">
            <v>1274</v>
          </cell>
          <cell r="B1277">
            <v>30</v>
          </cell>
          <cell r="C1277">
            <v>38220</v>
          </cell>
        </row>
        <row r="1278">
          <cell r="A1278">
            <v>1275</v>
          </cell>
          <cell r="B1278">
            <v>30</v>
          </cell>
          <cell r="C1278">
            <v>38250</v>
          </cell>
        </row>
        <row r="1279">
          <cell r="A1279">
            <v>1276</v>
          </cell>
          <cell r="B1279">
            <v>30</v>
          </cell>
          <cell r="C1279">
            <v>38280</v>
          </cell>
        </row>
        <row r="1280">
          <cell r="A1280">
            <v>1277</v>
          </cell>
          <cell r="B1280">
            <v>30</v>
          </cell>
          <cell r="C1280">
            <v>38310</v>
          </cell>
        </row>
        <row r="1281">
          <cell r="A1281">
            <v>1278</v>
          </cell>
          <cell r="B1281">
            <v>30</v>
          </cell>
          <cell r="C1281">
            <v>38340</v>
          </cell>
        </row>
        <row r="1282">
          <cell r="A1282">
            <v>1279</v>
          </cell>
          <cell r="B1282">
            <v>30</v>
          </cell>
          <cell r="C1282">
            <v>38370</v>
          </cell>
        </row>
        <row r="1283">
          <cell r="A1283">
            <v>1280</v>
          </cell>
          <cell r="B1283">
            <v>30</v>
          </cell>
          <cell r="C1283">
            <v>38400</v>
          </cell>
        </row>
        <row r="1284">
          <cell r="A1284">
            <v>1281</v>
          </cell>
          <cell r="B1284">
            <v>30</v>
          </cell>
          <cell r="C1284">
            <v>38430</v>
          </cell>
        </row>
        <row r="1285">
          <cell r="A1285">
            <v>1282</v>
          </cell>
          <cell r="B1285">
            <v>30</v>
          </cell>
          <cell r="C1285">
            <v>38460</v>
          </cell>
        </row>
        <row r="1286">
          <cell r="A1286">
            <v>1283</v>
          </cell>
          <cell r="B1286">
            <v>30</v>
          </cell>
          <cell r="C1286">
            <v>38490</v>
          </cell>
        </row>
        <row r="1287">
          <cell r="A1287">
            <v>1284</v>
          </cell>
          <cell r="B1287">
            <v>30</v>
          </cell>
          <cell r="C1287">
            <v>38520</v>
          </cell>
        </row>
        <row r="1288">
          <cell r="A1288">
            <v>1285</v>
          </cell>
          <cell r="B1288">
            <v>30</v>
          </cell>
          <cell r="C1288">
            <v>38550</v>
          </cell>
        </row>
        <row r="1289">
          <cell r="A1289">
            <v>1286</v>
          </cell>
          <cell r="B1289">
            <v>30</v>
          </cell>
          <cell r="C1289">
            <v>38580</v>
          </cell>
        </row>
        <row r="1290">
          <cell r="A1290">
            <v>1287</v>
          </cell>
          <cell r="B1290">
            <v>30</v>
          </cell>
          <cell r="C1290">
            <v>38610</v>
          </cell>
        </row>
        <row r="1291">
          <cell r="A1291">
            <v>1288</v>
          </cell>
          <cell r="B1291">
            <v>30</v>
          </cell>
          <cell r="C1291">
            <v>38640</v>
          </cell>
        </row>
        <row r="1292">
          <cell r="A1292">
            <v>1289</v>
          </cell>
          <cell r="B1292">
            <v>30</v>
          </cell>
          <cell r="C1292">
            <v>38670</v>
          </cell>
        </row>
        <row r="1293">
          <cell r="A1293">
            <v>1290</v>
          </cell>
          <cell r="B1293">
            <v>30</v>
          </cell>
          <cell r="C1293">
            <v>38700</v>
          </cell>
        </row>
        <row r="1294">
          <cell r="A1294">
            <v>1291</v>
          </cell>
          <cell r="B1294">
            <v>30</v>
          </cell>
          <cell r="C1294">
            <v>38730</v>
          </cell>
        </row>
        <row r="1295">
          <cell r="A1295">
            <v>1292</v>
          </cell>
          <cell r="B1295">
            <v>30</v>
          </cell>
          <cell r="C1295">
            <v>38760</v>
          </cell>
        </row>
        <row r="1296">
          <cell r="A1296">
            <v>1293</v>
          </cell>
          <cell r="B1296">
            <v>30</v>
          </cell>
          <cell r="C1296">
            <v>38790</v>
          </cell>
        </row>
        <row r="1297">
          <cell r="A1297">
            <v>1294</v>
          </cell>
          <cell r="B1297">
            <v>30</v>
          </cell>
          <cell r="C1297">
            <v>38820</v>
          </cell>
        </row>
        <row r="1298">
          <cell r="A1298">
            <v>1295</v>
          </cell>
          <cell r="B1298">
            <v>30</v>
          </cell>
          <cell r="C1298">
            <v>38850</v>
          </cell>
        </row>
        <row r="1299">
          <cell r="A1299">
            <v>1296</v>
          </cell>
          <cell r="B1299">
            <v>30</v>
          </cell>
          <cell r="C1299">
            <v>38880</v>
          </cell>
        </row>
        <row r="1300">
          <cell r="A1300">
            <v>1297</v>
          </cell>
          <cell r="B1300">
            <v>30</v>
          </cell>
          <cell r="C1300">
            <v>38910</v>
          </cell>
        </row>
        <row r="1301">
          <cell r="A1301">
            <v>1298</v>
          </cell>
          <cell r="B1301">
            <v>30</v>
          </cell>
          <cell r="C1301">
            <v>38940</v>
          </cell>
        </row>
        <row r="1302">
          <cell r="A1302">
            <v>1299</v>
          </cell>
          <cell r="B1302">
            <v>30</v>
          </cell>
          <cell r="C1302">
            <v>38970</v>
          </cell>
        </row>
        <row r="1303">
          <cell r="A1303">
            <v>1300</v>
          </cell>
          <cell r="B1303">
            <v>30</v>
          </cell>
          <cell r="C1303">
            <v>39000</v>
          </cell>
        </row>
        <row r="1304">
          <cell r="A1304">
            <v>1301</v>
          </cell>
          <cell r="B1304">
            <v>30</v>
          </cell>
          <cell r="C1304">
            <v>39030</v>
          </cell>
        </row>
        <row r="1305">
          <cell r="A1305">
            <v>1302</v>
          </cell>
          <cell r="B1305">
            <v>30</v>
          </cell>
          <cell r="C1305">
            <v>39060</v>
          </cell>
        </row>
        <row r="1306">
          <cell r="A1306">
            <v>1303</v>
          </cell>
          <cell r="B1306">
            <v>30</v>
          </cell>
          <cell r="C1306">
            <v>39090</v>
          </cell>
        </row>
        <row r="1307">
          <cell r="A1307">
            <v>1304</v>
          </cell>
          <cell r="B1307">
            <v>30</v>
          </cell>
          <cell r="C1307">
            <v>39120</v>
          </cell>
        </row>
        <row r="1308">
          <cell r="A1308">
            <v>1305</v>
          </cell>
          <cell r="B1308">
            <v>30</v>
          </cell>
          <cell r="C1308">
            <v>39150</v>
          </cell>
        </row>
        <row r="1309">
          <cell r="A1309">
            <v>1306</v>
          </cell>
          <cell r="B1309">
            <v>30</v>
          </cell>
          <cell r="C1309">
            <v>39180</v>
          </cell>
        </row>
        <row r="1310">
          <cell r="A1310">
            <v>1307</v>
          </cell>
          <cell r="B1310">
            <v>30</v>
          </cell>
          <cell r="C1310">
            <v>39210</v>
          </cell>
        </row>
        <row r="1311">
          <cell r="A1311">
            <v>1308</v>
          </cell>
          <cell r="B1311">
            <v>30</v>
          </cell>
          <cell r="C1311">
            <v>39240</v>
          </cell>
        </row>
        <row r="1312">
          <cell r="A1312">
            <v>1309</v>
          </cell>
          <cell r="B1312">
            <v>30</v>
          </cell>
          <cell r="C1312">
            <v>39270</v>
          </cell>
        </row>
        <row r="1313">
          <cell r="A1313">
            <v>1310</v>
          </cell>
          <cell r="B1313">
            <v>30</v>
          </cell>
          <cell r="C1313">
            <v>39300</v>
          </cell>
        </row>
        <row r="1314">
          <cell r="A1314">
            <v>1311</v>
          </cell>
          <cell r="B1314">
            <v>30</v>
          </cell>
          <cell r="C1314">
            <v>39330</v>
          </cell>
        </row>
        <row r="1315">
          <cell r="A1315">
            <v>1312</v>
          </cell>
          <cell r="B1315">
            <v>30</v>
          </cell>
          <cell r="C1315">
            <v>39360</v>
          </cell>
        </row>
        <row r="1316">
          <cell r="A1316">
            <v>1313</v>
          </cell>
          <cell r="B1316">
            <v>30</v>
          </cell>
          <cell r="C1316">
            <v>39390</v>
          </cell>
        </row>
        <row r="1317">
          <cell r="A1317">
            <v>1314</v>
          </cell>
          <cell r="B1317">
            <v>30</v>
          </cell>
          <cell r="C1317">
            <v>39420</v>
          </cell>
        </row>
        <row r="1318">
          <cell r="A1318">
            <v>1315</v>
          </cell>
          <cell r="B1318">
            <v>30</v>
          </cell>
          <cell r="C1318">
            <v>39450</v>
          </cell>
        </row>
        <row r="1319">
          <cell r="A1319">
            <v>1316</v>
          </cell>
          <cell r="B1319">
            <v>30</v>
          </cell>
          <cell r="C1319">
            <v>39480</v>
          </cell>
        </row>
        <row r="1320">
          <cell r="A1320">
            <v>1317</v>
          </cell>
          <cell r="B1320">
            <v>30</v>
          </cell>
          <cell r="C1320">
            <v>39510</v>
          </cell>
        </row>
        <row r="1321">
          <cell r="A1321">
            <v>1318</v>
          </cell>
          <cell r="B1321">
            <v>30</v>
          </cell>
          <cell r="C1321">
            <v>39540</v>
          </cell>
        </row>
        <row r="1322">
          <cell r="A1322">
            <v>1319</v>
          </cell>
          <cell r="B1322">
            <v>30</v>
          </cell>
          <cell r="C1322">
            <v>39570</v>
          </cell>
        </row>
        <row r="1323">
          <cell r="A1323">
            <v>1320</v>
          </cell>
          <cell r="B1323">
            <v>30</v>
          </cell>
          <cell r="C1323">
            <v>39600</v>
          </cell>
        </row>
        <row r="1324">
          <cell r="A1324">
            <v>1321</v>
          </cell>
          <cell r="B1324">
            <v>30</v>
          </cell>
          <cell r="C1324">
            <v>39630</v>
          </cell>
        </row>
        <row r="1325">
          <cell r="A1325">
            <v>1322</v>
          </cell>
          <cell r="B1325">
            <v>30</v>
          </cell>
          <cell r="C1325">
            <v>39660</v>
          </cell>
        </row>
        <row r="1326">
          <cell r="A1326">
            <v>1323</v>
          </cell>
          <cell r="B1326">
            <v>30</v>
          </cell>
          <cell r="C1326">
            <v>39690</v>
          </cell>
        </row>
        <row r="1327">
          <cell r="A1327">
            <v>1324</v>
          </cell>
          <cell r="B1327">
            <v>30</v>
          </cell>
          <cell r="C1327">
            <v>39720</v>
          </cell>
        </row>
        <row r="1328">
          <cell r="A1328">
            <v>1325</v>
          </cell>
          <cell r="B1328">
            <v>30</v>
          </cell>
          <cell r="C1328">
            <v>39750</v>
          </cell>
        </row>
        <row r="1329">
          <cell r="A1329">
            <v>1326</v>
          </cell>
          <cell r="B1329">
            <v>30</v>
          </cell>
          <cell r="C1329">
            <v>39780</v>
          </cell>
        </row>
        <row r="1330">
          <cell r="A1330">
            <v>1327</v>
          </cell>
          <cell r="B1330">
            <v>30</v>
          </cell>
          <cell r="C1330">
            <v>39810</v>
          </cell>
        </row>
        <row r="1331">
          <cell r="A1331">
            <v>1328</v>
          </cell>
          <cell r="B1331">
            <v>30</v>
          </cell>
          <cell r="C1331">
            <v>39840</v>
          </cell>
        </row>
        <row r="1332">
          <cell r="A1332">
            <v>1329</v>
          </cell>
          <cell r="B1332">
            <v>30</v>
          </cell>
          <cell r="C1332">
            <v>39870</v>
          </cell>
        </row>
        <row r="1333">
          <cell r="A1333">
            <v>1330</v>
          </cell>
          <cell r="B1333">
            <v>30</v>
          </cell>
          <cell r="C1333">
            <v>39900</v>
          </cell>
        </row>
        <row r="1334">
          <cell r="A1334">
            <v>1331</v>
          </cell>
          <cell r="B1334">
            <v>30</v>
          </cell>
          <cell r="C1334">
            <v>39930</v>
          </cell>
        </row>
        <row r="1335">
          <cell r="A1335">
            <v>1332</v>
          </cell>
          <cell r="B1335">
            <v>30</v>
          </cell>
          <cell r="C1335">
            <v>39960</v>
          </cell>
        </row>
        <row r="1336">
          <cell r="A1336">
            <v>1333</v>
          </cell>
          <cell r="B1336">
            <v>30</v>
          </cell>
          <cell r="C1336">
            <v>39990</v>
          </cell>
        </row>
        <row r="1337">
          <cell r="A1337">
            <v>1334</v>
          </cell>
          <cell r="B1337">
            <v>30</v>
          </cell>
          <cell r="C1337">
            <v>40020</v>
          </cell>
        </row>
        <row r="1338">
          <cell r="A1338">
            <v>1335</v>
          </cell>
          <cell r="B1338">
            <v>30</v>
          </cell>
          <cell r="C1338">
            <v>40050</v>
          </cell>
        </row>
        <row r="1339">
          <cell r="A1339">
            <v>1336</v>
          </cell>
          <cell r="B1339">
            <v>30</v>
          </cell>
          <cell r="C1339">
            <v>40080</v>
          </cell>
        </row>
        <row r="1340">
          <cell r="A1340">
            <v>1337</v>
          </cell>
          <cell r="B1340">
            <v>30</v>
          </cell>
          <cell r="C1340">
            <v>40110</v>
          </cell>
        </row>
        <row r="1341">
          <cell r="A1341">
            <v>1338</v>
          </cell>
          <cell r="B1341">
            <v>30</v>
          </cell>
          <cell r="C1341">
            <v>40140</v>
          </cell>
        </row>
        <row r="1342">
          <cell r="A1342">
            <v>1339</v>
          </cell>
          <cell r="B1342">
            <v>30</v>
          </cell>
          <cell r="C1342">
            <v>40170</v>
          </cell>
        </row>
        <row r="1343">
          <cell r="A1343">
            <v>1340</v>
          </cell>
          <cell r="B1343">
            <v>30</v>
          </cell>
          <cell r="C1343">
            <v>40200</v>
          </cell>
        </row>
        <row r="1344">
          <cell r="A1344">
            <v>1341</v>
          </cell>
          <cell r="B1344">
            <v>30</v>
          </cell>
          <cell r="C1344">
            <v>40230</v>
          </cell>
        </row>
        <row r="1345">
          <cell r="A1345">
            <v>1342</v>
          </cell>
          <cell r="B1345">
            <v>30</v>
          </cell>
          <cell r="C1345">
            <v>40260</v>
          </cell>
        </row>
        <row r="1346">
          <cell r="A1346">
            <v>1343</v>
          </cell>
          <cell r="B1346">
            <v>30</v>
          </cell>
          <cell r="C1346">
            <v>40290</v>
          </cell>
        </row>
        <row r="1347">
          <cell r="A1347">
            <v>1344</v>
          </cell>
          <cell r="B1347">
            <v>30</v>
          </cell>
          <cell r="C1347">
            <v>40320</v>
          </cell>
        </row>
        <row r="1348">
          <cell r="A1348">
            <v>1345</v>
          </cell>
          <cell r="B1348">
            <v>30</v>
          </cell>
          <cell r="C1348">
            <v>40350</v>
          </cell>
        </row>
        <row r="1349">
          <cell r="A1349">
            <v>1346</v>
          </cell>
          <cell r="B1349">
            <v>30</v>
          </cell>
          <cell r="C1349">
            <v>40380</v>
          </cell>
        </row>
        <row r="1350">
          <cell r="A1350">
            <v>1347</v>
          </cell>
          <cell r="B1350">
            <v>30</v>
          </cell>
          <cell r="C1350">
            <v>40410</v>
          </cell>
        </row>
        <row r="1351">
          <cell r="A1351">
            <v>1348</v>
          </cell>
          <cell r="B1351">
            <v>30</v>
          </cell>
          <cell r="C1351">
            <v>40440</v>
          </cell>
        </row>
        <row r="1352">
          <cell r="A1352">
            <v>1349</v>
          </cell>
          <cell r="B1352">
            <v>30</v>
          </cell>
          <cell r="C1352">
            <v>40470</v>
          </cell>
        </row>
        <row r="1353">
          <cell r="A1353">
            <v>1350</v>
          </cell>
          <cell r="B1353">
            <v>30</v>
          </cell>
          <cell r="C1353">
            <v>40500</v>
          </cell>
        </row>
        <row r="1354">
          <cell r="A1354">
            <v>1351</v>
          </cell>
          <cell r="B1354">
            <v>30</v>
          </cell>
          <cell r="C1354">
            <v>40530</v>
          </cell>
        </row>
        <row r="1355">
          <cell r="A1355">
            <v>1352</v>
          </cell>
          <cell r="B1355">
            <v>30</v>
          </cell>
          <cell r="C1355">
            <v>40560</v>
          </cell>
        </row>
        <row r="1356">
          <cell r="A1356">
            <v>1353</v>
          </cell>
          <cell r="B1356">
            <v>30</v>
          </cell>
          <cell r="C1356">
            <v>40590</v>
          </cell>
        </row>
        <row r="1357">
          <cell r="A1357">
            <v>1354</v>
          </cell>
          <cell r="B1357">
            <v>30</v>
          </cell>
          <cell r="C1357">
            <v>40620</v>
          </cell>
        </row>
        <row r="1358">
          <cell r="A1358">
            <v>1355</v>
          </cell>
          <cell r="B1358">
            <v>30</v>
          </cell>
          <cell r="C1358">
            <v>40650</v>
          </cell>
        </row>
        <row r="1359">
          <cell r="A1359">
            <v>1356</v>
          </cell>
          <cell r="B1359">
            <v>30</v>
          </cell>
          <cell r="C1359">
            <v>40680</v>
          </cell>
        </row>
        <row r="1360">
          <cell r="A1360">
            <v>1357</v>
          </cell>
          <cell r="B1360">
            <v>30</v>
          </cell>
          <cell r="C1360">
            <v>40710</v>
          </cell>
        </row>
        <row r="1361">
          <cell r="A1361">
            <v>1358</v>
          </cell>
          <cell r="B1361">
            <v>30</v>
          </cell>
          <cell r="C1361">
            <v>40740</v>
          </cell>
        </row>
        <row r="1362">
          <cell r="A1362">
            <v>1359</v>
          </cell>
          <cell r="B1362">
            <v>30</v>
          </cell>
          <cell r="C1362">
            <v>40770</v>
          </cell>
        </row>
        <row r="1363">
          <cell r="A1363">
            <v>1360</v>
          </cell>
          <cell r="B1363">
            <v>30</v>
          </cell>
          <cell r="C1363">
            <v>40800</v>
          </cell>
        </row>
        <row r="1364">
          <cell r="A1364">
            <v>1361</v>
          </cell>
          <cell r="B1364">
            <v>30</v>
          </cell>
          <cell r="C1364">
            <v>40830</v>
          </cell>
        </row>
        <row r="1365">
          <cell r="A1365">
            <v>1362</v>
          </cell>
          <cell r="B1365">
            <v>30</v>
          </cell>
          <cell r="C1365">
            <v>40860</v>
          </cell>
        </row>
        <row r="1366">
          <cell r="A1366">
            <v>1363</v>
          </cell>
          <cell r="B1366">
            <v>30</v>
          </cell>
          <cell r="C1366">
            <v>40890</v>
          </cell>
        </row>
        <row r="1367">
          <cell r="A1367">
            <v>1364</v>
          </cell>
          <cell r="B1367">
            <v>30</v>
          </cell>
          <cell r="C1367">
            <v>40920</v>
          </cell>
        </row>
        <row r="1368">
          <cell r="A1368">
            <v>1365</v>
          </cell>
          <cell r="B1368">
            <v>30</v>
          </cell>
          <cell r="C1368">
            <v>40950</v>
          </cell>
        </row>
        <row r="1369">
          <cell r="A1369">
            <v>1366</v>
          </cell>
          <cell r="B1369">
            <v>30</v>
          </cell>
          <cell r="C1369">
            <v>40980</v>
          </cell>
        </row>
        <row r="1370">
          <cell r="A1370">
            <v>1367</v>
          </cell>
          <cell r="B1370">
            <v>30</v>
          </cell>
          <cell r="C1370">
            <v>41010</v>
          </cell>
        </row>
        <row r="1371">
          <cell r="A1371">
            <v>1368</v>
          </cell>
          <cell r="B1371">
            <v>30</v>
          </cell>
          <cell r="C1371">
            <v>41040</v>
          </cell>
        </row>
        <row r="1372">
          <cell r="A1372">
            <v>1369</v>
          </cell>
          <cell r="B1372">
            <v>30</v>
          </cell>
          <cell r="C1372">
            <v>41070</v>
          </cell>
        </row>
        <row r="1373">
          <cell r="A1373">
            <v>1370</v>
          </cell>
          <cell r="B1373">
            <v>30</v>
          </cell>
          <cell r="C1373">
            <v>41100</v>
          </cell>
        </row>
        <row r="1374">
          <cell r="A1374">
            <v>1371</v>
          </cell>
          <cell r="B1374">
            <v>30</v>
          </cell>
          <cell r="C1374">
            <v>41130</v>
          </cell>
        </row>
        <row r="1375">
          <cell r="A1375">
            <v>1372</v>
          </cell>
          <cell r="B1375">
            <v>30</v>
          </cell>
          <cell r="C1375">
            <v>41160</v>
          </cell>
        </row>
        <row r="1376">
          <cell r="A1376">
            <v>1373</v>
          </cell>
          <cell r="B1376">
            <v>30</v>
          </cell>
          <cell r="C1376">
            <v>41190</v>
          </cell>
        </row>
        <row r="1377">
          <cell r="A1377">
            <v>1374</v>
          </cell>
          <cell r="B1377">
            <v>30</v>
          </cell>
          <cell r="C1377">
            <v>41220</v>
          </cell>
        </row>
        <row r="1378">
          <cell r="A1378">
            <v>1375</v>
          </cell>
          <cell r="B1378">
            <v>30</v>
          </cell>
          <cell r="C1378">
            <v>41250</v>
          </cell>
        </row>
        <row r="1379">
          <cell r="A1379">
            <v>1376</v>
          </cell>
          <cell r="B1379">
            <v>30</v>
          </cell>
          <cell r="C1379">
            <v>41280</v>
          </cell>
        </row>
        <row r="1380">
          <cell r="A1380">
            <v>1377</v>
          </cell>
          <cell r="B1380">
            <v>30</v>
          </cell>
          <cell r="C1380">
            <v>41310</v>
          </cell>
        </row>
        <row r="1381">
          <cell r="A1381">
            <v>1378</v>
          </cell>
          <cell r="B1381">
            <v>30</v>
          </cell>
          <cell r="C1381">
            <v>41340</v>
          </cell>
        </row>
        <row r="1382">
          <cell r="A1382">
            <v>1379</v>
          </cell>
          <cell r="B1382">
            <v>30</v>
          </cell>
          <cell r="C1382">
            <v>41370</v>
          </cell>
        </row>
        <row r="1383">
          <cell r="A1383">
            <v>1380</v>
          </cell>
          <cell r="B1383">
            <v>30</v>
          </cell>
          <cell r="C1383">
            <v>41400</v>
          </cell>
        </row>
        <row r="1384">
          <cell r="A1384">
            <v>1381</v>
          </cell>
          <cell r="B1384">
            <v>30</v>
          </cell>
          <cell r="C1384">
            <v>41430</v>
          </cell>
        </row>
        <row r="1385">
          <cell r="A1385">
            <v>1382</v>
          </cell>
          <cell r="B1385">
            <v>30</v>
          </cell>
          <cell r="C1385">
            <v>41460</v>
          </cell>
        </row>
        <row r="1386">
          <cell r="A1386">
            <v>1383</v>
          </cell>
          <cell r="B1386">
            <v>30</v>
          </cell>
          <cell r="C1386">
            <v>41490</v>
          </cell>
        </row>
        <row r="1387">
          <cell r="A1387">
            <v>1384</v>
          </cell>
          <cell r="B1387">
            <v>30</v>
          </cell>
          <cell r="C1387">
            <v>41520</v>
          </cell>
        </row>
        <row r="1388">
          <cell r="A1388">
            <v>1385</v>
          </cell>
          <cell r="B1388">
            <v>30</v>
          </cell>
          <cell r="C1388">
            <v>41550</v>
          </cell>
        </row>
        <row r="1389">
          <cell r="A1389">
            <v>1386</v>
          </cell>
          <cell r="B1389">
            <v>30</v>
          </cell>
          <cell r="C1389">
            <v>41580</v>
          </cell>
        </row>
        <row r="1390">
          <cell r="A1390">
            <v>1387</v>
          </cell>
          <cell r="B1390">
            <v>30</v>
          </cell>
          <cell r="C1390">
            <v>41610</v>
          </cell>
        </row>
        <row r="1391">
          <cell r="A1391">
            <v>1388</v>
          </cell>
          <cell r="B1391">
            <v>30</v>
          </cell>
          <cell r="C1391">
            <v>41640</v>
          </cell>
        </row>
        <row r="1392">
          <cell r="A1392">
            <v>1389</v>
          </cell>
          <cell r="B1392">
            <v>30</v>
          </cell>
          <cell r="C1392">
            <v>41670</v>
          </cell>
        </row>
        <row r="1393">
          <cell r="A1393">
            <v>1390</v>
          </cell>
          <cell r="B1393">
            <v>30</v>
          </cell>
          <cell r="C1393">
            <v>41700</v>
          </cell>
        </row>
        <row r="1394">
          <cell r="A1394">
            <v>1391</v>
          </cell>
          <cell r="B1394">
            <v>30</v>
          </cell>
          <cell r="C1394">
            <v>41730</v>
          </cell>
        </row>
        <row r="1395">
          <cell r="A1395">
            <v>1392</v>
          </cell>
          <cell r="B1395">
            <v>30</v>
          </cell>
          <cell r="C1395">
            <v>41760</v>
          </cell>
        </row>
        <row r="1396">
          <cell r="A1396">
            <v>1393</v>
          </cell>
          <cell r="B1396">
            <v>30</v>
          </cell>
          <cell r="C1396">
            <v>41790</v>
          </cell>
        </row>
        <row r="1397">
          <cell r="A1397">
            <v>1394</v>
          </cell>
          <cell r="B1397">
            <v>30</v>
          </cell>
          <cell r="C1397">
            <v>41820</v>
          </cell>
        </row>
        <row r="1398">
          <cell r="A1398">
            <v>1395</v>
          </cell>
          <cell r="B1398">
            <v>30</v>
          </cell>
          <cell r="C1398">
            <v>41850</v>
          </cell>
        </row>
        <row r="1399">
          <cell r="A1399">
            <v>1396</v>
          </cell>
          <cell r="B1399">
            <v>30</v>
          </cell>
          <cell r="C1399">
            <v>41880</v>
          </cell>
        </row>
        <row r="1400">
          <cell r="A1400">
            <v>1397</v>
          </cell>
          <cell r="B1400">
            <v>30</v>
          </cell>
          <cell r="C1400">
            <v>41910</v>
          </cell>
        </row>
        <row r="1401">
          <cell r="A1401">
            <v>1398</v>
          </cell>
          <cell r="B1401">
            <v>30</v>
          </cell>
          <cell r="C1401">
            <v>41940</v>
          </cell>
        </row>
        <row r="1402">
          <cell r="A1402">
            <v>1399</v>
          </cell>
          <cell r="B1402">
            <v>30</v>
          </cell>
          <cell r="C1402">
            <v>41970</v>
          </cell>
        </row>
        <row r="1403">
          <cell r="A1403">
            <v>1400</v>
          </cell>
          <cell r="B1403">
            <v>30</v>
          </cell>
          <cell r="C1403">
            <v>42000</v>
          </cell>
        </row>
        <row r="1404">
          <cell r="A1404">
            <v>1401</v>
          </cell>
          <cell r="B1404">
            <v>30</v>
          </cell>
          <cell r="C1404">
            <v>42030</v>
          </cell>
        </row>
        <row r="1405">
          <cell r="A1405">
            <v>1402</v>
          </cell>
          <cell r="B1405">
            <v>30</v>
          </cell>
          <cell r="C1405">
            <v>42060</v>
          </cell>
        </row>
        <row r="1406">
          <cell r="A1406">
            <v>1403</v>
          </cell>
          <cell r="B1406">
            <v>30</v>
          </cell>
          <cell r="C1406">
            <v>42090</v>
          </cell>
        </row>
        <row r="1407">
          <cell r="A1407">
            <v>1404</v>
          </cell>
          <cell r="B1407">
            <v>30</v>
          </cell>
          <cell r="C1407">
            <v>42120</v>
          </cell>
        </row>
        <row r="1408">
          <cell r="A1408">
            <v>1405</v>
          </cell>
          <cell r="B1408">
            <v>30</v>
          </cell>
          <cell r="C1408">
            <v>42150</v>
          </cell>
        </row>
        <row r="1409">
          <cell r="A1409">
            <v>1406</v>
          </cell>
          <cell r="B1409">
            <v>30</v>
          </cell>
          <cell r="C1409">
            <v>42180</v>
          </cell>
        </row>
        <row r="1410">
          <cell r="A1410">
            <v>1407</v>
          </cell>
          <cell r="B1410">
            <v>30</v>
          </cell>
          <cell r="C1410">
            <v>42210</v>
          </cell>
        </row>
        <row r="1411">
          <cell r="A1411">
            <v>1408</v>
          </cell>
          <cell r="B1411">
            <v>30</v>
          </cell>
          <cell r="C1411">
            <v>42240</v>
          </cell>
        </row>
        <row r="1412">
          <cell r="A1412">
            <v>1409</v>
          </cell>
          <cell r="B1412">
            <v>30</v>
          </cell>
          <cell r="C1412">
            <v>42270</v>
          </cell>
        </row>
        <row r="1413">
          <cell r="A1413">
            <v>1410</v>
          </cell>
          <cell r="B1413">
            <v>30</v>
          </cell>
          <cell r="C1413">
            <v>42300</v>
          </cell>
        </row>
        <row r="1414">
          <cell r="A1414">
            <v>1411</v>
          </cell>
          <cell r="B1414">
            <v>30</v>
          </cell>
          <cell r="C1414">
            <v>42330</v>
          </cell>
        </row>
        <row r="1415">
          <cell r="A1415">
            <v>1412</v>
          </cell>
          <cell r="B1415">
            <v>30</v>
          </cell>
          <cell r="C1415">
            <v>42360</v>
          </cell>
        </row>
        <row r="1416">
          <cell r="A1416">
            <v>1413</v>
          </cell>
          <cell r="B1416">
            <v>30</v>
          </cell>
          <cell r="C1416">
            <v>42390</v>
          </cell>
        </row>
        <row r="1417">
          <cell r="A1417">
            <v>1414</v>
          </cell>
          <cell r="B1417">
            <v>30</v>
          </cell>
          <cell r="C1417">
            <v>42420</v>
          </cell>
        </row>
        <row r="1418">
          <cell r="A1418">
            <v>1415</v>
          </cell>
          <cell r="B1418">
            <v>30</v>
          </cell>
          <cell r="C1418">
            <v>42450</v>
          </cell>
        </row>
        <row r="1419">
          <cell r="A1419">
            <v>1416</v>
          </cell>
          <cell r="B1419">
            <v>30</v>
          </cell>
          <cell r="C1419">
            <v>42480</v>
          </cell>
        </row>
        <row r="1420">
          <cell r="A1420">
            <v>1417</v>
          </cell>
          <cell r="B1420">
            <v>30</v>
          </cell>
          <cell r="C1420">
            <v>42510</v>
          </cell>
        </row>
        <row r="1421">
          <cell r="A1421">
            <v>1418</v>
          </cell>
          <cell r="B1421">
            <v>30</v>
          </cell>
          <cell r="C1421">
            <v>42540</v>
          </cell>
        </row>
        <row r="1422">
          <cell r="A1422">
            <v>1419</v>
          </cell>
          <cell r="B1422">
            <v>30</v>
          </cell>
          <cell r="C1422">
            <v>42570</v>
          </cell>
        </row>
        <row r="1423">
          <cell r="A1423">
            <v>1420</v>
          </cell>
          <cell r="B1423">
            <v>30</v>
          </cell>
          <cell r="C1423">
            <v>42600</v>
          </cell>
        </row>
        <row r="1424">
          <cell r="A1424">
            <v>1421</v>
          </cell>
          <cell r="B1424">
            <v>30</v>
          </cell>
          <cell r="C1424">
            <v>42630</v>
          </cell>
        </row>
        <row r="1425">
          <cell r="A1425">
            <v>1422</v>
          </cell>
          <cell r="B1425">
            <v>30</v>
          </cell>
          <cell r="C1425">
            <v>42660</v>
          </cell>
        </row>
        <row r="1426">
          <cell r="A1426">
            <v>1423</v>
          </cell>
          <cell r="B1426">
            <v>30</v>
          </cell>
          <cell r="C1426">
            <v>42690</v>
          </cell>
        </row>
        <row r="1427">
          <cell r="A1427">
            <v>1424</v>
          </cell>
          <cell r="B1427">
            <v>30</v>
          </cell>
          <cell r="C1427">
            <v>42720</v>
          </cell>
        </row>
        <row r="1428">
          <cell r="A1428">
            <v>1425</v>
          </cell>
          <cell r="B1428">
            <v>30</v>
          </cell>
          <cell r="C1428">
            <v>42750</v>
          </cell>
        </row>
        <row r="1429">
          <cell r="A1429">
            <v>1426</v>
          </cell>
          <cell r="B1429">
            <v>30</v>
          </cell>
          <cell r="C1429">
            <v>42780</v>
          </cell>
        </row>
        <row r="1430">
          <cell r="A1430">
            <v>1427</v>
          </cell>
          <cell r="B1430">
            <v>30</v>
          </cell>
          <cell r="C1430">
            <v>42810</v>
          </cell>
        </row>
        <row r="1431">
          <cell r="A1431">
            <v>1428</v>
          </cell>
          <cell r="B1431">
            <v>30</v>
          </cell>
          <cell r="C1431">
            <v>42840</v>
          </cell>
        </row>
        <row r="1432">
          <cell r="A1432">
            <v>1429</v>
          </cell>
          <cell r="B1432">
            <v>30</v>
          </cell>
          <cell r="C1432">
            <v>42870</v>
          </cell>
        </row>
        <row r="1433">
          <cell r="A1433">
            <v>1430</v>
          </cell>
          <cell r="B1433">
            <v>30</v>
          </cell>
          <cell r="C1433">
            <v>42900</v>
          </cell>
        </row>
        <row r="1434">
          <cell r="A1434">
            <v>1431</v>
          </cell>
          <cell r="B1434">
            <v>30</v>
          </cell>
          <cell r="C1434">
            <v>42930</v>
          </cell>
        </row>
        <row r="1435">
          <cell r="A1435">
            <v>1432</v>
          </cell>
          <cell r="B1435">
            <v>30</v>
          </cell>
          <cell r="C1435">
            <v>42960</v>
          </cell>
        </row>
        <row r="1436">
          <cell r="A1436">
            <v>1433</v>
          </cell>
          <cell r="B1436">
            <v>30</v>
          </cell>
          <cell r="C1436">
            <v>42990</v>
          </cell>
        </row>
        <row r="1437">
          <cell r="A1437">
            <v>1434</v>
          </cell>
          <cell r="B1437">
            <v>30</v>
          </cell>
          <cell r="C1437">
            <v>43020</v>
          </cell>
        </row>
        <row r="1438">
          <cell r="A1438">
            <v>1435</v>
          </cell>
          <cell r="B1438">
            <v>30</v>
          </cell>
          <cell r="C1438">
            <v>43050</v>
          </cell>
        </row>
        <row r="1439">
          <cell r="A1439">
            <v>1436</v>
          </cell>
          <cell r="B1439">
            <v>30</v>
          </cell>
          <cell r="C1439">
            <v>43080</v>
          </cell>
        </row>
        <row r="1440">
          <cell r="A1440">
            <v>1437</v>
          </cell>
          <cell r="B1440">
            <v>30</v>
          </cell>
          <cell r="C1440">
            <v>43110</v>
          </cell>
        </row>
        <row r="1441">
          <cell r="A1441">
            <v>1438</v>
          </cell>
          <cell r="B1441">
            <v>30</v>
          </cell>
          <cell r="C1441">
            <v>43140</v>
          </cell>
        </row>
        <row r="1442">
          <cell r="A1442">
            <v>1439</v>
          </cell>
          <cell r="B1442">
            <v>30</v>
          </cell>
          <cell r="C1442">
            <v>43170</v>
          </cell>
        </row>
        <row r="1443">
          <cell r="A1443">
            <v>1440</v>
          </cell>
          <cell r="B1443">
            <v>30</v>
          </cell>
          <cell r="C1443">
            <v>43200</v>
          </cell>
        </row>
        <row r="1444">
          <cell r="A1444">
            <v>1441</v>
          </cell>
          <cell r="B1444">
            <v>30</v>
          </cell>
          <cell r="C1444">
            <v>43230</v>
          </cell>
        </row>
        <row r="1445">
          <cell r="A1445">
            <v>1442</v>
          </cell>
          <cell r="B1445">
            <v>30</v>
          </cell>
          <cell r="C1445">
            <v>43260</v>
          </cell>
        </row>
        <row r="1446">
          <cell r="A1446">
            <v>1443</v>
          </cell>
          <cell r="B1446">
            <v>30</v>
          </cell>
          <cell r="C1446">
            <v>43290</v>
          </cell>
        </row>
        <row r="1447">
          <cell r="A1447">
            <v>1444</v>
          </cell>
          <cell r="B1447">
            <v>30</v>
          </cell>
          <cell r="C1447">
            <v>43320</v>
          </cell>
        </row>
        <row r="1448">
          <cell r="A1448">
            <v>1445</v>
          </cell>
          <cell r="B1448">
            <v>30</v>
          </cell>
          <cell r="C1448">
            <v>43350</v>
          </cell>
        </row>
        <row r="1449">
          <cell r="A1449">
            <v>1446</v>
          </cell>
          <cell r="B1449">
            <v>30</v>
          </cell>
          <cell r="C1449">
            <v>43380</v>
          </cell>
        </row>
        <row r="1450">
          <cell r="A1450">
            <v>1447</v>
          </cell>
          <cell r="B1450">
            <v>30</v>
          </cell>
          <cell r="C1450">
            <v>43410</v>
          </cell>
        </row>
        <row r="1451">
          <cell r="A1451">
            <v>1448</v>
          </cell>
          <cell r="B1451">
            <v>30</v>
          </cell>
          <cell r="C1451">
            <v>43440</v>
          </cell>
        </row>
        <row r="1452">
          <cell r="A1452">
            <v>1449</v>
          </cell>
          <cell r="B1452">
            <v>30</v>
          </cell>
          <cell r="C1452">
            <v>43470</v>
          </cell>
        </row>
        <row r="1453">
          <cell r="A1453">
            <v>1450</v>
          </cell>
          <cell r="B1453">
            <v>30</v>
          </cell>
          <cell r="C1453">
            <v>43500</v>
          </cell>
        </row>
        <row r="1454">
          <cell r="A1454">
            <v>1451</v>
          </cell>
          <cell r="B1454">
            <v>30</v>
          </cell>
          <cell r="C1454">
            <v>43530</v>
          </cell>
        </row>
        <row r="1455">
          <cell r="A1455">
            <v>1452</v>
          </cell>
          <cell r="B1455">
            <v>30</v>
          </cell>
          <cell r="C1455">
            <v>43560</v>
          </cell>
        </row>
        <row r="1456">
          <cell r="A1456">
            <v>1453</v>
          </cell>
          <cell r="B1456">
            <v>30</v>
          </cell>
          <cell r="C1456">
            <v>43590</v>
          </cell>
        </row>
        <row r="1457">
          <cell r="A1457">
            <v>1454</v>
          </cell>
          <cell r="B1457">
            <v>30</v>
          </cell>
          <cell r="C1457">
            <v>43620</v>
          </cell>
        </row>
        <row r="1458">
          <cell r="A1458">
            <v>1455</v>
          </cell>
          <cell r="B1458">
            <v>30</v>
          </cell>
          <cell r="C1458">
            <v>43650</v>
          </cell>
        </row>
        <row r="1459">
          <cell r="A1459">
            <v>1456</v>
          </cell>
          <cell r="B1459">
            <v>30</v>
          </cell>
          <cell r="C1459">
            <v>43680</v>
          </cell>
        </row>
        <row r="1460">
          <cell r="A1460">
            <v>1457</v>
          </cell>
          <cell r="B1460">
            <v>30</v>
          </cell>
          <cell r="C1460">
            <v>43710</v>
          </cell>
        </row>
        <row r="1461">
          <cell r="A1461">
            <v>1458</v>
          </cell>
          <cell r="B1461">
            <v>30</v>
          </cell>
          <cell r="C1461">
            <v>43740</v>
          </cell>
        </row>
        <row r="1462">
          <cell r="A1462">
            <v>1459</v>
          </cell>
          <cell r="B1462">
            <v>30</v>
          </cell>
          <cell r="C1462">
            <v>43770</v>
          </cell>
        </row>
        <row r="1463">
          <cell r="A1463">
            <v>1460</v>
          </cell>
          <cell r="B1463">
            <v>30</v>
          </cell>
          <cell r="C1463">
            <v>43800</v>
          </cell>
        </row>
        <row r="1464">
          <cell r="A1464">
            <v>1461</v>
          </cell>
          <cell r="B1464">
            <v>30</v>
          </cell>
          <cell r="C1464">
            <v>43830</v>
          </cell>
        </row>
        <row r="1465">
          <cell r="A1465">
            <v>1462</v>
          </cell>
          <cell r="B1465">
            <v>30</v>
          </cell>
          <cell r="C1465">
            <v>43860</v>
          </cell>
        </row>
        <row r="1466">
          <cell r="A1466">
            <v>1463</v>
          </cell>
          <cell r="B1466">
            <v>30</v>
          </cell>
          <cell r="C1466">
            <v>43890</v>
          </cell>
        </row>
        <row r="1467">
          <cell r="A1467">
            <v>1464</v>
          </cell>
          <cell r="B1467">
            <v>30</v>
          </cell>
          <cell r="C1467">
            <v>43920</v>
          </cell>
        </row>
        <row r="1468">
          <cell r="A1468">
            <v>1465</v>
          </cell>
          <cell r="B1468">
            <v>30</v>
          </cell>
          <cell r="C1468">
            <v>43950</v>
          </cell>
        </row>
        <row r="1469">
          <cell r="A1469">
            <v>1466</v>
          </cell>
          <cell r="B1469">
            <v>30</v>
          </cell>
          <cell r="C1469">
            <v>43980</v>
          </cell>
        </row>
        <row r="1470">
          <cell r="A1470">
            <v>1467</v>
          </cell>
          <cell r="B1470">
            <v>30</v>
          </cell>
          <cell r="C1470">
            <v>44010</v>
          </cell>
        </row>
        <row r="1471">
          <cell r="A1471">
            <v>1468</v>
          </cell>
          <cell r="B1471">
            <v>30</v>
          </cell>
          <cell r="C1471">
            <v>44040</v>
          </cell>
        </row>
        <row r="1472">
          <cell r="A1472">
            <v>1469</v>
          </cell>
          <cell r="B1472">
            <v>30</v>
          </cell>
          <cell r="C1472">
            <v>44070</v>
          </cell>
        </row>
        <row r="1473">
          <cell r="A1473">
            <v>1470</v>
          </cell>
          <cell r="B1473">
            <v>30</v>
          </cell>
          <cell r="C1473">
            <v>44100</v>
          </cell>
        </row>
        <row r="1474">
          <cell r="A1474">
            <v>1471</v>
          </cell>
          <cell r="B1474">
            <v>30</v>
          </cell>
          <cell r="C1474">
            <v>44130</v>
          </cell>
        </row>
        <row r="1475">
          <cell r="A1475">
            <v>1472</v>
          </cell>
          <cell r="B1475">
            <v>30</v>
          </cell>
          <cell r="C1475">
            <v>44160</v>
          </cell>
        </row>
        <row r="1476">
          <cell r="A1476">
            <v>1473</v>
          </cell>
          <cell r="B1476">
            <v>30</v>
          </cell>
          <cell r="C1476">
            <v>44190</v>
          </cell>
        </row>
        <row r="1477">
          <cell r="A1477">
            <v>1474</v>
          </cell>
          <cell r="B1477">
            <v>30</v>
          </cell>
          <cell r="C1477">
            <v>44220</v>
          </cell>
        </row>
        <row r="1478">
          <cell r="A1478">
            <v>1475</v>
          </cell>
          <cell r="B1478">
            <v>30</v>
          </cell>
          <cell r="C1478">
            <v>44250</v>
          </cell>
        </row>
        <row r="1479">
          <cell r="A1479">
            <v>1476</v>
          </cell>
          <cell r="B1479">
            <v>30</v>
          </cell>
          <cell r="C1479">
            <v>44280</v>
          </cell>
        </row>
        <row r="1480">
          <cell r="A1480">
            <v>1477</v>
          </cell>
          <cell r="B1480">
            <v>30</v>
          </cell>
          <cell r="C1480">
            <v>44310</v>
          </cell>
        </row>
        <row r="1481">
          <cell r="A1481">
            <v>1478</v>
          </cell>
          <cell r="B1481">
            <v>30</v>
          </cell>
          <cell r="C1481">
            <v>44340</v>
          </cell>
        </row>
        <row r="1482">
          <cell r="A1482">
            <v>1479</v>
          </cell>
          <cell r="B1482">
            <v>30</v>
          </cell>
          <cell r="C1482">
            <v>44370</v>
          </cell>
        </row>
        <row r="1483">
          <cell r="A1483">
            <v>1480</v>
          </cell>
          <cell r="B1483">
            <v>30</v>
          </cell>
          <cell r="C1483">
            <v>44400</v>
          </cell>
        </row>
        <row r="1484">
          <cell r="A1484">
            <v>1481</v>
          </cell>
          <cell r="B1484">
            <v>30</v>
          </cell>
          <cell r="C1484">
            <v>44430</v>
          </cell>
        </row>
        <row r="1485">
          <cell r="A1485">
            <v>1482</v>
          </cell>
          <cell r="B1485">
            <v>30</v>
          </cell>
          <cell r="C1485">
            <v>44460</v>
          </cell>
        </row>
        <row r="1486">
          <cell r="A1486">
            <v>1483</v>
          </cell>
          <cell r="B1486">
            <v>30</v>
          </cell>
          <cell r="C1486">
            <v>44490</v>
          </cell>
        </row>
        <row r="1487">
          <cell r="A1487">
            <v>1484</v>
          </cell>
          <cell r="B1487">
            <v>30</v>
          </cell>
          <cell r="C1487">
            <v>44520</v>
          </cell>
        </row>
        <row r="1488">
          <cell r="A1488">
            <v>1485</v>
          </cell>
          <cell r="B1488">
            <v>30</v>
          </cell>
          <cell r="C1488">
            <v>44550</v>
          </cell>
        </row>
        <row r="1489">
          <cell r="A1489">
            <v>1486</v>
          </cell>
          <cell r="B1489">
            <v>30</v>
          </cell>
          <cell r="C1489">
            <v>44580</v>
          </cell>
        </row>
        <row r="1490">
          <cell r="A1490">
            <v>1487</v>
          </cell>
          <cell r="B1490">
            <v>30</v>
          </cell>
          <cell r="C1490">
            <v>44610</v>
          </cell>
        </row>
        <row r="1491">
          <cell r="A1491">
            <v>1488</v>
          </cell>
          <cell r="B1491">
            <v>30</v>
          </cell>
          <cell r="C1491">
            <v>44640</v>
          </cell>
        </row>
        <row r="1492">
          <cell r="A1492">
            <v>1489</v>
          </cell>
          <cell r="B1492">
            <v>30</v>
          </cell>
          <cell r="C1492">
            <v>44670</v>
          </cell>
        </row>
        <row r="1493">
          <cell r="A1493">
            <v>1490</v>
          </cell>
          <cell r="B1493">
            <v>30</v>
          </cell>
          <cell r="C1493">
            <v>44700</v>
          </cell>
        </row>
        <row r="1494">
          <cell r="A1494">
            <v>1491</v>
          </cell>
          <cell r="B1494">
            <v>30</v>
          </cell>
          <cell r="C1494">
            <v>44730</v>
          </cell>
        </row>
        <row r="1495">
          <cell r="A1495">
            <v>1492</v>
          </cell>
          <cell r="B1495">
            <v>30</v>
          </cell>
          <cell r="C1495">
            <v>44760</v>
          </cell>
        </row>
        <row r="1496">
          <cell r="A1496">
            <v>1493</v>
          </cell>
          <cell r="B1496">
            <v>30</v>
          </cell>
          <cell r="C1496">
            <v>44790</v>
          </cell>
        </row>
        <row r="1497">
          <cell r="A1497">
            <v>1494</v>
          </cell>
          <cell r="B1497">
            <v>30</v>
          </cell>
          <cell r="C1497">
            <v>44820</v>
          </cell>
        </row>
        <row r="1498">
          <cell r="A1498">
            <v>1495</v>
          </cell>
          <cell r="B1498">
            <v>30</v>
          </cell>
          <cell r="C1498">
            <v>44850</v>
          </cell>
        </row>
        <row r="1499">
          <cell r="A1499">
            <v>1496</v>
          </cell>
          <cell r="B1499">
            <v>30</v>
          </cell>
          <cell r="C1499">
            <v>44880</v>
          </cell>
        </row>
        <row r="1500">
          <cell r="A1500">
            <v>1497</v>
          </cell>
          <cell r="B1500">
            <v>30</v>
          </cell>
          <cell r="C1500">
            <v>44910</v>
          </cell>
        </row>
        <row r="1501">
          <cell r="A1501">
            <v>1498</v>
          </cell>
          <cell r="B1501">
            <v>30</v>
          </cell>
          <cell r="C1501">
            <v>44940</v>
          </cell>
        </row>
        <row r="1502">
          <cell r="A1502">
            <v>1499</v>
          </cell>
          <cell r="B1502">
            <v>30</v>
          </cell>
          <cell r="C1502">
            <v>44970</v>
          </cell>
        </row>
        <row r="1503">
          <cell r="A1503">
            <v>1500</v>
          </cell>
          <cell r="B1503">
            <v>30</v>
          </cell>
          <cell r="C1503">
            <v>45000</v>
          </cell>
        </row>
        <row r="1504">
          <cell r="A1504">
            <v>1501</v>
          </cell>
          <cell r="B1504">
            <v>30</v>
          </cell>
          <cell r="C1504">
            <v>45030</v>
          </cell>
        </row>
        <row r="1505">
          <cell r="A1505">
            <v>1502</v>
          </cell>
          <cell r="B1505">
            <v>30</v>
          </cell>
          <cell r="C1505">
            <v>45060</v>
          </cell>
        </row>
        <row r="1506">
          <cell r="A1506">
            <v>1503</v>
          </cell>
          <cell r="B1506">
            <v>30</v>
          </cell>
          <cell r="C1506">
            <v>45090</v>
          </cell>
        </row>
        <row r="1507">
          <cell r="A1507">
            <v>1504</v>
          </cell>
          <cell r="B1507">
            <v>30</v>
          </cell>
          <cell r="C1507">
            <v>45120</v>
          </cell>
        </row>
        <row r="1508">
          <cell r="A1508">
            <v>1505</v>
          </cell>
          <cell r="B1508">
            <v>30</v>
          </cell>
          <cell r="C1508">
            <v>45150</v>
          </cell>
        </row>
        <row r="1509">
          <cell r="A1509">
            <v>1506</v>
          </cell>
          <cell r="B1509">
            <v>30</v>
          </cell>
          <cell r="C1509">
            <v>45180</v>
          </cell>
        </row>
        <row r="1510">
          <cell r="A1510">
            <v>1507</v>
          </cell>
          <cell r="B1510">
            <v>30</v>
          </cell>
          <cell r="C1510">
            <v>45210</v>
          </cell>
        </row>
        <row r="1511">
          <cell r="A1511">
            <v>1508</v>
          </cell>
          <cell r="B1511">
            <v>30</v>
          </cell>
          <cell r="C1511">
            <v>45240</v>
          </cell>
        </row>
        <row r="1512">
          <cell r="A1512">
            <v>1509</v>
          </cell>
          <cell r="B1512">
            <v>30</v>
          </cell>
          <cell r="C1512">
            <v>45270</v>
          </cell>
        </row>
        <row r="1513">
          <cell r="A1513">
            <v>1510</v>
          </cell>
          <cell r="B1513">
            <v>30</v>
          </cell>
          <cell r="C1513">
            <v>45300</v>
          </cell>
        </row>
        <row r="1514">
          <cell r="A1514">
            <v>1511</v>
          </cell>
          <cell r="B1514">
            <v>30</v>
          </cell>
          <cell r="C1514">
            <v>45330</v>
          </cell>
        </row>
        <row r="1515">
          <cell r="A1515">
            <v>1512</v>
          </cell>
          <cell r="B1515">
            <v>30</v>
          </cell>
          <cell r="C1515">
            <v>45360</v>
          </cell>
        </row>
        <row r="1516">
          <cell r="A1516">
            <v>1513</v>
          </cell>
          <cell r="B1516">
            <v>30</v>
          </cell>
          <cell r="C1516">
            <v>45390</v>
          </cell>
        </row>
        <row r="1517">
          <cell r="A1517">
            <v>1514</v>
          </cell>
          <cell r="B1517">
            <v>30</v>
          </cell>
          <cell r="C1517">
            <v>45420</v>
          </cell>
        </row>
        <row r="1518">
          <cell r="A1518">
            <v>1515</v>
          </cell>
          <cell r="B1518">
            <v>30</v>
          </cell>
          <cell r="C1518">
            <v>45450</v>
          </cell>
        </row>
        <row r="1519">
          <cell r="A1519">
            <v>1516</v>
          </cell>
          <cell r="B1519">
            <v>30</v>
          </cell>
          <cell r="C1519">
            <v>45480</v>
          </cell>
        </row>
        <row r="1520">
          <cell r="A1520">
            <v>1517</v>
          </cell>
          <cell r="B1520">
            <v>30</v>
          </cell>
          <cell r="C1520">
            <v>45510</v>
          </cell>
        </row>
        <row r="1521">
          <cell r="A1521">
            <v>1518</v>
          </cell>
          <cell r="B1521">
            <v>30</v>
          </cell>
          <cell r="C1521">
            <v>45540</v>
          </cell>
        </row>
        <row r="1522">
          <cell r="A1522">
            <v>1519</v>
          </cell>
          <cell r="B1522">
            <v>30</v>
          </cell>
          <cell r="C1522">
            <v>45570</v>
          </cell>
        </row>
        <row r="1523">
          <cell r="A1523">
            <v>1520</v>
          </cell>
          <cell r="B1523">
            <v>30</v>
          </cell>
          <cell r="C1523">
            <v>45600</v>
          </cell>
        </row>
        <row r="1524">
          <cell r="A1524">
            <v>1521</v>
          </cell>
          <cell r="B1524">
            <v>30</v>
          </cell>
          <cell r="C1524">
            <v>45630</v>
          </cell>
        </row>
        <row r="1525">
          <cell r="A1525">
            <v>1522</v>
          </cell>
          <cell r="B1525">
            <v>30</v>
          </cell>
          <cell r="C1525">
            <v>45660</v>
          </cell>
        </row>
        <row r="1526">
          <cell r="A1526">
            <v>1523</v>
          </cell>
          <cell r="B1526">
            <v>30</v>
          </cell>
          <cell r="C1526">
            <v>45690</v>
          </cell>
        </row>
        <row r="1527">
          <cell r="A1527">
            <v>1524</v>
          </cell>
          <cell r="B1527">
            <v>30</v>
          </cell>
          <cell r="C1527">
            <v>45720</v>
          </cell>
        </row>
        <row r="1528">
          <cell r="A1528">
            <v>1525</v>
          </cell>
          <cell r="B1528">
            <v>30</v>
          </cell>
          <cell r="C1528">
            <v>45750</v>
          </cell>
        </row>
        <row r="1529">
          <cell r="A1529">
            <v>1526</v>
          </cell>
          <cell r="B1529">
            <v>30</v>
          </cell>
          <cell r="C1529">
            <v>45780</v>
          </cell>
        </row>
        <row r="1530">
          <cell r="A1530">
            <v>1527</v>
          </cell>
          <cell r="B1530">
            <v>30</v>
          </cell>
          <cell r="C1530">
            <v>45810</v>
          </cell>
        </row>
        <row r="1531">
          <cell r="A1531">
            <v>1528</v>
          </cell>
          <cell r="B1531">
            <v>30</v>
          </cell>
          <cell r="C1531">
            <v>45840</v>
          </cell>
        </row>
        <row r="1532">
          <cell r="A1532">
            <v>1529</v>
          </cell>
          <cell r="B1532">
            <v>30</v>
          </cell>
          <cell r="C1532">
            <v>45870</v>
          </cell>
        </row>
        <row r="1533">
          <cell r="A1533">
            <v>1530</v>
          </cell>
          <cell r="B1533">
            <v>30</v>
          </cell>
          <cell r="C1533">
            <v>45900</v>
          </cell>
        </row>
        <row r="1534">
          <cell r="A1534">
            <v>1531</v>
          </cell>
          <cell r="B1534">
            <v>30</v>
          </cell>
          <cell r="C1534">
            <v>45930</v>
          </cell>
        </row>
        <row r="1535">
          <cell r="A1535">
            <v>1532</v>
          </cell>
          <cell r="B1535">
            <v>30</v>
          </cell>
          <cell r="C1535">
            <v>45960</v>
          </cell>
        </row>
        <row r="1536">
          <cell r="A1536">
            <v>1533</v>
          </cell>
          <cell r="B1536">
            <v>30</v>
          </cell>
          <cell r="C1536">
            <v>45990</v>
          </cell>
        </row>
        <row r="1537">
          <cell r="A1537">
            <v>1534</v>
          </cell>
          <cell r="B1537">
            <v>30</v>
          </cell>
          <cell r="C1537">
            <v>46020</v>
          </cell>
        </row>
        <row r="1538">
          <cell r="A1538">
            <v>1535</v>
          </cell>
          <cell r="B1538">
            <v>30</v>
          </cell>
          <cell r="C1538">
            <v>46050</v>
          </cell>
        </row>
        <row r="1539">
          <cell r="A1539">
            <v>1536</v>
          </cell>
          <cell r="B1539">
            <v>30</v>
          </cell>
          <cell r="C1539">
            <v>46080</v>
          </cell>
        </row>
        <row r="1540">
          <cell r="A1540">
            <v>1537</v>
          </cell>
          <cell r="B1540">
            <v>30</v>
          </cell>
          <cell r="C1540">
            <v>46110</v>
          </cell>
        </row>
        <row r="1541">
          <cell r="A1541">
            <v>1538</v>
          </cell>
          <cell r="B1541">
            <v>30</v>
          </cell>
          <cell r="C1541">
            <v>46140</v>
          </cell>
        </row>
        <row r="1542">
          <cell r="A1542">
            <v>1539</v>
          </cell>
          <cell r="B1542">
            <v>30</v>
          </cell>
          <cell r="C1542">
            <v>46170</v>
          </cell>
        </row>
        <row r="1543">
          <cell r="A1543">
            <v>1540</v>
          </cell>
          <cell r="B1543">
            <v>30</v>
          </cell>
          <cell r="C1543">
            <v>46200</v>
          </cell>
        </row>
        <row r="1544">
          <cell r="A1544">
            <v>1541</v>
          </cell>
          <cell r="B1544">
            <v>30</v>
          </cell>
          <cell r="C1544">
            <v>46230</v>
          </cell>
        </row>
        <row r="1545">
          <cell r="A1545">
            <v>1542</v>
          </cell>
          <cell r="B1545">
            <v>30</v>
          </cell>
          <cell r="C1545">
            <v>46260</v>
          </cell>
        </row>
        <row r="1546">
          <cell r="A1546">
            <v>1543</v>
          </cell>
          <cell r="B1546">
            <v>30</v>
          </cell>
          <cell r="C1546">
            <v>46290</v>
          </cell>
        </row>
        <row r="1547">
          <cell r="A1547">
            <v>1544</v>
          </cell>
          <cell r="B1547">
            <v>30</v>
          </cell>
          <cell r="C1547">
            <v>46320</v>
          </cell>
        </row>
        <row r="1548">
          <cell r="A1548">
            <v>1545</v>
          </cell>
          <cell r="B1548">
            <v>30</v>
          </cell>
          <cell r="C1548">
            <v>46350</v>
          </cell>
        </row>
        <row r="1549">
          <cell r="A1549">
            <v>1546</v>
          </cell>
          <cell r="B1549">
            <v>30</v>
          </cell>
          <cell r="C1549">
            <v>46380</v>
          </cell>
        </row>
        <row r="1550">
          <cell r="A1550">
            <v>1547</v>
          </cell>
          <cell r="B1550">
            <v>30</v>
          </cell>
          <cell r="C1550">
            <v>46410</v>
          </cell>
        </row>
        <row r="1551">
          <cell r="A1551">
            <v>1548</v>
          </cell>
          <cell r="B1551">
            <v>30</v>
          </cell>
          <cell r="C1551">
            <v>46440</v>
          </cell>
        </row>
        <row r="1552">
          <cell r="A1552">
            <v>1549</v>
          </cell>
          <cell r="B1552">
            <v>30</v>
          </cell>
          <cell r="C1552">
            <v>46470</v>
          </cell>
        </row>
        <row r="1553">
          <cell r="A1553">
            <v>1550</v>
          </cell>
          <cell r="B1553">
            <v>30</v>
          </cell>
          <cell r="C1553">
            <v>46500</v>
          </cell>
        </row>
        <row r="1554">
          <cell r="A1554">
            <v>1551</v>
          </cell>
          <cell r="B1554">
            <v>30</v>
          </cell>
          <cell r="C1554">
            <v>46530</v>
          </cell>
        </row>
        <row r="1555">
          <cell r="A1555">
            <v>1552</v>
          </cell>
          <cell r="B1555">
            <v>30</v>
          </cell>
          <cell r="C1555">
            <v>46560</v>
          </cell>
        </row>
        <row r="1556">
          <cell r="A1556">
            <v>1553</v>
          </cell>
          <cell r="B1556">
            <v>30</v>
          </cell>
          <cell r="C1556">
            <v>46590</v>
          </cell>
        </row>
        <row r="1557">
          <cell r="A1557">
            <v>1554</v>
          </cell>
          <cell r="B1557">
            <v>30</v>
          </cell>
          <cell r="C1557">
            <v>46620</v>
          </cell>
        </row>
        <row r="1558">
          <cell r="A1558">
            <v>1555</v>
          </cell>
          <cell r="B1558">
            <v>30</v>
          </cell>
          <cell r="C1558">
            <v>46650</v>
          </cell>
        </row>
        <row r="1559">
          <cell r="A1559">
            <v>1556</v>
          </cell>
          <cell r="B1559">
            <v>30</v>
          </cell>
          <cell r="C1559">
            <v>46680</v>
          </cell>
        </row>
        <row r="1560">
          <cell r="A1560">
            <v>1557</v>
          </cell>
          <cell r="B1560">
            <v>30</v>
          </cell>
          <cell r="C1560">
            <v>46710</v>
          </cell>
        </row>
        <row r="1561">
          <cell r="A1561">
            <v>1558</v>
          </cell>
          <cell r="B1561">
            <v>30</v>
          </cell>
          <cell r="C1561">
            <v>46740</v>
          </cell>
        </row>
        <row r="1562">
          <cell r="A1562">
            <v>1559</v>
          </cell>
          <cell r="B1562">
            <v>30</v>
          </cell>
          <cell r="C1562">
            <v>46770</v>
          </cell>
        </row>
        <row r="1563">
          <cell r="A1563">
            <v>1560</v>
          </cell>
          <cell r="B1563">
            <v>30</v>
          </cell>
          <cell r="C1563">
            <v>46800</v>
          </cell>
        </row>
        <row r="1564">
          <cell r="A1564">
            <v>1561</v>
          </cell>
          <cell r="B1564">
            <v>30</v>
          </cell>
          <cell r="C1564">
            <v>46830</v>
          </cell>
        </row>
        <row r="1565">
          <cell r="A1565">
            <v>1562</v>
          </cell>
          <cell r="B1565">
            <v>30</v>
          </cell>
          <cell r="C1565">
            <v>46860</v>
          </cell>
        </row>
        <row r="1566">
          <cell r="A1566">
            <v>1563</v>
          </cell>
          <cell r="B1566">
            <v>30</v>
          </cell>
          <cell r="C1566">
            <v>46890</v>
          </cell>
        </row>
        <row r="1567">
          <cell r="A1567">
            <v>1564</v>
          </cell>
          <cell r="B1567">
            <v>30</v>
          </cell>
          <cell r="C1567">
            <v>46920</v>
          </cell>
        </row>
        <row r="1568">
          <cell r="A1568">
            <v>1565</v>
          </cell>
          <cell r="B1568">
            <v>30</v>
          </cell>
          <cell r="C1568">
            <v>46950</v>
          </cell>
        </row>
        <row r="1569">
          <cell r="A1569">
            <v>1566</v>
          </cell>
          <cell r="B1569">
            <v>30</v>
          </cell>
          <cell r="C1569">
            <v>46980</v>
          </cell>
        </row>
        <row r="1570">
          <cell r="A1570">
            <v>1567</v>
          </cell>
          <cell r="B1570">
            <v>30</v>
          </cell>
          <cell r="C1570">
            <v>47010</v>
          </cell>
        </row>
        <row r="1571">
          <cell r="A1571">
            <v>1568</v>
          </cell>
          <cell r="B1571">
            <v>30</v>
          </cell>
          <cell r="C1571">
            <v>47040</v>
          </cell>
        </row>
        <row r="1572">
          <cell r="A1572">
            <v>1569</v>
          </cell>
          <cell r="B1572">
            <v>30</v>
          </cell>
          <cell r="C1572">
            <v>47070</v>
          </cell>
        </row>
        <row r="1573">
          <cell r="A1573">
            <v>1570</v>
          </cell>
          <cell r="B1573">
            <v>30</v>
          </cell>
          <cell r="C1573">
            <v>47100</v>
          </cell>
        </row>
        <row r="1574">
          <cell r="A1574">
            <v>1571</v>
          </cell>
          <cell r="B1574">
            <v>30</v>
          </cell>
          <cell r="C1574">
            <v>47130</v>
          </cell>
        </row>
        <row r="1575">
          <cell r="A1575">
            <v>1572</v>
          </cell>
          <cell r="B1575">
            <v>30</v>
          </cell>
          <cell r="C1575">
            <v>47160</v>
          </cell>
        </row>
        <row r="1576">
          <cell r="A1576">
            <v>1573</v>
          </cell>
          <cell r="B1576">
            <v>30</v>
          </cell>
          <cell r="C1576">
            <v>47190</v>
          </cell>
        </row>
        <row r="1577">
          <cell r="A1577">
            <v>1574</v>
          </cell>
          <cell r="B1577">
            <v>30</v>
          </cell>
          <cell r="C1577">
            <v>47220</v>
          </cell>
        </row>
        <row r="1578">
          <cell r="A1578">
            <v>1575</v>
          </cell>
          <cell r="B1578">
            <v>30</v>
          </cell>
          <cell r="C1578">
            <v>47250</v>
          </cell>
        </row>
        <row r="1579">
          <cell r="A1579">
            <v>1576</v>
          </cell>
          <cell r="B1579">
            <v>30</v>
          </cell>
          <cell r="C1579">
            <v>47280</v>
          </cell>
        </row>
        <row r="1580">
          <cell r="A1580">
            <v>1577</v>
          </cell>
          <cell r="B1580">
            <v>30</v>
          </cell>
          <cell r="C1580">
            <v>47310</v>
          </cell>
        </row>
        <row r="1581">
          <cell r="A1581">
            <v>1578</v>
          </cell>
          <cell r="B1581">
            <v>30</v>
          </cell>
          <cell r="C1581">
            <v>47340</v>
          </cell>
        </row>
        <row r="1582">
          <cell r="A1582">
            <v>1579</v>
          </cell>
          <cell r="B1582">
            <v>30</v>
          </cell>
          <cell r="C1582">
            <v>47370</v>
          </cell>
        </row>
        <row r="1583">
          <cell r="A1583">
            <v>1580</v>
          </cell>
          <cell r="B1583">
            <v>30</v>
          </cell>
          <cell r="C1583">
            <v>47400</v>
          </cell>
        </row>
        <row r="1584">
          <cell r="A1584">
            <v>1581</v>
          </cell>
          <cell r="B1584">
            <v>30</v>
          </cell>
          <cell r="C1584">
            <v>47430</v>
          </cell>
        </row>
        <row r="1585">
          <cell r="A1585">
            <v>1582</v>
          </cell>
          <cell r="B1585">
            <v>30</v>
          </cell>
          <cell r="C1585">
            <v>47460</v>
          </cell>
        </row>
        <row r="1586">
          <cell r="A1586">
            <v>1583</v>
          </cell>
          <cell r="B1586">
            <v>30</v>
          </cell>
          <cell r="C1586">
            <v>47490</v>
          </cell>
        </row>
        <row r="1587">
          <cell r="A1587">
            <v>1584</v>
          </cell>
          <cell r="B1587">
            <v>30</v>
          </cell>
          <cell r="C1587">
            <v>47520</v>
          </cell>
        </row>
        <row r="1588">
          <cell r="A1588">
            <v>1585</v>
          </cell>
          <cell r="B1588">
            <v>30</v>
          </cell>
          <cell r="C1588">
            <v>47550</v>
          </cell>
        </row>
        <row r="1589">
          <cell r="A1589">
            <v>1586</v>
          </cell>
          <cell r="B1589">
            <v>30</v>
          </cell>
          <cell r="C1589">
            <v>47580</v>
          </cell>
        </row>
        <row r="1590">
          <cell r="A1590">
            <v>1587</v>
          </cell>
          <cell r="B1590">
            <v>30</v>
          </cell>
          <cell r="C1590">
            <v>47610</v>
          </cell>
        </row>
        <row r="1591">
          <cell r="A1591">
            <v>1588</v>
          </cell>
          <cell r="B1591">
            <v>30</v>
          </cell>
          <cell r="C1591">
            <v>47640</v>
          </cell>
        </row>
        <row r="1592">
          <cell r="A1592">
            <v>1589</v>
          </cell>
          <cell r="B1592">
            <v>30</v>
          </cell>
          <cell r="C1592">
            <v>47670</v>
          </cell>
        </row>
        <row r="1593">
          <cell r="A1593">
            <v>1590</v>
          </cell>
          <cell r="B1593">
            <v>30</v>
          </cell>
          <cell r="C1593">
            <v>47700</v>
          </cell>
        </row>
        <row r="1594">
          <cell r="A1594">
            <v>1591</v>
          </cell>
          <cell r="B1594">
            <v>30</v>
          </cell>
          <cell r="C1594">
            <v>47730</v>
          </cell>
        </row>
        <row r="1595">
          <cell r="A1595">
            <v>1592</v>
          </cell>
          <cell r="B1595">
            <v>30</v>
          </cell>
          <cell r="C1595">
            <v>47760</v>
          </cell>
        </row>
        <row r="1596">
          <cell r="A1596">
            <v>1593</v>
          </cell>
          <cell r="B1596">
            <v>30</v>
          </cell>
          <cell r="C1596">
            <v>47790</v>
          </cell>
        </row>
        <row r="1597">
          <cell r="A1597">
            <v>1594</v>
          </cell>
          <cell r="B1597">
            <v>30</v>
          </cell>
          <cell r="C1597">
            <v>47820</v>
          </cell>
        </row>
        <row r="1598">
          <cell r="A1598">
            <v>1595</v>
          </cell>
          <cell r="B1598">
            <v>30</v>
          </cell>
          <cell r="C1598">
            <v>47850</v>
          </cell>
        </row>
        <row r="1599">
          <cell r="A1599">
            <v>1596</v>
          </cell>
          <cell r="B1599">
            <v>30</v>
          </cell>
          <cell r="C1599">
            <v>47880</v>
          </cell>
        </row>
        <row r="1600">
          <cell r="A1600">
            <v>1597</v>
          </cell>
          <cell r="B1600">
            <v>30</v>
          </cell>
          <cell r="C1600">
            <v>47910</v>
          </cell>
        </row>
        <row r="1601">
          <cell r="A1601">
            <v>1598</v>
          </cell>
          <cell r="B1601">
            <v>30</v>
          </cell>
          <cell r="C1601">
            <v>47940</v>
          </cell>
        </row>
        <row r="1602">
          <cell r="A1602">
            <v>1599</v>
          </cell>
          <cell r="B1602">
            <v>30</v>
          </cell>
          <cell r="C1602">
            <v>47970</v>
          </cell>
        </row>
        <row r="1603">
          <cell r="A1603">
            <v>1600</v>
          </cell>
          <cell r="B1603">
            <v>30</v>
          </cell>
          <cell r="C1603">
            <v>48000</v>
          </cell>
        </row>
        <row r="1604">
          <cell r="A1604">
            <v>1601</v>
          </cell>
          <cell r="B1604">
            <v>30</v>
          </cell>
          <cell r="C1604">
            <v>48030</v>
          </cell>
        </row>
        <row r="1605">
          <cell r="A1605">
            <v>1602</v>
          </cell>
          <cell r="B1605">
            <v>30</v>
          </cell>
          <cell r="C1605">
            <v>48060</v>
          </cell>
        </row>
        <row r="1606">
          <cell r="A1606">
            <v>1603</v>
          </cell>
          <cell r="B1606">
            <v>30</v>
          </cell>
          <cell r="C1606">
            <v>48090</v>
          </cell>
        </row>
        <row r="1607">
          <cell r="A1607">
            <v>1604</v>
          </cell>
          <cell r="B1607">
            <v>30</v>
          </cell>
          <cell r="C1607">
            <v>48120</v>
          </cell>
        </row>
        <row r="1608">
          <cell r="A1608">
            <v>1605</v>
          </cell>
          <cell r="B1608">
            <v>30</v>
          </cell>
          <cell r="C1608">
            <v>48150</v>
          </cell>
        </row>
        <row r="1609">
          <cell r="A1609">
            <v>1606</v>
          </cell>
          <cell r="B1609">
            <v>30</v>
          </cell>
          <cell r="C1609">
            <v>48180</v>
          </cell>
        </row>
        <row r="1610">
          <cell r="A1610">
            <v>1607</v>
          </cell>
          <cell r="B1610">
            <v>30</v>
          </cell>
          <cell r="C1610">
            <v>48210</v>
          </cell>
        </row>
        <row r="1611">
          <cell r="A1611">
            <v>1608</v>
          </cell>
          <cell r="B1611">
            <v>30</v>
          </cell>
          <cell r="C1611">
            <v>48240</v>
          </cell>
        </row>
        <row r="1612">
          <cell r="A1612">
            <v>1609</v>
          </cell>
          <cell r="B1612">
            <v>30</v>
          </cell>
          <cell r="C1612">
            <v>48270</v>
          </cell>
        </row>
        <row r="1613">
          <cell r="A1613">
            <v>1610</v>
          </cell>
          <cell r="B1613">
            <v>30</v>
          </cell>
          <cell r="C1613">
            <v>48300</v>
          </cell>
        </row>
        <row r="1614">
          <cell r="A1614">
            <v>1611</v>
          </cell>
          <cell r="B1614">
            <v>30</v>
          </cell>
          <cell r="C1614">
            <v>48330</v>
          </cell>
        </row>
        <row r="1615">
          <cell r="A1615">
            <v>1612</v>
          </cell>
          <cell r="B1615">
            <v>30</v>
          </cell>
          <cell r="C1615">
            <v>48360</v>
          </cell>
        </row>
        <row r="1616">
          <cell r="A1616">
            <v>1613</v>
          </cell>
          <cell r="B1616">
            <v>30</v>
          </cell>
          <cell r="C1616">
            <v>48390</v>
          </cell>
        </row>
        <row r="1617">
          <cell r="A1617">
            <v>1614</v>
          </cell>
          <cell r="B1617">
            <v>30</v>
          </cell>
          <cell r="C1617">
            <v>48420</v>
          </cell>
        </row>
        <row r="1618">
          <cell r="A1618">
            <v>1615</v>
          </cell>
          <cell r="B1618">
            <v>30</v>
          </cell>
          <cell r="C1618">
            <v>48450</v>
          </cell>
        </row>
        <row r="1619">
          <cell r="A1619">
            <v>1616</v>
          </cell>
          <cell r="B1619">
            <v>30</v>
          </cell>
          <cell r="C1619">
            <v>48480</v>
          </cell>
        </row>
        <row r="1620">
          <cell r="A1620">
            <v>1617</v>
          </cell>
          <cell r="B1620">
            <v>30</v>
          </cell>
          <cell r="C1620">
            <v>48510</v>
          </cell>
        </row>
        <row r="1621">
          <cell r="A1621">
            <v>1618</v>
          </cell>
          <cell r="B1621">
            <v>30</v>
          </cell>
          <cell r="C1621">
            <v>48540</v>
          </cell>
        </row>
        <row r="1622">
          <cell r="A1622">
            <v>1619</v>
          </cell>
          <cell r="B1622">
            <v>30</v>
          </cell>
          <cell r="C1622">
            <v>48570</v>
          </cell>
        </row>
        <row r="1623">
          <cell r="A1623">
            <v>1620</v>
          </cell>
          <cell r="B1623">
            <v>30</v>
          </cell>
          <cell r="C1623">
            <v>48600</v>
          </cell>
        </row>
        <row r="1624">
          <cell r="A1624">
            <v>1621</v>
          </cell>
          <cell r="B1624">
            <v>30</v>
          </cell>
          <cell r="C1624">
            <v>48630</v>
          </cell>
        </row>
        <row r="1625">
          <cell r="A1625">
            <v>1622</v>
          </cell>
          <cell r="B1625">
            <v>30</v>
          </cell>
          <cell r="C1625">
            <v>48660</v>
          </cell>
        </row>
        <row r="1626">
          <cell r="A1626">
            <v>1623</v>
          </cell>
          <cell r="B1626">
            <v>30</v>
          </cell>
          <cell r="C1626">
            <v>48690</v>
          </cell>
        </row>
        <row r="1627">
          <cell r="A1627">
            <v>1624</v>
          </cell>
          <cell r="B1627">
            <v>30</v>
          </cell>
          <cell r="C1627">
            <v>48720</v>
          </cell>
        </row>
        <row r="1628">
          <cell r="A1628">
            <v>1625</v>
          </cell>
          <cell r="B1628">
            <v>30</v>
          </cell>
          <cell r="C1628">
            <v>48750</v>
          </cell>
        </row>
        <row r="1629">
          <cell r="A1629">
            <v>1626</v>
          </cell>
          <cell r="B1629">
            <v>30</v>
          </cell>
          <cell r="C1629">
            <v>48780</v>
          </cell>
        </row>
        <row r="1630">
          <cell r="A1630">
            <v>1627</v>
          </cell>
          <cell r="B1630">
            <v>30</v>
          </cell>
          <cell r="C1630">
            <v>48810</v>
          </cell>
        </row>
        <row r="1631">
          <cell r="A1631">
            <v>1628</v>
          </cell>
          <cell r="B1631">
            <v>30</v>
          </cell>
          <cell r="C1631">
            <v>48840</v>
          </cell>
        </row>
        <row r="1632">
          <cell r="A1632">
            <v>1629</v>
          </cell>
          <cell r="B1632">
            <v>30</v>
          </cell>
          <cell r="C1632">
            <v>48870</v>
          </cell>
        </row>
        <row r="1633">
          <cell r="A1633">
            <v>1630</v>
          </cell>
          <cell r="B1633">
            <v>30</v>
          </cell>
          <cell r="C1633">
            <v>48900</v>
          </cell>
        </row>
        <row r="1634">
          <cell r="A1634">
            <v>1631</v>
          </cell>
          <cell r="B1634">
            <v>30</v>
          </cell>
          <cell r="C1634">
            <v>48930</v>
          </cell>
        </row>
        <row r="1635">
          <cell r="A1635">
            <v>1632</v>
          </cell>
          <cell r="B1635">
            <v>30</v>
          </cell>
          <cell r="C1635">
            <v>48960</v>
          </cell>
        </row>
        <row r="1636">
          <cell r="A1636">
            <v>1633</v>
          </cell>
          <cell r="B1636">
            <v>30</v>
          </cell>
          <cell r="C1636">
            <v>48990</v>
          </cell>
        </row>
        <row r="1637">
          <cell r="A1637">
            <v>1634</v>
          </cell>
          <cell r="B1637">
            <v>30</v>
          </cell>
          <cell r="C1637">
            <v>49020</v>
          </cell>
        </row>
        <row r="1638">
          <cell r="A1638">
            <v>1635</v>
          </cell>
          <cell r="B1638">
            <v>30</v>
          </cell>
          <cell r="C1638">
            <v>49050</v>
          </cell>
        </row>
        <row r="1639">
          <cell r="A1639">
            <v>1636</v>
          </cell>
          <cell r="B1639">
            <v>30</v>
          </cell>
          <cell r="C1639">
            <v>49080</v>
          </cell>
        </row>
        <row r="1640">
          <cell r="A1640">
            <v>1637</v>
          </cell>
          <cell r="B1640">
            <v>30</v>
          </cell>
          <cell r="C1640">
            <v>49110</v>
          </cell>
        </row>
        <row r="1641">
          <cell r="A1641">
            <v>1638</v>
          </cell>
          <cell r="B1641">
            <v>30</v>
          </cell>
          <cell r="C1641">
            <v>49140</v>
          </cell>
        </row>
        <row r="1642">
          <cell r="A1642">
            <v>1639</v>
          </cell>
          <cell r="B1642">
            <v>30</v>
          </cell>
          <cell r="C1642">
            <v>49170</v>
          </cell>
        </row>
        <row r="1643">
          <cell r="A1643">
            <v>1640</v>
          </cell>
          <cell r="B1643">
            <v>30</v>
          </cell>
          <cell r="C1643">
            <v>49200</v>
          </cell>
        </row>
        <row r="1644">
          <cell r="A1644">
            <v>1641</v>
          </cell>
          <cell r="B1644">
            <v>30</v>
          </cell>
          <cell r="C1644">
            <v>49230</v>
          </cell>
        </row>
        <row r="1645">
          <cell r="A1645">
            <v>1642</v>
          </cell>
          <cell r="B1645">
            <v>30</v>
          </cell>
          <cell r="C1645">
            <v>49260</v>
          </cell>
        </row>
        <row r="1646">
          <cell r="A1646">
            <v>1643</v>
          </cell>
          <cell r="B1646">
            <v>30</v>
          </cell>
          <cell r="C1646">
            <v>49290</v>
          </cell>
        </row>
        <row r="1647">
          <cell r="A1647">
            <v>1644</v>
          </cell>
          <cell r="B1647">
            <v>30</v>
          </cell>
          <cell r="C1647">
            <v>49320</v>
          </cell>
        </row>
        <row r="1648">
          <cell r="A1648">
            <v>1645</v>
          </cell>
          <cell r="B1648">
            <v>30</v>
          </cell>
          <cell r="C1648">
            <v>49350</v>
          </cell>
        </row>
        <row r="1649">
          <cell r="A1649">
            <v>1646</v>
          </cell>
          <cell r="B1649">
            <v>30</v>
          </cell>
          <cell r="C1649">
            <v>49380</v>
          </cell>
        </row>
        <row r="1650">
          <cell r="A1650">
            <v>1647</v>
          </cell>
          <cell r="B1650">
            <v>30</v>
          </cell>
          <cell r="C1650">
            <v>49410</v>
          </cell>
        </row>
        <row r="1651">
          <cell r="A1651">
            <v>1648</v>
          </cell>
          <cell r="B1651">
            <v>30</v>
          </cell>
          <cell r="C1651">
            <v>49440</v>
          </cell>
        </row>
        <row r="1652">
          <cell r="A1652">
            <v>1649</v>
          </cell>
          <cell r="B1652">
            <v>30</v>
          </cell>
          <cell r="C1652">
            <v>49470</v>
          </cell>
        </row>
        <row r="1653">
          <cell r="A1653">
            <v>1650</v>
          </cell>
          <cell r="B1653">
            <v>30</v>
          </cell>
          <cell r="C1653">
            <v>49500</v>
          </cell>
        </row>
        <row r="1654">
          <cell r="A1654">
            <v>1651</v>
          </cell>
          <cell r="B1654">
            <v>30</v>
          </cell>
          <cell r="C1654">
            <v>49530</v>
          </cell>
        </row>
        <row r="1655">
          <cell r="A1655">
            <v>1652</v>
          </cell>
          <cell r="B1655">
            <v>30</v>
          </cell>
          <cell r="C1655">
            <v>49560</v>
          </cell>
        </row>
        <row r="1656">
          <cell r="A1656">
            <v>1653</v>
          </cell>
          <cell r="B1656">
            <v>30</v>
          </cell>
          <cell r="C1656">
            <v>49590</v>
          </cell>
        </row>
        <row r="1657">
          <cell r="A1657">
            <v>1654</v>
          </cell>
          <cell r="B1657">
            <v>30</v>
          </cell>
          <cell r="C1657">
            <v>49620</v>
          </cell>
        </row>
        <row r="1658">
          <cell r="A1658">
            <v>1655</v>
          </cell>
          <cell r="B1658">
            <v>30</v>
          </cell>
          <cell r="C1658">
            <v>49650</v>
          </cell>
        </row>
        <row r="1659">
          <cell r="A1659">
            <v>1656</v>
          </cell>
          <cell r="B1659">
            <v>30</v>
          </cell>
          <cell r="C1659">
            <v>49680</v>
          </cell>
        </row>
        <row r="1660">
          <cell r="A1660">
            <v>1657</v>
          </cell>
          <cell r="B1660">
            <v>30</v>
          </cell>
          <cell r="C1660">
            <v>49710</v>
          </cell>
        </row>
        <row r="1661">
          <cell r="A1661">
            <v>1658</v>
          </cell>
          <cell r="B1661">
            <v>30</v>
          </cell>
          <cell r="C1661">
            <v>49740</v>
          </cell>
        </row>
        <row r="1662">
          <cell r="A1662">
            <v>1659</v>
          </cell>
          <cell r="B1662">
            <v>30</v>
          </cell>
          <cell r="C1662">
            <v>49770</v>
          </cell>
        </row>
        <row r="1663">
          <cell r="A1663">
            <v>1660</v>
          </cell>
          <cell r="B1663">
            <v>30</v>
          </cell>
          <cell r="C1663">
            <v>49800</v>
          </cell>
        </row>
        <row r="1664">
          <cell r="A1664">
            <v>1661</v>
          </cell>
          <cell r="B1664">
            <v>30</v>
          </cell>
          <cell r="C1664">
            <v>49830</v>
          </cell>
        </row>
        <row r="1665">
          <cell r="A1665">
            <v>1662</v>
          </cell>
          <cell r="B1665">
            <v>30</v>
          </cell>
          <cell r="C1665">
            <v>49860</v>
          </cell>
        </row>
        <row r="1666">
          <cell r="A1666">
            <v>1663</v>
          </cell>
          <cell r="B1666">
            <v>30</v>
          </cell>
          <cell r="C1666">
            <v>49890</v>
          </cell>
        </row>
        <row r="1667">
          <cell r="A1667">
            <v>1664</v>
          </cell>
          <cell r="B1667">
            <v>30</v>
          </cell>
          <cell r="C1667">
            <v>49920</v>
          </cell>
        </row>
        <row r="1668">
          <cell r="A1668">
            <v>1665</v>
          </cell>
          <cell r="B1668">
            <v>30</v>
          </cell>
          <cell r="C1668">
            <v>49950</v>
          </cell>
        </row>
        <row r="1669">
          <cell r="A1669">
            <v>1666</v>
          </cell>
          <cell r="B1669">
            <v>30</v>
          </cell>
          <cell r="C1669">
            <v>49980</v>
          </cell>
        </row>
        <row r="1670">
          <cell r="A1670">
            <v>1667</v>
          </cell>
          <cell r="B1670">
            <v>30</v>
          </cell>
          <cell r="C1670">
            <v>50010</v>
          </cell>
        </row>
        <row r="1671">
          <cell r="A1671">
            <v>1668</v>
          </cell>
          <cell r="B1671">
            <v>30</v>
          </cell>
          <cell r="C1671">
            <v>50040</v>
          </cell>
        </row>
        <row r="1672">
          <cell r="A1672">
            <v>1669</v>
          </cell>
          <cell r="B1672">
            <v>30</v>
          </cell>
          <cell r="C1672">
            <v>50070</v>
          </cell>
        </row>
        <row r="1673">
          <cell r="A1673">
            <v>1670</v>
          </cell>
          <cell r="B1673">
            <v>30</v>
          </cell>
          <cell r="C1673">
            <v>50100</v>
          </cell>
        </row>
        <row r="1674">
          <cell r="A1674">
            <v>1671</v>
          </cell>
          <cell r="B1674">
            <v>30</v>
          </cell>
          <cell r="C1674">
            <v>50130</v>
          </cell>
        </row>
        <row r="1675">
          <cell r="A1675">
            <v>1672</v>
          </cell>
          <cell r="B1675">
            <v>30</v>
          </cell>
          <cell r="C1675">
            <v>50160</v>
          </cell>
        </row>
        <row r="1676">
          <cell r="A1676">
            <v>1673</v>
          </cell>
          <cell r="B1676">
            <v>30</v>
          </cell>
          <cell r="C1676">
            <v>50190</v>
          </cell>
        </row>
        <row r="1677">
          <cell r="A1677">
            <v>1674</v>
          </cell>
          <cell r="B1677">
            <v>30</v>
          </cell>
          <cell r="C1677">
            <v>50220</v>
          </cell>
        </row>
        <row r="1678">
          <cell r="A1678">
            <v>1675</v>
          </cell>
          <cell r="B1678">
            <v>30</v>
          </cell>
          <cell r="C1678">
            <v>50250</v>
          </cell>
        </row>
        <row r="1679">
          <cell r="A1679">
            <v>1676</v>
          </cell>
          <cell r="B1679">
            <v>30</v>
          </cell>
          <cell r="C1679">
            <v>50280</v>
          </cell>
        </row>
        <row r="1680">
          <cell r="A1680">
            <v>1677</v>
          </cell>
          <cell r="B1680">
            <v>30</v>
          </cell>
          <cell r="C1680">
            <v>50310</v>
          </cell>
        </row>
        <row r="1681">
          <cell r="A1681">
            <v>1678</v>
          </cell>
          <cell r="B1681">
            <v>30</v>
          </cell>
          <cell r="C1681">
            <v>50340</v>
          </cell>
        </row>
        <row r="1682">
          <cell r="A1682">
            <v>1679</v>
          </cell>
          <cell r="B1682">
            <v>30</v>
          </cell>
          <cell r="C1682">
            <v>50370</v>
          </cell>
        </row>
        <row r="1683">
          <cell r="A1683">
            <v>1680</v>
          </cell>
          <cell r="B1683">
            <v>30</v>
          </cell>
          <cell r="C1683">
            <v>50400</v>
          </cell>
        </row>
        <row r="1684">
          <cell r="A1684">
            <v>1681</v>
          </cell>
          <cell r="B1684">
            <v>30</v>
          </cell>
          <cell r="C1684">
            <v>50430</v>
          </cell>
        </row>
        <row r="1685">
          <cell r="A1685">
            <v>1682</v>
          </cell>
          <cell r="B1685">
            <v>30</v>
          </cell>
          <cell r="C1685">
            <v>50460</v>
          </cell>
        </row>
        <row r="1686">
          <cell r="A1686">
            <v>1683</v>
          </cell>
          <cell r="B1686">
            <v>30</v>
          </cell>
          <cell r="C1686">
            <v>50490</v>
          </cell>
        </row>
        <row r="1687">
          <cell r="A1687">
            <v>1684</v>
          </cell>
          <cell r="B1687">
            <v>30</v>
          </cell>
          <cell r="C1687">
            <v>50520</v>
          </cell>
        </row>
        <row r="1688">
          <cell r="A1688">
            <v>1685</v>
          </cell>
          <cell r="B1688">
            <v>30</v>
          </cell>
          <cell r="C1688">
            <v>50550</v>
          </cell>
        </row>
        <row r="1689">
          <cell r="A1689">
            <v>1686</v>
          </cell>
          <cell r="B1689">
            <v>30</v>
          </cell>
          <cell r="C1689">
            <v>50580</v>
          </cell>
        </row>
        <row r="1690">
          <cell r="A1690">
            <v>1687</v>
          </cell>
          <cell r="B1690">
            <v>30</v>
          </cell>
          <cell r="C1690">
            <v>50610</v>
          </cell>
        </row>
        <row r="1691">
          <cell r="A1691">
            <v>1688</v>
          </cell>
          <cell r="B1691">
            <v>30</v>
          </cell>
          <cell r="C1691">
            <v>50640</v>
          </cell>
        </row>
        <row r="1692">
          <cell r="A1692">
            <v>1689</v>
          </cell>
          <cell r="B1692">
            <v>30</v>
          </cell>
          <cell r="C1692">
            <v>50670</v>
          </cell>
        </row>
        <row r="1693">
          <cell r="A1693">
            <v>1690</v>
          </cell>
          <cell r="B1693">
            <v>30</v>
          </cell>
          <cell r="C1693">
            <v>50700</v>
          </cell>
        </row>
        <row r="1694">
          <cell r="A1694">
            <v>1691</v>
          </cell>
          <cell r="B1694">
            <v>30</v>
          </cell>
          <cell r="C1694">
            <v>50730</v>
          </cell>
        </row>
        <row r="1695">
          <cell r="A1695">
            <v>1692</v>
          </cell>
          <cell r="B1695">
            <v>30</v>
          </cell>
          <cell r="C1695">
            <v>50760</v>
          </cell>
        </row>
        <row r="1696">
          <cell r="A1696">
            <v>1693</v>
          </cell>
          <cell r="B1696">
            <v>30</v>
          </cell>
          <cell r="C1696">
            <v>50790</v>
          </cell>
        </row>
        <row r="1697">
          <cell r="A1697">
            <v>1694</v>
          </cell>
          <cell r="B1697">
            <v>30</v>
          </cell>
          <cell r="C1697">
            <v>50820</v>
          </cell>
        </row>
        <row r="1698">
          <cell r="A1698">
            <v>1695</v>
          </cell>
          <cell r="B1698">
            <v>30</v>
          </cell>
          <cell r="C1698">
            <v>50850</v>
          </cell>
        </row>
        <row r="1699">
          <cell r="A1699">
            <v>1696</v>
          </cell>
          <cell r="B1699">
            <v>30</v>
          </cell>
          <cell r="C1699">
            <v>50880</v>
          </cell>
        </row>
        <row r="1700">
          <cell r="A1700">
            <v>1697</v>
          </cell>
          <cell r="B1700">
            <v>30</v>
          </cell>
          <cell r="C1700">
            <v>50910</v>
          </cell>
        </row>
        <row r="1701">
          <cell r="A1701">
            <v>1698</v>
          </cell>
          <cell r="B1701">
            <v>30</v>
          </cell>
          <cell r="C1701">
            <v>50940</v>
          </cell>
        </row>
        <row r="1702">
          <cell r="A1702">
            <v>1699</v>
          </cell>
          <cell r="B1702">
            <v>30</v>
          </cell>
          <cell r="C1702">
            <v>50970</v>
          </cell>
        </row>
        <row r="1703">
          <cell r="A1703">
            <v>1700</v>
          </cell>
          <cell r="B1703">
            <v>30</v>
          </cell>
          <cell r="C1703">
            <v>51000</v>
          </cell>
        </row>
        <row r="1704">
          <cell r="A1704">
            <v>1701</v>
          </cell>
          <cell r="B1704">
            <v>30</v>
          </cell>
          <cell r="C1704">
            <v>51030</v>
          </cell>
        </row>
        <row r="1705">
          <cell r="A1705">
            <v>1702</v>
          </cell>
          <cell r="B1705">
            <v>30</v>
          </cell>
          <cell r="C1705">
            <v>51060</v>
          </cell>
        </row>
        <row r="1706">
          <cell r="A1706">
            <v>1703</v>
          </cell>
          <cell r="B1706">
            <v>30</v>
          </cell>
          <cell r="C1706">
            <v>51090</v>
          </cell>
        </row>
        <row r="1707">
          <cell r="A1707">
            <v>1704</v>
          </cell>
          <cell r="B1707">
            <v>30</v>
          </cell>
          <cell r="C1707">
            <v>51120</v>
          </cell>
        </row>
        <row r="1708">
          <cell r="A1708">
            <v>1705</v>
          </cell>
          <cell r="B1708">
            <v>30</v>
          </cell>
          <cell r="C1708">
            <v>51150</v>
          </cell>
        </row>
        <row r="1709">
          <cell r="A1709">
            <v>1706</v>
          </cell>
          <cell r="B1709">
            <v>30</v>
          </cell>
          <cell r="C1709">
            <v>51180</v>
          </cell>
        </row>
        <row r="1710">
          <cell r="A1710">
            <v>1707</v>
          </cell>
          <cell r="B1710">
            <v>30</v>
          </cell>
          <cell r="C1710">
            <v>51210</v>
          </cell>
        </row>
        <row r="1711">
          <cell r="A1711">
            <v>1708</v>
          </cell>
          <cell r="B1711">
            <v>30</v>
          </cell>
          <cell r="C1711">
            <v>51240</v>
          </cell>
        </row>
        <row r="1712">
          <cell r="A1712">
            <v>1709</v>
          </cell>
          <cell r="B1712">
            <v>30</v>
          </cell>
          <cell r="C1712">
            <v>51270</v>
          </cell>
        </row>
        <row r="1713">
          <cell r="A1713">
            <v>1710</v>
          </cell>
          <cell r="B1713">
            <v>30</v>
          </cell>
          <cell r="C1713">
            <v>51300</v>
          </cell>
        </row>
        <row r="1714">
          <cell r="A1714">
            <v>1711</v>
          </cell>
          <cell r="B1714">
            <v>30</v>
          </cell>
          <cell r="C1714">
            <v>51330</v>
          </cell>
        </row>
        <row r="1715">
          <cell r="A1715">
            <v>1712</v>
          </cell>
          <cell r="B1715">
            <v>30</v>
          </cell>
          <cell r="C1715">
            <v>51360</v>
          </cell>
        </row>
        <row r="1716">
          <cell r="A1716">
            <v>1713</v>
          </cell>
          <cell r="B1716">
            <v>30</v>
          </cell>
          <cell r="C1716">
            <v>51390</v>
          </cell>
        </row>
        <row r="1717">
          <cell r="A1717">
            <v>1714</v>
          </cell>
          <cell r="B1717">
            <v>30</v>
          </cell>
          <cell r="C1717">
            <v>51420</v>
          </cell>
        </row>
        <row r="1718">
          <cell r="A1718">
            <v>1715</v>
          </cell>
          <cell r="B1718">
            <v>30</v>
          </cell>
          <cell r="C1718">
            <v>51450</v>
          </cell>
        </row>
        <row r="1719">
          <cell r="A1719">
            <v>1716</v>
          </cell>
          <cell r="B1719">
            <v>30</v>
          </cell>
          <cell r="C1719">
            <v>51480</v>
          </cell>
        </row>
        <row r="1720">
          <cell r="A1720">
            <v>1717</v>
          </cell>
          <cell r="B1720">
            <v>30</v>
          </cell>
          <cell r="C1720">
            <v>51510</v>
          </cell>
        </row>
        <row r="1721">
          <cell r="A1721">
            <v>1718</v>
          </cell>
          <cell r="B1721">
            <v>30</v>
          </cell>
          <cell r="C1721">
            <v>51540</v>
          </cell>
        </row>
        <row r="1722">
          <cell r="A1722">
            <v>1719</v>
          </cell>
          <cell r="B1722">
            <v>30</v>
          </cell>
          <cell r="C1722">
            <v>51570</v>
          </cell>
        </row>
        <row r="1723">
          <cell r="A1723">
            <v>1720</v>
          </cell>
          <cell r="B1723">
            <v>30</v>
          </cell>
          <cell r="C1723">
            <v>51600</v>
          </cell>
        </row>
        <row r="1724">
          <cell r="A1724">
            <v>1721</v>
          </cell>
          <cell r="B1724">
            <v>30</v>
          </cell>
          <cell r="C1724">
            <v>51630</v>
          </cell>
        </row>
        <row r="1725">
          <cell r="A1725">
            <v>1722</v>
          </cell>
          <cell r="B1725">
            <v>30</v>
          </cell>
          <cell r="C1725">
            <v>51660</v>
          </cell>
        </row>
        <row r="1726">
          <cell r="A1726">
            <v>1723</v>
          </cell>
          <cell r="B1726">
            <v>30</v>
          </cell>
          <cell r="C1726">
            <v>51690</v>
          </cell>
        </row>
        <row r="1727">
          <cell r="A1727">
            <v>1724</v>
          </cell>
          <cell r="B1727">
            <v>30</v>
          </cell>
          <cell r="C1727">
            <v>51720</v>
          </cell>
        </row>
        <row r="1728">
          <cell r="A1728">
            <v>1725</v>
          </cell>
          <cell r="B1728">
            <v>30</v>
          </cell>
          <cell r="C1728">
            <v>51750</v>
          </cell>
        </row>
        <row r="1729">
          <cell r="A1729">
            <v>1726</v>
          </cell>
          <cell r="B1729">
            <v>30</v>
          </cell>
          <cell r="C1729">
            <v>51780</v>
          </cell>
        </row>
        <row r="1730">
          <cell r="A1730">
            <v>1727</v>
          </cell>
          <cell r="B1730">
            <v>30</v>
          </cell>
          <cell r="C1730">
            <v>51810</v>
          </cell>
        </row>
        <row r="1731">
          <cell r="A1731">
            <v>1728</v>
          </cell>
          <cell r="B1731">
            <v>30</v>
          </cell>
          <cell r="C1731">
            <v>51840</v>
          </cell>
        </row>
        <row r="1732">
          <cell r="A1732">
            <v>1729</v>
          </cell>
          <cell r="B1732">
            <v>30</v>
          </cell>
          <cell r="C1732">
            <v>51870</v>
          </cell>
        </row>
        <row r="1733">
          <cell r="A1733">
            <v>1730</v>
          </cell>
          <cell r="B1733">
            <v>30</v>
          </cell>
          <cell r="C1733">
            <v>51900</v>
          </cell>
        </row>
        <row r="1734">
          <cell r="A1734">
            <v>1731</v>
          </cell>
          <cell r="B1734">
            <v>30</v>
          </cell>
          <cell r="C1734">
            <v>51930</v>
          </cell>
        </row>
        <row r="1735">
          <cell r="A1735">
            <v>1732</v>
          </cell>
          <cell r="B1735">
            <v>30</v>
          </cell>
          <cell r="C1735">
            <v>51960</v>
          </cell>
        </row>
        <row r="1736">
          <cell r="A1736">
            <v>1733</v>
          </cell>
          <cell r="B1736">
            <v>30</v>
          </cell>
          <cell r="C1736">
            <v>51990</v>
          </cell>
        </row>
        <row r="1737">
          <cell r="A1737">
            <v>1734</v>
          </cell>
          <cell r="B1737">
            <v>30</v>
          </cell>
          <cell r="C1737">
            <v>52020</v>
          </cell>
        </row>
        <row r="1738">
          <cell r="A1738">
            <v>1735</v>
          </cell>
          <cell r="B1738">
            <v>30</v>
          </cell>
          <cell r="C1738">
            <v>52050</v>
          </cell>
        </row>
        <row r="1739">
          <cell r="A1739">
            <v>1736</v>
          </cell>
          <cell r="B1739">
            <v>30</v>
          </cell>
          <cell r="C1739">
            <v>52080</v>
          </cell>
        </row>
        <row r="1740">
          <cell r="A1740">
            <v>1737</v>
          </cell>
          <cell r="B1740">
            <v>30</v>
          </cell>
          <cell r="C1740">
            <v>52110</v>
          </cell>
        </row>
        <row r="1741">
          <cell r="A1741">
            <v>1738</v>
          </cell>
          <cell r="B1741">
            <v>30</v>
          </cell>
          <cell r="C1741">
            <v>52140</v>
          </cell>
        </row>
        <row r="1742">
          <cell r="A1742">
            <v>1739</v>
          </cell>
          <cell r="B1742">
            <v>30</v>
          </cell>
          <cell r="C1742">
            <v>52170</v>
          </cell>
        </row>
        <row r="1743">
          <cell r="A1743">
            <v>1740</v>
          </cell>
          <cell r="B1743">
            <v>30</v>
          </cell>
          <cell r="C1743">
            <v>52200</v>
          </cell>
        </row>
        <row r="1744">
          <cell r="A1744">
            <v>1741</v>
          </cell>
          <cell r="B1744">
            <v>30</v>
          </cell>
          <cell r="C1744">
            <v>52230</v>
          </cell>
        </row>
        <row r="1745">
          <cell r="A1745">
            <v>1742</v>
          </cell>
          <cell r="B1745">
            <v>30</v>
          </cell>
          <cell r="C1745">
            <v>52260</v>
          </cell>
        </row>
        <row r="1746">
          <cell r="A1746">
            <v>1743</v>
          </cell>
          <cell r="B1746">
            <v>30</v>
          </cell>
          <cell r="C1746">
            <v>52290</v>
          </cell>
        </row>
        <row r="1747">
          <cell r="A1747">
            <v>1744</v>
          </cell>
          <cell r="B1747">
            <v>30</v>
          </cell>
          <cell r="C1747">
            <v>52320</v>
          </cell>
        </row>
        <row r="1748">
          <cell r="A1748">
            <v>1745</v>
          </cell>
          <cell r="B1748">
            <v>30</v>
          </cell>
          <cell r="C1748">
            <v>52350</v>
          </cell>
        </row>
        <row r="1749">
          <cell r="A1749">
            <v>1746</v>
          </cell>
          <cell r="B1749">
            <v>30</v>
          </cell>
          <cell r="C1749">
            <v>52380</v>
          </cell>
        </row>
        <row r="1750">
          <cell r="A1750">
            <v>1747</v>
          </cell>
          <cell r="B1750">
            <v>30</v>
          </cell>
          <cell r="C1750">
            <v>52410</v>
          </cell>
        </row>
        <row r="1751">
          <cell r="A1751">
            <v>1748</v>
          </cell>
          <cell r="B1751">
            <v>30</v>
          </cell>
          <cell r="C1751">
            <v>52440</v>
          </cell>
        </row>
        <row r="1752">
          <cell r="A1752">
            <v>1749</v>
          </cell>
          <cell r="B1752">
            <v>30</v>
          </cell>
          <cell r="C1752">
            <v>52470</v>
          </cell>
        </row>
        <row r="1753">
          <cell r="A1753">
            <v>1750</v>
          </cell>
          <cell r="B1753">
            <v>30</v>
          </cell>
          <cell r="C1753">
            <v>52500</v>
          </cell>
        </row>
        <row r="1754">
          <cell r="A1754">
            <v>1751</v>
          </cell>
          <cell r="B1754">
            <v>30</v>
          </cell>
          <cell r="C1754">
            <v>52530</v>
          </cell>
        </row>
        <row r="1755">
          <cell r="A1755">
            <v>1752</v>
          </cell>
          <cell r="B1755">
            <v>30</v>
          </cell>
          <cell r="C1755">
            <v>52560</v>
          </cell>
        </row>
        <row r="1756">
          <cell r="A1756">
            <v>1753</v>
          </cell>
          <cell r="B1756">
            <v>30</v>
          </cell>
          <cell r="C1756">
            <v>52590</v>
          </cell>
        </row>
        <row r="1757">
          <cell r="A1757">
            <v>1754</v>
          </cell>
          <cell r="B1757">
            <v>30</v>
          </cell>
          <cell r="C1757">
            <v>52620</v>
          </cell>
        </row>
        <row r="1758">
          <cell r="A1758">
            <v>1755</v>
          </cell>
          <cell r="B1758">
            <v>30</v>
          </cell>
          <cell r="C1758">
            <v>52650</v>
          </cell>
        </row>
        <row r="1759">
          <cell r="A1759">
            <v>1756</v>
          </cell>
          <cell r="B1759">
            <v>30</v>
          </cell>
          <cell r="C1759">
            <v>52680</v>
          </cell>
        </row>
        <row r="1760">
          <cell r="A1760">
            <v>1757</v>
          </cell>
          <cell r="B1760">
            <v>30</v>
          </cell>
          <cell r="C1760">
            <v>52710</v>
          </cell>
        </row>
        <row r="1761">
          <cell r="A1761">
            <v>1758</v>
          </cell>
          <cell r="B1761">
            <v>30</v>
          </cell>
          <cell r="C1761">
            <v>52740</v>
          </cell>
        </row>
        <row r="1762">
          <cell r="A1762">
            <v>1759</v>
          </cell>
          <cell r="B1762">
            <v>30</v>
          </cell>
          <cell r="C1762">
            <v>52770</v>
          </cell>
        </row>
        <row r="1763">
          <cell r="A1763">
            <v>1760</v>
          </cell>
          <cell r="B1763">
            <v>30</v>
          </cell>
          <cell r="C1763">
            <v>52800</v>
          </cell>
        </row>
        <row r="1764">
          <cell r="A1764">
            <v>1761</v>
          </cell>
          <cell r="B1764">
            <v>30</v>
          </cell>
          <cell r="C1764">
            <v>52830</v>
          </cell>
        </row>
        <row r="1765">
          <cell r="A1765">
            <v>1762</v>
          </cell>
          <cell r="B1765">
            <v>30</v>
          </cell>
          <cell r="C1765">
            <v>52860</v>
          </cell>
        </row>
        <row r="1766">
          <cell r="A1766">
            <v>1763</v>
          </cell>
          <cell r="B1766">
            <v>30</v>
          </cell>
          <cell r="C1766">
            <v>52890</v>
          </cell>
        </row>
        <row r="1767">
          <cell r="A1767">
            <v>1764</v>
          </cell>
          <cell r="B1767">
            <v>30</v>
          </cell>
          <cell r="C1767">
            <v>52920</v>
          </cell>
        </row>
        <row r="1768">
          <cell r="A1768">
            <v>1765</v>
          </cell>
          <cell r="B1768">
            <v>30</v>
          </cell>
          <cell r="C1768">
            <v>52950</v>
          </cell>
        </row>
        <row r="1769">
          <cell r="A1769">
            <v>1766</v>
          </cell>
          <cell r="B1769">
            <v>30</v>
          </cell>
          <cell r="C1769">
            <v>52980</v>
          </cell>
        </row>
        <row r="1770">
          <cell r="A1770">
            <v>1767</v>
          </cell>
          <cell r="B1770">
            <v>30</v>
          </cell>
          <cell r="C1770">
            <v>53010</v>
          </cell>
        </row>
        <row r="1771">
          <cell r="A1771">
            <v>1768</v>
          </cell>
          <cell r="B1771">
            <v>30</v>
          </cell>
          <cell r="C1771">
            <v>53040</v>
          </cell>
        </row>
        <row r="1772">
          <cell r="A1772">
            <v>1769</v>
          </cell>
          <cell r="B1772">
            <v>30</v>
          </cell>
          <cell r="C1772">
            <v>53070</v>
          </cell>
        </row>
        <row r="1773">
          <cell r="A1773">
            <v>1770</v>
          </cell>
          <cell r="B1773">
            <v>30</v>
          </cell>
          <cell r="C1773">
            <v>53100</v>
          </cell>
        </row>
        <row r="1774">
          <cell r="A1774">
            <v>1771</v>
          </cell>
          <cell r="B1774">
            <v>30</v>
          </cell>
          <cell r="C1774">
            <v>53130</v>
          </cell>
        </row>
        <row r="1775">
          <cell r="A1775">
            <v>1772</v>
          </cell>
          <cell r="B1775">
            <v>30</v>
          </cell>
          <cell r="C1775">
            <v>53160</v>
          </cell>
        </row>
        <row r="1776">
          <cell r="A1776">
            <v>1773</v>
          </cell>
          <cell r="B1776">
            <v>30</v>
          </cell>
          <cell r="C1776">
            <v>53190</v>
          </cell>
        </row>
        <row r="1777">
          <cell r="A1777">
            <v>1774</v>
          </cell>
          <cell r="B1777">
            <v>30</v>
          </cell>
          <cell r="C1777">
            <v>53220</v>
          </cell>
        </row>
        <row r="1778">
          <cell r="A1778">
            <v>1775</v>
          </cell>
          <cell r="B1778">
            <v>30</v>
          </cell>
          <cell r="C1778">
            <v>53250</v>
          </cell>
        </row>
        <row r="1779">
          <cell r="A1779">
            <v>1776</v>
          </cell>
          <cell r="B1779">
            <v>30</v>
          </cell>
          <cell r="C1779">
            <v>53280</v>
          </cell>
        </row>
        <row r="1780">
          <cell r="A1780">
            <v>1777</v>
          </cell>
          <cell r="B1780">
            <v>30</v>
          </cell>
          <cell r="C1780">
            <v>53310</v>
          </cell>
        </row>
        <row r="1781">
          <cell r="A1781">
            <v>1778</v>
          </cell>
          <cell r="B1781">
            <v>30</v>
          </cell>
          <cell r="C1781">
            <v>53340</v>
          </cell>
        </row>
        <row r="1782">
          <cell r="A1782">
            <v>1779</v>
          </cell>
          <cell r="B1782">
            <v>30</v>
          </cell>
          <cell r="C1782">
            <v>53370</v>
          </cell>
        </row>
        <row r="1783">
          <cell r="A1783">
            <v>1780</v>
          </cell>
          <cell r="B1783">
            <v>30</v>
          </cell>
          <cell r="C1783">
            <v>53400</v>
          </cell>
        </row>
        <row r="1784">
          <cell r="A1784">
            <v>1781</v>
          </cell>
          <cell r="B1784">
            <v>30</v>
          </cell>
          <cell r="C1784">
            <v>53430</v>
          </cell>
        </row>
        <row r="1785">
          <cell r="A1785">
            <v>1782</v>
          </cell>
          <cell r="B1785">
            <v>30</v>
          </cell>
          <cell r="C1785">
            <v>53460</v>
          </cell>
        </row>
        <row r="1786">
          <cell r="A1786">
            <v>1783</v>
          </cell>
          <cell r="B1786">
            <v>30</v>
          </cell>
          <cell r="C1786">
            <v>53490</v>
          </cell>
        </row>
        <row r="1787">
          <cell r="A1787">
            <v>1784</v>
          </cell>
          <cell r="B1787">
            <v>30</v>
          </cell>
          <cell r="C1787">
            <v>53520</v>
          </cell>
        </row>
        <row r="1788">
          <cell r="A1788">
            <v>1785</v>
          </cell>
          <cell r="B1788">
            <v>30</v>
          </cell>
          <cell r="C1788">
            <v>53550</v>
          </cell>
        </row>
        <row r="1789">
          <cell r="A1789">
            <v>1786</v>
          </cell>
          <cell r="B1789">
            <v>30</v>
          </cell>
          <cell r="C1789">
            <v>53580</v>
          </cell>
        </row>
        <row r="1790">
          <cell r="A1790">
            <v>1787</v>
          </cell>
          <cell r="B1790">
            <v>30</v>
          </cell>
          <cell r="C1790">
            <v>53610</v>
          </cell>
        </row>
        <row r="1791">
          <cell r="A1791">
            <v>1788</v>
          </cell>
          <cell r="B1791">
            <v>30</v>
          </cell>
          <cell r="C1791">
            <v>53640</v>
          </cell>
        </row>
        <row r="1792">
          <cell r="A1792">
            <v>1789</v>
          </cell>
          <cell r="B1792">
            <v>30</v>
          </cell>
          <cell r="C1792">
            <v>53670</v>
          </cell>
        </row>
        <row r="1793">
          <cell r="A1793">
            <v>1790</v>
          </cell>
          <cell r="B1793">
            <v>30</v>
          </cell>
          <cell r="C1793">
            <v>53700</v>
          </cell>
        </row>
        <row r="1794">
          <cell r="A1794">
            <v>1791</v>
          </cell>
          <cell r="B1794">
            <v>30</v>
          </cell>
          <cell r="C1794">
            <v>53730</v>
          </cell>
        </row>
        <row r="1795">
          <cell r="A1795">
            <v>1792</v>
          </cell>
          <cell r="B1795">
            <v>30</v>
          </cell>
          <cell r="C1795">
            <v>53760</v>
          </cell>
        </row>
        <row r="1796">
          <cell r="A1796">
            <v>1793</v>
          </cell>
          <cell r="B1796">
            <v>30</v>
          </cell>
          <cell r="C1796">
            <v>53790</v>
          </cell>
        </row>
        <row r="1797">
          <cell r="A1797">
            <v>1794</v>
          </cell>
          <cell r="B1797">
            <v>30</v>
          </cell>
          <cell r="C1797">
            <v>53820</v>
          </cell>
        </row>
        <row r="1798">
          <cell r="A1798">
            <v>1795</v>
          </cell>
          <cell r="B1798">
            <v>30</v>
          </cell>
          <cell r="C1798">
            <v>53850</v>
          </cell>
        </row>
        <row r="1799">
          <cell r="A1799">
            <v>1796</v>
          </cell>
          <cell r="B1799">
            <v>30</v>
          </cell>
          <cell r="C1799">
            <v>53880</v>
          </cell>
        </row>
        <row r="1800">
          <cell r="A1800">
            <v>1797</v>
          </cell>
          <cell r="B1800">
            <v>30</v>
          </cell>
          <cell r="C1800">
            <v>53910</v>
          </cell>
        </row>
        <row r="1801">
          <cell r="A1801">
            <v>1798</v>
          </cell>
          <cell r="B1801">
            <v>30</v>
          </cell>
          <cell r="C1801">
            <v>53940</v>
          </cell>
        </row>
        <row r="1802">
          <cell r="A1802">
            <v>1799</v>
          </cell>
          <cell r="B1802">
            <v>30</v>
          </cell>
          <cell r="C1802">
            <v>53970</v>
          </cell>
        </row>
        <row r="1803">
          <cell r="A1803">
            <v>1800</v>
          </cell>
          <cell r="B1803">
            <v>30</v>
          </cell>
          <cell r="C1803">
            <v>54000</v>
          </cell>
        </row>
        <row r="1804">
          <cell r="A1804">
            <v>1801</v>
          </cell>
          <cell r="B1804">
            <v>30</v>
          </cell>
          <cell r="C1804">
            <v>54030</v>
          </cell>
        </row>
        <row r="1805">
          <cell r="A1805">
            <v>1802</v>
          </cell>
          <cell r="B1805">
            <v>30</v>
          </cell>
          <cell r="C1805">
            <v>54060</v>
          </cell>
        </row>
        <row r="1806">
          <cell r="A1806">
            <v>1803</v>
          </cell>
          <cell r="B1806">
            <v>30</v>
          </cell>
          <cell r="C1806">
            <v>54090</v>
          </cell>
        </row>
        <row r="1807">
          <cell r="A1807">
            <v>1804</v>
          </cell>
          <cell r="B1807">
            <v>30</v>
          </cell>
          <cell r="C1807">
            <v>54120</v>
          </cell>
        </row>
        <row r="1808">
          <cell r="A1808">
            <v>1805</v>
          </cell>
          <cell r="B1808">
            <v>30</v>
          </cell>
          <cell r="C1808">
            <v>54150</v>
          </cell>
        </row>
        <row r="1809">
          <cell r="A1809">
            <v>1806</v>
          </cell>
          <cell r="B1809">
            <v>30</v>
          </cell>
          <cell r="C1809">
            <v>54180</v>
          </cell>
        </row>
        <row r="1810">
          <cell r="A1810">
            <v>1807</v>
          </cell>
          <cell r="B1810">
            <v>30</v>
          </cell>
          <cell r="C1810">
            <v>54210</v>
          </cell>
        </row>
        <row r="1811">
          <cell r="A1811">
            <v>1808</v>
          </cell>
          <cell r="B1811">
            <v>30</v>
          </cell>
          <cell r="C1811">
            <v>54240</v>
          </cell>
        </row>
        <row r="1812">
          <cell r="A1812">
            <v>1809</v>
          </cell>
          <cell r="B1812">
            <v>30</v>
          </cell>
          <cell r="C1812">
            <v>54270</v>
          </cell>
        </row>
        <row r="1813">
          <cell r="A1813">
            <v>1810</v>
          </cell>
          <cell r="B1813">
            <v>30</v>
          </cell>
          <cell r="C1813">
            <v>54300</v>
          </cell>
        </row>
        <row r="1814">
          <cell r="A1814">
            <v>1811</v>
          </cell>
          <cell r="B1814">
            <v>30</v>
          </cell>
          <cell r="C1814">
            <v>54330</v>
          </cell>
        </row>
        <row r="1815">
          <cell r="A1815">
            <v>1812</v>
          </cell>
          <cell r="B1815">
            <v>30</v>
          </cell>
          <cell r="C1815">
            <v>54360</v>
          </cell>
        </row>
        <row r="1816">
          <cell r="A1816">
            <v>1813</v>
          </cell>
          <cell r="B1816">
            <v>30</v>
          </cell>
          <cell r="C1816">
            <v>54390</v>
          </cell>
        </row>
        <row r="1817">
          <cell r="A1817">
            <v>1814</v>
          </cell>
          <cell r="B1817">
            <v>30</v>
          </cell>
          <cell r="C1817">
            <v>54420</v>
          </cell>
        </row>
        <row r="1818">
          <cell r="A1818">
            <v>1815</v>
          </cell>
          <cell r="B1818">
            <v>30</v>
          </cell>
          <cell r="C1818">
            <v>54450</v>
          </cell>
        </row>
        <row r="1819">
          <cell r="A1819">
            <v>1816</v>
          </cell>
          <cell r="B1819">
            <v>30</v>
          </cell>
          <cell r="C1819">
            <v>54480</v>
          </cell>
        </row>
        <row r="1820">
          <cell r="A1820">
            <v>1817</v>
          </cell>
          <cell r="B1820">
            <v>30</v>
          </cell>
          <cell r="C1820">
            <v>54510</v>
          </cell>
        </row>
        <row r="1821">
          <cell r="A1821">
            <v>1818</v>
          </cell>
          <cell r="B1821">
            <v>30</v>
          </cell>
          <cell r="C1821">
            <v>54540</v>
          </cell>
        </row>
        <row r="1822">
          <cell r="A1822">
            <v>1819</v>
          </cell>
          <cell r="B1822">
            <v>30</v>
          </cell>
          <cell r="C1822">
            <v>54570</v>
          </cell>
        </row>
        <row r="1823">
          <cell r="A1823">
            <v>1820</v>
          </cell>
          <cell r="B1823">
            <v>30</v>
          </cell>
          <cell r="C1823">
            <v>54600</v>
          </cell>
        </row>
        <row r="1824">
          <cell r="A1824">
            <v>1821</v>
          </cell>
          <cell r="B1824">
            <v>30</v>
          </cell>
          <cell r="C1824">
            <v>54630</v>
          </cell>
        </row>
        <row r="1825">
          <cell r="A1825">
            <v>1822</v>
          </cell>
          <cell r="B1825">
            <v>30</v>
          </cell>
          <cell r="C1825">
            <v>54660</v>
          </cell>
        </row>
        <row r="1826">
          <cell r="A1826">
            <v>1823</v>
          </cell>
          <cell r="B1826">
            <v>30</v>
          </cell>
          <cell r="C1826">
            <v>54690</v>
          </cell>
        </row>
        <row r="1827">
          <cell r="A1827">
            <v>1824</v>
          </cell>
          <cell r="B1827">
            <v>30</v>
          </cell>
          <cell r="C1827">
            <v>54720</v>
          </cell>
        </row>
        <row r="1828">
          <cell r="A1828">
            <v>1825</v>
          </cell>
          <cell r="B1828">
            <v>30</v>
          </cell>
          <cell r="C1828">
            <v>54750</v>
          </cell>
        </row>
        <row r="1829">
          <cell r="A1829">
            <v>1826</v>
          </cell>
          <cell r="B1829">
            <v>30</v>
          </cell>
          <cell r="C1829">
            <v>54780</v>
          </cell>
        </row>
        <row r="1830">
          <cell r="A1830">
            <v>1827</v>
          </cell>
          <cell r="B1830">
            <v>30</v>
          </cell>
          <cell r="C1830">
            <v>54810</v>
          </cell>
        </row>
        <row r="1831">
          <cell r="A1831">
            <v>1828</v>
          </cell>
          <cell r="B1831">
            <v>30</v>
          </cell>
          <cell r="C1831">
            <v>54840</v>
          </cell>
        </row>
        <row r="1832">
          <cell r="A1832">
            <v>1829</v>
          </cell>
          <cell r="B1832">
            <v>30</v>
          </cell>
          <cell r="C1832">
            <v>54870</v>
          </cell>
        </row>
        <row r="1833">
          <cell r="A1833">
            <v>1830</v>
          </cell>
          <cell r="B1833">
            <v>30</v>
          </cell>
          <cell r="C1833">
            <v>54900</v>
          </cell>
        </row>
        <row r="1834">
          <cell r="A1834">
            <v>1831</v>
          </cell>
          <cell r="B1834">
            <v>30</v>
          </cell>
          <cell r="C1834">
            <v>54930</v>
          </cell>
        </row>
        <row r="1835">
          <cell r="A1835">
            <v>1832</v>
          </cell>
          <cell r="B1835">
            <v>30</v>
          </cell>
          <cell r="C1835">
            <v>54960</v>
          </cell>
        </row>
        <row r="1836">
          <cell r="A1836">
            <v>1833</v>
          </cell>
          <cell r="B1836">
            <v>30</v>
          </cell>
          <cell r="C1836">
            <v>54990</v>
          </cell>
        </row>
        <row r="1837">
          <cell r="A1837">
            <v>1834</v>
          </cell>
          <cell r="B1837">
            <v>30</v>
          </cell>
          <cell r="C1837">
            <v>55020</v>
          </cell>
        </row>
        <row r="1838">
          <cell r="A1838">
            <v>1835</v>
          </cell>
          <cell r="B1838">
            <v>30</v>
          </cell>
          <cell r="C1838">
            <v>55050</v>
          </cell>
        </row>
        <row r="1839">
          <cell r="A1839">
            <v>1836</v>
          </cell>
          <cell r="B1839">
            <v>30</v>
          </cell>
          <cell r="C1839">
            <v>55080</v>
          </cell>
        </row>
        <row r="1840">
          <cell r="A1840">
            <v>1837</v>
          </cell>
          <cell r="B1840">
            <v>30</v>
          </cell>
          <cell r="C1840">
            <v>55110</v>
          </cell>
        </row>
        <row r="1841">
          <cell r="A1841">
            <v>1838</v>
          </cell>
          <cell r="B1841">
            <v>30</v>
          </cell>
          <cell r="C1841">
            <v>55140</v>
          </cell>
        </row>
        <row r="1842">
          <cell r="A1842">
            <v>1839</v>
          </cell>
          <cell r="B1842">
            <v>30</v>
          </cell>
          <cell r="C1842">
            <v>55170</v>
          </cell>
        </row>
        <row r="1843">
          <cell r="A1843">
            <v>1840</v>
          </cell>
          <cell r="B1843">
            <v>30</v>
          </cell>
          <cell r="C1843">
            <v>55200</v>
          </cell>
        </row>
        <row r="1844">
          <cell r="A1844">
            <v>1841</v>
          </cell>
          <cell r="B1844">
            <v>30</v>
          </cell>
          <cell r="C1844">
            <v>55230</v>
          </cell>
        </row>
        <row r="1845">
          <cell r="A1845">
            <v>1842</v>
          </cell>
          <cell r="B1845">
            <v>30</v>
          </cell>
          <cell r="C1845">
            <v>55260</v>
          </cell>
        </row>
        <row r="1846">
          <cell r="A1846">
            <v>1843</v>
          </cell>
          <cell r="B1846">
            <v>30</v>
          </cell>
          <cell r="C1846">
            <v>55290</v>
          </cell>
        </row>
        <row r="1847">
          <cell r="A1847">
            <v>1844</v>
          </cell>
          <cell r="B1847">
            <v>30</v>
          </cell>
          <cell r="C1847">
            <v>55320</v>
          </cell>
        </row>
        <row r="1848">
          <cell r="A1848">
            <v>1845</v>
          </cell>
          <cell r="B1848">
            <v>30</v>
          </cell>
          <cell r="C1848">
            <v>55350</v>
          </cell>
        </row>
        <row r="1849">
          <cell r="A1849">
            <v>1846</v>
          </cell>
          <cell r="B1849">
            <v>30</v>
          </cell>
          <cell r="C1849">
            <v>55380</v>
          </cell>
        </row>
        <row r="1850">
          <cell r="A1850">
            <v>1847</v>
          </cell>
          <cell r="B1850">
            <v>30</v>
          </cell>
          <cell r="C1850">
            <v>55410</v>
          </cell>
        </row>
        <row r="1851">
          <cell r="A1851">
            <v>1848</v>
          </cell>
          <cell r="B1851">
            <v>30</v>
          </cell>
          <cell r="C1851">
            <v>55440</v>
          </cell>
        </row>
        <row r="1852">
          <cell r="A1852">
            <v>1849</v>
          </cell>
          <cell r="B1852">
            <v>30</v>
          </cell>
          <cell r="C1852">
            <v>55470</v>
          </cell>
        </row>
        <row r="1853">
          <cell r="A1853">
            <v>1850</v>
          </cell>
          <cell r="B1853">
            <v>30</v>
          </cell>
          <cell r="C1853">
            <v>55500</v>
          </cell>
        </row>
        <row r="1854">
          <cell r="A1854">
            <v>1851</v>
          </cell>
          <cell r="B1854">
            <v>30</v>
          </cell>
          <cell r="C1854">
            <v>55530</v>
          </cell>
        </row>
        <row r="1855">
          <cell r="A1855">
            <v>1852</v>
          </cell>
          <cell r="B1855">
            <v>30</v>
          </cell>
          <cell r="C1855">
            <v>55560</v>
          </cell>
        </row>
        <row r="1856">
          <cell r="A1856">
            <v>1853</v>
          </cell>
          <cell r="B1856">
            <v>30</v>
          </cell>
          <cell r="C1856">
            <v>55590</v>
          </cell>
        </row>
        <row r="1857">
          <cell r="A1857">
            <v>1854</v>
          </cell>
          <cell r="B1857">
            <v>30</v>
          </cell>
          <cell r="C1857">
            <v>55620</v>
          </cell>
        </row>
        <row r="1858">
          <cell r="A1858">
            <v>1855</v>
          </cell>
          <cell r="B1858">
            <v>30</v>
          </cell>
          <cell r="C1858">
            <v>55650</v>
          </cell>
        </row>
        <row r="1859">
          <cell r="A1859">
            <v>1856</v>
          </cell>
          <cell r="B1859">
            <v>30</v>
          </cell>
          <cell r="C1859">
            <v>55680</v>
          </cell>
        </row>
        <row r="1860">
          <cell r="A1860">
            <v>1857</v>
          </cell>
          <cell r="B1860">
            <v>30</v>
          </cell>
          <cell r="C1860">
            <v>55710</v>
          </cell>
        </row>
        <row r="1861">
          <cell r="A1861">
            <v>1858</v>
          </cell>
          <cell r="B1861">
            <v>30</v>
          </cell>
          <cell r="C1861">
            <v>55740</v>
          </cell>
        </row>
        <row r="1862">
          <cell r="A1862">
            <v>1859</v>
          </cell>
          <cell r="B1862">
            <v>30</v>
          </cell>
          <cell r="C1862">
            <v>55770</v>
          </cell>
        </row>
        <row r="1863">
          <cell r="A1863">
            <v>1860</v>
          </cell>
          <cell r="B1863">
            <v>30</v>
          </cell>
          <cell r="C1863">
            <v>55800</v>
          </cell>
        </row>
        <row r="1864">
          <cell r="A1864">
            <v>1861</v>
          </cell>
          <cell r="B1864">
            <v>30</v>
          </cell>
          <cell r="C1864">
            <v>55830</v>
          </cell>
        </row>
        <row r="1865">
          <cell r="A1865">
            <v>1862</v>
          </cell>
          <cell r="B1865">
            <v>30</v>
          </cell>
          <cell r="C1865">
            <v>55860</v>
          </cell>
        </row>
        <row r="1866">
          <cell r="A1866">
            <v>1863</v>
          </cell>
          <cell r="B1866">
            <v>30</v>
          </cell>
          <cell r="C1866">
            <v>55890</v>
          </cell>
        </row>
        <row r="1867">
          <cell r="A1867">
            <v>1864</v>
          </cell>
          <cell r="B1867">
            <v>30</v>
          </cell>
          <cell r="C1867">
            <v>55920</v>
          </cell>
        </row>
        <row r="1868">
          <cell r="A1868">
            <v>1865</v>
          </cell>
          <cell r="B1868">
            <v>30</v>
          </cell>
          <cell r="C1868">
            <v>55950</v>
          </cell>
        </row>
        <row r="1869">
          <cell r="A1869">
            <v>1866</v>
          </cell>
          <cell r="B1869">
            <v>30</v>
          </cell>
          <cell r="C1869">
            <v>55980</v>
          </cell>
        </row>
        <row r="1870">
          <cell r="A1870">
            <v>1867</v>
          </cell>
          <cell r="B1870">
            <v>30</v>
          </cell>
          <cell r="C1870">
            <v>56010</v>
          </cell>
        </row>
        <row r="1871">
          <cell r="A1871">
            <v>1868</v>
          </cell>
          <cell r="B1871">
            <v>30</v>
          </cell>
          <cell r="C1871">
            <v>56040</v>
          </cell>
        </row>
        <row r="1872">
          <cell r="A1872">
            <v>1869</v>
          </cell>
          <cell r="B1872">
            <v>30</v>
          </cell>
          <cell r="C1872">
            <v>56070</v>
          </cell>
        </row>
        <row r="1873">
          <cell r="A1873">
            <v>1870</v>
          </cell>
          <cell r="B1873">
            <v>30</v>
          </cell>
          <cell r="C1873">
            <v>56100</v>
          </cell>
        </row>
        <row r="1874">
          <cell r="A1874">
            <v>1871</v>
          </cell>
          <cell r="B1874">
            <v>30</v>
          </cell>
          <cell r="C1874">
            <v>56130</v>
          </cell>
        </row>
        <row r="1875">
          <cell r="A1875">
            <v>1872</v>
          </cell>
          <cell r="B1875">
            <v>30</v>
          </cell>
          <cell r="C1875">
            <v>56160</v>
          </cell>
        </row>
        <row r="1876">
          <cell r="A1876">
            <v>1873</v>
          </cell>
          <cell r="B1876">
            <v>30</v>
          </cell>
          <cell r="C1876">
            <v>56190</v>
          </cell>
        </row>
        <row r="1877">
          <cell r="A1877">
            <v>1874</v>
          </cell>
          <cell r="B1877">
            <v>30</v>
          </cell>
          <cell r="C1877">
            <v>56220</v>
          </cell>
        </row>
        <row r="1878">
          <cell r="A1878">
            <v>1875</v>
          </cell>
          <cell r="B1878">
            <v>30</v>
          </cell>
          <cell r="C1878">
            <v>56250</v>
          </cell>
        </row>
        <row r="1879">
          <cell r="A1879">
            <v>1876</v>
          </cell>
          <cell r="B1879">
            <v>30</v>
          </cell>
          <cell r="C1879">
            <v>56280</v>
          </cell>
        </row>
        <row r="1880">
          <cell r="A1880">
            <v>1877</v>
          </cell>
          <cell r="B1880">
            <v>30</v>
          </cell>
          <cell r="C1880">
            <v>56310</v>
          </cell>
        </row>
        <row r="1881">
          <cell r="A1881">
            <v>1878</v>
          </cell>
          <cell r="B1881">
            <v>30</v>
          </cell>
          <cell r="C1881">
            <v>56340</v>
          </cell>
        </row>
        <row r="1882">
          <cell r="A1882">
            <v>1879</v>
          </cell>
          <cell r="B1882">
            <v>30</v>
          </cell>
          <cell r="C1882">
            <v>56370</v>
          </cell>
        </row>
        <row r="1883">
          <cell r="A1883">
            <v>1880</v>
          </cell>
          <cell r="B1883">
            <v>30</v>
          </cell>
          <cell r="C1883">
            <v>56400</v>
          </cell>
        </row>
        <row r="1884">
          <cell r="A1884">
            <v>1881</v>
          </cell>
          <cell r="B1884">
            <v>30</v>
          </cell>
          <cell r="C1884">
            <v>56430</v>
          </cell>
        </row>
        <row r="1885">
          <cell r="A1885">
            <v>1882</v>
          </cell>
          <cell r="B1885">
            <v>30</v>
          </cell>
          <cell r="C1885">
            <v>56460</v>
          </cell>
        </row>
        <row r="1886">
          <cell r="A1886">
            <v>1883</v>
          </cell>
          <cell r="B1886">
            <v>30</v>
          </cell>
          <cell r="C1886">
            <v>56490</v>
          </cell>
        </row>
        <row r="1887">
          <cell r="A1887">
            <v>1884</v>
          </cell>
          <cell r="B1887">
            <v>30</v>
          </cell>
          <cell r="C1887">
            <v>56520</v>
          </cell>
        </row>
        <row r="1888">
          <cell r="A1888">
            <v>1885</v>
          </cell>
          <cell r="B1888">
            <v>30</v>
          </cell>
          <cell r="C1888">
            <v>56550</v>
          </cell>
        </row>
        <row r="1889">
          <cell r="A1889">
            <v>1886</v>
          </cell>
          <cell r="B1889">
            <v>30</v>
          </cell>
          <cell r="C1889">
            <v>56580</v>
          </cell>
        </row>
        <row r="1890">
          <cell r="A1890">
            <v>1887</v>
          </cell>
          <cell r="B1890">
            <v>30</v>
          </cell>
          <cell r="C1890">
            <v>56610</v>
          </cell>
        </row>
        <row r="1891">
          <cell r="A1891">
            <v>1888</v>
          </cell>
          <cell r="B1891">
            <v>30</v>
          </cell>
          <cell r="C1891">
            <v>56640</v>
          </cell>
        </row>
        <row r="1892">
          <cell r="A1892">
            <v>1889</v>
          </cell>
          <cell r="B1892">
            <v>30</v>
          </cell>
          <cell r="C1892">
            <v>56670</v>
          </cell>
        </row>
        <row r="1893">
          <cell r="A1893">
            <v>1890</v>
          </cell>
          <cell r="B1893">
            <v>30</v>
          </cell>
          <cell r="C1893">
            <v>56700</v>
          </cell>
        </row>
        <row r="1894">
          <cell r="A1894">
            <v>1891</v>
          </cell>
          <cell r="B1894">
            <v>30</v>
          </cell>
          <cell r="C1894">
            <v>56730</v>
          </cell>
        </row>
        <row r="1895">
          <cell r="A1895">
            <v>1892</v>
          </cell>
          <cell r="B1895">
            <v>30</v>
          </cell>
          <cell r="C1895">
            <v>56760</v>
          </cell>
        </row>
        <row r="1896">
          <cell r="A1896">
            <v>1893</v>
          </cell>
          <cell r="B1896">
            <v>30</v>
          </cell>
          <cell r="C1896">
            <v>56790</v>
          </cell>
        </row>
        <row r="1897">
          <cell r="A1897">
            <v>1894</v>
          </cell>
          <cell r="B1897">
            <v>30</v>
          </cell>
          <cell r="C1897">
            <v>56820</v>
          </cell>
        </row>
        <row r="1898">
          <cell r="A1898">
            <v>1895</v>
          </cell>
          <cell r="B1898">
            <v>30</v>
          </cell>
          <cell r="C1898">
            <v>56850</v>
          </cell>
        </row>
        <row r="1899">
          <cell r="A1899">
            <v>1896</v>
          </cell>
          <cell r="B1899">
            <v>30</v>
          </cell>
          <cell r="C1899">
            <v>56880</v>
          </cell>
        </row>
        <row r="1900">
          <cell r="A1900">
            <v>1897</v>
          </cell>
          <cell r="B1900">
            <v>30</v>
          </cell>
          <cell r="C1900">
            <v>56910</v>
          </cell>
        </row>
        <row r="1901">
          <cell r="A1901">
            <v>1898</v>
          </cell>
          <cell r="B1901">
            <v>30</v>
          </cell>
          <cell r="C1901">
            <v>56940</v>
          </cell>
        </row>
        <row r="1902">
          <cell r="A1902">
            <v>1899</v>
          </cell>
          <cell r="B1902">
            <v>30</v>
          </cell>
          <cell r="C1902">
            <v>56970</v>
          </cell>
        </row>
        <row r="1903">
          <cell r="A1903">
            <v>1900</v>
          </cell>
          <cell r="B1903">
            <v>30</v>
          </cell>
          <cell r="C1903">
            <v>57000</v>
          </cell>
        </row>
        <row r="1904">
          <cell r="A1904">
            <v>1901</v>
          </cell>
          <cell r="B1904">
            <v>30</v>
          </cell>
          <cell r="C1904">
            <v>57030</v>
          </cell>
        </row>
        <row r="1905">
          <cell r="A1905">
            <v>1902</v>
          </cell>
          <cell r="B1905">
            <v>30</v>
          </cell>
          <cell r="C1905">
            <v>57060</v>
          </cell>
        </row>
        <row r="1906">
          <cell r="A1906">
            <v>1903</v>
          </cell>
          <cell r="B1906">
            <v>30</v>
          </cell>
          <cell r="C1906">
            <v>57090</v>
          </cell>
        </row>
        <row r="1907">
          <cell r="A1907">
            <v>1904</v>
          </cell>
          <cell r="B1907">
            <v>30</v>
          </cell>
          <cell r="C1907">
            <v>57120</v>
          </cell>
        </row>
        <row r="1908">
          <cell r="A1908">
            <v>1905</v>
          </cell>
          <cell r="B1908">
            <v>30</v>
          </cell>
          <cell r="C1908">
            <v>57150</v>
          </cell>
        </row>
        <row r="1909">
          <cell r="A1909">
            <v>1906</v>
          </cell>
          <cell r="B1909">
            <v>30</v>
          </cell>
          <cell r="C1909">
            <v>57180</v>
          </cell>
        </row>
        <row r="1910">
          <cell r="A1910">
            <v>1907</v>
          </cell>
          <cell r="B1910">
            <v>30</v>
          </cell>
          <cell r="C1910">
            <v>57210</v>
          </cell>
        </row>
        <row r="1911">
          <cell r="A1911">
            <v>1908</v>
          </cell>
          <cell r="B1911">
            <v>30</v>
          </cell>
          <cell r="C1911">
            <v>57240</v>
          </cell>
        </row>
        <row r="1912">
          <cell r="A1912">
            <v>1909</v>
          </cell>
          <cell r="B1912">
            <v>30</v>
          </cell>
          <cell r="C1912">
            <v>57270</v>
          </cell>
        </row>
        <row r="1913">
          <cell r="A1913">
            <v>1910</v>
          </cell>
          <cell r="B1913">
            <v>30</v>
          </cell>
          <cell r="C1913">
            <v>57300</v>
          </cell>
        </row>
        <row r="1914">
          <cell r="A1914">
            <v>1911</v>
          </cell>
          <cell r="B1914">
            <v>30</v>
          </cell>
          <cell r="C1914">
            <v>57330</v>
          </cell>
        </row>
        <row r="1915">
          <cell r="A1915">
            <v>1912</v>
          </cell>
          <cell r="B1915">
            <v>30</v>
          </cell>
          <cell r="C1915">
            <v>57360</v>
          </cell>
        </row>
        <row r="1916">
          <cell r="A1916">
            <v>1913</v>
          </cell>
          <cell r="B1916">
            <v>30</v>
          </cell>
          <cell r="C1916">
            <v>57390</v>
          </cell>
        </row>
        <row r="1917">
          <cell r="A1917">
            <v>1914</v>
          </cell>
          <cell r="B1917">
            <v>30</v>
          </cell>
          <cell r="C1917">
            <v>57420</v>
          </cell>
        </row>
        <row r="1918">
          <cell r="A1918">
            <v>1915</v>
          </cell>
          <cell r="B1918">
            <v>30</v>
          </cell>
          <cell r="C1918">
            <v>57450</v>
          </cell>
        </row>
        <row r="1919">
          <cell r="A1919">
            <v>1916</v>
          </cell>
          <cell r="B1919">
            <v>30</v>
          </cell>
          <cell r="C1919">
            <v>57480</v>
          </cell>
        </row>
        <row r="1920">
          <cell r="A1920">
            <v>1917</v>
          </cell>
          <cell r="B1920">
            <v>30</v>
          </cell>
          <cell r="C1920">
            <v>57510</v>
          </cell>
        </row>
        <row r="1921">
          <cell r="A1921">
            <v>1918</v>
          </cell>
          <cell r="B1921">
            <v>30</v>
          </cell>
          <cell r="C1921">
            <v>57540</v>
          </cell>
        </row>
        <row r="1922">
          <cell r="A1922">
            <v>1919</v>
          </cell>
          <cell r="B1922">
            <v>30</v>
          </cell>
          <cell r="C1922">
            <v>57570</v>
          </cell>
        </row>
        <row r="1923">
          <cell r="A1923">
            <v>1920</v>
          </cell>
          <cell r="B1923">
            <v>30</v>
          </cell>
          <cell r="C1923">
            <v>57600</v>
          </cell>
        </row>
        <row r="1924">
          <cell r="A1924">
            <v>1921</v>
          </cell>
          <cell r="B1924">
            <v>30</v>
          </cell>
          <cell r="C1924">
            <v>57630</v>
          </cell>
        </row>
        <row r="1925">
          <cell r="A1925">
            <v>1922</v>
          </cell>
          <cell r="B1925">
            <v>30</v>
          </cell>
          <cell r="C1925">
            <v>57660</v>
          </cell>
        </row>
        <row r="1926">
          <cell r="A1926">
            <v>1923</v>
          </cell>
          <cell r="B1926">
            <v>30</v>
          </cell>
          <cell r="C1926">
            <v>57690</v>
          </cell>
        </row>
        <row r="1927">
          <cell r="A1927">
            <v>1924</v>
          </cell>
          <cell r="B1927">
            <v>30</v>
          </cell>
          <cell r="C1927">
            <v>57720</v>
          </cell>
        </row>
        <row r="1928">
          <cell r="A1928">
            <v>1925</v>
          </cell>
          <cell r="B1928">
            <v>30</v>
          </cell>
          <cell r="C1928">
            <v>57750</v>
          </cell>
        </row>
        <row r="1929">
          <cell r="A1929">
            <v>1926</v>
          </cell>
          <cell r="B1929">
            <v>30</v>
          </cell>
          <cell r="C1929">
            <v>57780</v>
          </cell>
        </row>
        <row r="1930">
          <cell r="A1930">
            <v>1927</v>
          </cell>
          <cell r="B1930">
            <v>30</v>
          </cell>
          <cell r="C1930">
            <v>57810</v>
          </cell>
        </row>
        <row r="1931">
          <cell r="A1931">
            <v>1928</v>
          </cell>
          <cell r="B1931">
            <v>30</v>
          </cell>
          <cell r="C1931">
            <v>57840</v>
          </cell>
        </row>
        <row r="1932">
          <cell r="A1932">
            <v>1929</v>
          </cell>
          <cell r="B1932">
            <v>30</v>
          </cell>
          <cell r="C1932">
            <v>57870</v>
          </cell>
        </row>
        <row r="1933">
          <cell r="A1933">
            <v>1930</v>
          </cell>
          <cell r="B1933">
            <v>30</v>
          </cell>
          <cell r="C1933">
            <v>57900</v>
          </cell>
        </row>
        <row r="1934">
          <cell r="A1934">
            <v>1931</v>
          </cell>
          <cell r="B1934">
            <v>30</v>
          </cell>
          <cell r="C1934">
            <v>57930</v>
          </cell>
        </row>
        <row r="1935">
          <cell r="A1935">
            <v>1932</v>
          </cell>
          <cell r="B1935">
            <v>30</v>
          </cell>
          <cell r="C1935">
            <v>57960</v>
          </cell>
        </row>
        <row r="1936">
          <cell r="A1936">
            <v>1933</v>
          </cell>
          <cell r="B1936">
            <v>30</v>
          </cell>
          <cell r="C1936">
            <v>57990</v>
          </cell>
        </row>
        <row r="1937">
          <cell r="A1937">
            <v>1934</v>
          </cell>
          <cell r="B1937">
            <v>30</v>
          </cell>
          <cell r="C1937">
            <v>58020</v>
          </cell>
        </row>
        <row r="1938">
          <cell r="A1938">
            <v>1935</v>
          </cell>
          <cell r="B1938">
            <v>30</v>
          </cell>
          <cell r="C1938">
            <v>58050</v>
          </cell>
        </row>
        <row r="1939">
          <cell r="A1939">
            <v>1936</v>
          </cell>
          <cell r="B1939">
            <v>30</v>
          </cell>
          <cell r="C1939">
            <v>58080</v>
          </cell>
        </row>
        <row r="1940">
          <cell r="A1940">
            <v>1937</v>
          </cell>
          <cell r="B1940">
            <v>30</v>
          </cell>
          <cell r="C1940">
            <v>58110</v>
          </cell>
        </row>
        <row r="1941">
          <cell r="A1941">
            <v>1938</v>
          </cell>
          <cell r="B1941">
            <v>30</v>
          </cell>
          <cell r="C1941">
            <v>58140</v>
          </cell>
        </row>
        <row r="1942">
          <cell r="A1942">
            <v>1939</v>
          </cell>
          <cell r="B1942">
            <v>30</v>
          </cell>
          <cell r="C1942">
            <v>58170</v>
          </cell>
        </row>
        <row r="1943">
          <cell r="A1943">
            <v>1940</v>
          </cell>
          <cell r="B1943">
            <v>30</v>
          </cell>
          <cell r="C1943">
            <v>58200</v>
          </cell>
        </row>
        <row r="1944">
          <cell r="A1944">
            <v>1941</v>
          </cell>
          <cell r="B1944">
            <v>30</v>
          </cell>
          <cell r="C1944">
            <v>58230</v>
          </cell>
        </row>
        <row r="1945">
          <cell r="A1945">
            <v>1942</v>
          </cell>
          <cell r="B1945">
            <v>30</v>
          </cell>
          <cell r="C1945">
            <v>58260</v>
          </cell>
        </row>
        <row r="1946">
          <cell r="A1946">
            <v>1943</v>
          </cell>
          <cell r="B1946">
            <v>30</v>
          </cell>
          <cell r="C1946">
            <v>58290</v>
          </cell>
        </row>
        <row r="1947">
          <cell r="A1947">
            <v>1944</v>
          </cell>
          <cell r="B1947">
            <v>30</v>
          </cell>
          <cell r="C1947">
            <v>58320</v>
          </cell>
        </row>
        <row r="1948">
          <cell r="A1948">
            <v>1945</v>
          </cell>
          <cell r="B1948">
            <v>30</v>
          </cell>
          <cell r="C1948">
            <v>58350</v>
          </cell>
        </row>
        <row r="1949">
          <cell r="A1949">
            <v>1946</v>
          </cell>
          <cell r="B1949">
            <v>30</v>
          </cell>
          <cell r="C1949">
            <v>58380</v>
          </cell>
        </row>
        <row r="1950">
          <cell r="A1950">
            <v>1947</v>
          </cell>
          <cell r="B1950">
            <v>30</v>
          </cell>
          <cell r="C1950">
            <v>58410</v>
          </cell>
        </row>
        <row r="1951">
          <cell r="A1951">
            <v>1948</v>
          </cell>
          <cell r="B1951">
            <v>30</v>
          </cell>
          <cell r="C1951">
            <v>58440</v>
          </cell>
        </row>
        <row r="1952">
          <cell r="A1952">
            <v>1949</v>
          </cell>
          <cell r="B1952">
            <v>30</v>
          </cell>
          <cell r="C1952">
            <v>58470</v>
          </cell>
        </row>
        <row r="1953">
          <cell r="A1953">
            <v>1950</v>
          </cell>
          <cell r="B1953">
            <v>30</v>
          </cell>
          <cell r="C1953">
            <v>58500</v>
          </cell>
        </row>
        <row r="1954">
          <cell r="A1954">
            <v>1951</v>
          </cell>
          <cell r="B1954">
            <v>30</v>
          </cell>
          <cell r="C1954">
            <v>58530</v>
          </cell>
        </row>
        <row r="1955">
          <cell r="A1955">
            <v>1952</v>
          </cell>
          <cell r="B1955">
            <v>30</v>
          </cell>
          <cell r="C1955">
            <v>58560</v>
          </cell>
        </row>
        <row r="1956">
          <cell r="A1956">
            <v>1953</v>
          </cell>
          <cell r="B1956">
            <v>30</v>
          </cell>
          <cell r="C1956">
            <v>58590</v>
          </cell>
        </row>
        <row r="1957">
          <cell r="A1957">
            <v>1954</v>
          </cell>
          <cell r="B1957">
            <v>30</v>
          </cell>
          <cell r="C1957">
            <v>58620</v>
          </cell>
        </row>
        <row r="1958">
          <cell r="A1958">
            <v>1955</v>
          </cell>
          <cell r="B1958">
            <v>30</v>
          </cell>
          <cell r="C1958">
            <v>58650</v>
          </cell>
        </row>
        <row r="1959">
          <cell r="A1959">
            <v>1956</v>
          </cell>
          <cell r="B1959">
            <v>30</v>
          </cell>
          <cell r="C1959">
            <v>58680</v>
          </cell>
        </row>
        <row r="1960">
          <cell r="A1960">
            <v>1957</v>
          </cell>
          <cell r="B1960">
            <v>30</v>
          </cell>
          <cell r="C1960">
            <v>58710</v>
          </cell>
        </row>
        <row r="1961">
          <cell r="A1961">
            <v>1958</v>
          </cell>
          <cell r="B1961">
            <v>30</v>
          </cell>
          <cell r="C1961">
            <v>58740</v>
          </cell>
        </row>
        <row r="1962">
          <cell r="A1962">
            <v>1959</v>
          </cell>
          <cell r="B1962">
            <v>30</v>
          </cell>
          <cell r="C1962">
            <v>58770</v>
          </cell>
        </row>
        <row r="1963">
          <cell r="A1963">
            <v>1960</v>
          </cell>
          <cell r="B1963">
            <v>30</v>
          </cell>
          <cell r="C1963">
            <v>58800</v>
          </cell>
        </row>
        <row r="1964">
          <cell r="A1964">
            <v>1961</v>
          </cell>
          <cell r="B1964">
            <v>30</v>
          </cell>
          <cell r="C1964">
            <v>58830</v>
          </cell>
        </row>
        <row r="1965">
          <cell r="A1965">
            <v>1962</v>
          </cell>
          <cell r="B1965">
            <v>30</v>
          </cell>
          <cell r="C1965">
            <v>58860</v>
          </cell>
        </row>
        <row r="1966">
          <cell r="A1966">
            <v>1963</v>
          </cell>
          <cell r="B1966">
            <v>30</v>
          </cell>
          <cell r="C1966">
            <v>58890</v>
          </cell>
        </row>
        <row r="1967">
          <cell r="A1967">
            <v>1964</v>
          </cell>
          <cell r="B1967">
            <v>30</v>
          </cell>
          <cell r="C1967">
            <v>58920</v>
          </cell>
        </row>
        <row r="1968">
          <cell r="A1968">
            <v>1965</v>
          </cell>
          <cell r="B1968">
            <v>30</v>
          </cell>
          <cell r="C1968">
            <v>58950</v>
          </cell>
        </row>
        <row r="1969">
          <cell r="A1969">
            <v>1966</v>
          </cell>
          <cell r="B1969">
            <v>30</v>
          </cell>
          <cell r="C1969">
            <v>58980</v>
          </cell>
        </row>
        <row r="1970">
          <cell r="A1970">
            <v>1967</v>
          </cell>
          <cell r="B1970">
            <v>30</v>
          </cell>
          <cell r="C1970">
            <v>59010</v>
          </cell>
        </row>
        <row r="1971">
          <cell r="A1971">
            <v>1968</v>
          </cell>
          <cell r="B1971">
            <v>30</v>
          </cell>
          <cell r="C1971">
            <v>59040</v>
          </cell>
        </row>
        <row r="1972">
          <cell r="A1972">
            <v>1969</v>
          </cell>
          <cell r="B1972">
            <v>30</v>
          </cell>
          <cell r="C1972">
            <v>59070</v>
          </cell>
        </row>
        <row r="1973">
          <cell r="A1973">
            <v>1970</v>
          </cell>
          <cell r="B1973">
            <v>30</v>
          </cell>
          <cell r="C1973">
            <v>59100</v>
          </cell>
        </row>
        <row r="1974">
          <cell r="A1974">
            <v>1971</v>
          </cell>
          <cell r="B1974">
            <v>30</v>
          </cell>
          <cell r="C1974">
            <v>59130</v>
          </cell>
        </row>
        <row r="1975">
          <cell r="A1975">
            <v>1972</v>
          </cell>
          <cell r="B1975">
            <v>30</v>
          </cell>
          <cell r="C1975">
            <v>59160</v>
          </cell>
        </row>
        <row r="1976">
          <cell r="A1976">
            <v>1973</v>
          </cell>
          <cell r="B1976">
            <v>30</v>
          </cell>
          <cell r="C1976">
            <v>59190</v>
          </cell>
        </row>
        <row r="1977">
          <cell r="A1977">
            <v>1974</v>
          </cell>
          <cell r="B1977">
            <v>30</v>
          </cell>
          <cell r="C1977">
            <v>59220</v>
          </cell>
        </row>
        <row r="1978">
          <cell r="A1978">
            <v>1975</v>
          </cell>
          <cell r="B1978">
            <v>30</v>
          </cell>
          <cell r="C1978">
            <v>59250</v>
          </cell>
        </row>
        <row r="1979">
          <cell r="A1979">
            <v>1976</v>
          </cell>
          <cell r="B1979">
            <v>30</v>
          </cell>
          <cell r="C1979">
            <v>59280</v>
          </cell>
        </row>
        <row r="1980">
          <cell r="A1980">
            <v>1977</v>
          </cell>
          <cell r="B1980">
            <v>30</v>
          </cell>
          <cell r="C1980">
            <v>59310</v>
          </cell>
        </row>
        <row r="1981">
          <cell r="A1981">
            <v>1978</v>
          </cell>
          <cell r="B1981">
            <v>30</v>
          </cell>
          <cell r="C1981">
            <v>59340</v>
          </cell>
        </row>
        <row r="1982">
          <cell r="A1982">
            <v>1979</v>
          </cell>
          <cell r="B1982">
            <v>30</v>
          </cell>
          <cell r="C1982">
            <v>59370</v>
          </cell>
        </row>
        <row r="1983">
          <cell r="A1983">
            <v>1980</v>
          </cell>
          <cell r="B1983">
            <v>30</v>
          </cell>
          <cell r="C1983">
            <v>59400</v>
          </cell>
        </row>
        <row r="1984">
          <cell r="A1984">
            <v>1981</v>
          </cell>
          <cell r="B1984">
            <v>30</v>
          </cell>
          <cell r="C1984">
            <v>59430</v>
          </cell>
        </row>
        <row r="1985">
          <cell r="A1985">
            <v>1982</v>
          </cell>
          <cell r="B1985">
            <v>30</v>
          </cell>
          <cell r="C1985">
            <v>59460</v>
          </cell>
        </row>
        <row r="1986">
          <cell r="A1986">
            <v>1983</v>
          </cell>
          <cell r="B1986">
            <v>30</v>
          </cell>
          <cell r="C1986">
            <v>59490</v>
          </cell>
        </row>
        <row r="1987">
          <cell r="A1987">
            <v>1984</v>
          </cell>
          <cell r="B1987">
            <v>30</v>
          </cell>
          <cell r="C1987">
            <v>59520</v>
          </cell>
        </row>
        <row r="1988">
          <cell r="A1988">
            <v>1985</v>
          </cell>
          <cell r="B1988">
            <v>30</v>
          </cell>
          <cell r="C1988">
            <v>59550</v>
          </cell>
        </row>
        <row r="1989">
          <cell r="A1989">
            <v>1986</v>
          </cell>
          <cell r="B1989">
            <v>30</v>
          </cell>
          <cell r="C1989">
            <v>59580</v>
          </cell>
        </row>
        <row r="1990">
          <cell r="A1990">
            <v>1987</v>
          </cell>
          <cell r="B1990">
            <v>30</v>
          </cell>
          <cell r="C1990">
            <v>59610</v>
          </cell>
        </row>
        <row r="1991">
          <cell r="A1991">
            <v>1988</v>
          </cell>
          <cell r="B1991">
            <v>30</v>
          </cell>
          <cell r="C1991">
            <v>59640</v>
          </cell>
        </row>
        <row r="1992">
          <cell r="A1992">
            <v>1989</v>
          </cell>
          <cell r="B1992">
            <v>30</v>
          </cell>
          <cell r="C1992">
            <v>59670</v>
          </cell>
        </row>
        <row r="1993">
          <cell r="A1993">
            <v>1990</v>
          </cell>
          <cell r="B1993">
            <v>30</v>
          </cell>
          <cell r="C1993">
            <v>59700</v>
          </cell>
        </row>
        <row r="1994">
          <cell r="A1994">
            <v>1991</v>
          </cell>
          <cell r="B1994">
            <v>30</v>
          </cell>
          <cell r="C1994">
            <v>59730</v>
          </cell>
        </row>
        <row r="1995">
          <cell r="A1995">
            <v>1992</v>
          </cell>
          <cell r="B1995">
            <v>30</v>
          </cell>
          <cell r="C1995">
            <v>59760</v>
          </cell>
        </row>
        <row r="1996">
          <cell r="A1996">
            <v>1993</v>
          </cell>
          <cell r="B1996">
            <v>30</v>
          </cell>
          <cell r="C1996">
            <v>59790</v>
          </cell>
        </row>
        <row r="1997">
          <cell r="A1997">
            <v>1994</v>
          </cell>
          <cell r="B1997">
            <v>30</v>
          </cell>
          <cell r="C1997">
            <v>59820</v>
          </cell>
        </row>
        <row r="1998">
          <cell r="A1998">
            <v>1995</v>
          </cell>
          <cell r="B1998">
            <v>30</v>
          </cell>
          <cell r="C1998">
            <v>59850</v>
          </cell>
        </row>
        <row r="1999">
          <cell r="A1999">
            <v>1996</v>
          </cell>
          <cell r="B1999">
            <v>30</v>
          </cell>
          <cell r="C1999">
            <v>59880</v>
          </cell>
        </row>
        <row r="2000">
          <cell r="A2000">
            <v>1997</v>
          </cell>
          <cell r="B2000">
            <v>30</v>
          </cell>
          <cell r="C2000">
            <v>59910</v>
          </cell>
        </row>
        <row r="2001">
          <cell r="A2001">
            <v>1998</v>
          </cell>
          <cell r="B2001">
            <v>30</v>
          </cell>
          <cell r="C2001">
            <v>59940</v>
          </cell>
        </row>
        <row r="2002">
          <cell r="A2002">
            <v>1999</v>
          </cell>
          <cell r="B2002">
            <v>30</v>
          </cell>
          <cell r="C2002">
            <v>59970</v>
          </cell>
        </row>
        <row r="2003">
          <cell r="A2003">
            <v>2000</v>
          </cell>
          <cell r="B2003">
            <v>30</v>
          </cell>
          <cell r="C2003">
            <v>60000</v>
          </cell>
        </row>
        <row r="2004">
          <cell r="A2004">
            <v>2001</v>
          </cell>
          <cell r="B2004">
            <v>30</v>
          </cell>
          <cell r="C2004">
            <v>60030</v>
          </cell>
        </row>
        <row r="2005">
          <cell r="A2005">
            <v>2002</v>
          </cell>
          <cell r="B2005">
            <v>30</v>
          </cell>
          <cell r="C2005">
            <v>60060</v>
          </cell>
        </row>
        <row r="2006">
          <cell r="A2006">
            <v>2003</v>
          </cell>
          <cell r="B2006">
            <v>30</v>
          </cell>
          <cell r="C2006">
            <v>60090</v>
          </cell>
        </row>
        <row r="2007">
          <cell r="A2007">
            <v>2004</v>
          </cell>
          <cell r="B2007">
            <v>30</v>
          </cell>
          <cell r="C2007">
            <v>60120</v>
          </cell>
        </row>
        <row r="2008">
          <cell r="A2008">
            <v>2005</v>
          </cell>
          <cell r="B2008">
            <v>30</v>
          </cell>
          <cell r="C2008">
            <v>60150</v>
          </cell>
        </row>
        <row r="2009">
          <cell r="A2009">
            <v>2006</v>
          </cell>
          <cell r="B2009">
            <v>30</v>
          </cell>
          <cell r="C2009">
            <v>60180</v>
          </cell>
        </row>
        <row r="2010">
          <cell r="A2010">
            <v>2007</v>
          </cell>
          <cell r="B2010">
            <v>30</v>
          </cell>
          <cell r="C2010">
            <v>60210</v>
          </cell>
        </row>
        <row r="2011">
          <cell r="A2011">
            <v>2008</v>
          </cell>
          <cell r="B2011">
            <v>30</v>
          </cell>
          <cell r="C2011">
            <v>60240</v>
          </cell>
        </row>
        <row r="2012">
          <cell r="A2012">
            <v>2009</v>
          </cell>
          <cell r="B2012">
            <v>30</v>
          </cell>
          <cell r="C2012">
            <v>60270</v>
          </cell>
        </row>
        <row r="2013">
          <cell r="A2013">
            <v>2010</v>
          </cell>
          <cell r="B2013">
            <v>30</v>
          </cell>
          <cell r="C2013">
            <v>60300</v>
          </cell>
        </row>
        <row r="2014">
          <cell r="A2014">
            <v>2011</v>
          </cell>
          <cell r="B2014">
            <v>30</v>
          </cell>
          <cell r="C2014">
            <v>60330</v>
          </cell>
        </row>
        <row r="2015">
          <cell r="A2015">
            <v>2012</v>
          </cell>
          <cell r="B2015">
            <v>30</v>
          </cell>
          <cell r="C2015">
            <v>60360</v>
          </cell>
        </row>
        <row r="2016">
          <cell r="A2016">
            <v>2013</v>
          </cell>
          <cell r="B2016">
            <v>30</v>
          </cell>
          <cell r="C2016">
            <v>60390</v>
          </cell>
        </row>
        <row r="2017">
          <cell r="A2017">
            <v>2014</v>
          </cell>
          <cell r="B2017">
            <v>30</v>
          </cell>
          <cell r="C2017">
            <v>60420</v>
          </cell>
        </row>
        <row r="2018">
          <cell r="A2018">
            <v>2015</v>
          </cell>
          <cell r="B2018">
            <v>30</v>
          </cell>
          <cell r="C2018">
            <v>60450</v>
          </cell>
        </row>
        <row r="2019">
          <cell r="A2019">
            <v>2016</v>
          </cell>
          <cell r="B2019">
            <v>30</v>
          </cell>
          <cell r="C2019">
            <v>60480</v>
          </cell>
        </row>
        <row r="2020">
          <cell r="A2020">
            <v>2017</v>
          </cell>
          <cell r="B2020">
            <v>30</v>
          </cell>
          <cell r="C2020">
            <v>60510</v>
          </cell>
        </row>
        <row r="2021">
          <cell r="A2021">
            <v>2018</v>
          </cell>
          <cell r="B2021">
            <v>30</v>
          </cell>
          <cell r="C2021">
            <v>60540</v>
          </cell>
        </row>
        <row r="2022">
          <cell r="A2022">
            <v>2019</v>
          </cell>
          <cell r="B2022">
            <v>30</v>
          </cell>
          <cell r="C2022">
            <v>60570</v>
          </cell>
        </row>
        <row r="2023">
          <cell r="A2023">
            <v>2020</v>
          </cell>
          <cell r="B2023">
            <v>30</v>
          </cell>
          <cell r="C2023">
            <v>60600</v>
          </cell>
        </row>
        <row r="2024">
          <cell r="A2024">
            <v>2021</v>
          </cell>
          <cell r="B2024">
            <v>30</v>
          </cell>
          <cell r="C2024">
            <v>60630</v>
          </cell>
        </row>
        <row r="2025">
          <cell r="A2025">
            <v>2022</v>
          </cell>
          <cell r="B2025">
            <v>30</v>
          </cell>
          <cell r="C2025">
            <v>60660</v>
          </cell>
        </row>
        <row r="2026">
          <cell r="A2026">
            <v>2023</v>
          </cell>
          <cell r="B2026">
            <v>30</v>
          </cell>
          <cell r="C2026">
            <v>60690</v>
          </cell>
        </row>
        <row r="2027">
          <cell r="A2027">
            <v>2024</v>
          </cell>
          <cell r="B2027">
            <v>30</v>
          </cell>
          <cell r="C2027">
            <v>60720</v>
          </cell>
        </row>
        <row r="2028">
          <cell r="A2028">
            <v>2025</v>
          </cell>
          <cell r="B2028">
            <v>30</v>
          </cell>
          <cell r="C2028">
            <v>60750</v>
          </cell>
        </row>
        <row r="2029">
          <cell r="A2029">
            <v>2026</v>
          </cell>
          <cell r="B2029">
            <v>30</v>
          </cell>
          <cell r="C2029">
            <v>60780</v>
          </cell>
        </row>
        <row r="2030">
          <cell r="A2030">
            <v>2027</v>
          </cell>
          <cell r="B2030">
            <v>30</v>
          </cell>
          <cell r="C2030">
            <v>60810</v>
          </cell>
        </row>
        <row r="2031">
          <cell r="A2031">
            <v>2028</v>
          </cell>
          <cell r="B2031">
            <v>30</v>
          </cell>
          <cell r="C2031">
            <v>60840</v>
          </cell>
        </row>
        <row r="2032">
          <cell r="A2032">
            <v>2029</v>
          </cell>
          <cell r="B2032">
            <v>30</v>
          </cell>
          <cell r="C2032">
            <v>60870</v>
          </cell>
        </row>
        <row r="2033">
          <cell r="A2033">
            <v>2030</v>
          </cell>
          <cell r="B2033">
            <v>30</v>
          </cell>
          <cell r="C2033">
            <v>60900</v>
          </cell>
        </row>
        <row r="2034">
          <cell r="A2034">
            <v>2031</v>
          </cell>
          <cell r="B2034">
            <v>30</v>
          </cell>
          <cell r="C2034">
            <v>60930</v>
          </cell>
        </row>
        <row r="2035">
          <cell r="A2035">
            <v>2032</v>
          </cell>
          <cell r="B2035">
            <v>30</v>
          </cell>
          <cell r="C2035">
            <v>60960</v>
          </cell>
        </row>
        <row r="2036">
          <cell r="A2036">
            <v>2033</v>
          </cell>
          <cell r="B2036">
            <v>30</v>
          </cell>
          <cell r="C2036">
            <v>60990</v>
          </cell>
        </row>
        <row r="2037">
          <cell r="A2037">
            <v>2034</v>
          </cell>
          <cell r="B2037">
            <v>30</v>
          </cell>
          <cell r="C2037">
            <v>61020</v>
          </cell>
        </row>
        <row r="2038">
          <cell r="A2038">
            <v>2035</v>
          </cell>
          <cell r="B2038">
            <v>30</v>
          </cell>
          <cell r="C2038">
            <v>61050</v>
          </cell>
        </row>
        <row r="2039">
          <cell r="A2039">
            <v>2036</v>
          </cell>
          <cell r="B2039">
            <v>30</v>
          </cell>
          <cell r="C2039">
            <v>61080</v>
          </cell>
        </row>
        <row r="2040">
          <cell r="A2040">
            <v>2037</v>
          </cell>
          <cell r="B2040">
            <v>30</v>
          </cell>
          <cell r="C2040">
            <v>61110</v>
          </cell>
        </row>
        <row r="2041">
          <cell r="A2041">
            <v>2038</v>
          </cell>
          <cell r="B2041">
            <v>30</v>
          </cell>
          <cell r="C2041">
            <v>61140</v>
          </cell>
        </row>
        <row r="2042">
          <cell r="A2042">
            <v>2039</v>
          </cell>
          <cell r="B2042">
            <v>30</v>
          </cell>
          <cell r="C2042">
            <v>61170</v>
          </cell>
        </row>
        <row r="2043">
          <cell r="A2043">
            <v>2040</v>
          </cell>
          <cell r="B2043">
            <v>30</v>
          </cell>
          <cell r="C2043">
            <v>61200</v>
          </cell>
        </row>
        <row r="2044">
          <cell r="A2044">
            <v>2041</v>
          </cell>
          <cell r="B2044">
            <v>30</v>
          </cell>
          <cell r="C2044">
            <v>61230</v>
          </cell>
        </row>
        <row r="2045">
          <cell r="A2045">
            <v>2042</v>
          </cell>
          <cell r="B2045">
            <v>30</v>
          </cell>
          <cell r="C2045">
            <v>61260</v>
          </cell>
        </row>
        <row r="2046">
          <cell r="A2046">
            <v>2043</v>
          </cell>
          <cell r="B2046">
            <v>30</v>
          </cell>
          <cell r="C2046">
            <v>61290</v>
          </cell>
        </row>
        <row r="2047">
          <cell r="A2047">
            <v>2044</v>
          </cell>
          <cell r="B2047">
            <v>30</v>
          </cell>
          <cell r="C2047">
            <v>61320</v>
          </cell>
        </row>
        <row r="2048">
          <cell r="A2048">
            <v>2045</v>
          </cell>
          <cell r="B2048">
            <v>30</v>
          </cell>
          <cell r="C2048">
            <v>61350</v>
          </cell>
        </row>
        <row r="2049">
          <cell r="A2049">
            <v>2046</v>
          </cell>
          <cell r="B2049">
            <v>30</v>
          </cell>
          <cell r="C2049">
            <v>61380</v>
          </cell>
        </row>
        <row r="2050">
          <cell r="A2050">
            <v>2047</v>
          </cell>
          <cell r="B2050">
            <v>30</v>
          </cell>
          <cell r="C2050">
            <v>61410</v>
          </cell>
        </row>
        <row r="2051">
          <cell r="A2051">
            <v>2048</v>
          </cell>
          <cell r="B2051">
            <v>30</v>
          </cell>
          <cell r="C2051">
            <v>61440</v>
          </cell>
        </row>
        <row r="2052">
          <cell r="A2052">
            <v>2049</v>
          </cell>
          <cell r="B2052">
            <v>30</v>
          </cell>
          <cell r="C2052">
            <v>61470</v>
          </cell>
        </row>
        <row r="2053">
          <cell r="A2053">
            <v>2050</v>
          </cell>
          <cell r="B2053">
            <v>30</v>
          </cell>
          <cell r="C2053">
            <v>61500</v>
          </cell>
        </row>
        <row r="2054">
          <cell r="A2054">
            <v>2051</v>
          </cell>
          <cell r="B2054">
            <v>30</v>
          </cell>
          <cell r="C2054">
            <v>61530</v>
          </cell>
        </row>
        <row r="2055">
          <cell r="A2055">
            <v>2052</v>
          </cell>
          <cell r="B2055">
            <v>30</v>
          </cell>
          <cell r="C2055">
            <v>61560</v>
          </cell>
        </row>
        <row r="2056">
          <cell r="A2056">
            <v>2053</v>
          </cell>
          <cell r="B2056">
            <v>30</v>
          </cell>
          <cell r="C2056">
            <v>61590</v>
          </cell>
        </row>
        <row r="2057">
          <cell r="A2057">
            <v>2054</v>
          </cell>
          <cell r="B2057">
            <v>30</v>
          </cell>
          <cell r="C2057">
            <v>61620</v>
          </cell>
        </row>
        <row r="2058">
          <cell r="A2058">
            <v>2055</v>
          </cell>
          <cell r="B2058">
            <v>30</v>
          </cell>
          <cell r="C2058">
            <v>61650</v>
          </cell>
        </row>
        <row r="2059">
          <cell r="A2059">
            <v>2056</v>
          </cell>
          <cell r="B2059">
            <v>30</v>
          </cell>
          <cell r="C2059">
            <v>61680</v>
          </cell>
        </row>
        <row r="2060">
          <cell r="A2060">
            <v>2057</v>
          </cell>
          <cell r="B2060">
            <v>30</v>
          </cell>
          <cell r="C2060">
            <v>61710</v>
          </cell>
        </row>
        <row r="2061">
          <cell r="A2061">
            <v>2058</v>
          </cell>
          <cell r="B2061">
            <v>30</v>
          </cell>
          <cell r="C2061">
            <v>61740</v>
          </cell>
        </row>
        <row r="2062">
          <cell r="A2062">
            <v>2059</v>
          </cell>
          <cell r="B2062">
            <v>30</v>
          </cell>
          <cell r="C2062">
            <v>61770</v>
          </cell>
        </row>
        <row r="2063">
          <cell r="A2063">
            <v>2060</v>
          </cell>
          <cell r="B2063">
            <v>30</v>
          </cell>
          <cell r="C2063">
            <v>61800</v>
          </cell>
        </row>
        <row r="2064">
          <cell r="A2064">
            <v>2061</v>
          </cell>
          <cell r="B2064">
            <v>30</v>
          </cell>
          <cell r="C2064">
            <v>61830</v>
          </cell>
        </row>
        <row r="2065">
          <cell r="A2065">
            <v>2062</v>
          </cell>
          <cell r="B2065">
            <v>30</v>
          </cell>
          <cell r="C2065">
            <v>61860</v>
          </cell>
        </row>
        <row r="2066">
          <cell r="A2066">
            <v>2063</v>
          </cell>
          <cell r="B2066">
            <v>30</v>
          </cell>
          <cell r="C2066">
            <v>61890</v>
          </cell>
        </row>
        <row r="2067">
          <cell r="A2067">
            <v>2064</v>
          </cell>
          <cell r="B2067">
            <v>30</v>
          </cell>
          <cell r="C2067">
            <v>61920</v>
          </cell>
        </row>
        <row r="2068">
          <cell r="A2068">
            <v>2065</v>
          </cell>
          <cell r="B2068">
            <v>30</v>
          </cell>
          <cell r="C2068">
            <v>61950</v>
          </cell>
        </row>
        <row r="2069">
          <cell r="A2069">
            <v>2066</v>
          </cell>
          <cell r="B2069">
            <v>30</v>
          </cell>
          <cell r="C2069">
            <v>61980</v>
          </cell>
        </row>
        <row r="2070">
          <cell r="A2070">
            <v>2067</v>
          </cell>
          <cell r="B2070">
            <v>30</v>
          </cell>
          <cell r="C2070">
            <v>62010</v>
          </cell>
        </row>
        <row r="2071">
          <cell r="A2071">
            <v>2068</v>
          </cell>
          <cell r="B2071">
            <v>30</v>
          </cell>
          <cell r="C2071">
            <v>62040</v>
          </cell>
        </row>
        <row r="2072">
          <cell r="A2072">
            <v>2069</v>
          </cell>
          <cell r="B2072">
            <v>30</v>
          </cell>
          <cell r="C2072">
            <v>62070</v>
          </cell>
        </row>
        <row r="2073">
          <cell r="A2073">
            <v>2070</v>
          </cell>
          <cell r="B2073">
            <v>30</v>
          </cell>
          <cell r="C2073">
            <v>62100</v>
          </cell>
        </row>
        <row r="2074">
          <cell r="A2074">
            <v>2071</v>
          </cell>
          <cell r="B2074">
            <v>30</v>
          </cell>
          <cell r="C2074">
            <v>62130</v>
          </cell>
        </row>
        <row r="2075">
          <cell r="A2075">
            <v>2072</v>
          </cell>
          <cell r="B2075">
            <v>30</v>
          </cell>
          <cell r="C2075">
            <v>62160</v>
          </cell>
        </row>
        <row r="2076">
          <cell r="A2076">
            <v>2073</v>
          </cell>
          <cell r="B2076">
            <v>30</v>
          </cell>
          <cell r="C2076">
            <v>62190</v>
          </cell>
        </row>
        <row r="2077">
          <cell r="A2077">
            <v>2074</v>
          </cell>
          <cell r="B2077">
            <v>30</v>
          </cell>
          <cell r="C2077">
            <v>62220</v>
          </cell>
        </row>
        <row r="2078">
          <cell r="A2078">
            <v>2075</v>
          </cell>
          <cell r="B2078">
            <v>30</v>
          </cell>
          <cell r="C2078">
            <v>62250</v>
          </cell>
        </row>
        <row r="2079">
          <cell r="A2079">
            <v>2076</v>
          </cell>
          <cell r="B2079">
            <v>30</v>
          </cell>
          <cell r="C2079">
            <v>62280</v>
          </cell>
        </row>
        <row r="2080">
          <cell r="A2080">
            <v>2077</v>
          </cell>
          <cell r="B2080">
            <v>30</v>
          </cell>
          <cell r="C2080">
            <v>62310</v>
          </cell>
        </row>
        <row r="2081">
          <cell r="A2081">
            <v>2078</v>
          </cell>
          <cell r="B2081">
            <v>30</v>
          </cell>
          <cell r="C2081">
            <v>62340</v>
          </cell>
        </row>
        <row r="2082">
          <cell r="A2082">
            <v>2079</v>
          </cell>
          <cell r="B2082">
            <v>30</v>
          </cell>
          <cell r="C2082">
            <v>62370</v>
          </cell>
        </row>
        <row r="2083">
          <cell r="A2083">
            <v>2080</v>
          </cell>
          <cell r="B2083">
            <v>30</v>
          </cell>
          <cell r="C2083">
            <v>62400</v>
          </cell>
        </row>
        <row r="2084">
          <cell r="A2084">
            <v>2081</v>
          </cell>
          <cell r="B2084">
            <v>30</v>
          </cell>
          <cell r="C2084">
            <v>62430</v>
          </cell>
        </row>
        <row r="2085">
          <cell r="A2085">
            <v>2082</v>
          </cell>
          <cell r="B2085">
            <v>30</v>
          </cell>
          <cell r="C2085">
            <v>62460</v>
          </cell>
        </row>
        <row r="2086">
          <cell r="A2086">
            <v>2083</v>
          </cell>
          <cell r="B2086">
            <v>30</v>
          </cell>
          <cell r="C2086">
            <v>62490</v>
          </cell>
        </row>
        <row r="2087">
          <cell r="A2087">
            <v>2084</v>
          </cell>
          <cell r="B2087">
            <v>30</v>
          </cell>
          <cell r="C2087">
            <v>62520</v>
          </cell>
        </row>
        <row r="2088">
          <cell r="A2088">
            <v>2085</v>
          </cell>
          <cell r="B2088">
            <v>30</v>
          </cell>
          <cell r="C2088">
            <v>62550</v>
          </cell>
        </row>
        <row r="2089">
          <cell r="A2089">
            <v>2086</v>
          </cell>
          <cell r="B2089">
            <v>30</v>
          </cell>
          <cell r="C2089">
            <v>62580</v>
          </cell>
        </row>
        <row r="2090">
          <cell r="A2090">
            <v>2087</v>
          </cell>
          <cell r="B2090">
            <v>30</v>
          </cell>
          <cell r="C2090">
            <v>62610</v>
          </cell>
        </row>
        <row r="2091">
          <cell r="A2091">
            <v>2088</v>
          </cell>
          <cell r="B2091">
            <v>30</v>
          </cell>
          <cell r="C2091">
            <v>62640</v>
          </cell>
        </row>
        <row r="2092">
          <cell r="A2092">
            <v>2089</v>
          </cell>
          <cell r="B2092">
            <v>30</v>
          </cell>
          <cell r="C2092">
            <v>62670</v>
          </cell>
        </row>
        <row r="2093">
          <cell r="A2093">
            <v>2090</v>
          </cell>
          <cell r="B2093">
            <v>30</v>
          </cell>
          <cell r="C2093">
            <v>62700</v>
          </cell>
        </row>
        <row r="2094">
          <cell r="A2094">
            <v>2091</v>
          </cell>
          <cell r="B2094">
            <v>30</v>
          </cell>
          <cell r="C2094">
            <v>62730</v>
          </cell>
        </row>
        <row r="2095">
          <cell r="A2095">
            <v>2092</v>
          </cell>
          <cell r="B2095">
            <v>30</v>
          </cell>
          <cell r="C2095">
            <v>62760</v>
          </cell>
        </row>
        <row r="2096">
          <cell r="A2096">
            <v>2093</v>
          </cell>
          <cell r="B2096">
            <v>30</v>
          </cell>
          <cell r="C2096">
            <v>62790</v>
          </cell>
        </row>
        <row r="2097">
          <cell r="A2097">
            <v>2094</v>
          </cell>
          <cell r="B2097">
            <v>30</v>
          </cell>
          <cell r="C2097">
            <v>62820</v>
          </cell>
        </row>
        <row r="2098">
          <cell r="A2098">
            <v>2095</v>
          </cell>
          <cell r="B2098">
            <v>30</v>
          </cell>
          <cell r="C2098">
            <v>62850</v>
          </cell>
        </row>
        <row r="2099">
          <cell r="A2099">
            <v>2096</v>
          </cell>
          <cell r="B2099">
            <v>30</v>
          </cell>
          <cell r="C2099">
            <v>62880</v>
          </cell>
        </row>
        <row r="2100">
          <cell r="A2100">
            <v>2097</v>
          </cell>
          <cell r="B2100">
            <v>30</v>
          </cell>
          <cell r="C2100">
            <v>62910</v>
          </cell>
        </row>
        <row r="2101">
          <cell r="A2101">
            <v>2098</v>
          </cell>
          <cell r="B2101">
            <v>30</v>
          </cell>
          <cell r="C2101">
            <v>62940</v>
          </cell>
        </row>
        <row r="2102">
          <cell r="A2102">
            <v>2099</v>
          </cell>
          <cell r="B2102">
            <v>30</v>
          </cell>
          <cell r="C2102">
            <v>62970</v>
          </cell>
        </row>
        <row r="2103">
          <cell r="A2103">
            <v>2100</v>
          </cell>
          <cell r="B2103">
            <v>30</v>
          </cell>
          <cell r="C2103">
            <v>63000</v>
          </cell>
        </row>
        <row r="2104">
          <cell r="A2104">
            <v>2101</v>
          </cell>
          <cell r="B2104">
            <v>30</v>
          </cell>
          <cell r="C2104">
            <v>63030</v>
          </cell>
        </row>
        <row r="2105">
          <cell r="A2105">
            <v>2102</v>
          </cell>
          <cell r="B2105">
            <v>30</v>
          </cell>
          <cell r="C2105">
            <v>63060</v>
          </cell>
        </row>
        <row r="2106">
          <cell r="A2106">
            <v>2103</v>
          </cell>
          <cell r="B2106">
            <v>30</v>
          </cell>
          <cell r="C2106">
            <v>63090</v>
          </cell>
        </row>
        <row r="2107">
          <cell r="A2107">
            <v>2104</v>
          </cell>
          <cell r="B2107">
            <v>30</v>
          </cell>
          <cell r="C2107">
            <v>63120</v>
          </cell>
        </row>
        <row r="2108">
          <cell r="A2108">
            <v>2105</v>
          </cell>
          <cell r="B2108">
            <v>30</v>
          </cell>
          <cell r="C2108">
            <v>63150</v>
          </cell>
        </row>
        <row r="2109">
          <cell r="A2109">
            <v>2106</v>
          </cell>
          <cell r="B2109">
            <v>30</v>
          </cell>
          <cell r="C2109">
            <v>63180</v>
          </cell>
        </row>
        <row r="2110">
          <cell r="A2110">
            <v>2107</v>
          </cell>
          <cell r="B2110">
            <v>30</v>
          </cell>
          <cell r="C2110">
            <v>63210</v>
          </cell>
        </row>
        <row r="2111">
          <cell r="A2111">
            <v>2108</v>
          </cell>
          <cell r="B2111">
            <v>30</v>
          </cell>
          <cell r="C2111">
            <v>63240</v>
          </cell>
        </row>
        <row r="2112">
          <cell r="A2112">
            <v>2109</v>
          </cell>
          <cell r="B2112">
            <v>30</v>
          </cell>
          <cell r="C2112">
            <v>63270</v>
          </cell>
        </row>
        <row r="2113">
          <cell r="A2113">
            <v>2110</v>
          </cell>
          <cell r="B2113">
            <v>30</v>
          </cell>
          <cell r="C2113">
            <v>63300</v>
          </cell>
        </row>
        <row r="2114">
          <cell r="A2114">
            <v>2111</v>
          </cell>
          <cell r="B2114">
            <v>30</v>
          </cell>
          <cell r="C2114">
            <v>63330</v>
          </cell>
        </row>
        <row r="2115">
          <cell r="A2115">
            <v>2112</v>
          </cell>
          <cell r="B2115">
            <v>30</v>
          </cell>
          <cell r="C2115">
            <v>63360</v>
          </cell>
        </row>
        <row r="2116">
          <cell r="A2116">
            <v>2113</v>
          </cell>
          <cell r="B2116">
            <v>30</v>
          </cell>
          <cell r="C2116">
            <v>63390</v>
          </cell>
        </row>
        <row r="2117">
          <cell r="A2117">
            <v>2114</v>
          </cell>
          <cell r="B2117">
            <v>30</v>
          </cell>
          <cell r="C2117">
            <v>63420</v>
          </cell>
        </row>
        <row r="2118">
          <cell r="A2118">
            <v>2115</v>
          </cell>
          <cell r="B2118">
            <v>30</v>
          </cell>
          <cell r="C2118">
            <v>63450</v>
          </cell>
        </row>
        <row r="2119">
          <cell r="A2119">
            <v>2116</v>
          </cell>
          <cell r="B2119">
            <v>30</v>
          </cell>
          <cell r="C2119">
            <v>63480</v>
          </cell>
        </row>
        <row r="2120">
          <cell r="A2120">
            <v>2117</v>
          </cell>
          <cell r="B2120">
            <v>30</v>
          </cell>
          <cell r="C2120">
            <v>63510</v>
          </cell>
        </row>
        <row r="2121">
          <cell r="A2121">
            <v>2118</v>
          </cell>
          <cell r="B2121">
            <v>30</v>
          </cell>
          <cell r="C2121">
            <v>63540</v>
          </cell>
        </row>
        <row r="2122">
          <cell r="A2122">
            <v>2119</v>
          </cell>
          <cell r="B2122">
            <v>30</v>
          </cell>
          <cell r="C2122">
            <v>63570</v>
          </cell>
        </row>
        <row r="2123">
          <cell r="A2123">
            <v>2120</v>
          </cell>
          <cell r="B2123">
            <v>30</v>
          </cell>
          <cell r="C2123">
            <v>63600</v>
          </cell>
        </row>
        <row r="2124">
          <cell r="A2124">
            <v>2121</v>
          </cell>
          <cell r="B2124">
            <v>30</v>
          </cell>
          <cell r="C2124">
            <v>63630</v>
          </cell>
        </row>
        <row r="2125">
          <cell r="A2125">
            <v>2122</v>
          </cell>
          <cell r="B2125">
            <v>30</v>
          </cell>
          <cell r="C2125">
            <v>63660</v>
          </cell>
        </row>
        <row r="2126">
          <cell r="A2126">
            <v>2123</v>
          </cell>
          <cell r="B2126">
            <v>30</v>
          </cell>
          <cell r="C2126">
            <v>63690</v>
          </cell>
        </row>
        <row r="2127">
          <cell r="A2127">
            <v>2124</v>
          </cell>
          <cell r="B2127">
            <v>30</v>
          </cell>
          <cell r="C2127">
            <v>63720</v>
          </cell>
        </row>
        <row r="2128">
          <cell r="A2128">
            <v>2125</v>
          </cell>
          <cell r="B2128">
            <v>30</v>
          </cell>
          <cell r="C2128">
            <v>63750</v>
          </cell>
        </row>
        <row r="2129">
          <cell r="A2129">
            <v>2126</v>
          </cell>
          <cell r="B2129">
            <v>30</v>
          </cell>
          <cell r="C2129">
            <v>63780</v>
          </cell>
        </row>
        <row r="2130">
          <cell r="A2130">
            <v>2127</v>
          </cell>
          <cell r="B2130">
            <v>30</v>
          </cell>
          <cell r="C2130">
            <v>63810</v>
          </cell>
        </row>
        <row r="2131">
          <cell r="A2131">
            <v>2128</v>
          </cell>
          <cell r="B2131">
            <v>30</v>
          </cell>
          <cell r="C2131">
            <v>63840</v>
          </cell>
        </row>
        <row r="2132">
          <cell r="A2132">
            <v>2129</v>
          </cell>
          <cell r="B2132">
            <v>30</v>
          </cell>
          <cell r="C2132">
            <v>63870</v>
          </cell>
        </row>
        <row r="2133">
          <cell r="A2133">
            <v>2130</v>
          </cell>
          <cell r="B2133">
            <v>30</v>
          </cell>
          <cell r="C2133">
            <v>63900</v>
          </cell>
        </row>
        <row r="2134">
          <cell r="A2134">
            <v>2131</v>
          </cell>
          <cell r="B2134">
            <v>30</v>
          </cell>
          <cell r="C2134">
            <v>63930</v>
          </cell>
        </row>
        <row r="2135">
          <cell r="A2135">
            <v>2132</v>
          </cell>
          <cell r="B2135">
            <v>30</v>
          </cell>
          <cell r="C2135">
            <v>63960</v>
          </cell>
        </row>
        <row r="2136">
          <cell r="A2136">
            <v>2133</v>
          </cell>
          <cell r="B2136">
            <v>30</v>
          </cell>
          <cell r="C2136">
            <v>63990</v>
          </cell>
        </row>
        <row r="2137">
          <cell r="A2137">
            <v>2134</v>
          </cell>
          <cell r="B2137">
            <v>30</v>
          </cell>
          <cell r="C2137">
            <v>64020</v>
          </cell>
        </row>
        <row r="2138">
          <cell r="A2138">
            <v>2135</v>
          </cell>
          <cell r="B2138">
            <v>30</v>
          </cell>
          <cell r="C2138">
            <v>64050</v>
          </cell>
        </row>
        <row r="2139">
          <cell r="A2139">
            <v>2136</v>
          </cell>
          <cell r="B2139">
            <v>30</v>
          </cell>
          <cell r="C2139">
            <v>64080</v>
          </cell>
        </row>
        <row r="2140">
          <cell r="A2140">
            <v>2137</v>
          </cell>
          <cell r="B2140">
            <v>30</v>
          </cell>
          <cell r="C2140">
            <v>64110</v>
          </cell>
        </row>
        <row r="2141">
          <cell r="A2141">
            <v>2138</v>
          </cell>
          <cell r="B2141">
            <v>30</v>
          </cell>
          <cell r="C2141">
            <v>64140</v>
          </cell>
        </row>
        <row r="2142">
          <cell r="A2142">
            <v>2139</v>
          </cell>
          <cell r="B2142">
            <v>30</v>
          </cell>
          <cell r="C2142">
            <v>64170</v>
          </cell>
        </row>
        <row r="2143">
          <cell r="A2143">
            <v>2140</v>
          </cell>
          <cell r="B2143">
            <v>30</v>
          </cell>
          <cell r="C2143">
            <v>64200</v>
          </cell>
        </row>
        <row r="2144">
          <cell r="A2144">
            <v>2141</v>
          </cell>
          <cell r="B2144">
            <v>30</v>
          </cell>
          <cell r="C2144">
            <v>64230</v>
          </cell>
        </row>
        <row r="2145">
          <cell r="A2145">
            <v>2142</v>
          </cell>
          <cell r="B2145">
            <v>30</v>
          </cell>
          <cell r="C2145">
            <v>64260</v>
          </cell>
        </row>
        <row r="2146">
          <cell r="A2146">
            <v>2143</v>
          </cell>
          <cell r="B2146">
            <v>30</v>
          </cell>
          <cell r="C2146">
            <v>64290</v>
          </cell>
        </row>
        <row r="2147">
          <cell r="A2147">
            <v>2144</v>
          </cell>
          <cell r="B2147">
            <v>30</v>
          </cell>
          <cell r="C2147">
            <v>64320</v>
          </cell>
        </row>
        <row r="2148">
          <cell r="A2148">
            <v>2145</v>
          </cell>
          <cell r="B2148">
            <v>30</v>
          </cell>
          <cell r="C2148">
            <v>64350</v>
          </cell>
        </row>
        <row r="2149">
          <cell r="A2149">
            <v>2146</v>
          </cell>
          <cell r="B2149">
            <v>30</v>
          </cell>
          <cell r="C2149">
            <v>64380</v>
          </cell>
        </row>
        <row r="2150">
          <cell r="A2150">
            <v>2147</v>
          </cell>
          <cell r="B2150">
            <v>30</v>
          </cell>
          <cell r="C2150">
            <v>64410</v>
          </cell>
        </row>
        <row r="2151">
          <cell r="A2151">
            <v>2148</v>
          </cell>
          <cell r="B2151">
            <v>30</v>
          </cell>
          <cell r="C2151">
            <v>64440</v>
          </cell>
        </row>
        <row r="2152">
          <cell r="A2152">
            <v>2149</v>
          </cell>
          <cell r="B2152">
            <v>30</v>
          </cell>
          <cell r="C2152">
            <v>64470</v>
          </cell>
        </row>
        <row r="2153">
          <cell r="A2153">
            <v>2150</v>
          </cell>
          <cell r="B2153">
            <v>30</v>
          </cell>
          <cell r="C2153">
            <v>64500</v>
          </cell>
        </row>
        <row r="2154">
          <cell r="A2154">
            <v>2151</v>
          </cell>
          <cell r="B2154">
            <v>30</v>
          </cell>
          <cell r="C2154">
            <v>64530</v>
          </cell>
        </row>
        <row r="2155">
          <cell r="A2155">
            <v>2152</v>
          </cell>
          <cell r="B2155">
            <v>30</v>
          </cell>
          <cell r="C2155">
            <v>64560</v>
          </cell>
        </row>
        <row r="2156">
          <cell r="A2156">
            <v>2153</v>
          </cell>
          <cell r="B2156">
            <v>30</v>
          </cell>
          <cell r="C2156">
            <v>64590</v>
          </cell>
        </row>
        <row r="2157">
          <cell r="A2157">
            <v>2154</v>
          </cell>
          <cell r="B2157">
            <v>30</v>
          </cell>
          <cell r="C2157">
            <v>64620</v>
          </cell>
        </row>
        <row r="2158">
          <cell r="A2158">
            <v>2155</v>
          </cell>
          <cell r="B2158">
            <v>30</v>
          </cell>
          <cell r="C2158">
            <v>64650</v>
          </cell>
        </row>
        <row r="2159">
          <cell r="A2159">
            <v>2156</v>
          </cell>
          <cell r="B2159">
            <v>30</v>
          </cell>
          <cell r="C2159">
            <v>64680</v>
          </cell>
        </row>
        <row r="2160">
          <cell r="A2160">
            <v>2157</v>
          </cell>
          <cell r="B2160">
            <v>30</v>
          </cell>
          <cell r="C2160">
            <v>64710</v>
          </cell>
        </row>
        <row r="2161">
          <cell r="A2161">
            <v>2158</v>
          </cell>
          <cell r="B2161">
            <v>30</v>
          </cell>
          <cell r="C2161">
            <v>64740</v>
          </cell>
        </row>
        <row r="2162">
          <cell r="A2162">
            <v>2159</v>
          </cell>
          <cell r="B2162">
            <v>30</v>
          </cell>
          <cell r="C2162">
            <v>64770</v>
          </cell>
        </row>
        <row r="2163">
          <cell r="A2163">
            <v>2160</v>
          </cell>
          <cell r="B2163">
            <v>30</v>
          </cell>
          <cell r="C2163">
            <v>64800</v>
          </cell>
        </row>
        <row r="2164">
          <cell r="A2164">
            <v>2161</v>
          </cell>
          <cell r="B2164">
            <v>30</v>
          </cell>
          <cell r="C2164">
            <v>64830</v>
          </cell>
        </row>
        <row r="2165">
          <cell r="A2165">
            <v>2162</v>
          </cell>
          <cell r="B2165">
            <v>30</v>
          </cell>
          <cell r="C2165">
            <v>64860</v>
          </cell>
        </row>
        <row r="2166">
          <cell r="A2166">
            <v>2163</v>
          </cell>
          <cell r="B2166">
            <v>30</v>
          </cell>
          <cell r="C2166">
            <v>64890</v>
          </cell>
        </row>
        <row r="2167">
          <cell r="A2167">
            <v>2164</v>
          </cell>
          <cell r="B2167">
            <v>30</v>
          </cell>
          <cell r="C2167">
            <v>64920</v>
          </cell>
        </row>
        <row r="2168">
          <cell r="A2168">
            <v>2165</v>
          </cell>
          <cell r="B2168">
            <v>30</v>
          </cell>
          <cell r="C2168">
            <v>64950</v>
          </cell>
        </row>
        <row r="2169">
          <cell r="A2169">
            <v>2166</v>
          </cell>
          <cell r="B2169">
            <v>30</v>
          </cell>
          <cell r="C2169">
            <v>64980</v>
          </cell>
        </row>
        <row r="2170">
          <cell r="A2170">
            <v>2167</v>
          </cell>
          <cell r="B2170">
            <v>30</v>
          </cell>
          <cell r="C2170">
            <v>65010</v>
          </cell>
        </row>
        <row r="2171">
          <cell r="A2171">
            <v>2168</v>
          </cell>
          <cell r="B2171">
            <v>30</v>
          </cell>
          <cell r="C2171">
            <v>65040</v>
          </cell>
        </row>
        <row r="2172">
          <cell r="A2172">
            <v>2169</v>
          </cell>
          <cell r="B2172">
            <v>30</v>
          </cell>
          <cell r="C2172">
            <v>65070</v>
          </cell>
        </row>
        <row r="2173">
          <cell r="A2173">
            <v>2170</v>
          </cell>
          <cell r="B2173">
            <v>30</v>
          </cell>
          <cell r="C2173">
            <v>65100</v>
          </cell>
        </row>
        <row r="2174">
          <cell r="A2174">
            <v>2171</v>
          </cell>
          <cell r="B2174">
            <v>30</v>
          </cell>
          <cell r="C2174">
            <v>65130</v>
          </cell>
        </row>
        <row r="2175">
          <cell r="A2175">
            <v>2172</v>
          </cell>
          <cell r="B2175">
            <v>30</v>
          </cell>
          <cell r="C2175">
            <v>65160</v>
          </cell>
        </row>
        <row r="2176">
          <cell r="A2176">
            <v>2173</v>
          </cell>
          <cell r="B2176">
            <v>30</v>
          </cell>
          <cell r="C2176">
            <v>65190</v>
          </cell>
        </row>
        <row r="2177">
          <cell r="A2177">
            <v>2174</v>
          </cell>
          <cell r="B2177">
            <v>30</v>
          </cell>
          <cell r="C2177">
            <v>65220</v>
          </cell>
        </row>
        <row r="2178">
          <cell r="A2178">
            <v>2175</v>
          </cell>
          <cell r="B2178">
            <v>30</v>
          </cell>
          <cell r="C2178">
            <v>65250</v>
          </cell>
        </row>
        <row r="2179">
          <cell r="A2179">
            <v>2176</v>
          </cell>
          <cell r="B2179">
            <v>30</v>
          </cell>
          <cell r="C2179">
            <v>65280</v>
          </cell>
        </row>
        <row r="2180">
          <cell r="A2180">
            <v>2177</v>
          </cell>
          <cell r="B2180">
            <v>30</v>
          </cell>
          <cell r="C2180">
            <v>65310</v>
          </cell>
        </row>
        <row r="2181">
          <cell r="A2181">
            <v>2178</v>
          </cell>
          <cell r="B2181">
            <v>30</v>
          </cell>
          <cell r="C2181">
            <v>65340</v>
          </cell>
        </row>
        <row r="2182">
          <cell r="A2182">
            <v>2179</v>
          </cell>
          <cell r="B2182">
            <v>30</v>
          </cell>
          <cell r="C2182">
            <v>65370</v>
          </cell>
        </row>
        <row r="2183">
          <cell r="A2183">
            <v>2180</v>
          </cell>
          <cell r="B2183">
            <v>30</v>
          </cell>
          <cell r="C2183">
            <v>65400</v>
          </cell>
        </row>
        <row r="2184">
          <cell r="A2184">
            <v>2181</v>
          </cell>
          <cell r="B2184">
            <v>30</v>
          </cell>
          <cell r="C2184">
            <v>65430</v>
          </cell>
        </row>
        <row r="2185">
          <cell r="A2185">
            <v>2182</v>
          </cell>
          <cell r="B2185">
            <v>30</v>
          </cell>
          <cell r="C2185">
            <v>65460</v>
          </cell>
        </row>
        <row r="2186">
          <cell r="A2186">
            <v>2183</v>
          </cell>
          <cell r="B2186">
            <v>30</v>
          </cell>
          <cell r="C2186">
            <v>65490</v>
          </cell>
        </row>
        <row r="2187">
          <cell r="A2187">
            <v>2184</v>
          </cell>
          <cell r="B2187">
            <v>30</v>
          </cell>
          <cell r="C2187">
            <v>65520</v>
          </cell>
        </row>
        <row r="2188">
          <cell r="A2188">
            <v>2185</v>
          </cell>
          <cell r="B2188">
            <v>30</v>
          </cell>
          <cell r="C2188">
            <v>65550</v>
          </cell>
        </row>
        <row r="2189">
          <cell r="A2189">
            <v>2186</v>
          </cell>
          <cell r="B2189">
            <v>30</v>
          </cell>
          <cell r="C2189">
            <v>65580</v>
          </cell>
        </row>
        <row r="2190">
          <cell r="A2190">
            <v>2187</v>
          </cell>
          <cell r="B2190">
            <v>30</v>
          </cell>
          <cell r="C2190">
            <v>65610</v>
          </cell>
        </row>
        <row r="2191">
          <cell r="A2191">
            <v>2188</v>
          </cell>
          <cell r="B2191">
            <v>30</v>
          </cell>
          <cell r="C2191">
            <v>65640</v>
          </cell>
        </row>
        <row r="2192">
          <cell r="A2192">
            <v>2189</v>
          </cell>
          <cell r="B2192">
            <v>30</v>
          </cell>
          <cell r="C2192">
            <v>65670</v>
          </cell>
        </row>
        <row r="2193">
          <cell r="A2193">
            <v>2190</v>
          </cell>
          <cell r="B2193">
            <v>30</v>
          </cell>
          <cell r="C2193">
            <v>65700</v>
          </cell>
        </row>
        <row r="2194">
          <cell r="A2194">
            <v>2191</v>
          </cell>
          <cell r="B2194">
            <v>30</v>
          </cell>
          <cell r="C2194">
            <v>65730</v>
          </cell>
        </row>
        <row r="2195">
          <cell r="A2195">
            <v>2192</v>
          </cell>
          <cell r="B2195">
            <v>30</v>
          </cell>
          <cell r="C2195">
            <v>65760</v>
          </cell>
        </row>
        <row r="2196">
          <cell r="A2196">
            <v>2193</v>
          </cell>
          <cell r="B2196">
            <v>30</v>
          </cell>
          <cell r="C2196">
            <v>65790</v>
          </cell>
        </row>
        <row r="2197">
          <cell r="A2197">
            <v>2194</v>
          </cell>
          <cell r="B2197">
            <v>30</v>
          </cell>
          <cell r="C2197">
            <v>65820</v>
          </cell>
        </row>
        <row r="2198">
          <cell r="A2198">
            <v>2195</v>
          </cell>
          <cell r="B2198">
            <v>30</v>
          </cell>
          <cell r="C2198">
            <v>65850</v>
          </cell>
        </row>
        <row r="2199">
          <cell r="A2199">
            <v>2196</v>
          </cell>
          <cell r="B2199">
            <v>30</v>
          </cell>
          <cell r="C2199">
            <v>65880</v>
          </cell>
        </row>
        <row r="2200">
          <cell r="A2200">
            <v>2197</v>
          </cell>
          <cell r="B2200">
            <v>30</v>
          </cell>
          <cell r="C2200">
            <v>65910</v>
          </cell>
        </row>
        <row r="2201">
          <cell r="A2201">
            <v>2198</v>
          </cell>
          <cell r="B2201">
            <v>30</v>
          </cell>
          <cell r="C2201">
            <v>65940</v>
          </cell>
        </row>
        <row r="2202">
          <cell r="A2202">
            <v>2199</v>
          </cell>
          <cell r="B2202">
            <v>30</v>
          </cell>
          <cell r="C2202">
            <v>65970</v>
          </cell>
        </row>
        <row r="2203">
          <cell r="A2203">
            <v>2200</v>
          </cell>
          <cell r="B2203">
            <v>30</v>
          </cell>
          <cell r="C2203">
            <v>66000</v>
          </cell>
        </row>
        <row r="2204">
          <cell r="A2204">
            <v>2201</v>
          </cell>
          <cell r="B2204">
            <v>30</v>
          </cell>
          <cell r="C2204">
            <v>66030</v>
          </cell>
        </row>
        <row r="2205">
          <cell r="A2205">
            <v>2202</v>
          </cell>
          <cell r="B2205">
            <v>30</v>
          </cell>
          <cell r="C2205">
            <v>66060</v>
          </cell>
        </row>
        <row r="2206">
          <cell r="A2206">
            <v>2203</v>
          </cell>
          <cell r="B2206">
            <v>30</v>
          </cell>
          <cell r="C2206">
            <v>66090</v>
          </cell>
        </row>
        <row r="2207">
          <cell r="A2207">
            <v>2204</v>
          </cell>
          <cell r="B2207">
            <v>30</v>
          </cell>
          <cell r="C2207">
            <v>66120</v>
          </cell>
        </row>
        <row r="2208">
          <cell r="A2208">
            <v>2205</v>
          </cell>
          <cell r="B2208">
            <v>30</v>
          </cell>
          <cell r="C2208">
            <v>66150</v>
          </cell>
        </row>
        <row r="2209">
          <cell r="A2209">
            <v>2206</v>
          </cell>
          <cell r="B2209">
            <v>30</v>
          </cell>
          <cell r="C2209">
            <v>66180</v>
          </cell>
        </row>
        <row r="2210">
          <cell r="A2210">
            <v>2207</v>
          </cell>
          <cell r="B2210">
            <v>30</v>
          </cell>
          <cell r="C2210">
            <v>66210</v>
          </cell>
        </row>
        <row r="2211">
          <cell r="A2211">
            <v>2208</v>
          </cell>
          <cell r="B2211">
            <v>30</v>
          </cell>
          <cell r="C2211">
            <v>66240</v>
          </cell>
        </row>
        <row r="2212">
          <cell r="A2212">
            <v>2209</v>
          </cell>
          <cell r="B2212">
            <v>30</v>
          </cell>
          <cell r="C2212">
            <v>66270</v>
          </cell>
        </row>
        <row r="2213">
          <cell r="A2213">
            <v>2210</v>
          </cell>
          <cell r="B2213">
            <v>30</v>
          </cell>
          <cell r="C2213">
            <v>66300</v>
          </cell>
        </row>
        <row r="2214">
          <cell r="A2214">
            <v>2211</v>
          </cell>
          <cell r="B2214">
            <v>30</v>
          </cell>
          <cell r="C2214">
            <v>66330</v>
          </cell>
        </row>
        <row r="2215">
          <cell r="A2215">
            <v>2212</v>
          </cell>
          <cell r="B2215">
            <v>30</v>
          </cell>
          <cell r="C2215">
            <v>66360</v>
          </cell>
        </row>
        <row r="2216">
          <cell r="A2216">
            <v>2213</v>
          </cell>
          <cell r="B2216">
            <v>30</v>
          </cell>
          <cell r="C2216">
            <v>66390</v>
          </cell>
        </row>
        <row r="2217">
          <cell r="A2217">
            <v>2214</v>
          </cell>
          <cell r="B2217">
            <v>30</v>
          </cell>
          <cell r="C2217">
            <v>66420</v>
          </cell>
        </row>
        <row r="2218">
          <cell r="A2218">
            <v>2215</v>
          </cell>
          <cell r="B2218">
            <v>30</v>
          </cell>
          <cell r="C2218">
            <v>66450</v>
          </cell>
        </row>
        <row r="2219">
          <cell r="A2219">
            <v>2216</v>
          </cell>
          <cell r="B2219">
            <v>30</v>
          </cell>
          <cell r="C2219">
            <v>66480</v>
          </cell>
        </row>
        <row r="2220">
          <cell r="A2220">
            <v>2217</v>
          </cell>
          <cell r="B2220">
            <v>30</v>
          </cell>
          <cell r="C2220">
            <v>66510</v>
          </cell>
        </row>
        <row r="2221">
          <cell r="A2221">
            <v>2218</v>
          </cell>
          <cell r="B2221">
            <v>30</v>
          </cell>
          <cell r="C2221">
            <v>66540</v>
          </cell>
        </row>
        <row r="2222">
          <cell r="A2222">
            <v>2219</v>
          </cell>
          <cell r="B2222">
            <v>30</v>
          </cell>
          <cell r="C2222">
            <v>66570</v>
          </cell>
        </row>
        <row r="2223">
          <cell r="A2223">
            <v>2220</v>
          </cell>
          <cell r="B2223">
            <v>30</v>
          </cell>
          <cell r="C2223">
            <v>66600</v>
          </cell>
        </row>
        <row r="2224">
          <cell r="A2224">
            <v>2221</v>
          </cell>
          <cell r="B2224">
            <v>30</v>
          </cell>
          <cell r="C2224">
            <v>66630</v>
          </cell>
        </row>
        <row r="2225">
          <cell r="A2225">
            <v>2222</v>
          </cell>
          <cell r="B2225">
            <v>30</v>
          </cell>
          <cell r="C2225">
            <v>66660</v>
          </cell>
        </row>
        <row r="2226">
          <cell r="A2226">
            <v>2223</v>
          </cell>
          <cell r="B2226">
            <v>30</v>
          </cell>
          <cell r="C2226">
            <v>66690</v>
          </cell>
        </row>
        <row r="2227">
          <cell r="A2227">
            <v>2224</v>
          </cell>
          <cell r="B2227">
            <v>30</v>
          </cell>
          <cell r="C2227">
            <v>66720</v>
          </cell>
        </row>
        <row r="2228">
          <cell r="A2228">
            <v>2225</v>
          </cell>
          <cell r="B2228">
            <v>30</v>
          </cell>
          <cell r="C2228">
            <v>66750</v>
          </cell>
        </row>
        <row r="2229">
          <cell r="A2229">
            <v>2226</v>
          </cell>
          <cell r="B2229">
            <v>30</v>
          </cell>
          <cell r="C2229">
            <v>66780</v>
          </cell>
        </row>
        <row r="2230">
          <cell r="A2230">
            <v>2227</v>
          </cell>
          <cell r="B2230">
            <v>30</v>
          </cell>
          <cell r="C2230">
            <v>66810</v>
          </cell>
        </row>
        <row r="2231">
          <cell r="A2231">
            <v>2228</v>
          </cell>
          <cell r="B2231">
            <v>30</v>
          </cell>
          <cell r="C2231">
            <v>66840</v>
          </cell>
        </row>
        <row r="2232">
          <cell r="A2232">
            <v>2229</v>
          </cell>
          <cell r="B2232">
            <v>30</v>
          </cell>
          <cell r="C2232">
            <v>66870</v>
          </cell>
        </row>
        <row r="2233">
          <cell r="A2233">
            <v>2230</v>
          </cell>
          <cell r="B2233">
            <v>30</v>
          </cell>
          <cell r="C2233">
            <v>66900</v>
          </cell>
        </row>
        <row r="2234">
          <cell r="A2234">
            <v>2231</v>
          </cell>
          <cell r="B2234">
            <v>30</v>
          </cell>
          <cell r="C2234">
            <v>66930</v>
          </cell>
        </row>
        <row r="2235">
          <cell r="A2235">
            <v>2232</v>
          </cell>
          <cell r="B2235">
            <v>30</v>
          </cell>
          <cell r="C2235">
            <v>66960</v>
          </cell>
        </row>
        <row r="2236">
          <cell r="A2236">
            <v>2233</v>
          </cell>
          <cell r="B2236">
            <v>30</v>
          </cell>
          <cell r="C2236">
            <v>66990</v>
          </cell>
        </row>
        <row r="2237">
          <cell r="A2237">
            <v>2234</v>
          </cell>
          <cell r="B2237">
            <v>30</v>
          </cell>
          <cell r="C2237">
            <v>67020</v>
          </cell>
        </row>
        <row r="2238">
          <cell r="A2238">
            <v>2235</v>
          </cell>
          <cell r="B2238">
            <v>30</v>
          </cell>
          <cell r="C2238">
            <v>67050</v>
          </cell>
        </row>
        <row r="2239">
          <cell r="A2239">
            <v>2236</v>
          </cell>
          <cell r="B2239">
            <v>30</v>
          </cell>
          <cell r="C2239">
            <v>67080</v>
          </cell>
        </row>
        <row r="2240">
          <cell r="A2240">
            <v>2237</v>
          </cell>
          <cell r="B2240">
            <v>30</v>
          </cell>
          <cell r="C2240">
            <v>67110</v>
          </cell>
        </row>
        <row r="2241">
          <cell r="A2241">
            <v>2238</v>
          </cell>
          <cell r="B2241">
            <v>30</v>
          </cell>
          <cell r="C2241">
            <v>67140</v>
          </cell>
        </row>
        <row r="2242">
          <cell r="A2242">
            <v>2239</v>
          </cell>
          <cell r="B2242">
            <v>30</v>
          </cell>
          <cell r="C2242">
            <v>67170</v>
          </cell>
        </row>
        <row r="2243">
          <cell r="A2243">
            <v>2240</v>
          </cell>
          <cell r="B2243">
            <v>30</v>
          </cell>
          <cell r="C2243">
            <v>67200</v>
          </cell>
        </row>
        <row r="2244">
          <cell r="A2244">
            <v>2241</v>
          </cell>
          <cell r="B2244">
            <v>30</v>
          </cell>
          <cell r="C2244">
            <v>67230</v>
          </cell>
        </row>
        <row r="2245">
          <cell r="A2245">
            <v>2242</v>
          </cell>
          <cell r="B2245">
            <v>30</v>
          </cell>
          <cell r="C2245">
            <v>67260</v>
          </cell>
        </row>
        <row r="2246">
          <cell r="A2246">
            <v>2243</v>
          </cell>
          <cell r="B2246">
            <v>30</v>
          </cell>
          <cell r="C2246">
            <v>67290</v>
          </cell>
        </row>
        <row r="2247">
          <cell r="A2247">
            <v>2244</v>
          </cell>
          <cell r="B2247">
            <v>30</v>
          </cell>
          <cell r="C2247">
            <v>67320</v>
          </cell>
        </row>
        <row r="2248">
          <cell r="A2248">
            <v>2245</v>
          </cell>
          <cell r="B2248">
            <v>30</v>
          </cell>
          <cell r="C2248">
            <v>67350</v>
          </cell>
        </row>
        <row r="2249">
          <cell r="A2249">
            <v>2246</v>
          </cell>
          <cell r="B2249">
            <v>30</v>
          </cell>
          <cell r="C2249">
            <v>67380</v>
          </cell>
        </row>
        <row r="2250">
          <cell r="A2250">
            <v>2247</v>
          </cell>
          <cell r="B2250">
            <v>30</v>
          </cell>
          <cell r="C2250">
            <v>67410</v>
          </cell>
        </row>
        <row r="2251">
          <cell r="A2251">
            <v>2248</v>
          </cell>
          <cell r="B2251">
            <v>30</v>
          </cell>
          <cell r="C2251">
            <v>67440</v>
          </cell>
        </row>
        <row r="2252">
          <cell r="A2252">
            <v>2249</v>
          </cell>
          <cell r="B2252">
            <v>30</v>
          </cell>
          <cell r="C2252">
            <v>67470</v>
          </cell>
        </row>
        <row r="2253">
          <cell r="A2253">
            <v>2250</v>
          </cell>
          <cell r="B2253">
            <v>30</v>
          </cell>
          <cell r="C2253">
            <v>67500</v>
          </cell>
        </row>
        <row r="2254">
          <cell r="A2254">
            <v>2251</v>
          </cell>
          <cell r="B2254">
            <v>30</v>
          </cell>
          <cell r="C2254">
            <v>67530</v>
          </cell>
        </row>
        <row r="2255">
          <cell r="A2255">
            <v>2252</v>
          </cell>
          <cell r="B2255">
            <v>30</v>
          </cell>
          <cell r="C2255">
            <v>67560</v>
          </cell>
        </row>
        <row r="2256">
          <cell r="A2256">
            <v>2253</v>
          </cell>
          <cell r="B2256">
            <v>30</v>
          </cell>
          <cell r="C2256">
            <v>67590</v>
          </cell>
        </row>
        <row r="2257">
          <cell r="A2257">
            <v>2254</v>
          </cell>
          <cell r="B2257">
            <v>30</v>
          </cell>
          <cell r="C2257">
            <v>67620</v>
          </cell>
        </row>
        <row r="2258">
          <cell r="A2258">
            <v>2255</v>
          </cell>
          <cell r="B2258">
            <v>30</v>
          </cell>
          <cell r="C2258">
            <v>67650</v>
          </cell>
        </row>
        <row r="2259">
          <cell r="A2259">
            <v>2256</v>
          </cell>
          <cell r="B2259">
            <v>30</v>
          </cell>
          <cell r="C2259">
            <v>67680</v>
          </cell>
        </row>
        <row r="2260">
          <cell r="A2260">
            <v>2257</v>
          </cell>
          <cell r="B2260">
            <v>30</v>
          </cell>
          <cell r="C2260">
            <v>67710</v>
          </cell>
        </row>
        <row r="2261">
          <cell r="A2261">
            <v>2258</v>
          </cell>
          <cell r="B2261">
            <v>30</v>
          </cell>
          <cell r="C2261">
            <v>67740</v>
          </cell>
        </row>
        <row r="2262">
          <cell r="A2262">
            <v>2259</v>
          </cell>
          <cell r="B2262">
            <v>30</v>
          </cell>
          <cell r="C2262">
            <v>67770</v>
          </cell>
        </row>
        <row r="2263">
          <cell r="A2263">
            <v>2260</v>
          </cell>
          <cell r="B2263">
            <v>30</v>
          </cell>
          <cell r="C2263">
            <v>67800</v>
          </cell>
        </row>
        <row r="2264">
          <cell r="A2264">
            <v>2261</v>
          </cell>
          <cell r="B2264">
            <v>30</v>
          </cell>
          <cell r="C2264">
            <v>67830</v>
          </cell>
        </row>
        <row r="2265">
          <cell r="A2265">
            <v>2262</v>
          </cell>
          <cell r="B2265">
            <v>30</v>
          </cell>
          <cell r="C2265">
            <v>67860</v>
          </cell>
        </row>
        <row r="2266">
          <cell r="A2266">
            <v>2263</v>
          </cell>
          <cell r="B2266">
            <v>30</v>
          </cell>
          <cell r="C2266">
            <v>67890</v>
          </cell>
        </row>
        <row r="2267">
          <cell r="A2267">
            <v>2264</v>
          </cell>
          <cell r="B2267">
            <v>30</v>
          </cell>
          <cell r="C2267">
            <v>67920</v>
          </cell>
        </row>
        <row r="2268">
          <cell r="A2268">
            <v>2265</v>
          </cell>
          <cell r="B2268">
            <v>30</v>
          </cell>
          <cell r="C2268">
            <v>67950</v>
          </cell>
        </row>
        <row r="2269">
          <cell r="A2269">
            <v>2266</v>
          </cell>
          <cell r="B2269">
            <v>30</v>
          </cell>
          <cell r="C2269">
            <v>67980</v>
          </cell>
        </row>
        <row r="2270">
          <cell r="A2270">
            <v>2267</v>
          </cell>
          <cell r="B2270">
            <v>30</v>
          </cell>
          <cell r="C2270">
            <v>68010</v>
          </cell>
        </row>
        <row r="2271">
          <cell r="A2271">
            <v>2268</v>
          </cell>
          <cell r="B2271">
            <v>30</v>
          </cell>
          <cell r="C2271">
            <v>68040</v>
          </cell>
        </row>
        <row r="2272">
          <cell r="A2272">
            <v>2269</v>
          </cell>
          <cell r="B2272">
            <v>30</v>
          </cell>
          <cell r="C2272">
            <v>68070</v>
          </cell>
        </row>
        <row r="2273">
          <cell r="A2273">
            <v>2270</v>
          </cell>
          <cell r="B2273">
            <v>30</v>
          </cell>
          <cell r="C2273">
            <v>68100</v>
          </cell>
        </row>
        <row r="2274">
          <cell r="A2274">
            <v>2271</v>
          </cell>
          <cell r="B2274">
            <v>30</v>
          </cell>
          <cell r="C2274">
            <v>68130</v>
          </cell>
        </row>
        <row r="2275">
          <cell r="A2275">
            <v>2272</v>
          </cell>
          <cell r="B2275">
            <v>30</v>
          </cell>
          <cell r="C2275">
            <v>68160</v>
          </cell>
        </row>
        <row r="2276">
          <cell r="A2276">
            <v>2273</v>
          </cell>
          <cell r="B2276">
            <v>30</v>
          </cell>
          <cell r="C2276">
            <v>68190</v>
          </cell>
        </row>
        <row r="2277">
          <cell r="A2277">
            <v>2274</v>
          </cell>
          <cell r="B2277">
            <v>30</v>
          </cell>
          <cell r="C2277">
            <v>68220</v>
          </cell>
        </row>
        <row r="2278">
          <cell r="A2278">
            <v>2275</v>
          </cell>
          <cell r="B2278">
            <v>30</v>
          </cell>
          <cell r="C2278">
            <v>68250</v>
          </cell>
        </row>
        <row r="2279">
          <cell r="A2279">
            <v>2276</v>
          </cell>
          <cell r="B2279">
            <v>30</v>
          </cell>
          <cell r="C2279">
            <v>68280</v>
          </cell>
        </row>
        <row r="2280">
          <cell r="A2280">
            <v>2277</v>
          </cell>
          <cell r="B2280">
            <v>30</v>
          </cell>
          <cell r="C2280">
            <v>68310</v>
          </cell>
        </row>
        <row r="2281">
          <cell r="A2281">
            <v>2278</v>
          </cell>
          <cell r="B2281">
            <v>30</v>
          </cell>
          <cell r="C2281">
            <v>68340</v>
          </cell>
        </row>
        <row r="2282">
          <cell r="A2282">
            <v>2279</v>
          </cell>
          <cell r="B2282">
            <v>30</v>
          </cell>
          <cell r="C2282">
            <v>68370</v>
          </cell>
        </row>
        <row r="2283">
          <cell r="A2283">
            <v>2280</v>
          </cell>
          <cell r="B2283">
            <v>30</v>
          </cell>
          <cell r="C2283">
            <v>68400</v>
          </cell>
        </row>
        <row r="2284">
          <cell r="A2284">
            <v>2281</v>
          </cell>
          <cell r="B2284">
            <v>30</v>
          </cell>
          <cell r="C2284">
            <v>68430</v>
          </cell>
        </row>
        <row r="2285">
          <cell r="A2285">
            <v>2282</v>
          </cell>
          <cell r="B2285">
            <v>30</v>
          </cell>
          <cell r="C2285">
            <v>68460</v>
          </cell>
        </row>
        <row r="2286">
          <cell r="A2286">
            <v>2283</v>
          </cell>
          <cell r="B2286">
            <v>30</v>
          </cell>
          <cell r="C2286">
            <v>68490</v>
          </cell>
        </row>
        <row r="2287">
          <cell r="A2287">
            <v>2284</v>
          </cell>
          <cell r="B2287">
            <v>30</v>
          </cell>
          <cell r="C2287">
            <v>68520</v>
          </cell>
        </row>
        <row r="2288">
          <cell r="A2288">
            <v>2285</v>
          </cell>
          <cell r="B2288">
            <v>30</v>
          </cell>
          <cell r="C2288">
            <v>68550</v>
          </cell>
        </row>
        <row r="2289">
          <cell r="A2289">
            <v>2286</v>
          </cell>
          <cell r="B2289">
            <v>30</v>
          </cell>
          <cell r="C2289">
            <v>68580</v>
          </cell>
        </row>
        <row r="2290">
          <cell r="A2290">
            <v>2287</v>
          </cell>
          <cell r="B2290">
            <v>30</v>
          </cell>
          <cell r="C2290">
            <v>68610</v>
          </cell>
        </row>
        <row r="2291">
          <cell r="A2291">
            <v>2288</v>
          </cell>
          <cell r="B2291">
            <v>30</v>
          </cell>
          <cell r="C2291">
            <v>68640</v>
          </cell>
        </row>
        <row r="2292">
          <cell r="A2292">
            <v>2289</v>
          </cell>
          <cell r="B2292">
            <v>30</v>
          </cell>
          <cell r="C2292">
            <v>68670</v>
          </cell>
        </row>
        <row r="2293">
          <cell r="A2293">
            <v>2290</v>
          </cell>
          <cell r="B2293">
            <v>30</v>
          </cell>
          <cell r="C2293">
            <v>68700</v>
          </cell>
        </row>
        <row r="2294">
          <cell r="A2294">
            <v>2291</v>
          </cell>
          <cell r="B2294">
            <v>30</v>
          </cell>
          <cell r="C2294">
            <v>68730</v>
          </cell>
        </row>
        <row r="2295">
          <cell r="A2295">
            <v>2292</v>
          </cell>
          <cell r="B2295">
            <v>30</v>
          </cell>
          <cell r="C2295">
            <v>68760</v>
          </cell>
        </row>
        <row r="2296">
          <cell r="A2296">
            <v>2293</v>
          </cell>
          <cell r="B2296">
            <v>30</v>
          </cell>
          <cell r="C2296">
            <v>68790</v>
          </cell>
        </row>
        <row r="2297">
          <cell r="A2297">
            <v>2294</v>
          </cell>
          <cell r="B2297">
            <v>30</v>
          </cell>
          <cell r="C2297">
            <v>68820</v>
          </cell>
        </row>
        <row r="2298">
          <cell r="A2298">
            <v>2295</v>
          </cell>
          <cell r="B2298">
            <v>30</v>
          </cell>
          <cell r="C2298">
            <v>68850</v>
          </cell>
        </row>
        <row r="2299">
          <cell r="A2299">
            <v>2296</v>
          </cell>
          <cell r="B2299">
            <v>30</v>
          </cell>
          <cell r="C2299">
            <v>68880</v>
          </cell>
        </row>
        <row r="2300">
          <cell r="A2300">
            <v>2297</v>
          </cell>
          <cell r="B2300">
            <v>30</v>
          </cell>
          <cell r="C2300">
            <v>68910</v>
          </cell>
        </row>
        <row r="2301">
          <cell r="A2301">
            <v>2298</v>
          </cell>
          <cell r="B2301">
            <v>30</v>
          </cell>
          <cell r="C2301">
            <v>68940</v>
          </cell>
        </row>
        <row r="2302">
          <cell r="A2302">
            <v>2299</v>
          </cell>
          <cell r="B2302">
            <v>30</v>
          </cell>
          <cell r="C2302">
            <v>68970</v>
          </cell>
        </row>
        <row r="2303">
          <cell r="A2303">
            <v>2300</v>
          </cell>
          <cell r="B2303">
            <v>30</v>
          </cell>
          <cell r="C2303">
            <v>69000</v>
          </cell>
        </row>
        <row r="2304">
          <cell r="A2304">
            <v>2301</v>
          </cell>
          <cell r="B2304">
            <v>30</v>
          </cell>
          <cell r="C2304">
            <v>69030</v>
          </cell>
        </row>
        <row r="2305">
          <cell r="A2305">
            <v>2302</v>
          </cell>
          <cell r="B2305">
            <v>30</v>
          </cell>
          <cell r="C2305">
            <v>69060</v>
          </cell>
        </row>
        <row r="2306">
          <cell r="A2306">
            <v>2303</v>
          </cell>
          <cell r="B2306">
            <v>30</v>
          </cell>
          <cell r="C2306">
            <v>69090</v>
          </cell>
        </row>
        <row r="2307">
          <cell r="A2307">
            <v>2304</v>
          </cell>
          <cell r="B2307">
            <v>30</v>
          </cell>
          <cell r="C2307">
            <v>69120</v>
          </cell>
        </row>
        <row r="2308">
          <cell r="A2308">
            <v>2305</v>
          </cell>
          <cell r="B2308">
            <v>30</v>
          </cell>
          <cell r="C2308">
            <v>69150</v>
          </cell>
        </row>
        <row r="2309">
          <cell r="A2309">
            <v>2306</v>
          </cell>
          <cell r="B2309">
            <v>30</v>
          </cell>
          <cell r="C2309">
            <v>69180</v>
          </cell>
        </row>
        <row r="2310">
          <cell r="A2310">
            <v>2307</v>
          </cell>
          <cell r="B2310">
            <v>30</v>
          </cell>
          <cell r="C2310">
            <v>69210</v>
          </cell>
        </row>
        <row r="2311">
          <cell r="A2311">
            <v>2308</v>
          </cell>
          <cell r="B2311">
            <v>30</v>
          </cell>
          <cell r="C2311">
            <v>69240</v>
          </cell>
        </row>
        <row r="2312">
          <cell r="A2312">
            <v>2309</v>
          </cell>
          <cell r="B2312">
            <v>30</v>
          </cell>
          <cell r="C2312">
            <v>69270</v>
          </cell>
        </row>
        <row r="2313">
          <cell r="A2313">
            <v>2310</v>
          </cell>
          <cell r="B2313">
            <v>30</v>
          </cell>
          <cell r="C2313">
            <v>69300</v>
          </cell>
        </row>
        <row r="2314">
          <cell r="A2314">
            <v>2311</v>
          </cell>
          <cell r="B2314">
            <v>30</v>
          </cell>
          <cell r="C2314">
            <v>69330</v>
          </cell>
        </row>
        <row r="2315">
          <cell r="A2315">
            <v>2312</v>
          </cell>
          <cell r="B2315">
            <v>30</v>
          </cell>
          <cell r="C2315">
            <v>69360</v>
          </cell>
        </row>
        <row r="2316">
          <cell r="A2316">
            <v>2313</v>
          </cell>
          <cell r="B2316">
            <v>30</v>
          </cell>
          <cell r="C2316">
            <v>69390</v>
          </cell>
        </row>
        <row r="2317">
          <cell r="A2317">
            <v>2314</v>
          </cell>
          <cell r="B2317">
            <v>30</v>
          </cell>
          <cell r="C2317">
            <v>69420</v>
          </cell>
        </row>
        <row r="2318">
          <cell r="A2318">
            <v>2315</v>
          </cell>
          <cell r="B2318">
            <v>30</v>
          </cell>
          <cell r="C2318">
            <v>69450</v>
          </cell>
        </row>
        <row r="2319">
          <cell r="A2319">
            <v>2316</v>
          </cell>
          <cell r="B2319">
            <v>30</v>
          </cell>
          <cell r="C2319">
            <v>69480</v>
          </cell>
        </row>
        <row r="2320">
          <cell r="A2320">
            <v>2317</v>
          </cell>
          <cell r="B2320">
            <v>30</v>
          </cell>
          <cell r="C2320">
            <v>69510</v>
          </cell>
        </row>
        <row r="2321">
          <cell r="A2321">
            <v>2318</v>
          </cell>
          <cell r="B2321">
            <v>30</v>
          </cell>
          <cell r="C2321">
            <v>69540</v>
          </cell>
        </row>
        <row r="2322">
          <cell r="A2322">
            <v>2319</v>
          </cell>
          <cell r="B2322">
            <v>30</v>
          </cell>
          <cell r="C2322">
            <v>69570</v>
          </cell>
        </row>
        <row r="2323">
          <cell r="A2323">
            <v>2320</v>
          </cell>
          <cell r="B2323">
            <v>30</v>
          </cell>
          <cell r="C2323">
            <v>69600</v>
          </cell>
        </row>
        <row r="2324">
          <cell r="A2324">
            <v>2321</v>
          </cell>
          <cell r="B2324">
            <v>30</v>
          </cell>
          <cell r="C2324">
            <v>69630</v>
          </cell>
        </row>
        <row r="2325">
          <cell r="A2325">
            <v>2322</v>
          </cell>
          <cell r="B2325">
            <v>30</v>
          </cell>
          <cell r="C2325">
            <v>69660</v>
          </cell>
        </row>
        <row r="2326">
          <cell r="A2326">
            <v>2323</v>
          </cell>
          <cell r="B2326">
            <v>30</v>
          </cell>
          <cell r="C2326">
            <v>69690</v>
          </cell>
        </row>
        <row r="2327">
          <cell r="A2327">
            <v>2324</v>
          </cell>
          <cell r="B2327">
            <v>30</v>
          </cell>
          <cell r="C2327">
            <v>69720</v>
          </cell>
        </row>
        <row r="2328">
          <cell r="A2328">
            <v>2325</v>
          </cell>
          <cell r="B2328">
            <v>30</v>
          </cell>
          <cell r="C2328">
            <v>69750</v>
          </cell>
        </row>
        <row r="2329">
          <cell r="A2329">
            <v>2326</v>
          </cell>
          <cell r="B2329">
            <v>30</v>
          </cell>
          <cell r="C2329">
            <v>69780</v>
          </cell>
        </row>
        <row r="2330">
          <cell r="A2330">
            <v>2327</v>
          </cell>
          <cell r="B2330">
            <v>30</v>
          </cell>
          <cell r="C2330">
            <v>69810</v>
          </cell>
        </row>
        <row r="2331">
          <cell r="A2331">
            <v>2328</v>
          </cell>
          <cell r="B2331">
            <v>30</v>
          </cell>
          <cell r="C2331">
            <v>69840</v>
          </cell>
        </row>
        <row r="2332">
          <cell r="A2332">
            <v>2329</v>
          </cell>
          <cell r="B2332">
            <v>30</v>
          </cell>
          <cell r="C2332">
            <v>69870</v>
          </cell>
        </row>
        <row r="2333">
          <cell r="A2333">
            <v>2330</v>
          </cell>
          <cell r="B2333">
            <v>30</v>
          </cell>
          <cell r="C2333">
            <v>69900</v>
          </cell>
        </row>
        <row r="2334">
          <cell r="A2334">
            <v>2331</v>
          </cell>
          <cell r="B2334">
            <v>30</v>
          </cell>
          <cell r="C2334">
            <v>69930</v>
          </cell>
        </row>
        <row r="2335">
          <cell r="A2335">
            <v>2332</v>
          </cell>
          <cell r="B2335">
            <v>30</v>
          </cell>
          <cell r="C2335">
            <v>69960</v>
          </cell>
        </row>
        <row r="2336">
          <cell r="A2336">
            <v>2333</v>
          </cell>
          <cell r="B2336">
            <v>30</v>
          </cell>
          <cell r="C2336">
            <v>69990</v>
          </cell>
        </row>
        <row r="2337">
          <cell r="A2337">
            <v>2334</v>
          </cell>
          <cell r="B2337">
            <v>30</v>
          </cell>
          <cell r="C2337">
            <v>70020</v>
          </cell>
        </row>
        <row r="2338">
          <cell r="A2338">
            <v>2335</v>
          </cell>
          <cell r="B2338">
            <v>30</v>
          </cell>
          <cell r="C2338">
            <v>70050</v>
          </cell>
        </row>
        <row r="2339">
          <cell r="A2339">
            <v>2336</v>
          </cell>
          <cell r="B2339">
            <v>30</v>
          </cell>
          <cell r="C2339">
            <v>70080</v>
          </cell>
        </row>
        <row r="2340">
          <cell r="A2340">
            <v>2337</v>
          </cell>
          <cell r="B2340">
            <v>30</v>
          </cell>
          <cell r="C2340">
            <v>70110</v>
          </cell>
        </row>
        <row r="2341">
          <cell r="A2341">
            <v>2338</v>
          </cell>
          <cell r="B2341">
            <v>30</v>
          </cell>
          <cell r="C2341">
            <v>70140</v>
          </cell>
        </row>
        <row r="2342">
          <cell r="A2342">
            <v>2339</v>
          </cell>
          <cell r="B2342">
            <v>30</v>
          </cell>
          <cell r="C2342">
            <v>70170</v>
          </cell>
        </row>
        <row r="2343">
          <cell r="A2343">
            <v>2340</v>
          </cell>
          <cell r="B2343">
            <v>30</v>
          </cell>
          <cell r="C2343">
            <v>70200</v>
          </cell>
        </row>
        <row r="2344">
          <cell r="A2344">
            <v>2341</v>
          </cell>
          <cell r="B2344">
            <v>30</v>
          </cell>
          <cell r="C2344">
            <v>70230</v>
          </cell>
        </row>
        <row r="2345">
          <cell r="A2345">
            <v>2342</v>
          </cell>
          <cell r="B2345">
            <v>30</v>
          </cell>
          <cell r="C2345">
            <v>70260</v>
          </cell>
        </row>
        <row r="2346">
          <cell r="A2346">
            <v>2343</v>
          </cell>
          <cell r="B2346">
            <v>30</v>
          </cell>
          <cell r="C2346">
            <v>70290</v>
          </cell>
        </row>
        <row r="2347">
          <cell r="A2347">
            <v>2344</v>
          </cell>
          <cell r="B2347">
            <v>30</v>
          </cell>
          <cell r="C2347">
            <v>70320</v>
          </cell>
        </row>
        <row r="2348">
          <cell r="A2348">
            <v>2345</v>
          </cell>
          <cell r="B2348">
            <v>30</v>
          </cell>
          <cell r="C2348">
            <v>70350</v>
          </cell>
        </row>
        <row r="2349">
          <cell r="A2349">
            <v>2346</v>
          </cell>
          <cell r="B2349">
            <v>30</v>
          </cell>
          <cell r="C2349">
            <v>70380</v>
          </cell>
        </row>
        <row r="2350">
          <cell r="A2350">
            <v>2347</v>
          </cell>
          <cell r="B2350">
            <v>30</v>
          </cell>
          <cell r="C2350">
            <v>70410</v>
          </cell>
        </row>
        <row r="2351">
          <cell r="A2351">
            <v>2348</v>
          </cell>
          <cell r="B2351">
            <v>30</v>
          </cell>
          <cell r="C2351">
            <v>70440</v>
          </cell>
        </row>
        <row r="2352">
          <cell r="A2352">
            <v>2349</v>
          </cell>
          <cell r="B2352">
            <v>30</v>
          </cell>
          <cell r="C2352">
            <v>70470</v>
          </cell>
        </row>
        <row r="2353">
          <cell r="A2353">
            <v>2350</v>
          </cell>
          <cell r="B2353">
            <v>30</v>
          </cell>
          <cell r="C2353">
            <v>70500</v>
          </cell>
        </row>
        <row r="2354">
          <cell r="A2354">
            <v>2351</v>
          </cell>
          <cell r="B2354">
            <v>30</v>
          </cell>
          <cell r="C2354">
            <v>70530</v>
          </cell>
        </row>
        <row r="2355">
          <cell r="A2355">
            <v>2352</v>
          </cell>
          <cell r="B2355">
            <v>30</v>
          </cell>
          <cell r="C2355">
            <v>70560</v>
          </cell>
        </row>
        <row r="2356">
          <cell r="A2356">
            <v>2353</v>
          </cell>
          <cell r="B2356">
            <v>30</v>
          </cell>
          <cell r="C2356">
            <v>70590</v>
          </cell>
        </row>
        <row r="2357">
          <cell r="A2357">
            <v>2354</v>
          </cell>
          <cell r="B2357">
            <v>30</v>
          </cell>
          <cell r="C2357">
            <v>70620</v>
          </cell>
        </row>
        <row r="2358">
          <cell r="A2358">
            <v>2355</v>
          </cell>
          <cell r="B2358">
            <v>30</v>
          </cell>
          <cell r="C2358">
            <v>70650</v>
          </cell>
        </row>
        <row r="2359">
          <cell r="A2359">
            <v>2356</v>
          </cell>
          <cell r="B2359">
            <v>30</v>
          </cell>
          <cell r="C2359">
            <v>70680</v>
          </cell>
        </row>
        <row r="2360">
          <cell r="A2360">
            <v>2357</v>
          </cell>
          <cell r="B2360">
            <v>30</v>
          </cell>
          <cell r="C2360">
            <v>70710</v>
          </cell>
        </row>
        <row r="2361">
          <cell r="A2361">
            <v>2358</v>
          </cell>
          <cell r="B2361">
            <v>30</v>
          </cell>
          <cell r="C2361">
            <v>70740</v>
          </cell>
        </row>
        <row r="2362">
          <cell r="A2362">
            <v>2359</v>
          </cell>
          <cell r="B2362">
            <v>30</v>
          </cell>
          <cell r="C2362">
            <v>70770</v>
          </cell>
        </row>
        <row r="2363">
          <cell r="A2363">
            <v>2360</v>
          </cell>
          <cell r="B2363">
            <v>30</v>
          </cell>
          <cell r="C2363">
            <v>70800</v>
          </cell>
        </row>
        <row r="2364">
          <cell r="A2364">
            <v>2361</v>
          </cell>
          <cell r="B2364">
            <v>30</v>
          </cell>
          <cell r="C2364">
            <v>70830</v>
          </cell>
        </row>
        <row r="2365">
          <cell r="A2365">
            <v>2362</v>
          </cell>
          <cell r="B2365">
            <v>30</v>
          </cell>
          <cell r="C2365">
            <v>70860</v>
          </cell>
        </row>
        <row r="2366">
          <cell r="A2366">
            <v>2363</v>
          </cell>
          <cell r="B2366">
            <v>30</v>
          </cell>
          <cell r="C2366">
            <v>70890</v>
          </cell>
        </row>
        <row r="2367">
          <cell r="A2367">
            <v>2364</v>
          </cell>
          <cell r="B2367">
            <v>30</v>
          </cell>
          <cell r="C2367">
            <v>70920</v>
          </cell>
        </row>
        <row r="2368">
          <cell r="A2368">
            <v>2365</v>
          </cell>
          <cell r="B2368">
            <v>30</v>
          </cell>
          <cell r="C2368">
            <v>70950</v>
          </cell>
        </row>
        <row r="2369">
          <cell r="A2369">
            <v>2366</v>
          </cell>
          <cell r="B2369">
            <v>30</v>
          </cell>
          <cell r="C2369">
            <v>70980</v>
          </cell>
        </row>
        <row r="2370">
          <cell r="A2370">
            <v>2367</v>
          </cell>
          <cell r="B2370">
            <v>30</v>
          </cell>
          <cell r="C2370">
            <v>71010</v>
          </cell>
        </row>
        <row r="2371">
          <cell r="A2371">
            <v>2368</v>
          </cell>
          <cell r="B2371">
            <v>30</v>
          </cell>
          <cell r="C2371">
            <v>71040</v>
          </cell>
        </row>
        <row r="2372">
          <cell r="A2372">
            <v>2369</v>
          </cell>
          <cell r="B2372">
            <v>30</v>
          </cell>
          <cell r="C2372">
            <v>71070</v>
          </cell>
        </row>
        <row r="2373">
          <cell r="A2373">
            <v>2370</v>
          </cell>
          <cell r="B2373">
            <v>30</v>
          </cell>
          <cell r="C2373">
            <v>71100</v>
          </cell>
        </row>
        <row r="2374">
          <cell r="A2374">
            <v>2371</v>
          </cell>
          <cell r="B2374">
            <v>30</v>
          </cell>
          <cell r="C2374">
            <v>71130</v>
          </cell>
        </row>
        <row r="2375">
          <cell r="A2375">
            <v>2372</v>
          </cell>
          <cell r="B2375">
            <v>30</v>
          </cell>
          <cell r="C2375">
            <v>71160</v>
          </cell>
        </row>
        <row r="2376">
          <cell r="A2376">
            <v>2373</v>
          </cell>
          <cell r="B2376">
            <v>30</v>
          </cell>
          <cell r="C2376">
            <v>71190</v>
          </cell>
        </row>
        <row r="2377">
          <cell r="A2377">
            <v>2374</v>
          </cell>
          <cell r="B2377">
            <v>30</v>
          </cell>
          <cell r="C2377">
            <v>71220</v>
          </cell>
        </row>
        <row r="2378">
          <cell r="A2378">
            <v>2375</v>
          </cell>
          <cell r="B2378">
            <v>30</v>
          </cell>
          <cell r="C2378">
            <v>71250</v>
          </cell>
        </row>
        <row r="2379">
          <cell r="A2379">
            <v>2376</v>
          </cell>
          <cell r="B2379">
            <v>30</v>
          </cell>
          <cell r="C2379">
            <v>71280</v>
          </cell>
        </row>
        <row r="2380">
          <cell r="A2380">
            <v>2377</v>
          </cell>
          <cell r="B2380">
            <v>30</v>
          </cell>
          <cell r="C2380">
            <v>71310</v>
          </cell>
        </row>
        <row r="2381">
          <cell r="A2381">
            <v>2378</v>
          </cell>
          <cell r="B2381">
            <v>30</v>
          </cell>
          <cell r="C2381">
            <v>71340</v>
          </cell>
        </row>
        <row r="2382">
          <cell r="A2382">
            <v>2379</v>
          </cell>
          <cell r="B2382">
            <v>30</v>
          </cell>
          <cell r="C2382">
            <v>71370</v>
          </cell>
        </row>
        <row r="2383">
          <cell r="A2383">
            <v>2380</v>
          </cell>
          <cell r="B2383">
            <v>30</v>
          </cell>
          <cell r="C2383">
            <v>71400</v>
          </cell>
        </row>
        <row r="2384">
          <cell r="A2384">
            <v>2381</v>
          </cell>
          <cell r="B2384">
            <v>30</v>
          </cell>
          <cell r="C2384">
            <v>71430</v>
          </cell>
        </row>
        <row r="2385">
          <cell r="A2385">
            <v>2382</v>
          </cell>
          <cell r="B2385">
            <v>30</v>
          </cell>
          <cell r="C2385">
            <v>71460</v>
          </cell>
        </row>
        <row r="2386">
          <cell r="A2386">
            <v>2383</v>
          </cell>
          <cell r="B2386">
            <v>30</v>
          </cell>
          <cell r="C2386">
            <v>71490</v>
          </cell>
        </row>
        <row r="2387">
          <cell r="A2387">
            <v>2384</v>
          </cell>
          <cell r="B2387">
            <v>30</v>
          </cell>
          <cell r="C2387">
            <v>71520</v>
          </cell>
        </row>
        <row r="2388">
          <cell r="A2388">
            <v>2385</v>
          </cell>
          <cell r="B2388">
            <v>30</v>
          </cell>
          <cell r="C2388">
            <v>71550</v>
          </cell>
        </row>
        <row r="2389">
          <cell r="A2389">
            <v>2386</v>
          </cell>
          <cell r="B2389">
            <v>30</v>
          </cell>
          <cell r="C2389">
            <v>71580</v>
          </cell>
        </row>
        <row r="2390">
          <cell r="A2390">
            <v>2387</v>
          </cell>
          <cell r="B2390">
            <v>30</v>
          </cell>
          <cell r="C2390">
            <v>71610</v>
          </cell>
        </row>
        <row r="2391">
          <cell r="A2391">
            <v>2388</v>
          </cell>
          <cell r="B2391">
            <v>30</v>
          </cell>
          <cell r="C2391">
            <v>71640</v>
          </cell>
        </row>
        <row r="2392">
          <cell r="A2392">
            <v>2389</v>
          </cell>
          <cell r="B2392">
            <v>30</v>
          </cell>
          <cell r="C2392">
            <v>71670</v>
          </cell>
        </row>
        <row r="2393">
          <cell r="A2393">
            <v>2390</v>
          </cell>
          <cell r="B2393">
            <v>30</v>
          </cell>
          <cell r="C2393">
            <v>71700</v>
          </cell>
        </row>
        <row r="2394">
          <cell r="A2394">
            <v>2391</v>
          </cell>
          <cell r="B2394">
            <v>30</v>
          </cell>
          <cell r="C2394">
            <v>71730</v>
          </cell>
        </row>
        <row r="2395">
          <cell r="A2395">
            <v>2392</v>
          </cell>
          <cell r="B2395">
            <v>30</v>
          </cell>
          <cell r="C2395">
            <v>71760</v>
          </cell>
        </row>
        <row r="2396">
          <cell r="A2396">
            <v>2393</v>
          </cell>
          <cell r="B2396">
            <v>30</v>
          </cell>
          <cell r="C2396">
            <v>71790</v>
          </cell>
        </row>
        <row r="2397">
          <cell r="A2397">
            <v>2394</v>
          </cell>
          <cell r="B2397">
            <v>30</v>
          </cell>
          <cell r="C2397">
            <v>71820</v>
          </cell>
        </row>
        <row r="2398">
          <cell r="A2398">
            <v>2395</v>
          </cell>
          <cell r="B2398">
            <v>30</v>
          </cell>
          <cell r="C2398">
            <v>71850</v>
          </cell>
        </row>
        <row r="2399">
          <cell r="A2399">
            <v>2396</v>
          </cell>
          <cell r="B2399">
            <v>30</v>
          </cell>
          <cell r="C2399">
            <v>71880</v>
          </cell>
        </row>
        <row r="2400">
          <cell r="A2400">
            <v>2397</v>
          </cell>
          <cell r="B2400">
            <v>30</v>
          </cell>
          <cell r="C2400">
            <v>71910</v>
          </cell>
        </row>
        <row r="2401">
          <cell r="A2401">
            <v>2398</v>
          </cell>
          <cell r="B2401">
            <v>30</v>
          </cell>
          <cell r="C2401">
            <v>71940</v>
          </cell>
        </row>
        <row r="2402">
          <cell r="A2402">
            <v>2399</v>
          </cell>
          <cell r="B2402">
            <v>30</v>
          </cell>
          <cell r="C2402">
            <v>71970</v>
          </cell>
        </row>
        <row r="2403">
          <cell r="A2403">
            <v>2400</v>
          </cell>
          <cell r="B2403">
            <v>30</v>
          </cell>
          <cell r="C2403">
            <v>72000</v>
          </cell>
        </row>
        <row r="2404">
          <cell r="A2404">
            <v>2401</v>
          </cell>
          <cell r="B2404">
            <v>30</v>
          </cell>
          <cell r="C2404">
            <v>72030</v>
          </cell>
        </row>
        <row r="2405">
          <cell r="A2405">
            <v>2402</v>
          </cell>
          <cell r="B2405">
            <v>30</v>
          </cell>
          <cell r="C2405">
            <v>72060</v>
          </cell>
        </row>
        <row r="2406">
          <cell r="A2406">
            <v>2403</v>
          </cell>
          <cell r="B2406">
            <v>30</v>
          </cell>
          <cell r="C2406">
            <v>72090</v>
          </cell>
        </row>
        <row r="2407">
          <cell r="A2407">
            <v>2404</v>
          </cell>
          <cell r="B2407">
            <v>30</v>
          </cell>
          <cell r="C2407">
            <v>72120</v>
          </cell>
        </row>
        <row r="2408">
          <cell r="A2408">
            <v>2405</v>
          </cell>
          <cell r="B2408">
            <v>30</v>
          </cell>
          <cell r="C2408">
            <v>72150</v>
          </cell>
        </row>
        <row r="2409">
          <cell r="A2409">
            <v>2406</v>
          </cell>
          <cell r="B2409">
            <v>30</v>
          </cell>
          <cell r="C2409">
            <v>72180</v>
          </cell>
        </row>
        <row r="2410">
          <cell r="A2410">
            <v>2407</v>
          </cell>
          <cell r="B2410">
            <v>30</v>
          </cell>
          <cell r="C2410">
            <v>72210</v>
          </cell>
        </row>
        <row r="2411">
          <cell r="A2411">
            <v>2408</v>
          </cell>
          <cell r="B2411">
            <v>30</v>
          </cell>
          <cell r="C2411">
            <v>72240</v>
          </cell>
        </row>
        <row r="2412">
          <cell r="A2412">
            <v>2409</v>
          </cell>
          <cell r="B2412">
            <v>30</v>
          </cell>
          <cell r="C2412">
            <v>72270</v>
          </cell>
        </row>
        <row r="2413">
          <cell r="A2413">
            <v>2410</v>
          </cell>
          <cell r="B2413">
            <v>30</v>
          </cell>
          <cell r="C2413">
            <v>72300</v>
          </cell>
        </row>
        <row r="2414">
          <cell r="A2414">
            <v>2411</v>
          </cell>
          <cell r="B2414">
            <v>30</v>
          </cell>
          <cell r="C2414">
            <v>72330</v>
          </cell>
        </row>
        <row r="2415">
          <cell r="A2415">
            <v>2412</v>
          </cell>
          <cell r="B2415">
            <v>30</v>
          </cell>
          <cell r="C2415">
            <v>72360</v>
          </cell>
        </row>
        <row r="2416">
          <cell r="A2416">
            <v>2413</v>
          </cell>
          <cell r="B2416">
            <v>30</v>
          </cell>
          <cell r="C2416">
            <v>72390</v>
          </cell>
        </row>
        <row r="2417">
          <cell r="A2417">
            <v>2414</v>
          </cell>
          <cell r="B2417">
            <v>30</v>
          </cell>
          <cell r="C2417">
            <v>72420</v>
          </cell>
        </row>
        <row r="2418">
          <cell r="A2418">
            <v>2415</v>
          </cell>
          <cell r="B2418">
            <v>30</v>
          </cell>
          <cell r="C2418">
            <v>72450</v>
          </cell>
        </row>
        <row r="2419">
          <cell r="A2419">
            <v>2416</v>
          </cell>
          <cell r="B2419">
            <v>30</v>
          </cell>
          <cell r="C2419">
            <v>72480</v>
          </cell>
        </row>
        <row r="2420">
          <cell r="A2420">
            <v>2417</v>
          </cell>
          <cell r="B2420">
            <v>30</v>
          </cell>
          <cell r="C2420">
            <v>72510</v>
          </cell>
        </row>
        <row r="2421">
          <cell r="A2421">
            <v>2418</v>
          </cell>
          <cell r="B2421">
            <v>30</v>
          </cell>
          <cell r="C2421">
            <v>72540</v>
          </cell>
        </row>
        <row r="2422">
          <cell r="A2422">
            <v>2419</v>
          </cell>
          <cell r="B2422">
            <v>30</v>
          </cell>
          <cell r="C2422">
            <v>72570</v>
          </cell>
        </row>
        <row r="2423">
          <cell r="A2423">
            <v>2420</v>
          </cell>
          <cell r="B2423">
            <v>30</v>
          </cell>
          <cell r="C2423">
            <v>72600</v>
          </cell>
        </row>
        <row r="2424">
          <cell r="A2424">
            <v>2421</v>
          </cell>
          <cell r="B2424">
            <v>30</v>
          </cell>
          <cell r="C2424">
            <v>72630</v>
          </cell>
        </row>
        <row r="2425">
          <cell r="A2425">
            <v>2422</v>
          </cell>
          <cell r="B2425">
            <v>30</v>
          </cell>
          <cell r="C2425">
            <v>72660</v>
          </cell>
        </row>
        <row r="2426">
          <cell r="A2426">
            <v>2423</v>
          </cell>
          <cell r="B2426">
            <v>30</v>
          </cell>
          <cell r="C2426">
            <v>72690</v>
          </cell>
        </row>
        <row r="2427">
          <cell r="A2427">
            <v>2424</v>
          </cell>
          <cell r="B2427">
            <v>30</v>
          </cell>
          <cell r="C2427">
            <v>72720</v>
          </cell>
        </row>
        <row r="2428">
          <cell r="A2428">
            <v>2425</v>
          </cell>
          <cell r="B2428">
            <v>30</v>
          </cell>
          <cell r="C2428">
            <v>72750</v>
          </cell>
        </row>
        <row r="2429">
          <cell r="A2429">
            <v>2426</v>
          </cell>
          <cell r="B2429">
            <v>30</v>
          </cell>
          <cell r="C2429">
            <v>72780</v>
          </cell>
        </row>
        <row r="2430">
          <cell r="A2430">
            <v>2427</v>
          </cell>
          <cell r="B2430">
            <v>30</v>
          </cell>
          <cell r="C2430">
            <v>72810</v>
          </cell>
        </row>
        <row r="2431">
          <cell r="A2431">
            <v>2428</v>
          </cell>
          <cell r="B2431">
            <v>30</v>
          </cell>
          <cell r="C2431">
            <v>72840</v>
          </cell>
        </row>
        <row r="2432">
          <cell r="A2432">
            <v>2429</v>
          </cell>
          <cell r="B2432">
            <v>30</v>
          </cell>
          <cell r="C2432">
            <v>72870</v>
          </cell>
        </row>
        <row r="2433">
          <cell r="A2433">
            <v>2430</v>
          </cell>
          <cell r="B2433">
            <v>30</v>
          </cell>
          <cell r="C2433">
            <v>72900</v>
          </cell>
        </row>
        <row r="2434">
          <cell r="A2434">
            <v>2431</v>
          </cell>
          <cell r="B2434">
            <v>30</v>
          </cell>
          <cell r="C2434">
            <v>72930</v>
          </cell>
        </row>
        <row r="2435">
          <cell r="A2435">
            <v>2432</v>
          </cell>
          <cell r="B2435">
            <v>30</v>
          </cell>
          <cell r="C2435">
            <v>72960</v>
          </cell>
        </row>
        <row r="2436">
          <cell r="A2436">
            <v>2433</v>
          </cell>
          <cell r="B2436">
            <v>30</v>
          </cell>
          <cell r="C2436">
            <v>72990</v>
          </cell>
        </row>
        <row r="2437">
          <cell r="A2437">
            <v>2434</v>
          </cell>
          <cell r="B2437">
            <v>30</v>
          </cell>
          <cell r="C2437">
            <v>73020</v>
          </cell>
        </row>
        <row r="2438">
          <cell r="A2438">
            <v>2435</v>
          </cell>
          <cell r="B2438">
            <v>30</v>
          </cell>
          <cell r="C2438">
            <v>73050</v>
          </cell>
        </row>
        <row r="2439">
          <cell r="A2439">
            <v>2436</v>
          </cell>
          <cell r="B2439">
            <v>30</v>
          </cell>
          <cell r="C2439">
            <v>73080</v>
          </cell>
        </row>
        <row r="2440">
          <cell r="A2440">
            <v>2437</v>
          </cell>
          <cell r="B2440">
            <v>30</v>
          </cell>
          <cell r="C2440">
            <v>73110</v>
          </cell>
        </row>
        <row r="2441">
          <cell r="A2441">
            <v>2438</v>
          </cell>
          <cell r="B2441">
            <v>30</v>
          </cell>
          <cell r="C2441">
            <v>73140</v>
          </cell>
        </row>
        <row r="2442">
          <cell r="A2442">
            <v>2439</v>
          </cell>
          <cell r="B2442">
            <v>30</v>
          </cell>
          <cell r="C2442">
            <v>73170</v>
          </cell>
        </row>
        <row r="2443">
          <cell r="A2443">
            <v>2440</v>
          </cell>
          <cell r="B2443">
            <v>30</v>
          </cell>
          <cell r="C2443">
            <v>73200</v>
          </cell>
        </row>
        <row r="2444">
          <cell r="A2444">
            <v>2441</v>
          </cell>
          <cell r="B2444">
            <v>30</v>
          </cell>
          <cell r="C2444">
            <v>73230</v>
          </cell>
        </row>
        <row r="2445">
          <cell r="A2445">
            <v>2442</v>
          </cell>
          <cell r="B2445">
            <v>30</v>
          </cell>
          <cell r="C2445">
            <v>73260</v>
          </cell>
        </row>
        <row r="2446">
          <cell r="A2446">
            <v>2443</v>
          </cell>
          <cell r="B2446">
            <v>30</v>
          </cell>
          <cell r="C2446">
            <v>73290</v>
          </cell>
        </row>
        <row r="2447">
          <cell r="A2447">
            <v>2444</v>
          </cell>
          <cell r="B2447">
            <v>30</v>
          </cell>
          <cell r="C2447">
            <v>73320</v>
          </cell>
        </row>
        <row r="2448">
          <cell r="A2448">
            <v>2445</v>
          </cell>
          <cell r="B2448">
            <v>30</v>
          </cell>
          <cell r="C2448">
            <v>73350</v>
          </cell>
        </row>
        <row r="2449">
          <cell r="A2449">
            <v>2446</v>
          </cell>
          <cell r="B2449">
            <v>30</v>
          </cell>
          <cell r="C2449">
            <v>73380</v>
          </cell>
        </row>
        <row r="2450">
          <cell r="A2450">
            <v>2447</v>
          </cell>
          <cell r="B2450">
            <v>30</v>
          </cell>
          <cell r="C2450">
            <v>73410</v>
          </cell>
        </row>
        <row r="2451">
          <cell r="A2451">
            <v>2448</v>
          </cell>
          <cell r="B2451">
            <v>30</v>
          </cell>
          <cell r="C2451">
            <v>73440</v>
          </cell>
        </row>
        <row r="2452">
          <cell r="A2452">
            <v>2449</v>
          </cell>
          <cell r="B2452">
            <v>30</v>
          </cell>
          <cell r="C2452">
            <v>73470</v>
          </cell>
        </row>
        <row r="2453">
          <cell r="A2453">
            <v>2450</v>
          </cell>
          <cell r="B2453">
            <v>30</v>
          </cell>
          <cell r="C2453">
            <v>73500</v>
          </cell>
        </row>
        <row r="2454">
          <cell r="A2454">
            <v>2451</v>
          </cell>
          <cell r="B2454">
            <v>30</v>
          </cell>
          <cell r="C2454">
            <v>73530</v>
          </cell>
        </row>
        <row r="2455">
          <cell r="A2455">
            <v>2452</v>
          </cell>
          <cell r="B2455">
            <v>30</v>
          </cell>
          <cell r="C2455">
            <v>73560</v>
          </cell>
        </row>
        <row r="2456">
          <cell r="A2456">
            <v>2453</v>
          </cell>
          <cell r="B2456">
            <v>30</v>
          </cell>
          <cell r="C2456">
            <v>73590</v>
          </cell>
        </row>
        <row r="2457">
          <cell r="A2457">
            <v>2454</v>
          </cell>
          <cell r="B2457">
            <v>30</v>
          </cell>
          <cell r="C2457">
            <v>73620</v>
          </cell>
        </row>
        <row r="2458">
          <cell r="A2458">
            <v>2455</v>
          </cell>
          <cell r="B2458">
            <v>30</v>
          </cell>
          <cell r="C2458">
            <v>73650</v>
          </cell>
        </row>
        <row r="2459">
          <cell r="A2459">
            <v>2456</v>
          </cell>
          <cell r="B2459">
            <v>30</v>
          </cell>
          <cell r="C2459">
            <v>73680</v>
          </cell>
        </row>
        <row r="2460">
          <cell r="A2460">
            <v>2457</v>
          </cell>
          <cell r="B2460">
            <v>30</v>
          </cell>
          <cell r="C2460">
            <v>73710</v>
          </cell>
        </row>
        <row r="2461">
          <cell r="A2461">
            <v>2458</v>
          </cell>
          <cell r="B2461">
            <v>30</v>
          </cell>
          <cell r="C2461">
            <v>73740</v>
          </cell>
        </row>
        <row r="2462">
          <cell r="A2462">
            <v>2459</v>
          </cell>
          <cell r="B2462">
            <v>30</v>
          </cell>
          <cell r="C2462">
            <v>73770</v>
          </cell>
        </row>
        <row r="2463">
          <cell r="A2463">
            <v>2460</v>
          </cell>
          <cell r="B2463">
            <v>30</v>
          </cell>
          <cell r="C2463">
            <v>73800</v>
          </cell>
        </row>
        <row r="2464">
          <cell r="A2464">
            <v>2461</v>
          </cell>
          <cell r="B2464">
            <v>30</v>
          </cell>
          <cell r="C2464">
            <v>73830</v>
          </cell>
        </row>
        <row r="2465">
          <cell r="A2465">
            <v>2462</v>
          </cell>
          <cell r="B2465">
            <v>30</v>
          </cell>
          <cell r="C2465">
            <v>73860</v>
          </cell>
        </row>
        <row r="2466">
          <cell r="A2466">
            <v>2463</v>
          </cell>
          <cell r="B2466">
            <v>30</v>
          </cell>
          <cell r="C2466">
            <v>73890</v>
          </cell>
        </row>
        <row r="2467">
          <cell r="A2467">
            <v>2464</v>
          </cell>
          <cell r="B2467">
            <v>30</v>
          </cell>
          <cell r="C2467">
            <v>73920</v>
          </cell>
        </row>
        <row r="2468">
          <cell r="A2468">
            <v>2465</v>
          </cell>
          <cell r="B2468">
            <v>30</v>
          </cell>
          <cell r="C2468">
            <v>73950</v>
          </cell>
        </row>
        <row r="2469">
          <cell r="A2469">
            <v>2466</v>
          </cell>
          <cell r="B2469">
            <v>30</v>
          </cell>
          <cell r="C2469">
            <v>73980</v>
          </cell>
        </row>
        <row r="2470">
          <cell r="A2470">
            <v>2467</v>
          </cell>
          <cell r="B2470">
            <v>30</v>
          </cell>
          <cell r="C2470">
            <v>74010</v>
          </cell>
        </row>
        <row r="2471">
          <cell r="A2471">
            <v>2468</v>
          </cell>
          <cell r="B2471">
            <v>30</v>
          </cell>
          <cell r="C2471">
            <v>74040</v>
          </cell>
        </row>
        <row r="2472">
          <cell r="A2472">
            <v>2469</v>
          </cell>
          <cell r="B2472">
            <v>30</v>
          </cell>
          <cell r="C2472">
            <v>74070</v>
          </cell>
        </row>
        <row r="2473">
          <cell r="A2473">
            <v>2470</v>
          </cell>
          <cell r="B2473">
            <v>30</v>
          </cell>
          <cell r="C2473">
            <v>74100</v>
          </cell>
        </row>
        <row r="2474">
          <cell r="A2474">
            <v>2471</v>
          </cell>
          <cell r="B2474">
            <v>30</v>
          </cell>
          <cell r="C2474">
            <v>74130</v>
          </cell>
        </row>
        <row r="2475">
          <cell r="A2475">
            <v>2472</v>
          </cell>
          <cell r="B2475">
            <v>30</v>
          </cell>
          <cell r="C2475">
            <v>74160</v>
          </cell>
        </row>
        <row r="2476">
          <cell r="A2476">
            <v>2473</v>
          </cell>
          <cell r="B2476">
            <v>30</v>
          </cell>
          <cell r="C2476">
            <v>74190</v>
          </cell>
        </row>
        <row r="2477">
          <cell r="A2477">
            <v>2474</v>
          </cell>
          <cell r="B2477">
            <v>30</v>
          </cell>
          <cell r="C2477">
            <v>74220</v>
          </cell>
        </row>
        <row r="2478">
          <cell r="A2478">
            <v>2475</v>
          </cell>
          <cell r="B2478">
            <v>30</v>
          </cell>
          <cell r="C2478">
            <v>74250</v>
          </cell>
        </row>
        <row r="2479">
          <cell r="A2479">
            <v>2476</v>
          </cell>
          <cell r="B2479">
            <v>30</v>
          </cell>
          <cell r="C2479">
            <v>74280</v>
          </cell>
        </row>
        <row r="2480">
          <cell r="A2480">
            <v>2477</v>
          </cell>
          <cell r="B2480">
            <v>30</v>
          </cell>
          <cell r="C2480">
            <v>74310</v>
          </cell>
        </row>
        <row r="2481">
          <cell r="A2481">
            <v>2478</v>
          </cell>
          <cell r="B2481">
            <v>30</v>
          </cell>
          <cell r="C2481">
            <v>74340</v>
          </cell>
        </row>
        <row r="2482">
          <cell r="A2482">
            <v>2479</v>
          </cell>
          <cell r="B2482">
            <v>30</v>
          </cell>
          <cell r="C2482">
            <v>74370</v>
          </cell>
        </row>
        <row r="2483">
          <cell r="A2483">
            <v>2480</v>
          </cell>
          <cell r="B2483">
            <v>30</v>
          </cell>
          <cell r="C2483">
            <v>74400</v>
          </cell>
        </row>
        <row r="2484">
          <cell r="A2484">
            <v>2481</v>
          </cell>
          <cell r="B2484">
            <v>30</v>
          </cell>
          <cell r="C2484">
            <v>74430</v>
          </cell>
        </row>
        <row r="2485">
          <cell r="A2485">
            <v>2482</v>
          </cell>
          <cell r="B2485">
            <v>30</v>
          </cell>
          <cell r="C2485">
            <v>74460</v>
          </cell>
        </row>
        <row r="2486">
          <cell r="A2486">
            <v>2483</v>
          </cell>
          <cell r="B2486">
            <v>30</v>
          </cell>
          <cell r="C2486">
            <v>74490</v>
          </cell>
        </row>
        <row r="2487">
          <cell r="A2487">
            <v>2484</v>
          </cell>
          <cell r="B2487">
            <v>30</v>
          </cell>
          <cell r="C2487">
            <v>74520</v>
          </cell>
        </row>
        <row r="2488">
          <cell r="A2488">
            <v>2485</v>
          </cell>
          <cell r="B2488">
            <v>30</v>
          </cell>
          <cell r="C2488">
            <v>74550</v>
          </cell>
        </row>
        <row r="2489">
          <cell r="A2489">
            <v>2486</v>
          </cell>
          <cell r="B2489">
            <v>30</v>
          </cell>
          <cell r="C2489">
            <v>74580</v>
          </cell>
        </row>
        <row r="2490">
          <cell r="A2490">
            <v>2487</v>
          </cell>
          <cell r="B2490">
            <v>30</v>
          </cell>
          <cell r="C2490">
            <v>74610</v>
          </cell>
        </row>
        <row r="2491">
          <cell r="A2491">
            <v>2488</v>
          </cell>
          <cell r="B2491">
            <v>30</v>
          </cell>
          <cell r="C2491">
            <v>74640</v>
          </cell>
        </row>
        <row r="2492">
          <cell r="A2492">
            <v>2489</v>
          </cell>
          <cell r="B2492">
            <v>30</v>
          </cell>
          <cell r="C2492">
            <v>74670</v>
          </cell>
        </row>
        <row r="2493">
          <cell r="A2493">
            <v>2490</v>
          </cell>
          <cell r="B2493">
            <v>30</v>
          </cell>
          <cell r="C2493">
            <v>74700</v>
          </cell>
        </row>
        <row r="2494">
          <cell r="A2494">
            <v>2491</v>
          </cell>
          <cell r="B2494">
            <v>30</v>
          </cell>
          <cell r="C2494">
            <v>74730</v>
          </cell>
        </row>
        <row r="2495">
          <cell r="A2495">
            <v>2492</v>
          </cell>
          <cell r="B2495">
            <v>30</v>
          </cell>
          <cell r="C2495">
            <v>74760</v>
          </cell>
        </row>
        <row r="2496">
          <cell r="A2496">
            <v>2493</v>
          </cell>
          <cell r="B2496">
            <v>30</v>
          </cell>
          <cell r="C2496">
            <v>74790</v>
          </cell>
        </row>
        <row r="2497">
          <cell r="A2497">
            <v>2494</v>
          </cell>
          <cell r="B2497">
            <v>30</v>
          </cell>
          <cell r="C2497">
            <v>74820</v>
          </cell>
        </row>
        <row r="2498">
          <cell r="A2498">
            <v>2495</v>
          </cell>
          <cell r="B2498">
            <v>30</v>
          </cell>
          <cell r="C2498">
            <v>74850</v>
          </cell>
        </row>
        <row r="2499">
          <cell r="A2499">
            <v>2496</v>
          </cell>
          <cell r="B2499">
            <v>30</v>
          </cell>
          <cell r="C2499">
            <v>74880</v>
          </cell>
        </row>
        <row r="2500">
          <cell r="A2500">
            <v>2497</v>
          </cell>
          <cell r="B2500">
            <v>30</v>
          </cell>
          <cell r="C2500">
            <v>74910</v>
          </cell>
        </row>
        <row r="2501">
          <cell r="A2501">
            <v>2498</v>
          </cell>
          <cell r="B2501">
            <v>30</v>
          </cell>
          <cell r="C2501">
            <v>74940</v>
          </cell>
        </row>
        <row r="2502">
          <cell r="A2502">
            <v>2499</v>
          </cell>
          <cell r="B2502">
            <v>30</v>
          </cell>
          <cell r="C2502">
            <v>74970</v>
          </cell>
        </row>
        <row r="2503">
          <cell r="A2503">
            <v>2500</v>
          </cell>
          <cell r="B2503">
            <v>30</v>
          </cell>
          <cell r="C2503">
            <v>75000</v>
          </cell>
        </row>
        <row r="2504">
          <cell r="A2504">
            <v>2501</v>
          </cell>
          <cell r="B2504">
            <v>30</v>
          </cell>
          <cell r="C2504">
            <v>75030</v>
          </cell>
        </row>
        <row r="2505">
          <cell r="A2505">
            <v>2502</v>
          </cell>
          <cell r="B2505">
            <v>30</v>
          </cell>
          <cell r="C2505">
            <v>75060</v>
          </cell>
        </row>
        <row r="2506">
          <cell r="A2506">
            <v>2503</v>
          </cell>
          <cell r="B2506">
            <v>30</v>
          </cell>
          <cell r="C2506">
            <v>75090</v>
          </cell>
        </row>
        <row r="2507">
          <cell r="A2507">
            <v>2504</v>
          </cell>
          <cell r="B2507">
            <v>30</v>
          </cell>
          <cell r="C2507">
            <v>75120</v>
          </cell>
        </row>
        <row r="2508">
          <cell r="A2508">
            <v>2505</v>
          </cell>
          <cell r="B2508">
            <v>30</v>
          </cell>
          <cell r="C2508">
            <v>75150</v>
          </cell>
        </row>
        <row r="2509">
          <cell r="A2509">
            <v>2506</v>
          </cell>
          <cell r="B2509">
            <v>30</v>
          </cell>
          <cell r="C2509">
            <v>75180</v>
          </cell>
        </row>
        <row r="2510">
          <cell r="A2510">
            <v>2507</v>
          </cell>
          <cell r="B2510">
            <v>30</v>
          </cell>
          <cell r="C2510">
            <v>75210</v>
          </cell>
        </row>
        <row r="2511">
          <cell r="A2511">
            <v>2508</v>
          </cell>
          <cell r="B2511">
            <v>30</v>
          </cell>
          <cell r="C2511">
            <v>75240</v>
          </cell>
        </row>
        <row r="2512">
          <cell r="A2512">
            <v>2509</v>
          </cell>
          <cell r="B2512">
            <v>30</v>
          </cell>
          <cell r="C2512">
            <v>75270</v>
          </cell>
        </row>
        <row r="2513">
          <cell r="A2513">
            <v>2510</v>
          </cell>
          <cell r="B2513">
            <v>30</v>
          </cell>
          <cell r="C2513">
            <v>75300</v>
          </cell>
        </row>
        <row r="2514">
          <cell r="A2514">
            <v>2511</v>
          </cell>
          <cell r="B2514">
            <v>30</v>
          </cell>
          <cell r="C2514">
            <v>75330</v>
          </cell>
        </row>
        <row r="2515">
          <cell r="A2515">
            <v>2512</v>
          </cell>
          <cell r="B2515">
            <v>30</v>
          </cell>
          <cell r="C2515">
            <v>75360</v>
          </cell>
        </row>
        <row r="2516">
          <cell r="A2516">
            <v>2513</v>
          </cell>
          <cell r="B2516">
            <v>30</v>
          </cell>
          <cell r="C2516">
            <v>75390</v>
          </cell>
        </row>
        <row r="2517">
          <cell r="A2517">
            <v>2514</v>
          </cell>
          <cell r="B2517">
            <v>30</v>
          </cell>
          <cell r="C2517">
            <v>75420</v>
          </cell>
        </row>
        <row r="2518">
          <cell r="A2518">
            <v>2515</v>
          </cell>
          <cell r="B2518">
            <v>30</v>
          </cell>
          <cell r="C2518">
            <v>75450</v>
          </cell>
        </row>
        <row r="2519">
          <cell r="A2519">
            <v>2516</v>
          </cell>
          <cell r="B2519">
            <v>30</v>
          </cell>
          <cell r="C2519">
            <v>75480</v>
          </cell>
        </row>
        <row r="2520">
          <cell r="A2520">
            <v>2517</v>
          </cell>
          <cell r="B2520">
            <v>30</v>
          </cell>
          <cell r="C2520">
            <v>75510</v>
          </cell>
        </row>
        <row r="2521">
          <cell r="A2521">
            <v>2518</v>
          </cell>
          <cell r="B2521">
            <v>30</v>
          </cell>
          <cell r="C2521">
            <v>75540</v>
          </cell>
        </row>
        <row r="2522">
          <cell r="A2522">
            <v>2519</v>
          </cell>
          <cell r="B2522">
            <v>30</v>
          </cell>
          <cell r="C2522">
            <v>75570</v>
          </cell>
        </row>
        <row r="2523">
          <cell r="A2523">
            <v>2520</v>
          </cell>
          <cell r="B2523">
            <v>30</v>
          </cell>
          <cell r="C2523">
            <v>75600</v>
          </cell>
        </row>
        <row r="2524">
          <cell r="A2524">
            <v>2521</v>
          </cell>
          <cell r="B2524">
            <v>30</v>
          </cell>
          <cell r="C2524">
            <v>75630</v>
          </cell>
        </row>
        <row r="2525">
          <cell r="A2525">
            <v>2522</v>
          </cell>
          <cell r="B2525">
            <v>30</v>
          </cell>
          <cell r="C2525">
            <v>75660</v>
          </cell>
        </row>
        <row r="2526">
          <cell r="A2526">
            <v>2523</v>
          </cell>
          <cell r="B2526">
            <v>30</v>
          </cell>
          <cell r="C2526">
            <v>75690</v>
          </cell>
        </row>
        <row r="2527">
          <cell r="A2527">
            <v>2524</v>
          </cell>
          <cell r="B2527">
            <v>30</v>
          </cell>
          <cell r="C2527">
            <v>75720</v>
          </cell>
        </row>
        <row r="2528">
          <cell r="A2528">
            <v>2525</v>
          </cell>
          <cell r="B2528">
            <v>30</v>
          </cell>
          <cell r="C2528">
            <v>75750</v>
          </cell>
        </row>
        <row r="2529">
          <cell r="A2529">
            <v>2526</v>
          </cell>
          <cell r="B2529">
            <v>30</v>
          </cell>
          <cell r="C2529">
            <v>75780</v>
          </cell>
        </row>
        <row r="2530">
          <cell r="A2530">
            <v>2527</v>
          </cell>
          <cell r="B2530">
            <v>30</v>
          </cell>
          <cell r="C2530">
            <v>75810</v>
          </cell>
        </row>
        <row r="2531">
          <cell r="A2531">
            <v>2528</v>
          </cell>
          <cell r="B2531">
            <v>30</v>
          </cell>
          <cell r="C2531">
            <v>75840</v>
          </cell>
        </row>
        <row r="2532">
          <cell r="A2532">
            <v>2529</v>
          </cell>
          <cell r="B2532">
            <v>30</v>
          </cell>
          <cell r="C2532">
            <v>75870</v>
          </cell>
        </row>
        <row r="2533">
          <cell r="A2533">
            <v>2530</v>
          </cell>
          <cell r="B2533">
            <v>30</v>
          </cell>
          <cell r="C2533">
            <v>75900</v>
          </cell>
        </row>
        <row r="2534">
          <cell r="A2534">
            <v>2531</v>
          </cell>
          <cell r="B2534">
            <v>30</v>
          </cell>
          <cell r="C2534">
            <v>75930</v>
          </cell>
        </row>
        <row r="2535">
          <cell r="A2535">
            <v>2532</v>
          </cell>
          <cell r="B2535">
            <v>30</v>
          </cell>
          <cell r="C2535">
            <v>75960</v>
          </cell>
        </row>
        <row r="2536">
          <cell r="A2536">
            <v>2533</v>
          </cell>
          <cell r="B2536">
            <v>30</v>
          </cell>
          <cell r="C2536">
            <v>75990</v>
          </cell>
        </row>
        <row r="2537">
          <cell r="A2537">
            <v>2534</v>
          </cell>
          <cell r="B2537">
            <v>30</v>
          </cell>
          <cell r="C2537">
            <v>76020</v>
          </cell>
        </row>
        <row r="2538">
          <cell r="A2538">
            <v>2535</v>
          </cell>
          <cell r="B2538">
            <v>30</v>
          </cell>
          <cell r="C2538">
            <v>76050</v>
          </cell>
        </row>
        <row r="2539">
          <cell r="A2539">
            <v>2536</v>
          </cell>
          <cell r="B2539">
            <v>30</v>
          </cell>
          <cell r="C2539">
            <v>76080</v>
          </cell>
        </row>
        <row r="2540">
          <cell r="A2540">
            <v>2537</v>
          </cell>
          <cell r="B2540">
            <v>30</v>
          </cell>
          <cell r="C2540">
            <v>76110</v>
          </cell>
        </row>
        <row r="2541">
          <cell r="A2541">
            <v>2538</v>
          </cell>
          <cell r="B2541">
            <v>30</v>
          </cell>
          <cell r="C2541">
            <v>76140</v>
          </cell>
        </row>
        <row r="2542">
          <cell r="A2542">
            <v>2539</v>
          </cell>
          <cell r="B2542">
            <v>30</v>
          </cell>
          <cell r="C2542">
            <v>76170</v>
          </cell>
        </row>
        <row r="2543">
          <cell r="A2543">
            <v>2540</v>
          </cell>
          <cell r="B2543">
            <v>30</v>
          </cell>
          <cell r="C2543">
            <v>76200</v>
          </cell>
        </row>
        <row r="2544">
          <cell r="A2544">
            <v>2541</v>
          </cell>
          <cell r="B2544">
            <v>30</v>
          </cell>
          <cell r="C2544">
            <v>76230</v>
          </cell>
        </row>
        <row r="2545">
          <cell r="A2545">
            <v>2542</v>
          </cell>
          <cell r="B2545">
            <v>30</v>
          </cell>
          <cell r="C2545">
            <v>76260</v>
          </cell>
        </row>
        <row r="2546">
          <cell r="A2546">
            <v>2543</v>
          </cell>
          <cell r="B2546">
            <v>30</v>
          </cell>
          <cell r="C2546">
            <v>76290</v>
          </cell>
        </row>
        <row r="2547">
          <cell r="A2547">
            <v>2544</v>
          </cell>
          <cell r="B2547">
            <v>30</v>
          </cell>
          <cell r="C2547">
            <v>76320</v>
          </cell>
        </row>
        <row r="2548">
          <cell r="A2548">
            <v>2545</v>
          </cell>
          <cell r="B2548">
            <v>30</v>
          </cell>
          <cell r="C2548">
            <v>76350</v>
          </cell>
        </row>
        <row r="2549">
          <cell r="A2549">
            <v>2546</v>
          </cell>
          <cell r="B2549">
            <v>30</v>
          </cell>
          <cell r="C2549">
            <v>76380</v>
          </cell>
        </row>
        <row r="2550">
          <cell r="A2550">
            <v>2547</v>
          </cell>
          <cell r="B2550">
            <v>30</v>
          </cell>
          <cell r="C2550">
            <v>76410</v>
          </cell>
        </row>
        <row r="2551">
          <cell r="A2551">
            <v>2548</v>
          </cell>
          <cell r="B2551">
            <v>30</v>
          </cell>
          <cell r="C2551">
            <v>76440</v>
          </cell>
        </row>
        <row r="2552">
          <cell r="A2552">
            <v>2549</v>
          </cell>
          <cell r="B2552">
            <v>30</v>
          </cell>
          <cell r="C2552">
            <v>76470</v>
          </cell>
        </row>
        <row r="2553">
          <cell r="A2553">
            <v>2550</v>
          </cell>
          <cell r="B2553">
            <v>30</v>
          </cell>
          <cell r="C2553">
            <v>76500</v>
          </cell>
        </row>
        <row r="2554">
          <cell r="A2554">
            <v>2551</v>
          </cell>
          <cell r="B2554">
            <v>30</v>
          </cell>
          <cell r="C2554">
            <v>76530</v>
          </cell>
        </row>
        <row r="2555">
          <cell r="A2555">
            <v>2552</v>
          </cell>
          <cell r="B2555">
            <v>30</v>
          </cell>
          <cell r="C2555">
            <v>76560</v>
          </cell>
        </row>
        <row r="2556">
          <cell r="A2556">
            <v>2553</v>
          </cell>
          <cell r="B2556">
            <v>30</v>
          </cell>
          <cell r="C2556">
            <v>76590</v>
          </cell>
        </row>
        <row r="2557">
          <cell r="A2557">
            <v>2554</v>
          </cell>
          <cell r="B2557">
            <v>30</v>
          </cell>
          <cell r="C2557">
            <v>76620</v>
          </cell>
        </row>
        <row r="2558">
          <cell r="A2558">
            <v>2555</v>
          </cell>
          <cell r="B2558">
            <v>30</v>
          </cell>
          <cell r="C2558">
            <v>76650</v>
          </cell>
        </row>
        <row r="2559">
          <cell r="A2559">
            <v>2556</v>
          </cell>
          <cell r="B2559">
            <v>30</v>
          </cell>
          <cell r="C2559">
            <v>76680</v>
          </cell>
        </row>
        <row r="2560">
          <cell r="A2560">
            <v>2557</v>
          </cell>
          <cell r="B2560">
            <v>30</v>
          </cell>
          <cell r="C2560">
            <v>76710</v>
          </cell>
        </row>
        <row r="2561">
          <cell r="A2561">
            <v>2558</v>
          </cell>
          <cell r="B2561">
            <v>30</v>
          </cell>
          <cell r="C2561">
            <v>76740</v>
          </cell>
        </row>
        <row r="2562">
          <cell r="A2562">
            <v>2559</v>
          </cell>
          <cell r="B2562">
            <v>30</v>
          </cell>
          <cell r="C2562">
            <v>76770</v>
          </cell>
        </row>
        <row r="2563">
          <cell r="A2563">
            <v>2560</v>
          </cell>
          <cell r="B2563">
            <v>30</v>
          </cell>
          <cell r="C2563">
            <v>76800</v>
          </cell>
        </row>
        <row r="2564">
          <cell r="A2564">
            <v>2561</v>
          </cell>
          <cell r="B2564">
            <v>30</v>
          </cell>
          <cell r="C2564">
            <v>76830</v>
          </cell>
        </row>
        <row r="2565">
          <cell r="A2565">
            <v>2562</v>
          </cell>
          <cell r="B2565">
            <v>30</v>
          </cell>
          <cell r="C2565">
            <v>76860</v>
          </cell>
        </row>
        <row r="2566">
          <cell r="A2566">
            <v>2563</v>
          </cell>
          <cell r="B2566">
            <v>30</v>
          </cell>
          <cell r="C2566">
            <v>76890</v>
          </cell>
        </row>
        <row r="2567">
          <cell r="A2567">
            <v>2564</v>
          </cell>
          <cell r="B2567">
            <v>30</v>
          </cell>
          <cell r="C2567">
            <v>76920</v>
          </cell>
        </row>
        <row r="2568">
          <cell r="A2568">
            <v>2565</v>
          </cell>
          <cell r="B2568">
            <v>30</v>
          </cell>
          <cell r="C2568">
            <v>76950</v>
          </cell>
        </row>
        <row r="2569">
          <cell r="A2569">
            <v>2566</v>
          </cell>
          <cell r="B2569">
            <v>30</v>
          </cell>
          <cell r="C2569">
            <v>76980</v>
          </cell>
        </row>
        <row r="2570">
          <cell r="A2570">
            <v>2567</v>
          </cell>
          <cell r="B2570">
            <v>30</v>
          </cell>
          <cell r="C2570">
            <v>77010</v>
          </cell>
        </row>
        <row r="2571">
          <cell r="A2571">
            <v>2568</v>
          </cell>
          <cell r="B2571">
            <v>30</v>
          </cell>
          <cell r="C2571">
            <v>77040</v>
          </cell>
        </row>
        <row r="2572">
          <cell r="A2572">
            <v>2569</v>
          </cell>
          <cell r="B2572">
            <v>30</v>
          </cell>
          <cell r="C2572">
            <v>77070</v>
          </cell>
        </row>
        <row r="2573">
          <cell r="A2573">
            <v>2570</v>
          </cell>
          <cell r="B2573">
            <v>30</v>
          </cell>
          <cell r="C2573">
            <v>77100</v>
          </cell>
        </row>
        <row r="2574">
          <cell r="A2574">
            <v>2571</v>
          </cell>
          <cell r="B2574">
            <v>30</v>
          </cell>
          <cell r="C2574">
            <v>77130</v>
          </cell>
        </row>
        <row r="2575">
          <cell r="A2575">
            <v>2572</v>
          </cell>
          <cell r="B2575">
            <v>30</v>
          </cell>
          <cell r="C2575">
            <v>77160</v>
          </cell>
        </row>
        <row r="2576">
          <cell r="A2576">
            <v>2573</v>
          </cell>
          <cell r="B2576">
            <v>30</v>
          </cell>
          <cell r="C2576">
            <v>77190</v>
          </cell>
        </row>
        <row r="2577">
          <cell r="A2577">
            <v>2574</v>
          </cell>
          <cell r="B2577">
            <v>30</v>
          </cell>
          <cell r="C2577">
            <v>77220</v>
          </cell>
        </row>
        <row r="2578">
          <cell r="A2578">
            <v>2575</v>
          </cell>
          <cell r="B2578">
            <v>30</v>
          </cell>
          <cell r="C2578">
            <v>77250</v>
          </cell>
        </row>
        <row r="2579">
          <cell r="A2579">
            <v>2576</v>
          </cell>
          <cell r="B2579">
            <v>30</v>
          </cell>
          <cell r="C2579">
            <v>77280</v>
          </cell>
        </row>
        <row r="2580">
          <cell r="A2580">
            <v>2577</v>
          </cell>
          <cell r="B2580">
            <v>30</v>
          </cell>
          <cell r="C2580">
            <v>77310</v>
          </cell>
        </row>
        <row r="2581">
          <cell r="A2581">
            <v>2578</v>
          </cell>
          <cell r="B2581">
            <v>30</v>
          </cell>
          <cell r="C2581">
            <v>77340</v>
          </cell>
        </row>
        <row r="2582">
          <cell r="A2582">
            <v>2579</v>
          </cell>
          <cell r="B2582">
            <v>30</v>
          </cell>
          <cell r="C2582">
            <v>77370</v>
          </cell>
        </row>
        <row r="2583">
          <cell r="A2583">
            <v>2580</v>
          </cell>
          <cell r="B2583">
            <v>30</v>
          </cell>
          <cell r="C2583">
            <v>77400</v>
          </cell>
        </row>
        <row r="2584">
          <cell r="A2584">
            <v>2581</v>
          </cell>
          <cell r="B2584">
            <v>30</v>
          </cell>
          <cell r="C2584">
            <v>77430</v>
          </cell>
        </row>
        <row r="2585">
          <cell r="A2585">
            <v>2582</v>
          </cell>
          <cell r="B2585">
            <v>30</v>
          </cell>
          <cell r="C2585">
            <v>77460</v>
          </cell>
        </row>
        <row r="2586">
          <cell r="A2586">
            <v>2583</v>
          </cell>
          <cell r="B2586">
            <v>30</v>
          </cell>
          <cell r="C2586">
            <v>77490</v>
          </cell>
        </row>
        <row r="2587">
          <cell r="A2587">
            <v>2584</v>
          </cell>
          <cell r="B2587">
            <v>30</v>
          </cell>
          <cell r="C2587">
            <v>77520</v>
          </cell>
        </row>
        <row r="2588">
          <cell r="A2588">
            <v>2585</v>
          </cell>
          <cell r="B2588">
            <v>30</v>
          </cell>
          <cell r="C2588">
            <v>77550</v>
          </cell>
        </row>
        <row r="2589">
          <cell r="A2589">
            <v>2586</v>
          </cell>
          <cell r="B2589">
            <v>30</v>
          </cell>
          <cell r="C2589">
            <v>77580</v>
          </cell>
        </row>
        <row r="2590">
          <cell r="A2590">
            <v>2587</v>
          </cell>
          <cell r="B2590">
            <v>30</v>
          </cell>
          <cell r="C2590">
            <v>77610</v>
          </cell>
        </row>
        <row r="2591">
          <cell r="A2591">
            <v>2588</v>
          </cell>
          <cell r="B2591">
            <v>30</v>
          </cell>
          <cell r="C2591">
            <v>77640</v>
          </cell>
        </row>
        <row r="2592">
          <cell r="A2592">
            <v>2589</v>
          </cell>
          <cell r="B2592">
            <v>30</v>
          </cell>
          <cell r="C2592">
            <v>77670</v>
          </cell>
        </row>
        <row r="2593">
          <cell r="A2593">
            <v>2590</v>
          </cell>
          <cell r="B2593">
            <v>30</v>
          </cell>
          <cell r="C2593">
            <v>77700</v>
          </cell>
        </row>
        <row r="2594">
          <cell r="A2594">
            <v>2591</v>
          </cell>
          <cell r="B2594">
            <v>30</v>
          </cell>
          <cell r="C2594">
            <v>77730</v>
          </cell>
        </row>
        <row r="2595">
          <cell r="A2595">
            <v>2592</v>
          </cell>
          <cell r="B2595">
            <v>30</v>
          </cell>
          <cell r="C2595">
            <v>77760</v>
          </cell>
        </row>
        <row r="2596">
          <cell r="A2596">
            <v>2593</v>
          </cell>
          <cell r="B2596">
            <v>30</v>
          </cell>
          <cell r="C2596">
            <v>77790</v>
          </cell>
        </row>
        <row r="2597">
          <cell r="A2597">
            <v>2594</v>
          </cell>
          <cell r="B2597">
            <v>30</v>
          </cell>
          <cell r="C2597">
            <v>77820</v>
          </cell>
        </row>
        <row r="2598">
          <cell r="A2598">
            <v>2595</v>
          </cell>
          <cell r="B2598">
            <v>30</v>
          </cell>
          <cell r="C2598">
            <v>77850</v>
          </cell>
        </row>
        <row r="2599">
          <cell r="A2599">
            <v>2596</v>
          </cell>
          <cell r="B2599">
            <v>30</v>
          </cell>
          <cell r="C2599">
            <v>77880</v>
          </cell>
        </row>
        <row r="2600">
          <cell r="A2600">
            <v>2597</v>
          </cell>
          <cell r="B2600">
            <v>30</v>
          </cell>
          <cell r="C2600">
            <v>77910</v>
          </cell>
        </row>
        <row r="2601">
          <cell r="A2601">
            <v>2598</v>
          </cell>
          <cell r="B2601">
            <v>30</v>
          </cell>
          <cell r="C2601">
            <v>77940</v>
          </cell>
        </row>
        <row r="2602">
          <cell r="A2602">
            <v>2599</v>
          </cell>
          <cell r="B2602">
            <v>30</v>
          </cell>
          <cell r="C2602">
            <v>77970</v>
          </cell>
        </row>
        <row r="2603">
          <cell r="A2603">
            <v>2600</v>
          </cell>
          <cell r="B2603">
            <v>30</v>
          </cell>
          <cell r="C2603">
            <v>78000</v>
          </cell>
        </row>
        <row r="2604">
          <cell r="A2604">
            <v>2601</v>
          </cell>
          <cell r="B2604">
            <v>30</v>
          </cell>
          <cell r="C2604">
            <v>78030</v>
          </cell>
        </row>
        <row r="2605">
          <cell r="A2605">
            <v>2602</v>
          </cell>
          <cell r="B2605">
            <v>30</v>
          </cell>
          <cell r="C2605">
            <v>78060</v>
          </cell>
        </row>
        <row r="2606">
          <cell r="A2606">
            <v>2603</v>
          </cell>
          <cell r="B2606">
            <v>30</v>
          </cell>
          <cell r="C2606">
            <v>78090</v>
          </cell>
        </row>
        <row r="2607">
          <cell r="A2607">
            <v>2604</v>
          </cell>
          <cell r="B2607">
            <v>30</v>
          </cell>
          <cell r="C2607">
            <v>78120</v>
          </cell>
        </row>
        <row r="2608">
          <cell r="A2608">
            <v>2605</v>
          </cell>
          <cell r="B2608">
            <v>30</v>
          </cell>
          <cell r="C2608">
            <v>78150</v>
          </cell>
        </row>
        <row r="2609">
          <cell r="A2609">
            <v>2606</v>
          </cell>
          <cell r="B2609">
            <v>30</v>
          </cell>
          <cell r="C2609">
            <v>78180</v>
          </cell>
        </row>
        <row r="2610">
          <cell r="A2610">
            <v>2607</v>
          </cell>
          <cell r="B2610">
            <v>30</v>
          </cell>
          <cell r="C2610">
            <v>78210</v>
          </cell>
        </row>
        <row r="2611">
          <cell r="A2611">
            <v>2608</v>
          </cell>
          <cell r="B2611">
            <v>30</v>
          </cell>
          <cell r="C2611">
            <v>78240</v>
          </cell>
        </row>
        <row r="2612">
          <cell r="A2612">
            <v>2609</v>
          </cell>
          <cell r="B2612">
            <v>30</v>
          </cell>
          <cell r="C2612">
            <v>78270</v>
          </cell>
        </row>
        <row r="2613">
          <cell r="A2613">
            <v>2610</v>
          </cell>
          <cell r="B2613">
            <v>30</v>
          </cell>
          <cell r="C2613">
            <v>78300</v>
          </cell>
        </row>
        <row r="2614">
          <cell r="A2614">
            <v>2611</v>
          </cell>
          <cell r="B2614">
            <v>30</v>
          </cell>
          <cell r="C2614">
            <v>78330</v>
          </cell>
        </row>
        <row r="2615">
          <cell r="A2615">
            <v>2612</v>
          </cell>
          <cell r="B2615">
            <v>30</v>
          </cell>
          <cell r="C2615">
            <v>78360</v>
          </cell>
        </row>
        <row r="2616">
          <cell r="A2616">
            <v>2613</v>
          </cell>
          <cell r="B2616">
            <v>30</v>
          </cell>
          <cell r="C2616">
            <v>78390</v>
          </cell>
        </row>
        <row r="2617">
          <cell r="A2617">
            <v>2614</v>
          </cell>
          <cell r="B2617">
            <v>30</v>
          </cell>
          <cell r="C2617">
            <v>78420</v>
          </cell>
        </row>
        <row r="2618">
          <cell r="A2618">
            <v>2615</v>
          </cell>
          <cell r="B2618">
            <v>30</v>
          </cell>
          <cell r="C2618">
            <v>78450</v>
          </cell>
        </row>
        <row r="2619">
          <cell r="A2619">
            <v>2616</v>
          </cell>
          <cell r="B2619">
            <v>30</v>
          </cell>
          <cell r="C2619">
            <v>78480</v>
          </cell>
        </row>
        <row r="2620">
          <cell r="A2620">
            <v>2617</v>
          </cell>
          <cell r="B2620">
            <v>30</v>
          </cell>
          <cell r="C2620">
            <v>78510</v>
          </cell>
        </row>
        <row r="2621">
          <cell r="A2621">
            <v>2618</v>
          </cell>
          <cell r="B2621">
            <v>30</v>
          </cell>
          <cell r="C2621">
            <v>78540</v>
          </cell>
        </row>
        <row r="2622">
          <cell r="A2622">
            <v>2619</v>
          </cell>
          <cell r="B2622">
            <v>30</v>
          </cell>
          <cell r="C2622">
            <v>78570</v>
          </cell>
        </row>
        <row r="2623">
          <cell r="A2623">
            <v>2620</v>
          </cell>
          <cell r="B2623">
            <v>30</v>
          </cell>
          <cell r="C2623">
            <v>78600</v>
          </cell>
        </row>
        <row r="2624">
          <cell r="A2624">
            <v>2621</v>
          </cell>
          <cell r="B2624">
            <v>30</v>
          </cell>
          <cell r="C2624">
            <v>78630</v>
          </cell>
        </row>
        <row r="2625">
          <cell r="A2625">
            <v>2622</v>
          </cell>
          <cell r="B2625">
            <v>30</v>
          </cell>
          <cell r="C2625">
            <v>78660</v>
          </cell>
        </row>
        <row r="2626">
          <cell r="A2626">
            <v>2623</v>
          </cell>
          <cell r="B2626">
            <v>30</v>
          </cell>
          <cell r="C2626">
            <v>78690</v>
          </cell>
        </row>
        <row r="2627">
          <cell r="A2627">
            <v>2624</v>
          </cell>
          <cell r="B2627">
            <v>30</v>
          </cell>
          <cell r="C2627">
            <v>78720</v>
          </cell>
        </row>
        <row r="2628">
          <cell r="A2628">
            <v>2625</v>
          </cell>
          <cell r="B2628">
            <v>30</v>
          </cell>
          <cell r="C2628">
            <v>78750</v>
          </cell>
        </row>
        <row r="2629">
          <cell r="A2629">
            <v>2626</v>
          </cell>
          <cell r="B2629">
            <v>30</v>
          </cell>
          <cell r="C2629">
            <v>78780</v>
          </cell>
        </row>
        <row r="2630">
          <cell r="A2630">
            <v>2627</v>
          </cell>
          <cell r="B2630">
            <v>30</v>
          </cell>
          <cell r="C2630">
            <v>78810</v>
          </cell>
        </row>
        <row r="2631">
          <cell r="A2631">
            <v>2628</v>
          </cell>
          <cell r="B2631">
            <v>30</v>
          </cell>
          <cell r="C2631">
            <v>78840</v>
          </cell>
        </row>
        <row r="2632">
          <cell r="A2632">
            <v>2629</v>
          </cell>
          <cell r="B2632">
            <v>30</v>
          </cell>
          <cell r="C2632">
            <v>78870</v>
          </cell>
        </row>
        <row r="2633">
          <cell r="A2633">
            <v>2630</v>
          </cell>
          <cell r="B2633">
            <v>30</v>
          </cell>
          <cell r="C2633">
            <v>78900</v>
          </cell>
        </row>
        <row r="2634">
          <cell r="A2634">
            <v>2631</v>
          </cell>
          <cell r="B2634">
            <v>30</v>
          </cell>
          <cell r="C2634">
            <v>78930</v>
          </cell>
        </row>
        <row r="2635">
          <cell r="A2635">
            <v>2632</v>
          </cell>
          <cell r="B2635">
            <v>30</v>
          </cell>
          <cell r="C2635">
            <v>78960</v>
          </cell>
        </row>
        <row r="2636">
          <cell r="A2636">
            <v>2633</v>
          </cell>
          <cell r="B2636">
            <v>30</v>
          </cell>
          <cell r="C2636">
            <v>78990</v>
          </cell>
        </row>
        <row r="2637">
          <cell r="A2637">
            <v>2634</v>
          </cell>
          <cell r="B2637">
            <v>30</v>
          </cell>
          <cell r="C2637">
            <v>79020</v>
          </cell>
        </row>
        <row r="2638">
          <cell r="A2638">
            <v>2635</v>
          </cell>
          <cell r="B2638">
            <v>30</v>
          </cell>
          <cell r="C2638">
            <v>79050</v>
          </cell>
        </row>
        <row r="2639">
          <cell r="A2639">
            <v>2636</v>
          </cell>
          <cell r="B2639">
            <v>30</v>
          </cell>
          <cell r="C2639">
            <v>79080</v>
          </cell>
        </row>
        <row r="2640">
          <cell r="A2640">
            <v>2637</v>
          </cell>
          <cell r="B2640">
            <v>30</v>
          </cell>
          <cell r="C2640">
            <v>79110</v>
          </cell>
        </row>
        <row r="2641">
          <cell r="A2641">
            <v>2638</v>
          </cell>
          <cell r="B2641">
            <v>30</v>
          </cell>
          <cell r="C2641">
            <v>79140</v>
          </cell>
        </row>
        <row r="2642">
          <cell r="A2642">
            <v>2639</v>
          </cell>
          <cell r="B2642">
            <v>30</v>
          </cell>
          <cell r="C2642">
            <v>79170</v>
          </cell>
        </row>
        <row r="2643">
          <cell r="A2643">
            <v>2640</v>
          </cell>
          <cell r="B2643">
            <v>30</v>
          </cell>
          <cell r="C2643">
            <v>79200</v>
          </cell>
        </row>
        <row r="2644">
          <cell r="A2644">
            <v>2641</v>
          </cell>
          <cell r="B2644">
            <v>30</v>
          </cell>
          <cell r="C2644">
            <v>79230</v>
          </cell>
        </row>
        <row r="2645">
          <cell r="A2645">
            <v>2642</v>
          </cell>
          <cell r="B2645">
            <v>30</v>
          </cell>
          <cell r="C2645">
            <v>79260</v>
          </cell>
        </row>
        <row r="2646">
          <cell r="A2646">
            <v>2643</v>
          </cell>
          <cell r="B2646">
            <v>30</v>
          </cell>
          <cell r="C2646">
            <v>79290</v>
          </cell>
        </row>
        <row r="2647">
          <cell r="A2647">
            <v>2644</v>
          </cell>
          <cell r="B2647">
            <v>30</v>
          </cell>
          <cell r="C2647">
            <v>79320</v>
          </cell>
        </row>
        <row r="2648">
          <cell r="A2648">
            <v>2645</v>
          </cell>
          <cell r="B2648">
            <v>30</v>
          </cell>
          <cell r="C2648">
            <v>79350</v>
          </cell>
        </row>
        <row r="2649">
          <cell r="A2649">
            <v>2646</v>
          </cell>
          <cell r="B2649">
            <v>30</v>
          </cell>
          <cell r="C2649">
            <v>79380</v>
          </cell>
        </row>
        <row r="2650">
          <cell r="A2650">
            <v>2647</v>
          </cell>
          <cell r="B2650">
            <v>30</v>
          </cell>
          <cell r="C2650">
            <v>79410</v>
          </cell>
        </row>
        <row r="2651">
          <cell r="A2651">
            <v>2648</v>
          </cell>
          <cell r="B2651">
            <v>30</v>
          </cell>
          <cell r="C2651">
            <v>79440</v>
          </cell>
        </row>
        <row r="2652">
          <cell r="A2652">
            <v>2649</v>
          </cell>
          <cell r="B2652">
            <v>30</v>
          </cell>
          <cell r="C2652">
            <v>79470</v>
          </cell>
        </row>
        <row r="2653">
          <cell r="A2653">
            <v>2650</v>
          </cell>
          <cell r="B2653">
            <v>30</v>
          </cell>
          <cell r="C2653">
            <v>79500</v>
          </cell>
        </row>
        <row r="2654">
          <cell r="A2654">
            <v>2651</v>
          </cell>
          <cell r="B2654">
            <v>30</v>
          </cell>
          <cell r="C2654">
            <v>79530</v>
          </cell>
        </row>
        <row r="2655">
          <cell r="A2655">
            <v>2652</v>
          </cell>
          <cell r="B2655">
            <v>30</v>
          </cell>
          <cell r="C2655">
            <v>79560</v>
          </cell>
        </row>
        <row r="2656">
          <cell r="A2656">
            <v>2653</v>
          </cell>
          <cell r="B2656">
            <v>30</v>
          </cell>
          <cell r="C2656">
            <v>79590</v>
          </cell>
        </row>
        <row r="2657">
          <cell r="A2657">
            <v>2654</v>
          </cell>
          <cell r="B2657">
            <v>30</v>
          </cell>
          <cell r="C2657">
            <v>79620</v>
          </cell>
        </row>
        <row r="2658">
          <cell r="A2658">
            <v>2655</v>
          </cell>
          <cell r="B2658">
            <v>30</v>
          </cell>
          <cell r="C2658">
            <v>79650</v>
          </cell>
        </row>
        <row r="2659">
          <cell r="A2659">
            <v>2656</v>
          </cell>
          <cell r="B2659">
            <v>30</v>
          </cell>
          <cell r="C2659">
            <v>79680</v>
          </cell>
        </row>
        <row r="2660">
          <cell r="A2660">
            <v>2657</v>
          </cell>
          <cell r="B2660">
            <v>30</v>
          </cell>
          <cell r="C2660">
            <v>79710</v>
          </cell>
        </row>
        <row r="2661">
          <cell r="A2661">
            <v>2658</v>
          </cell>
          <cell r="B2661">
            <v>30</v>
          </cell>
          <cell r="C2661">
            <v>79740</v>
          </cell>
        </row>
        <row r="2662">
          <cell r="A2662">
            <v>2659</v>
          </cell>
          <cell r="B2662">
            <v>30</v>
          </cell>
          <cell r="C2662">
            <v>79770</v>
          </cell>
        </row>
        <row r="2663">
          <cell r="A2663">
            <v>2660</v>
          </cell>
          <cell r="B2663">
            <v>30</v>
          </cell>
          <cell r="C2663">
            <v>79800</v>
          </cell>
        </row>
        <row r="2664">
          <cell r="A2664">
            <v>2661</v>
          </cell>
          <cell r="B2664">
            <v>30</v>
          </cell>
          <cell r="C2664">
            <v>79830</v>
          </cell>
        </row>
        <row r="2665">
          <cell r="A2665">
            <v>2662</v>
          </cell>
          <cell r="B2665">
            <v>30</v>
          </cell>
          <cell r="C2665">
            <v>79860</v>
          </cell>
        </row>
        <row r="2666">
          <cell r="A2666">
            <v>2663</v>
          </cell>
          <cell r="B2666">
            <v>30</v>
          </cell>
          <cell r="C2666">
            <v>79890</v>
          </cell>
        </row>
        <row r="2667">
          <cell r="A2667">
            <v>2664</v>
          </cell>
          <cell r="B2667">
            <v>30</v>
          </cell>
          <cell r="C2667">
            <v>79920</v>
          </cell>
        </row>
        <row r="2668">
          <cell r="A2668">
            <v>2665</v>
          </cell>
          <cell r="B2668">
            <v>30</v>
          </cell>
          <cell r="C2668">
            <v>79950</v>
          </cell>
        </row>
        <row r="2669">
          <cell r="A2669">
            <v>2666</v>
          </cell>
          <cell r="B2669">
            <v>30</v>
          </cell>
          <cell r="C2669">
            <v>79980</v>
          </cell>
        </row>
        <row r="2670">
          <cell r="A2670">
            <v>2667</v>
          </cell>
          <cell r="B2670">
            <v>30</v>
          </cell>
          <cell r="C2670">
            <v>80010</v>
          </cell>
        </row>
        <row r="2671">
          <cell r="A2671">
            <v>2668</v>
          </cell>
          <cell r="B2671">
            <v>30</v>
          </cell>
          <cell r="C2671">
            <v>80040</v>
          </cell>
        </row>
        <row r="2672">
          <cell r="A2672">
            <v>2669</v>
          </cell>
          <cell r="B2672">
            <v>30</v>
          </cell>
          <cell r="C2672">
            <v>80070</v>
          </cell>
        </row>
        <row r="2673">
          <cell r="A2673">
            <v>2670</v>
          </cell>
          <cell r="B2673">
            <v>30</v>
          </cell>
          <cell r="C2673">
            <v>80100</v>
          </cell>
        </row>
        <row r="2674">
          <cell r="A2674">
            <v>2671</v>
          </cell>
          <cell r="B2674">
            <v>30</v>
          </cell>
          <cell r="C2674">
            <v>80130</v>
          </cell>
        </row>
        <row r="2675">
          <cell r="A2675">
            <v>2672</v>
          </cell>
          <cell r="B2675">
            <v>30</v>
          </cell>
          <cell r="C2675">
            <v>80160</v>
          </cell>
        </row>
        <row r="2676">
          <cell r="A2676">
            <v>2673</v>
          </cell>
          <cell r="B2676">
            <v>30</v>
          </cell>
          <cell r="C2676">
            <v>80190</v>
          </cell>
        </row>
        <row r="2677">
          <cell r="A2677">
            <v>2674</v>
          </cell>
          <cell r="B2677">
            <v>30</v>
          </cell>
          <cell r="C2677">
            <v>80220</v>
          </cell>
        </row>
        <row r="2678">
          <cell r="A2678">
            <v>2675</v>
          </cell>
          <cell r="B2678">
            <v>30</v>
          </cell>
          <cell r="C2678">
            <v>80250</v>
          </cell>
        </row>
        <row r="2679">
          <cell r="A2679">
            <v>2676</v>
          </cell>
          <cell r="B2679">
            <v>30</v>
          </cell>
          <cell r="C2679">
            <v>80280</v>
          </cell>
        </row>
        <row r="2680">
          <cell r="A2680">
            <v>2677</v>
          </cell>
          <cell r="B2680">
            <v>30</v>
          </cell>
          <cell r="C2680">
            <v>80310</v>
          </cell>
        </row>
        <row r="2681">
          <cell r="A2681">
            <v>2678</v>
          </cell>
          <cell r="B2681">
            <v>30</v>
          </cell>
          <cell r="C2681">
            <v>80340</v>
          </cell>
        </row>
        <row r="2682">
          <cell r="A2682">
            <v>2679</v>
          </cell>
          <cell r="B2682">
            <v>30</v>
          </cell>
          <cell r="C2682">
            <v>80370</v>
          </cell>
        </row>
        <row r="2683">
          <cell r="A2683">
            <v>2680</v>
          </cell>
          <cell r="B2683">
            <v>30</v>
          </cell>
          <cell r="C2683">
            <v>80400</v>
          </cell>
        </row>
        <row r="2684">
          <cell r="A2684">
            <v>2681</v>
          </cell>
          <cell r="B2684">
            <v>30</v>
          </cell>
          <cell r="C2684">
            <v>80430</v>
          </cell>
        </row>
        <row r="2685">
          <cell r="A2685">
            <v>2682</v>
          </cell>
          <cell r="B2685">
            <v>30</v>
          </cell>
          <cell r="C2685">
            <v>80460</v>
          </cell>
        </row>
        <row r="2686">
          <cell r="A2686">
            <v>2683</v>
          </cell>
          <cell r="B2686">
            <v>30</v>
          </cell>
          <cell r="C2686">
            <v>80490</v>
          </cell>
        </row>
        <row r="2687">
          <cell r="A2687">
            <v>2684</v>
          </cell>
          <cell r="B2687">
            <v>30</v>
          </cell>
          <cell r="C2687">
            <v>80520</v>
          </cell>
        </row>
        <row r="2688">
          <cell r="A2688">
            <v>2685</v>
          </cell>
          <cell r="B2688">
            <v>30</v>
          </cell>
          <cell r="C2688">
            <v>80550</v>
          </cell>
        </row>
        <row r="2689">
          <cell r="A2689">
            <v>2686</v>
          </cell>
          <cell r="B2689">
            <v>30</v>
          </cell>
          <cell r="C2689">
            <v>80580</v>
          </cell>
        </row>
        <row r="2690">
          <cell r="A2690">
            <v>2687</v>
          </cell>
          <cell r="B2690">
            <v>30</v>
          </cell>
          <cell r="C2690">
            <v>80610</v>
          </cell>
        </row>
        <row r="2691">
          <cell r="A2691">
            <v>2688</v>
          </cell>
          <cell r="B2691">
            <v>30</v>
          </cell>
          <cell r="C2691">
            <v>80640</v>
          </cell>
        </row>
        <row r="2692">
          <cell r="A2692">
            <v>2689</v>
          </cell>
          <cell r="B2692">
            <v>30</v>
          </cell>
          <cell r="C2692">
            <v>80670</v>
          </cell>
        </row>
        <row r="2693">
          <cell r="A2693">
            <v>2690</v>
          </cell>
          <cell r="B2693">
            <v>30</v>
          </cell>
          <cell r="C2693">
            <v>80700</v>
          </cell>
        </row>
        <row r="2694">
          <cell r="A2694">
            <v>2691</v>
          </cell>
          <cell r="B2694">
            <v>30</v>
          </cell>
          <cell r="C2694">
            <v>80730</v>
          </cell>
        </row>
        <row r="2695">
          <cell r="A2695">
            <v>2692</v>
          </cell>
          <cell r="B2695">
            <v>30</v>
          </cell>
          <cell r="C2695">
            <v>80760</v>
          </cell>
        </row>
        <row r="2696">
          <cell r="A2696">
            <v>2693</v>
          </cell>
          <cell r="B2696">
            <v>30</v>
          </cell>
          <cell r="C2696">
            <v>80790</v>
          </cell>
        </row>
        <row r="2697">
          <cell r="A2697">
            <v>2694</v>
          </cell>
          <cell r="B2697">
            <v>30</v>
          </cell>
          <cell r="C2697">
            <v>80820</v>
          </cell>
        </row>
        <row r="2698">
          <cell r="A2698">
            <v>2695</v>
          </cell>
          <cell r="B2698">
            <v>30</v>
          </cell>
          <cell r="C2698">
            <v>80850</v>
          </cell>
        </row>
        <row r="2699">
          <cell r="A2699">
            <v>2696</v>
          </cell>
          <cell r="B2699">
            <v>30</v>
          </cell>
          <cell r="C2699">
            <v>80880</v>
          </cell>
        </row>
        <row r="2700">
          <cell r="A2700">
            <v>2697</v>
          </cell>
          <cell r="B2700">
            <v>30</v>
          </cell>
          <cell r="C2700">
            <v>80910</v>
          </cell>
        </row>
        <row r="2701">
          <cell r="A2701">
            <v>2698</v>
          </cell>
          <cell r="B2701">
            <v>30</v>
          </cell>
          <cell r="C2701">
            <v>80940</v>
          </cell>
        </row>
        <row r="2702">
          <cell r="A2702">
            <v>2699</v>
          </cell>
          <cell r="B2702">
            <v>30</v>
          </cell>
          <cell r="C2702">
            <v>80970</v>
          </cell>
        </row>
        <row r="2703">
          <cell r="A2703">
            <v>2700</v>
          </cell>
          <cell r="B2703">
            <v>30</v>
          </cell>
          <cell r="C2703">
            <v>81000</v>
          </cell>
        </row>
        <row r="2704">
          <cell r="A2704">
            <v>2701</v>
          </cell>
          <cell r="B2704">
            <v>30</v>
          </cell>
          <cell r="C2704">
            <v>81030</v>
          </cell>
        </row>
        <row r="2705">
          <cell r="A2705">
            <v>2702</v>
          </cell>
          <cell r="B2705">
            <v>30</v>
          </cell>
          <cell r="C2705">
            <v>81060</v>
          </cell>
        </row>
        <row r="2706">
          <cell r="A2706">
            <v>2703</v>
          </cell>
          <cell r="B2706">
            <v>30</v>
          </cell>
          <cell r="C2706">
            <v>81090</v>
          </cell>
        </row>
        <row r="2707">
          <cell r="A2707">
            <v>2704</v>
          </cell>
          <cell r="B2707">
            <v>30</v>
          </cell>
          <cell r="C2707">
            <v>81120</v>
          </cell>
        </row>
        <row r="2708">
          <cell r="A2708">
            <v>2705</v>
          </cell>
          <cell r="B2708">
            <v>30</v>
          </cell>
          <cell r="C2708">
            <v>81150</v>
          </cell>
        </row>
        <row r="2709">
          <cell r="A2709">
            <v>2706</v>
          </cell>
          <cell r="B2709">
            <v>30</v>
          </cell>
          <cell r="C2709">
            <v>81180</v>
          </cell>
        </row>
        <row r="2710">
          <cell r="A2710">
            <v>2707</v>
          </cell>
          <cell r="B2710">
            <v>30</v>
          </cell>
          <cell r="C2710">
            <v>81210</v>
          </cell>
        </row>
        <row r="2711">
          <cell r="A2711">
            <v>2708</v>
          </cell>
          <cell r="B2711">
            <v>30</v>
          </cell>
          <cell r="C2711">
            <v>81240</v>
          </cell>
        </row>
        <row r="2712">
          <cell r="A2712">
            <v>2709</v>
          </cell>
          <cell r="B2712">
            <v>30</v>
          </cell>
          <cell r="C2712">
            <v>81270</v>
          </cell>
        </row>
        <row r="2713">
          <cell r="A2713">
            <v>2710</v>
          </cell>
          <cell r="B2713">
            <v>30</v>
          </cell>
          <cell r="C2713">
            <v>81300</v>
          </cell>
        </row>
        <row r="2714">
          <cell r="A2714">
            <v>2711</v>
          </cell>
          <cell r="B2714">
            <v>30</v>
          </cell>
          <cell r="C2714">
            <v>81330</v>
          </cell>
        </row>
        <row r="2715">
          <cell r="A2715">
            <v>2712</v>
          </cell>
          <cell r="B2715">
            <v>30</v>
          </cell>
          <cell r="C2715">
            <v>81360</v>
          </cell>
        </row>
        <row r="2716">
          <cell r="A2716">
            <v>2713</v>
          </cell>
          <cell r="B2716">
            <v>30</v>
          </cell>
          <cell r="C2716">
            <v>81390</v>
          </cell>
        </row>
        <row r="2717">
          <cell r="A2717">
            <v>2714</v>
          </cell>
          <cell r="B2717">
            <v>30</v>
          </cell>
          <cell r="C2717">
            <v>81420</v>
          </cell>
        </row>
        <row r="2718">
          <cell r="A2718">
            <v>2715</v>
          </cell>
          <cell r="B2718">
            <v>30</v>
          </cell>
          <cell r="C2718">
            <v>81450</v>
          </cell>
        </row>
        <row r="2719">
          <cell r="A2719">
            <v>2716</v>
          </cell>
          <cell r="B2719">
            <v>30</v>
          </cell>
          <cell r="C2719">
            <v>81480</v>
          </cell>
        </row>
        <row r="2720">
          <cell r="A2720">
            <v>2717</v>
          </cell>
          <cell r="B2720">
            <v>30</v>
          </cell>
          <cell r="C2720">
            <v>81510</v>
          </cell>
        </row>
        <row r="2721">
          <cell r="A2721">
            <v>2718</v>
          </cell>
          <cell r="B2721">
            <v>30</v>
          </cell>
          <cell r="C2721">
            <v>81540</v>
          </cell>
        </row>
        <row r="2722">
          <cell r="A2722">
            <v>2719</v>
          </cell>
          <cell r="B2722">
            <v>30</v>
          </cell>
          <cell r="C2722">
            <v>81570</v>
          </cell>
        </row>
        <row r="2723">
          <cell r="A2723">
            <v>2720</v>
          </cell>
          <cell r="B2723">
            <v>30</v>
          </cell>
          <cell r="C2723">
            <v>81600</v>
          </cell>
        </row>
        <row r="2724">
          <cell r="A2724">
            <v>2721</v>
          </cell>
          <cell r="B2724">
            <v>30</v>
          </cell>
          <cell r="C2724">
            <v>81630</v>
          </cell>
        </row>
        <row r="2725">
          <cell r="A2725">
            <v>2722</v>
          </cell>
          <cell r="B2725">
            <v>30</v>
          </cell>
          <cell r="C2725">
            <v>81660</v>
          </cell>
        </row>
        <row r="2726">
          <cell r="A2726">
            <v>2723</v>
          </cell>
          <cell r="B2726">
            <v>30</v>
          </cell>
          <cell r="C2726">
            <v>81690</v>
          </cell>
        </row>
        <row r="2727">
          <cell r="A2727">
            <v>2724</v>
          </cell>
          <cell r="B2727">
            <v>30</v>
          </cell>
          <cell r="C2727">
            <v>81720</v>
          </cell>
        </row>
        <row r="2728">
          <cell r="A2728">
            <v>2725</v>
          </cell>
          <cell r="B2728">
            <v>30</v>
          </cell>
          <cell r="C2728">
            <v>81750</v>
          </cell>
        </row>
        <row r="2729">
          <cell r="A2729">
            <v>2726</v>
          </cell>
          <cell r="B2729">
            <v>30</v>
          </cell>
          <cell r="C2729">
            <v>81780</v>
          </cell>
        </row>
        <row r="2730">
          <cell r="A2730">
            <v>2727</v>
          </cell>
          <cell r="B2730">
            <v>30</v>
          </cell>
          <cell r="C2730">
            <v>81810</v>
          </cell>
        </row>
        <row r="2731">
          <cell r="A2731">
            <v>2728</v>
          </cell>
          <cell r="B2731">
            <v>30</v>
          </cell>
          <cell r="C2731">
            <v>81840</v>
          </cell>
        </row>
        <row r="2732">
          <cell r="A2732">
            <v>2729</v>
          </cell>
          <cell r="B2732">
            <v>30</v>
          </cell>
          <cell r="C2732">
            <v>81870</v>
          </cell>
        </row>
        <row r="2733">
          <cell r="A2733">
            <v>2730</v>
          </cell>
          <cell r="B2733">
            <v>30</v>
          </cell>
          <cell r="C2733">
            <v>81900</v>
          </cell>
        </row>
        <row r="2734">
          <cell r="A2734">
            <v>2731</v>
          </cell>
          <cell r="B2734">
            <v>30</v>
          </cell>
          <cell r="C2734">
            <v>81930</v>
          </cell>
        </row>
        <row r="2735">
          <cell r="A2735">
            <v>2732</v>
          </cell>
          <cell r="B2735">
            <v>30</v>
          </cell>
          <cell r="C2735">
            <v>81960</v>
          </cell>
        </row>
        <row r="2736">
          <cell r="A2736">
            <v>2733</v>
          </cell>
          <cell r="B2736">
            <v>30</v>
          </cell>
          <cell r="C2736">
            <v>81990</v>
          </cell>
        </row>
        <row r="2737">
          <cell r="A2737">
            <v>2734</v>
          </cell>
          <cell r="B2737">
            <v>30</v>
          </cell>
          <cell r="C2737">
            <v>82020</v>
          </cell>
        </row>
        <row r="2738">
          <cell r="A2738">
            <v>2735</v>
          </cell>
          <cell r="B2738">
            <v>30</v>
          </cell>
          <cell r="C2738">
            <v>82050</v>
          </cell>
        </row>
        <row r="2739">
          <cell r="A2739">
            <v>2736</v>
          </cell>
          <cell r="B2739">
            <v>30</v>
          </cell>
          <cell r="C2739">
            <v>82080</v>
          </cell>
        </row>
        <row r="2740">
          <cell r="A2740">
            <v>2737</v>
          </cell>
          <cell r="B2740">
            <v>30</v>
          </cell>
          <cell r="C2740">
            <v>82110</v>
          </cell>
        </row>
        <row r="2741">
          <cell r="A2741">
            <v>2738</v>
          </cell>
          <cell r="B2741">
            <v>30</v>
          </cell>
          <cell r="C2741">
            <v>82140</v>
          </cell>
        </row>
        <row r="2742">
          <cell r="A2742">
            <v>2739</v>
          </cell>
          <cell r="B2742">
            <v>30</v>
          </cell>
          <cell r="C2742">
            <v>82170</v>
          </cell>
        </row>
        <row r="2743">
          <cell r="A2743">
            <v>2740</v>
          </cell>
          <cell r="B2743">
            <v>30</v>
          </cell>
          <cell r="C2743">
            <v>82200</v>
          </cell>
        </row>
        <row r="2744">
          <cell r="A2744">
            <v>2741</v>
          </cell>
          <cell r="B2744">
            <v>30</v>
          </cell>
          <cell r="C2744">
            <v>82230</v>
          </cell>
        </row>
        <row r="2745">
          <cell r="A2745">
            <v>2742</v>
          </cell>
          <cell r="B2745">
            <v>30</v>
          </cell>
          <cell r="C2745">
            <v>82260</v>
          </cell>
        </row>
        <row r="2746">
          <cell r="A2746">
            <v>2743</v>
          </cell>
          <cell r="B2746">
            <v>30</v>
          </cell>
          <cell r="C2746">
            <v>82290</v>
          </cell>
        </row>
        <row r="2747">
          <cell r="A2747">
            <v>2744</v>
          </cell>
          <cell r="B2747">
            <v>30</v>
          </cell>
          <cell r="C2747">
            <v>82320</v>
          </cell>
        </row>
        <row r="2748">
          <cell r="A2748">
            <v>2745</v>
          </cell>
          <cell r="B2748">
            <v>30</v>
          </cell>
          <cell r="C2748">
            <v>82350</v>
          </cell>
        </row>
        <row r="2749">
          <cell r="A2749">
            <v>2746</v>
          </cell>
          <cell r="B2749">
            <v>30</v>
          </cell>
          <cell r="C2749">
            <v>82380</v>
          </cell>
        </row>
        <row r="2750">
          <cell r="A2750">
            <v>2747</v>
          </cell>
          <cell r="B2750">
            <v>30</v>
          </cell>
          <cell r="C2750">
            <v>82410</v>
          </cell>
        </row>
        <row r="2751">
          <cell r="A2751">
            <v>2748</v>
          </cell>
          <cell r="B2751">
            <v>30</v>
          </cell>
          <cell r="C2751">
            <v>82440</v>
          </cell>
        </row>
        <row r="2752">
          <cell r="A2752">
            <v>2749</v>
          </cell>
          <cell r="B2752">
            <v>30</v>
          </cell>
          <cell r="C2752">
            <v>82470</v>
          </cell>
        </row>
        <row r="2753">
          <cell r="A2753">
            <v>2750</v>
          </cell>
          <cell r="B2753">
            <v>30</v>
          </cell>
          <cell r="C2753">
            <v>82500</v>
          </cell>
        </row>
        <row r="2754">
          <cell r="A2754">
            <v>2751</v>
          </cell>
          <cell r="B2754">
            <v>30</v>
          </cell>
          <cell r="C2754">
            <v>82530</v>
          </cell>
        </row>
        <row r="2755">
          <cell r="A2755">
            <v>2752</v>
          </cell>
          <cell r="B2755">
            <v>30</v>
          </cell>
          <cell r="C2755">
            <v>82560</v>
          </cell>
        </row>
        <row r="2756">
          <cell r="A2756">
            <v>2753</v>
          </cell>
          <cell r="B2756">
            <v>30</v>
          </cell>
          <cell r="C2756">
            <v>82590</v>
          </cell>
        </row>
        <row r="2757">
          <cell r="A2757">
            <v>2754</v>
          </cell>
          <cell r="B2757">
            <v>30</v>
          </cell>
          <cell r="C2757">
            <v>82620</v>
          </cell>
        </row>
        <row r="2758">
          <cell r="A2758">
            <v>2755</v>
          </cell>
          <cell r="B2758">
            <v>30</v>
          </cell>
          <cell r="C2758">
            <v>82650</v>
          </cell>
        </row>
        <row r="2759">
          <cell r="A2759">
            <v>2756</v>
          </cell>
          <cell r="B2759">
            <v>30</v>
          </cell>
          <cell r="C2759">
            <v>82680</v>
          </cell>
        </row>
        <row r="2760">
          <cell r="A2760">
            <v>2757</v>
          </cell>
          <cell r="B2760">
            <v>30</v>
          </cell>
          <cell r="C2760">
            <v>82710</v>
          </cell>
        </row>
        <row r="2761">
          <cell r="A2761">
            <v>2758</v>
          </cell>
          <cell r="B2761">
            <v>30</v>
          </cell>
          <cell r="C2761">
            <v>82740</v>
          </cell>
        </row>
        <row r="2762">
          <cell r="A2762">
            <v>2759</v>
          </cell>
          <cell r="B2762">
            <v>30</v>
          </cell>
          <cell r="C2762">
            <v>82770</v>
          </cell>
        </row>
        <row r="2763">
          <cell r="A2763">
            <v>2760</v>
          </cell>
          <cell r="B2763">
            <v>30</v>
          </cell>
          <cell r="C2763">
            <v>82800</v>
          </cell>
        </row>
        <row r="2764">
          <cell r="A2764">
            <v>2761</v>
          </cell>
          <cell r="B2764">
            <v>30</v>
          </cell>
          <cell r="C2764">
            <v>82830</v>
          </cell>
        </row>
        <row r="2765">
          <cell r="A2765">
            <v>2762</v>
          </cell>
          <cell r="B2765">
            <v>30</v>
          </cell>
          <cell r="C2765">
            <v>82860</v>
          </cell>
        </row>
        <row r="2766">
          <cell r="A2766">
            <v>2763</v>
          </cell>
          <cell r="B2766">
            <v>30</v>
          </cell>
          <cell r="C2766">
            <v>82890</v>
          </cell>
        </row>
        <row r="2767">
          <cell r="A2767">
            <v>2764</v>
          </cell>
          <cell r="B2767">
            <v>30</v>
          </cell>
          <cell r="C2767">
            <v>82920</v>
          </cell>
        </row>
        <row r="2768">
          <cell r="A2768">
            <v>2765</v>
          </cell>
          <cell r="B2768">
            <v>30</v>
          </cell>
          <cell r="C2768">
            <v>82950</v>
          </cell>
        </row>
        <row r="2769">
          <cell r="A2769">
            <v>2766</v>
          </cell>
          <cell r="B2769">
            <v>30</v>
          </cell>
          <cell r="C2769">
            <v>82980</v>
          </cell>
        </row>
        <row r="2770">
          <cell r="A2770">
            <v>2767</v>
          </cell>
          <cell r="B2770">
            <v>30</v>
          </cell>
          <cell r="C2770">
            <v>83010</v>
          </cell>
        </row>
        <row r="2771">
          <cell r="A2771">
            <v>2768</v>
          </cell>
          <cell r="B2771">
            <v>30</v>
          </cell>
          <cell r="C2771">
            <v>83040</v>
          </cell>
        </row>
        <row r="2772">
          <cell r="A2772">
            <v>2769</v>
          </cell>
          <cell r="B2772">
            <v>30</v>
          </cell>
          <cell r="C2772">
            <v>83070</v>
          </cell>
        </row>
        <row r="2773">
          <cell r="A2773">
            <v>2770</v>
          </cell>
          <cell r="B2773">
            <v>30</v>
          </cell>
          <cell r="C2773">
            <v>83100</v>
          </cell>
        </row>
        <row r="2774">
          <cell r="A2774">
            <v>2771</v>
          </cell>
          <cell r="B2774">
            <v>30</v>
          </cell>
          <cell r="C2774">
            <v>83130</v>
          </cell>
        </row>
        <row r="2775">
          <cell r="A2775">
            <v>2772</v>
          </cell>
          <cell r="B2775">
            <v>30</v>
          </cell>
          <cell r="C2775">
            <v>83160</v>
          </cell>
        </row>
        <row r="2776">
          <cell r="A2776">
            <v>2773</v>
          </cell>
          <cell r="B2776">
            <v>30</v>
          </cell>
          <cell r="C2776">
            <v>83190</v>
          </cell>
        </row>
        <row r="2777">
          <cell r="A2777">
            <v>2774</v>
          </cell>
          <cell r="B2777">
            <v>30</v>
          </cell>
          <cell r="C2777">
            <v>83220</v>
          </cell>
        </row>
        <row r="2778">
          <cell r="A2778">
            <v>2775</v>
          </cell>
          <cell r="B2778">
            <v>30</v>
          </cell>
          <cell r="C2778">
            <v>83250</v>
          </cell>
        </row>
        <row r="2779">
          <cell r="A2779">
            <v>2776</v>
          </cell>
          <cell r="B2779">
            <v>30</v>
          </cell>
          <cell r="C2779">
            <v>83280</v>
          </cell>
        </row>
        <row r="2780">
          <cell r="A2780">
            <v>2777</v>
          </cell>
          <cell r="B2780">
            <v>30</v>
          </cell>
          <cell r="C2780">
            <v>83310</v>
          </cell>
        </row>
        <row r="2781">
          <cell r="A2781">
            <v>2778</v>
          </cell>
          <cell r="B2781">
            <v>30</v>
          </cell>
          <cell r="C2781">
            <v>83340</v>
          </cell>
        </row>
        <row r="2782">
          <cell r="A2782">
            <v>2779</v>
          </cell>
          <cell r="B2782">
            <v>30</v>
          </cell>
          <cell r="C2782">
            <v>83370</v>
          </cell>
        </row>
        <row r="2783">
          <cell r="A2783">
            <v>2780</v>
          </cell>
          <cell r="B2783">
            <v>30</v>
          </cell>
          <cell r="C2783">
            <v>83400</v>
          </cell>
        </row>
        <row r="2784">
          <cell r="A2784">
            <v>2781</v>
          </cell>
          <cell r="B2784">
            <v>30</v>
          </cell>
          <cell r="C2784">
            <v>83430</v>
          </cell>
        </row>
        <row r="2785">
          <cell r="A2785">
            <v>2782</v>
          </cell>
          <cell r="B2785">
            <v>30</v>
          </cell>
          <cell r="C2785">
            <v>83460</v>
          </cell>
        </row>
        <row r="2786">
          <cell r="A2786">
            <v>2783</v>
          </cell>
          <cell r="B2786">
            <v>30</v>
          </cell>
          <cell r="C2786">
            <v>83490</v>
          </cell>
        </row>
        <row r="2787">
          <cell r="A2787">
            <v>2784</v>
          </cell>
          <cell r="B2787">
            <v>30</v>
          </cell>
          <cell r="C2787">
            <v>83520</v>
          </cell>
        </row>
        <row r="2788">
          <cell r="A2788">
            <v>2785</v>
          </cell>
          <cell r="B2788">
            <v>30</v>
          </cell>
          <cell r="C2788">
            <v>83550</v>
          </cell>
        </row>
        <row r="2789">
          <cell r="A2789">
            <v>2786</v>
          </cell>
          <cell r="B2789">
            <v>30</v>
          </cell>
          <cell r="C2789">
            <v>83580</v>
          </cell>
        </row>
        <row r="2790">
          <cell r="A2790">
            <v>2787</v>
          </cell>
          <cell r="B2790">
            <v>30</v>
          </cell>
          <cell r="C2790">
            <v>83610</v>
          </cell>
        </row>
        <row r="2791">
          <cell r="A2791">
            <v>2788</v>
          </cell>
          <cell r="B2791">
            <v>30</v>
          </cell>
          <cell r="C2791">
            <v>83640</v>
          </cell>
        </row>
        <row r="2792">
          <cell r="A2792">
            <v>2789</v>
          </cell>
          <cell r="B2792">
            <v>30</v>
          </cell>
          <cell r="C2792">
            <v>83670</v>
          </cell>
        </row>
        <row r="2793">
          <cell r="A2793">
            <v>2790</v>
          </cell>
          <cell r="B2793">
            <v>30</v>
          </cell>
          <cell r="C2793">
            <v>83700</v>
          </cell>
        </row>
        <row r="2794">
          <cell r="A2794">
            <v>2791</v>
          </cell>
          <cell r="B2794">
            <v>30</v>
          </cell>
          <cell r="C2794">
            <v>83730</v>
          </cell>
        </row>
        <row r="2795">
          <cell r="A2795">
            <v>2792</v>
          </cell>
          <cell r="B2795">
            <v>30</v>
          </cell>
          <cell r="C2795">
            <v>83760</v>
          </cell>
        </row>
        <row r="2796">
          <cell r="A2796">
            <v>2793</v>
          </cell>
          <cell r="B2796">
            <v>30</v>
          </cell>
          <cell r="C2796">
            <v>83790</v>
          </cell>
        </row>
        <row r="2797">
          <cell r="A2797">
            <v>2794</v>
          </cell>
          <cell r="B2797">
            <v>30</v>
          </cell>
          <cell r="C2797">
            <v>83820</v>
          </cell>
        </row>
        <row r="2798">
          <cell r="A2798">
            <v>2795</v>
          </cell>
          <cell r="B2798">
            <v>30</v>
          </cell>
          <cell r="C2798">
            <v>83850</v>
          </cell>
        </row>
        <row r="2799">
          <cell r="A2799">
            <v>2796</v>
          </cell>
          <cell r="B2799">
            <v>30</v>
          </cell>
          <cell r="C2799">
            <v>83880</v>
          </cell>
        </row>
        <row r="2800">
          <cell r="A2800">
            <v>2797</v>
          </cell>
          <cell r="B2800">
            <v>30</v>
          </cell>
          <cell r="C2800">
            <v>83910</v>
          </cell>
        </row>
        <row r="2801">
          <cell r="A2801">
            <v>2798</v>
          </cell>
          <cell r="B2801">
            <v>30</v>
          </cell>
          <cell r="C2801">
            <v>83940</v>
          </cell>
        </row>
        <row r="2802">
          <cell r="A2802">
            <v>2799</v>
          </cell>
          <cell r="B2802">
            <v>30</v>
          </cell>
          <cell r="C2802">
            <v>83970</v>
          </cell>
        </row>
        <row r="2803">
          <cell r="A2803">
            <v>2800</v>
          </cell>
          <cell r="B2803">
            <v>30</v>
          </cell>
          <cell r="C2803">
            <v>84000</v>
          </cell>
        </row>
        <row r="2804">
          <cell r="A2804">
            <v>2801</v>
          </cell>
          <cell r="B2804">
            <v>30</v>
          </cell>
          <cell r="C2804">
            <v>84030</v>
          </cell>
        </row>
        <row r="2805">
          <cell r="A2805">
            <v>2802</v>
          </cell>
          <cell r="B2805">
            <v>30</v>
          </cell>
          <cell r="C2805">
            <v>84060</v>
          </cell>
        </row>
        <row r="2806">
          <cell r="A2806">
            <v>2803</v>
          </cell>
          <cell r="B2806">
            <v>30</v>
          </cell>
          <cell r="C2806">
            <v>84090</v>
          </cell>
        </row>
        <row r="2807">
          <cell r="A2807">
            <v>2804</v>
          </cell>
          <cell r="B2807">
            <v>30</v>
          </cell>
          <cell r="C2807">
            <v>84120</v>
          </cell>
        </row>
        <row r="2808">
          <cell r="A2808">
            <v>2805</v>
          </cell>
          <cell r="B2808">
            <v>30</v>
          </cell>
          <cell r="C2808">
            <v>84150</v>
          </cell>
        </row>
        <row r="2809">
          <cell r="A2809">
            <v>2806</v>
          </cell>
          <cell r="B2809">
            <v>30</v>
          </cell>
          <cell r="C2809">
            <v>84180</v>
          </cell>
        </row>
        <row r="2810">
          <cell r="A2810">
            <v>2807</v>
          </cell>
          <cell r="B2810">
            <v>30</v>
          </cell>
          <cell r="C2810">
            <v>84210</v>
          </cell>
        </row>
        <row r="2811">
          <cell r="A2811">
            <v>2808</v>
          </cell>
          <cell r="B2811">
            <v>30</v>
          </cell>
          <cell r="C2811">
            <v>84240</v>
          </cell>
        </row>
        <row r="2812">
          <cell r="A2812">
            <v>2809</v>
          </cell>
          <cell r="B2812">
            <v>30</v>
          </cell>
          <cell r="C2812">
            <v>84270</v>
          </cell>
        </row>
        <row r="2813">
          <cell r="A2813">
            <v>2810</v>
          </cell>
          <cell r="B2813">
            <v>30</v>
          </cell>
          <cell r="C2813">
            <v>84300</v>
          </cell>
        </row>
        <row r="2814">
          <cell r="A2814">
            <v>2811</v>
          </cell>
          <cell r="B2814">
            <v>30</v>
          </cell>
          <cell r="C2814">
            <v>84330</v>
          </cell>
        </row>
        <row r="2815">
          <cell r="A2815">
            <v>2812</v>
          </cell>
          <cell r="B2815">
            <v>30</v>
          </cell>
          <cell r="C2815">
            <v>84360</v>
          </cell>
        </row>
        <row r="2816">
          <cell r="A2816">
            <v>2813</v>
          </cell>
          <cell r="B2816">
            <v>30</v>
          </cell>
          <cell r="C2816">
            <v>84390</v>
          </cell>
        </row>
        <row r="2817">
          <cell r="A2817">
            <v>2814</v>
          </cell>
          <cell r="B2817">
            <v>30</v>
          </cell>
          <cell r="C2817">
            <v>84420</v>
          </cell>
        </row>
        <row r="2818">
          <cell r="A2818">
            <v>2815</v>
          </cell>
          <cell r="B2818">
            <v>30</v>
          </cell>
          <cell r="C2818">
            <v>84450</v>
          </cell>
        </row>
        <row r="2819">
          <cell r="A2819">
            <v>2816</v>
          </cell>
          <cell r="B2819">
            <v>30</v>
          </cell>
          <cell r="C2819">
            <v>84480</v>
          </cell>
        </row>
        <row r="2820">
          <cell r="A2820">
            <v>2817</v>
          </cell>
          <cell r="B2820">
            <v>30</v>
          </cell>
          <cell r="C2820">
            <v>84510</v>
          </cell>
        </row>
        <row r="2821">
          <cell r="A2821">
            <v>2818</v>
          </cell>
          <cell r="B2821">
            <v>30</v>
          </cell>
          <cell r="C2821">
            <v>84540</v>
          </cell>
        </row>
        <row r="2822">
          <cell r="A2822">
            <v>2819</v>
          </cell>
          <cell r="B2822">
            <v>30</v>
          </cell>
          <cell r="C2822">
            <v>84570</v>
          </cell>
        </row>
        <row r="2823">
          <cell r="A2823">
            <v>2820</v>
          </cell>
          <cell r="B2823">
            <v>30</v>
          </cell>
          <cell r="C2823">
            <v>84600</v>
          </cell>
        </row>
        <row r="2824">
          <cell r="A2824">
            <v>2821</v>
          </cell>
          <cell r="B2824">
            <v>30</v>
          </cell>
          <cell r="C2824">
            <v>84630</v>
          </cell>
        </row>
        <row r="2825">
          <cell r="A2825">
            <v>2822</v>
          </cell>
          <cell r="B2825">
            <v>30</v>
          </cell>
          <cell r="C2825">
            <v>84660</v>
          </cell>
        </row>
        <row r="2826">
          <cell r="A2826">
            <v>2823</v>
          </cell>
          <cell r="B2826">
            <v>30</v>
          </cell>
          <cell r="C2826">
            <v>84690</v>
          </cell>
        </row>
        <row r="2827">
          <cell r="A2827">
            <v>2824</v>
          </cell>
          <cell r="B2827">
            <v>30</v>
          </cell>
          <cell r="C2827">
            <v>84720</v>
          </cell>
        </row>
        <row r="2828">
          <cell r="A2828">
            <v>2825</v>
          </cell>
          <cell r="B2828">
            <v>30</v>
          </cell>
          <cell r="C2828">
            <v>84750</v>
          </cell>
        </row>
        <row r="2829">
          <cell r="A2829">
            <v>2826</v>
          </cell>
          <cell r="B2829">
            <v>30</v>
          </cell>
          <cell r="C2829">
            <v>84780</v>
          </cell>
        </row>
        <row r="2830">
          <cell r="A2830">
            <v>2827</v>
          </cell>
          <cell r="B2830">
            <v>30</v>
          </cell>
          <cell r="C2830">
            <v>84810</v>
          </cell>
        </row>
        <row r="2831">
          <cell r="A2831">
            <v>2828</v>
          </cell>
          <cell r="B2831">
            <v>30</v>
          </cell>
          <cell r="C2831">
            <v>84840</v>
          </cell>
        </row>
        <row r="2832">
          <cell r="A2832">
            <v>2829</v>
          </cell>
          <cell r="B2832">
            <v>30</v>
          </cell>
          <cell r="C2832">
            <v>84870</v>
          </cell>
        </row>
        <row r="2833">
          <cell r="A2833">
            <v>2830</v>
          </cell>
          <cell r="B2833">
            <v>30</v>
          </cell>
          <cell r="C2833">
            <v>84900</v>
          </cell>
        </row>
        <row r="2834">
          <cell r="A2834">
            <v>2831</v>
          </cell>
          <cell r="B2834">
            <v>30</v>
          </cell>
          <cell r="C2834">
            <v>84930</v>
          </cell>
        </row>
        <row r="2835">
          <cell r="A2835">
            <v>2832</v>
          </cell>
          <cell r="B2835">
            <v>30</v>
          </cell>
          <cell r="C2835">
            <v>84960</v>
          </cell>
        </row>
        <row r="2836">
          <cell r="A2836">
            <v>2833</v>
          </cell>
          <cell r="B2836">
            <v>30</v>
          </cell>
          <cell r="C2836">
            <v>84990</v>
          </cell>
        </row>
        <row r="2837">
          <cell r="A2837">
            <v>2834</v>
          </cell>
          <cell r="B2837">
            <v>30</v>
          </cell>
          <cell r="C2837">
            <v>85020</v>
          </cell>
        </row>
        <row r="2838">
          <cell r="A2838">
            <v>2835</v>
          </cell>
          <cell r="B2838">
            <v>30</v>
          </cell>
          <cell r="C2838">
            <v>85050</v>
          </cell>
        </row>
        <row r="2839">
          <cell r="A2839">
            <v>2836</v>
          </cell>
          <cell r="B2839">
            <v>30</v>
          </cell>
          <cell r="C2839">
            <v>85080</v>
          </cell>
        </row>
        <row r="2840">
          <cell r="A2840">
            <v>2837</v>
          </cell>
          <cell r="B2840">
            <v>30</v>
          </cell>
          <cell r="C2840">
            <v>85110</v>
          </cell>
        </row>
        <row r="2841">
          <cell r="A2841">
            <v>2838</v>
          </cell>
          <cell r="B2841">
            <v>30</v>
          </cell>
          <cell r="C2841">
            <v>85140</v>
          </cell>
        </row>
        <row r="2842">
          <cell r="A2842">
            <v>2839</v>
          </cell>
          <cell r="B2842">
            <v>30</v>
          </cell>
          <cell r="C2842">
            <v>85170</v>
          </cell>
        </row>
        <row r="2843">
          <cell r="A2843">
            <v>2840</v>
          </cell>
          <cell r="B2843">
            <v>30</v>
          </cell>
          <cell r="C2843">
            <v>85200</v>
          </cell>
        </row>
        <row r="2844">
          <cell r="A2844">
            <v>2841</v>
          </cell>
          <cell r="B2844">
            <v>30</v>
          </cell>
          <cell r="C2844">
            <v>85230</v>
          </cell>
        </row>
        <row r="2845">
          <cell r="A2845">
            <v>2842</v>
          </cell>
          <cell r="B2845">
            <v>30</v>
          </cell>
          <cell r="C2845">
            <v>85260</v>
          </cell>
        </row>
        <row r="2846">
          <cell r="A2846">
            <v>2843</v>
          </cell>
          <cell r="B2846">
            <v>30</v>
          </cell>
          <cell r="C2846">
            <v>85290</v>
          </cell>
        </row>
        <row r="2847">
          <cell r="A2847">
            <v>2844</v>
          </cell>
          <cell r="B2847">
            <v>30</v>
          </cell>
          <cell r="C2847">
            <v>85320</v>
          </cell>
        </row>
        <row r="2848">
          <cell r="A2848">
            <v>2845</v>
          </cell>
          <cell r="B2848">
            <v>30</v>
          </cell>
          <cell r="C2848">
            <v>85350</v>
          </cell>
        </row>
        <row r="2849">
          <cell r="A2849">
            <v>2846</v>
          </cell>
          <cell r="B2849">
            <v>30</v>
          </cell>
          <cell r="C2849">
            <v>85380</v>
          </cell>
        </row>
        <row r="2850">
          <cell r="A2850">
            <v>2847</v>
          </cell>
          <cell r="B2850">
            <v>30</v>
          </cell>
          <cell r="C2850">
            <v>85410</v>
          </cell>
        </row>
        <row r="2851">
          <cell r="A2851">
            <v>2848</v>
          </cell>
          <cell r="B2851">
            <v>30</v>
          </cell>
          <cell r="C2851">
            <v>85440</v>
          </cell>
        </row>
        <row r="2852">
          <cell r="A2852">
            <v>2849</v>
          </cell>
          <cell r="B2852">
            <v>30</v>
          </cell>
          <cell r="C2852">
            <v>85470</v>
          </cell>
        </row>
        <row r="2853">
          <cell r="A2853">
            <v>2850</v>
          </cell>
          <cell r="B2853">
            <v>30</v>
          </cell>
          <cell r="C2853">
            <v>85500</v>
          </cell>
        </row>
        <row r="2854">
          <cell r="A2854">
            <v>2851</v>
          </cell>
          <cell r="B2854">
            <v>30</v>
          </cell>
          <cell r="C2854">
            <v>85530</v>
          </cell>
        </row>
        <row r="2855">
          <cell r="A2855">
            <v>2852</v>
          </cell>
          <cell r="B2855">
            <v>30</v>
          </cell>
          <cell r="C2855">
            <v>85560</v>
          </cell>
        </row>
        <row r="2856">
          <cell r="A2856">
            <v>2853</v>
          </cell>
          <cell r="B2856">
            <v>30</v>
          </cell>
          <cell r="C2856">
            <v>85590</v>
          </cell>
        </row>
        <row r="2857">
          <cell r="A2857">
            <v>2854</v>
          </cell>
          <cell r="B2857">
            <v>30</v>
          </cell>
          <cell r="C2857">
            <v>85620</v>
          </cell>
        </row>
        <row r="2858">
          <cell r="A2858">
            <v>2855</v>
          </cell>
          <cell r="B2858">
            <v>30</v>
          </cell>
          <cell r="C2858">
            <v>85650</v>
          </cell>
        </row>
        <row r="2859">
          <cell r="A2859">
            <v>2856</v>
          </cell>
          <cell r="B2859">
            <v>30</v>
          </cell>
          <cell r="C2859">
            <v>85680</v>
          </cell>
        </row>
        <row r="2860">
          <cell r="A2860">
            <v>2857</v>
          </cell>
          <cell r="B2860">
            <v>30</v>
          </cell>
          <cell r="C2860">
            <v>85710</v>
          </cell>
        </row>
        <row r="2861">
          <cell r="A2861">
            <v>2858</v>
          </cell>
          <cell r="B2861">
            <v>30</v>
          </cell>
          <cell r="C2861">
            <v>85740</v>
          </cell>
        </row>
        <row r="2862">
          <cell r="A2862">
            <v>2859</v>
          </cell>
          <cell r="B2862">
            <v>30</v>
          </cell>
          <cell r="C2862">
            <v>85770</v>
          </cell>
        </row>
        <row r="2863">
          <cell r="A2863">
            <v>2860</v>
          </cell>
          <cell r="B2863">
            <v>30</v>
          </cell>
          <cell r="C2863">
            <v>85800</v>
          </cell>
        </row>
        <row r="2864">
          <cell r="A2864">
            <v>2861</v>
          </cell>
          <cell r="B2864">
            <v>30</v>
          </cell>
          <cell r="C2864">
            <v>85830</v>
          </cell>
        </row>
        <row r="2865">
          <cell r="A2865">
            <v>2862</v>
          </cell>
          <cell r="B2865">
            <v>30</v>
          </cell>
          <cell r="C2865">
            <v>85860</v>
          </cell>
        </row>
        <row r="2866">
          <cell r="A2866">
            <v>2863</v>
          </cell>
          <cell r="B2866">
            <v>30</v>
          </cell>
          <cell r="C2866">
            <v>85890</v>
          </cell>
        </row>
        <row r="2867">
          <cell r="A2867">
            <v>2864</v>
          </cell>
          <cell r="B2867">
            <v>30</v>
          </cell>
          <cell r="C2867">
            <v>85920</v>
          </cell>
        </row>
        <row r="2868">
          <cell r="A2868">
            <v>2865</v>
          </cell>
          <cell r="B2868">
            <v>30</v>
          </cell>
          <cell r="C2868">
            <v>85950</v>
          </cell>
        </row>
        <row r="2869">
          <cell r="A2869">
            <v>2866</v>
          </cell>
          <cell r="B2869">
            <v>30</v>
          </cell>
          <cell r="C2869">
            <v>85980</v>
          </cell>
        </row>
        <row r="2870">
          <cell r="A2870">
            <v>2867</v>
          </cell>
          <cell r="B2870">
            <v>30</v>
          </cell>
          <cell r="C2870">
            <v>86010</v>
          </cell>
        </row>
        <row r="2871">
          <cell r="A2871">
            <v>2868</v>
          </cell>
          <cell r="B2871">
            <v>30</v>
          </cell>
          <cell r="C2871">
            <v>86040</v>
          </cell>
        </row>
        <row r="2872">
          <cell r="A2872">
            <v>2869</v>
          </cell>
          <cell r="B2872">
            <v>30</v>
          </cell>
          <cell r="C2872">
            <v>86070</v>
          </cell>
        </row>
        <row r="2873">
          <cell r="A2873">
            <v>2870</v>
          </cell>
          <cell r="B2873">
            <v>30</v>
          </cell>
          <cell r="C2873">
            <v>86100</v>
          </cell>
        </row>
        <row r="2874">
          <cell r="A2874">
            <v>2871</v>
          </cell>
          <cell r="B2874">
            <v>30</v>
          </cell>
          <cell r="C2874">
            <v>86130</v>
          </cell>
        </row>
        <row r="2875">
          <cell r="A2875">
            <v>2872</v>
          </cell>
          <cell r="B2875">
            <v>30</v>
          </cell>
          <cell r="C2875">
            <v>86160</v>
          </cell>
        </row>
        <row r="2876">
          <cell r="A2876">
            <v>2873</v>
          </cell>
          <cell r="B2876">
            <v>30</v>
          </cell>
          <cell r="C2876">
            <v>86190</v>
          </cell>
        </row>
        <row r="2877">
          <cell r="A2877">
            <v>2874</v>
          </cell>
          <cell r="B2877">
            <v>30</v>
          </cell>
          <cell r="C2877">
            <v>86220</v>
          </cell>
        </row>
        <row r="2878">
          <cell r="A2878">
            <v>2875</v>
          </cell>
          <cell r="B2878">
            <v>30</v>
          </cell>
          <cell r="C2878">
            <v>86250</v>
          </cell>
        </row>
        <row r="2879">
          <cell r="A2879">
            <v>2876</v>
          </cell>
          <cell r="B2879">
            <v>30</v>
          </cell>
          <cell r="C2879">
            <v>86280</v>
          </cell>
        </row>
        <row r="2880">
          <cell r="A2880">
            <v>2877</v>
          </cell>
          <cell r="B2880">
            <v>30</v>
          </cell>
          <cell r="C2880">
            <v>86310</v>
          </cell>
        </row>
        <row r="2881">
          <cell r="A2881">
            <v>2878</v>
          </cell>
          <cell r="B2881">
            <v>30</v>
          </cell>
          <cell r="C2881">
            <v>86340</v>
          </cell>
        </row>
        <row r="2882">
          <cell r="A2882">
            <v>2879</v>
          </cell>
          <cell r="B2882">
            <v>30</v>
          </cell>
          <cell r="C2882">
            <v>86370</v>
          </cell>
        </row>
        <row r="2883">
          <cell r="A2883">
            <v>2880</v>
          </cell>
          <cell r="B2883">
            <v>30</v>
          </cell>
          <cell r="C2883">
            <v>86400</v>
          </cell>
        </row>
        <row r="2884">
          <cell r="A2884">
            <v>2881</v>
          </cell>
          <cell r="B2884">
            <v>30</v>
          </cell>
          <cell r="C2884">
            <v>86430</v>
          </cell>
        </row>
        <row r="2885">
          <cell r="A2885">
            <v>2882</v>
          </cell>
          <cell r="B2885">
            <v>30</v>
          </cell>
          <cell r="C2885">
            <v>86460</v>
          </cell>
        </row>
        <row r="2886">
          <cell r="A2886">
            <v>2883</v>
          </cell>
          <cell r="B2886">
            <v>30</v>
          </cell>
          <cell r="C2886">
            <v>86490</v>
          </cell>
        </row>
        <row r="2887">
          <cell r="A2887">
            <v>2884</v>
          </cell>
          <cell r="B2887">
            <v>30</v>
          </cell>
          <cell r="C2887">
            <v>86520</v>
          </cell>
        </row>
        <row r="2888">
          <cell r="A2888">
            <v>2885</v>
          </cell>
          <cell r="B2888">
            <v>30</v>
          </cell>
          <cell r="C2888">
            <v>86550</v>
          </cell>
        </row>
        <row r="2889">
          <cell r="A2889">
            <v>2886</v>
          </cell>
          <cell r="B2889">
            <v>30</v>
          </cell>
          <cell r="C2889">
            <v>86580</v>
          </cell>
        </row>
        <row r="2890">
          <cell r="A2890">
            <v>2887</v>
          </cell>
          <cell r="B2890">
            <v>30</v>
          </cell>
          <cell r="C2890">
            <v>86610</v>
          </cell>
        </row>
        <row r="2891">
          <cell r="A2891">
            <v>2888</v>
          </cell>
          <cell r="B2891">
            <v>30</v>
          </cell>
          <cell r="C2891">
            <v>86640</v>
          </cell>
        </row>
        <row r="2892">
          <cell r="A2892">
            <v>2889</v>
          </cell>
          <cell r="B2892">
            <v>30</v>
          </cell>
          <cell r="C2892">
            <v>86670</v>
          </cell>
        </row>
        <row r="2893">
          <cell r="A2893">
            <v>2890</v>
          </cell>
          <cell r="B2893">
            <v>30</v>
          </cell>
          <cell r="C2893">
            <v>86700</v>
          </cell>
        </row>
        <row r="2894">
          <cell r="A2894">
            <v>2891</v>
          </cell>
          <cell r="B2894">
            <v>30</v>
          </cell>
          <cell r="C2894">
            <v>86730</v>
          </cell>
        </row>
        <row r="2895">
          <cell r="A2895">
            <v>2892</v>
          </cell>
          <cell r="B2895">
            <v>30</v>
          </cell>
          <cell r="C2895">
            <v>86760</v>
          </cell>
        </row>
        <row r="2896">
          <cell r="A2896">
            <v>2893</v>
          </cell>
          <cell r="B2896">
            <v>30</v>
          </cell>
          <cell r="C2896">
            <v>86790</v>
          </cell>
        </row>
        <row r="2897">
          <cell r="A2897">
            <v>2894</v>
          </cell>
          <cell r="B2897">
            <v>30</v>
          </cell>
          <cell r="C2897">
            <v>86820</v>
          </cell>
        </row>
        <row r="2898">
          <cell r="A2898">
            <v>2895</v>
          </cell>
          <cell r="B2898">
            <v>30</v>
          </cell>
          <cell r="C2898">
            <v>86850</v>
          </cell>
        </row>
        <row r="2899">
          <cell r="A2899">
            <v>2896</v>
          </cell>
          <cell r="B2899">
            <v>30</v>
          </cell>
          <cell r="C2899">
            <v>86880</v>
          </cell>
        </row>
        <row r="2900">
          <cell r="A2900">
            <v>2897</v>
          </cell>
          <cell r="B2900">
            <v>30</v>
          </cell>
          <cell r="C2900">
            <v>86910</v>
          </cell>
        </row>
        <row r="2901">
          <cell r="A2901">
            <v>2898</v>
          </cell>
          <cell r="B2901">
            <v>30</v>
          </cell>
          <cell r="C2901">
            <v>86940</v>
          </cell>
        </row>
        <row r="2902">
          <cell r="A2902">
            <v>2899</v>
          </cell>
          <cell r="B2902">
            <v>30</v>
          </cell>
          <cell r="C2902">
            <v>86970</v>
          </cell>
        </row>
        <row r="2903">
          <cell r="A2903">
            <v>2900</v>
          </cell>
          <cell r="B2903">
            <v>30</v>
          </cell>
          <cell r="C2903">
            <v>87000</v>
          </cell>
        </row>
        <row r="2904">
          <cell r="A2904">
            <v>2901</v>
          </cell>
          <cell r="B2904">
            <v>30</v>
          </cell>
          <cell r="C2904">
            <v>87030</v>
          </cell>
        </row>
        <row r="2905">
          <cell r="A2905">
            <v>2902</v>
          </cell>
          <cell r="B2905">
            <v>30</v>
          </cell>
          <cell r="C2905">
            <v>87060</v>
          </cell>
        </row>
        <row r="2906">
          <cell r="A2906">
            <v>2903</v>
          </cell>
          <cell r="B2906">
            <v>30</v>
          </cell>
          <cell r="C2906">
            <v>87090</v>
          </cell>
        </row>
        <row r="2907">
          <cell r="A2907">
            <v>2904</v>
          </cell>
          <cell r="B2907">
            <v>30</v>
          </cell>
          <cell r="C2907">
            <v>87120</v>
          </cell>
        </row>
        <row r="2908">
          <cell r="A2908">
            <v>2905</v>
          </cell>
          <cell r="B2908">
            <v>30</v>
          </cell>
          <cell r="C2908">
            <v>87150</v>
          </cell>
        </row>
        <row r="2909">
          <cell r="A2909">
            <v>2906</v>
          </cell>
          <cell r="B2909">
            <v>30</v>
          </cell>
          <cell r="C2909">
            <v>87180</v>
          </cell>
        </row>
        <row r="2910">
          <cell r="A2910">
            <v>2907</v>
          </cell>
          <cell r="B2910">
            <v>30</v>
          </cell>
          <cell r="C2910">
            <v>87210</v>
          </cell>
        </row>
        <row r="2911">
          <cell r="A2911">
            <v>2908</v>
          </cell>
          <cell r="B2911">
            <v>30</v>
          </cell>
          <cell r="C2911">
            <v>87240</v>
          </cell>
        </row>
        <row r="2912">
          <cell r="A2912">
            <v>2909</v>
          </cell>
          <cell r="B2912">
            <v>30</v>
          </cell>
          <cell r="C2912">
            <v>87270</v>
          </cell>
        </row>
        <row r="2913">
          <cell r="A2913">
            <v>2910</v>
          </cell>
          <cell r="B2913">
            <v>30</v>
          </cell>
          <cell r="C2913">
            <v>87300</v>
          </cell>
        </row>
        <row r="2914">
          <cell r="A2914">
            <v>2911</v>
          </cell>
          <cell r="B2914">
            <v>30</v>
          </cell>
          <cell r="C2914">
            <v>87330</v>
          </cell>
        </row>
        <row r="2915">
          <cell r="A2915">
            <v>2912</v>
          </cell>
          <cell r="B2915">
            <v>30</v>
          </cell>
          <cell r="C2915">
            <v>87360</v>
          </cell>
        </row>
        <row r="2916">
          <cell r="A2916">
            <v>2913</v>
          </cell>
          <cell r="B2916">
            <v>30</v>
          </cell>
          <cell r="C2916">
            <v>87390</v>
          </cell>
        </row>
        <row r="2917">
          <cell r="A2917">
            <v>2914</v>
          </cell>
          <cell r="B2917">
            <v>30</v>
          </cell>
          <cell r="C2917">
            <v>87420</v>
          </cell>
        </row>
        <row r="2918">
          <cell r="A2918">
            <v>2915</v>
          </cell>
          <cell r="B2918">
            <v>30</v>
          </cell>
          <cell r="C2918">
            <v>87450</v>
          </cell>
        </row>
        <row r="2919">
          <cell r="A2919">
            <v>2916</v>
          </cell>
          <cell r="B2919">
            <v>30</v>
          </cell>
          <cell r="C2919">
            <v>87480</v>
          </cell>
        </row>
        <row r="2920">
          <cell r="A2920">
            <v>2917</v>
          </cell>
          <cell r="B2920">
            <v>30</v>
          </cell>
          <cell r="C2920">
            <v>87510</v>
          </cell>
        </row>
        <row r="2921">
          <cell r="A2921">
            <v>2918</v>
          </cell>
          <cell r="B2921">
            <v>30</v>
          </cell>
          <cell r="C2921">
            <v>87540</v>
          </cell>
        </row>
        <row r="2922">
          <cell r="A2922">
            <v>2919</v>
          </cell>
          <cell r="B2922">
            <v>30</v>
          </cell>
          <cell r="C2922">
            <v>87570</v>
          </cell>
        </row>
        <row r="2923">
          <cell r="A2923">
            <v>2920</v>
          </cell>
          <cell r="B2923">
            <v>30</v>
          </cell>
          <cell r="C2923">
            <v>87600</v>
          </cell>
        </row>
        <row r="2924">
          <cell r="A2924">
            <v>2921</v>
          </cell>
          <cell r="B2924">
            <v>30</v>
          </cell>
          <cell r="C2924">
            <v>87630</v>
          </cell>
        </row>
        <row r="2925">
          <cell r="A2925">
            <v>2922</v>
          </cell>
          <cell r="B2925">
            <v>30</v>
          </cell>
          <cell r="C2925">
            <v>87660</v>
          </cell>
        </row>
        <row r="2926">
          <cell r="A2926">
            <v>2923</v>
          </cell>
          <cell r="B2926">
            <v>30</v>
          </cell>
          <cell r="C2926">
            <v>87690</v>
          </cell>
        </row>
        <row r="2927">
          <cell r="A2927">
            <v>2924</v>
          </cell>
          <cell r="B2927">
            <v>30</v>
          </cell>
          <cell r="C2927">
            <v>87720</v>
          </cell>
        </row>
        <row r="2928">
          <cell r="A2928">
            <v>2925</v>
          </cell>
          <cell r="B2928">
            <v>30</v>
          </cell>
          <cell r="C2928">
            <v>87750</v>
          </cell>
        </row>
        <row r="2929">
          <cell r="A2929">
            <v>2926</v>
          </cell>
          <cell r="B2929">
            <v>30</v>
          </cell>
          <cell r="C2929">
            <v>87780</v>
          </cell>
        </row>
        <row r="2930">
          <cell r="A2930">
            <v>2927</v>
          </cell>
          <cell r="B2930">
            <v>30</v>
          </cell>
          <cell r="C2930">
            <v>87810</v>
          </cell>
        </row>
        <row r="2931">
          <cell r="A2931">
            <v>2928</v>
          </cell>
          <cell r="B2931">
            <v>30</v>
          </cell>
          <cell r="C2931">
            <v>87840</v>
          </cell>
        </row>
        <row r="2932">
          <cell r="A2932">
            <v>2929</v>
          </cell>
          <cell r="B2932">
            <v>30</v>
          </cell>
          <cell r="C2932">
            <v>87870</v>
          </cell>
        </row>
        <row r="2933">
          <cell r="A2933">
            <v>2930</v>
          </cell>
          <cell r="B2933">
            <v>30</v>
          </cell>
          <cell r="C2933">
            <v>87900</v>
          </cell>
        </row>
        <row r="2934">
          <cell r="A2934">
            <v>2931</v>
          </cell>
          <cell r="B2934">
            <v>30</v>
          </cell>
          <cell r="C2934">
            <v>87930</v>
          </cell>
        </row>
        <row r="2935">
          <cell r="A2935">
            <v>2932</v>
          </cell>
          <cell r="B2935">
            <v>30</v>
          </cell>
          <cell r="C2935">
            <v>87960</v>
          </cell>
        </row>
        <row r="2936">
          <cell r="A2936">
            <v>2933</v>
          </cell>
          <cell r="B2936">
            <v>30</v>
          </cell>
          <cell r="C2936">
            <v>87990</v>
          </cell>
        </row>
        <row r="2937">
          <cell r="A2937">
            <v>2934</v>
          </cell>
          <cell r="B2937">
            <v>30</v>
          </cell>
          <cell r="C2937">
            <v>88020</v>
          </cell>
        </row>
        <row r="2938">
          <cell r="A2938">
            <v>2935</v>
          </cell>
          <cell r="B2938">
            <v>30</v>
          </cell>
          <cell r="C2938">
            <v>88050</v>
          </cell>
        </row>
        <row r="2939">
          <cell r="A2939">
            <v>2936</v>
          </cell>
          <cell r="B2939">
            <v>30</v>
          </cell>
          <cell r="C2939">
            <v>88080</v>
          </cell>
        </row>
        <row r="2940">
          <cell r="A2940">
            <v>2937</v>
          </cell>
          <cell r="B2940">
            <v>30</v>
          </cell>
          <cell r="C2940">
            <v>88110</v>
          </cell>
        </row>
        <row r="2941">
          <cell r="A2941">
            <v>2938</v>
          </cell>
          <cell r="B2941">
            <v>30</v>
          </cell>
          <cell r="C2941">
            <v>88140</v>
          </cell>
        </row>
        <row r="2942">
          <cell r="A2942">
            <v>2939</v>
          </cell>
          <cell r="B2942">
            <v>30</v>
          </cell>
          <cell r="C2942">
            <v>88170</v>
          </cell>
        </row>
        <row r="2943">
          <cell r="A2943">
            <v>2940</v>
          </cell>
          <cell r="B2943">
            <v>30</v>
          </cell>
          <cell r="C2943">
            <v>88200</v>
          </cell>
        </row>
        <row r="2944">
          <cell r="A2944">
            <v>2941</v>
          </cell>
          <cell r="B2944">
            <v>30</v>
          </cell>
          <cell r="C2944">
            <v>88230</v>
          </cell>
        </row>
        <row r="2945">
          <cell r="A2945">
            <v>2942</v>
          </cell>
          <cell r="B2945">
            <v>30</v>
          </cell>
          <cell r="C2945">
            <v>88260</v>
          </cell>
        </row>
        <row r="2946">
          <cell r="A2946">
            <v>2943</v>
          </cell>
          <cell r="B2946">
            <v>30</v>
          </cell>
          <cell r="C2946">
            <v>88290</v>
          </cell>
        </row>
        <row r="2947">
          <cell r="A2947">
            <v>2944</v>
          </cell>
          <cell r="B2947">
            <v>30</v>
          </cell>
          <cell r="C2947">
            <v>88320</v>
          </cell>
        </row>
        <row r="2948">
          <cell r="A2948">
            <v>2945</v>
          </cell>
          <cell r="B2948">
            <v>30</v>
          </cell>
          <cell r="C2948">
            <v>88350</v>
          </cell>
        </row>
        <row r="2949">
          <cell r="A2949">
            <v>2946</v>
          </cell>
          <cell r="B2949">
            <v>30</v>
          </cell>
          <cell r="C2949">
            <v>88380</v>
          </cell>
        </row>
        <row r="2950">
          <cell r="A2950">
            <v>2947</v>
          </cell>
          <cell r="B2950">
            <v>30</v>
          </cell>
          <cell r="C2950">
            <v>88410</v>
          </cell>
        </row>
        <row r="2951">
          <cell r="A2951">
            <v>2948</v>
          </cell>
          <cell r="B2951">
            <v>30</v>
          </cell>
          <cell r="C2951">
            <v>88440</v>
          </cell>
        </row>
        <row r="2952">
          <cell r="A2952">
            <v>2949</v>
          </cell>
          <cell r="B2952">
            <v>30</v>
          </cell>
          <cell r="C2952">
            <v>88470</v>
          </cell>
        </row>
        <row r="2953">
          <cell r="A2953">
            <v>2950</v>
          </cell>
          <cell r="B2953">
            <v>30</v>
          </cell>
          <cell r="C2953">
            <v>88500</v>
          </cell>
        </row>
        <row r="2954">
          <cell r="A2954">
            <v>2951</v>
          </cell>
          <cell r="B2954">
            <v>30</v>
          </cell>
          <cell r="C2954">
            <v>88530</v>
          </cell>
        </row>
        <row r="2955">
          <cell r="A2955">
            <v>2952</v>
          </cell>
          <cell r="B2955">
            <v>30</v>
          </cell>
          <cell r="C2955">
            <v>88560</v>
          </cell>
        </row>
        <row r="2956">
          <cell r="A2956">
            <v>2953</v>
          </cell>
          <cell r="B2956">
            <v>30</v>
          </cell>
          <cell r="C2956">
            <v>88590</v>
          </cell>
        </row>
        <row r="2957">
          <cell r="A2957">
            <v>2954</v>
          </cell>
          <cell r="B2957">
            <v>30</v>
          </cell>
          <cell r="C2957">
            <v>88620</v>
          </cell>
        </row>
        <row r="2958">
          <cell r="A2958">
            <v>2955</v>
          </cell>
          <cell r="B2958">
            <v>30</v>
          </cell>
          <cell r="C2958">
            <v>88650</v>
          </cell>
        </row>
        <row r="2959">
          <cell r="A2959">
            <v>2956</v>
          </cell>
          <cell r="B2959">
            <v>30</v>
          </cell>
          <cell r="C2959">
            <v>88680</v>
          </cell>
        </row>
        <row r="2960">
          <cell r="A2960">
            <v>2957</v>
          </cell>
          <cell r="B2960">
            <v>30</v>
          </cell>
          <cell r="C2960">
            <v>88710</v>
          </cell>
        </row>
        <row r="2961">
          <cell r="A2961">
            <v>2958</v>
          </cell>
          <cell r="B2961">
            <v>30</v>
          </cell>
          <cell r="C2961">
            <v>88740</v>
          </cell>
        </row>
        <row r="2962">
          <cell r="A2962">
            <v>2959</v>
          </cell>
          <cell r="B2962">
            <v>30</v>
          </cell>
          <cell r="C2962">
            <v>88770</v>
          </cell>
        </row>
        <row r="2963">
          <cell r="A2963">
            <v>2960</v>
          </cell>
          <cell r="B2963">
            <v>30</v>
          </cell>
          <cell r="C2963">
            <v>88800</v>
          </cell>
        </row>
        <row r="2964">
          <cell r="A2964">
            <v>2961</v>
          </cell>
          <cell r="B2964">
            <v>30</v>
          </cell>
          <cell r="C2964">
            <v>88830</v>
          </cell>
        </row>
        <row r="2965">
          <cell r="A2965">
            <v>2962</v>
          </cell>
          <cell r="B2965">
            <v>30</v>
          </cell>
          <cell r="C2965">
            <v>88860</v>
          </cell>
        </row>
        <row r="2966">
          <cell r="A2966">
            <v>2963</v>
          </cell>
          <cell r="B2966">
            <v>30</v>
          </cell>
          <cell r="C2966">
            <v>88890</v>
          </cell>
        </row>
        <row r="2967">
          <cell r="A2967">
            <v>2964</v>
          </cell>
          <cell r="B2967">
            <v>30</v>
          </cell>
          <cell r="C2967">
            <v>88920</v>
          </cell>
        </row>
        <row r="2968">
          <cell r="A2968">
            <v>2965</v>
          </cell>
          <cell r="B2968">
            <v>30</v>
          </cell>
          <cell r="C2968">
            <v>88950</v>
          </cell>
        </row>
        <row r="2969">
          <cell r="A2969">
            <v>2966</v>
          </cell>
          <cell r="B2969">
            <v>30</v>
          </cell>
          <cell r="C2969">
            <v>88980</v>
          </cell>
        </row>
        <row r="2970">
          <cell r="A2970">
            <v>2967</v>
          </cell>
          <cell r="B2970">
            <v>30</v>
          </cell>
          <cell r="C2970">
            <v>89010</v>
          </cell>
        </row>
        <row r="2971">
          <cell r="A2971">
            <v>2968</v>
          </cell>
          <cell r="B2971">
            <v>30</v>
          </cell>
          <cell r="C2971">
            <v>89040</v>
          </cell>
        </row>
        <row r="2972">
          <cell r="A2972">
            <v>2969</v>
          </cell>
          <cell r="B2972">
            <v>30</v>
          </cell>
          <cell r="C2972">
            <v>89070</v>
          </cell>
        </row>
        <row r="2973">
          <cell r="A2973">
            <v>2970</v>
          </cell>
          <cell r="B2973">
            <v>30</v>
          </cell>
          <cell r="C2973">
            <v>89100</v>
          </cell>
        </row>
        <row r="2974">
          <cell r="A2974">
            <v>2971</v>
          </cell>
          <cell r="B2974">
            <v>30</v>
          </cell>
          <cell r="C2974">
            <v>89130</v>
          </cell>
        </row>
        <row r="2975">
          <cell r="A2975">
            <v>2972</v>
          </cell>
          <cell r="B2975">
            <v>30</v>
          </cell>
          <cell r="C2975">
            <v>89160</v>
          </cell>
        </row>
        <row r="2976">
          <cell r="A2976">
            <v>2973</v>
          </cell>
          <cell r="B2976">
            <v>30</v>
          </cell>
          <cell r="C2976">
            <v>89190</v>
          </cell>
        </row>
        <row r="2977">
          <cell r="A2977">
            <v>2974</v>
          </cell>
          <cell r="B2977">
            <v>30</v>
          </cell>
          <cell r="C2977">
            <v>89220</v>
          </cell>
        </row>
        <row r="2978">
          <cell r="A2978">
            <v>2975</v>
          </cell>
          <cell r="B2978">
            <v>30</v>
          </cell>
          <cell r="C2978">
            <v>89250</v>
          </cell>
        </row>
        <row r="2979">
          <cell r="A2979">
            <v>2976</v>
          </cell>
          <cell r="B2979">
            <v>30</v>
          </cell>
          <cell r="C2979">
            <v>89280</v>
          </cell>
        </row>
        <row r="2980">
          <cell r="A2980">
            <v>2977</v>
          </cell>
          <cell r="B2980">
            <v>30</v>
          </cell>
          <cell r="C2980">
            <v>89310</v>
          </cell>
        </row>
        <row r="2981">
          <cell r="A2981">
            <v>2978</v>
          </cell>
          <cell r="B2981">
            <v>30</v>
          </cell>
          <cell r="C2981">
            <v>89340</v>
          </cell>
        </row>
        <row r="2982">
          <cell r="A2982">
            <v>2979</v>
          </cell>
          <cell r="B2982">
            <v>30</v>
          </cell>
          <cell r="C2982">
            <v>89370</v>
          </cell>
        </row>
        <row r="2983">
          <cell r="A2983">
            <v>2980</v>
          </cell>
          <cell r="B2983">
            <v>30</v>
          </cell>
          <cell r="C2983">
            <v>89400</v>
          </cell>
        </row>
        <row r="2984">
          <cell r="A2984">
            <v>2981</v>
          </cell>
          <cell r="B2984">
            <v>30</v>
          </cell>
          <cell r="C2984">
            <v>89430</v>
          </cell>
        </row>
        <row r="2985">
          <cell r="A2985">
            <v>2982</v>
          </cell>
          <cell r="B2985">
            <v>30</v>
          </cell>
          <cell r="C2985">
            <v>89460</v>
          </cell>
        </row>
        <row r="2986">
          <cell r="A2986">
            <v>2983</v>
          </cell>
          <cell r="B2986">
            <v>30</v>
          </cell>
          <cell r="C2986">
            <v>89490</v>
          </cell>
        </row>
        <row r="2987">
          <cell r="A2987">
            <v>2984</v>
          </cell>
          <cell r="B2987">
            <v>30</v>
          </cell>
          <cell r="C2987">
            <v>89520</v>
          </cell>
        </row>
        <row r="2988">
          <cell r="A2988">
            <v>2985</v>
          </cell>
          <cell r="B2988">
            <v>30</v>
          </cell>
          <cell r="C2988">
            <v>89550</v>
          </cell>
        </row>
        <row r="2989">
          <cell r="A2989">
            <v>2986</v>
          </cell>
          <cell r="B2989">
            <v>30</v>
          </cell>
          <cell r="C2989">
            <v>89580</v>
          </cell>
        </row>
        <row r="2990">
          <cell r="A2990">
            <v>2987</v>
          </cell>
          <cell r="B2990">
            <v>30</v>
          </cell>
          <cell r="C2990">
            <v>89610</v>
          </cell>
        </row>
        <row r="2991">
          <cell r="A2991">
            <v>2988</v>
          </cell>
          <cell r="B2991">
            <v>30</v>
          </cell>
          <cell r="C2991">
            <v>89640</v>
          </cell>
        </row>
        <row r="2992">
          <cell r="A2992">
            <v>2989</v>
          </cell>
          <cell r="B2992">
            <v>30</v>
          </cell>
          <cell r="C2992">
            <v>89670</v>
          </cell>
        </row>
        <row r="2993">
          <cell r="A2993">
            <v>2990</v>
          </cell>
          <cell r="B2993">
            <v>30</v>
          </cell>
          <cell r="C2993">
            <v>89700</v>
          </cell>
        </row>
        <row r="2994">
          <cell r="A2994">
            <v>2991</v>
          </cell>
          <cell r="B2994">
            <v>30</v>
          </cell>
          <cell r="C2994">
            <v>89730</v>
          </cell>
        </row>
        <row r="2995">
          <cell r="A2995">
            <v>2992</v>
          </cell>
          <cell r="B2995">
            <v>30</v>
          </cell>
          <cell r="C2995">
            <v>89760</v>
          </cell>
        </row>
        <row r="2996">
          <cell r="A2996">
            <v>2993</v>
          </cell>
          <cell r="B2996">
            <v>30</v>
          </cell>
          <cell r="C2996">
            <v>89790</v>
          </cell>
        </row>
        <row r="2997">
          <cell r="A2997">
            <v>2994</v>
          </cell>
          <cell r="B2997">
            <v>30</v>
          </cell>
          <cell r="C2997">
            <v>89820</v>
          </cell>
        </row>
        <row r="2998">
          <cell r="A2998">
            <v>2995</v>
          </cell>
          <cell r="B2998">
            <v>30</v>
          </cell>
          <cell r="C2998">
            <v>89850</v>
          </cell>
        </row>
        <row r="2999">
          <cell r="A2999">
            <v>2996</v>
          </cell>
          <cell r="B2999">
            <v>30</v>
          </cell>
          <cell r="C2999">
            <v>89880</v>
          </cell>
        </row>
        <row r="3000">
          <cell r="A3000">
            <v>2997</v>
          </cell>
          <cell r="B3000">
            <v>30</v>
          </cell>
          <cell r="C3000">
            <v>89910</v>
          </cell>
        </row>
        <row r="3001">
          <cell r="A3001">
            <v>2998</v>
          </cell>
          <cell r="B3001">
            <v>30</v>
          </cell>
          <cell r="C3001">
            <v>89940</v>
          </cell>
        </row>
        <row r="3002">
          <cell r="A3002">
            <v>2999</v>
          </cell>
          <cell r="B3002">
            <v>30</v>
          </cell>
          <cell r="C3002">
            <v>89970</v>
          </cell>
        </row>
        <row r="3003">
          <cell r="A3003">
            <v>3000</v>
          </cell>
          <cell r="B3003">
            <v>30</v>
          </cell>
          <cell r="C3003">
            <v>90000</v>
          </cell>
        </row>
        <row r="3004">
          <cell r="A3004">
            <v>3001</v>
          </cell>
          <cell r="B3004">
            <v>30</v>
          </cell>
          <cell r="C3004">
            <v>90030</v>
          </cell>
        </row>
        <row r="3005">
          <cell r="A3005">
            <v>3002</v>
          </cell>
          <cell r="B3005">
            <v>30</v>
          </cell>
          <cell r="C3005">
            <v>90060</v>
          </cell>
        </row>
        <row r="3006">
          <cell r="A3006">
            <v>3003</v>
          </cell>
          <cell r="B3006">
            <v>30</v>
          </cell>
          <cell r="C3006">
            <v>90090</v>
          </cell>
        </row>
        <row r="3007">
          <cell r="A3007">
            <v>3004</v>
          </cell>
          <cell r="B3007">
            <v>30</v>
          </cell>
          <cell r="C3007">
            <v>90120</v>
          </cell>
        </row>
        <row r="3008">
          <cell r="A3008">
            <v>3005</v>
          </cell>
          <cell r="B3008">
            <v>30</v>
          </cell>
          <cell r="C3008">
            <v>90150</v>
          </cell>
        </row>
        <row r="3009">
          <cell r="A3009">
            <v>3006</v>
          </cell>
          <cell r="B3009">
            <v>30</v>
          </cell>
          <cell r="C3009">
            <v>90180</v>
          </cell>
        </row>
        <row r="3010">
          <cell r="A3010">
            <v>3007</v>
          </cell>
          <cell r="B3010">
            <v>30</v>
          </cell>
          <cell r="C3010">
            <v>90210</v>
          </cell>
        </row>
        <row r="3011">
          <cell r="A3011">
            <v>3008</v>
          </cell>
          <cell r="B3011">
            <v>30</v>
          </cell>
          <cell r="C3011">
            <v>90240</v>
          </cell>
        </row>
        <row r="3012">
          <cell r="A3012">
            <v>3009</v>
          </cell>
          <cell r="B3012">
            <v>30</v>
          </cell>
          <cell r="C3012">
            <v>90270</v>
          </cell>
        </row>
        <row r="3013">
          <cell r="A3013">
            <v>3010</v>
          </cell>
          <cell r="B3013">
            <v>30</v>
          </cell>
          <cell r="C3013">
            <v>90300</v>
          </cell>
        </row>
        <row r="3014">
          <cell r="A3014">
            <v>3011</v>
          </cell>
          <cell r="B3014">
            <v>30</v>
          </cell>
          <cell r="C3014">
            <v>90330</v>
          </cell>
        </row>
        <row r="3015">
          <cell r="A3015">
            <v>3012</v>
          </cell>
          <cell r="B3015">
            <v>30</v>
          </cell>
          <cell r="C3015">
            <v>90360</v>
          </cell>
        </row>
        <row r="3016">
          <cell r="A3016">
            <v>3013</v>
          </cell>
          <cell r="B3016">
            <v>30</v>
          </cell>
          <cell r="C3016">
            <v>90390</v>
          </cell>
        </row>
        <row r="3017">
          <cell r="A3017">
            <v>3014</v>
          </cell>
          <cell r="B3017">
            <v>30</v>
          </cell>
          <cell r="C3017">
            <v>90420</v>
          </cell>
        </row>
        <row r="3018">
          <cell r="A3018">
            <v>3015</v>
          </cell>
          <cell r="B3018">
            <v>30</v>
          </cell>
          <cell r="C3018">
            <v>90450</v>
          </cell>
        </row>
        <row r="3019">
          <cell r="A3019">
            <v>3016</v>
          </cell>
          <cell r="B3019">
            <v>30</v>
          </cell>
          <cell r="C3019">
            <v>90480</v>
          </cell>
        </row>
        <row r="3020">
          <cell r="A3020">
            <v>3017</v>
          </cell>
          <cell r="B3020">
            <v>30</v>
          </cell>
          <cell r="C3020">
            <v>90510</v>
          </cell>
        </row>
        <row r="3021">
          <cell r="A3021">
            <v>3018</v>
          </cell>
          <cell r="B3021">
            <v>30</v>
          </cell>
          <cell r="C3021">
            <v>90540</v>
          </cell>
        </row>
        <row r="3022">
          <cell r="A3022">
            <v>3019</v>
          </cell>
          <cell r="B3022">
            <v>30</v>
          </cell>
          <cell r="C3022">
            <v>90570</v>
          </cell>
        </row>
        <row r="3023">
          <cell r="A3023">
            <v>3020</v>
          </cell>
          <cell r="B3023">
            <v>30</v>
          </cell>
          <cell r="C3023">
            <v>90600</v>
          </cell>
        </row>
        <row r="3024">
          <cell r="A3024">
            <v>3021</v>
          </cell>
          <cell r="B3024">
            <v>30</v>
          </cell>
          <cell r="C3024">
            <v>90630</v>
          </cell>
        </row>
        <row r="3025">
          <cell r="A3025">
            <v>3022</v>
          </cell>
          <cell r="B3025">
            <v>30</v>
          </cell>
          <cell r="C3025">
            <v>90660</v>
          </cell>
        </row>
        <row r="3026">
          <cell r="A3026">
            <v>3023</v>
          </cell>
          <cell r="B3026">
            <v>30</v>
          </cell>
          <cell r="C3026">
            <v>90690</v>
          </cell>
        </row>
        <row r="3027">
          <cell r="A3027">
            <v>3024</v>
          </cell>
          <cell r="B3027">
            <v>30</v>
          </cell>
          <cell r="C3027">
            <v>90720</v>
          </cell>
        </row>
        <row r="3028">
          <cell r="A3028">
            <v>3025</v>
          </cell>
          <cell r="B3028">
            <v>30</v>
          </cell>
          <cell r="C3028">
            <v>90750</v>
          </cell>
        </row>
        <row r="3029">
          <cell r="A3029">
            <v>3026</v>
          </cell>
          <cell r="B3029">
            <v>30</v>
          </cell>
          <cell r="C3029">
            <v>90780</v>
          </cell>
        </row>
        <row r="3030">
          <cell r="A3030">
            <v>3027</v>
          </cell>
          <cell r="B3030">
            <v>30</v>
          </cell>
          <cell r="C3030">
            <v>90810</v>
          </cell>
        </row>
        <row r="3031">
          <cell r="A3031">
            <v>3028</v>
          </cell>
          <cell r="B3031">
            <v>30</v>
          </cell>
          <cell r="C3031">
            <v>90840</v>
          </cell>
        </row>
        <row r="3032">
          <cell r="A3032">
            <v>3029</v>
          </cell>
          <cell r="B3032">
            <v>30</v>
          </cell>
          <cell r="C3032">
            <v>90870</v>
          </cell>
        </row>
        <row r="3033">
          <cell r="A3033">
            <v>3030</v>
          </cell>
          <cell r="B3033">
            <v>30</v>
          </cell>
          <cell r="C3033">
            <v>90900</v>
          </cell>
        </row>
        <row r="3034">
          <cell r="A3034">
            <v>3031</v>
          </cell>
          <cell r="B3034">
            <v>30</v>
          </cell>
          <cell r="C3034">
            <v>90930</v>
          </cell>
        </row>
        <row r="3035">
          <cell r="A3035">
            <v>3032</v>
          </cell>
          <cell r="B3035">
            <v>30</v>
          </cell>
          <cell r="C3035">
            <v>90960</v>
          </cell>
        </row>
        <row r="3036">
          <cell r="A3036">
            <v>3033</v>
          </cell>
          <cell r="B3036">
            <v>30</v>
          </cell>
          <cell r="C3036">
            <v>90990</v>
          </cell>
        </row>
        <row r="3037">
          <cell r="A3037">
            <v>3034</v>
          </cell>
          <cell r="B3037">
            <v>30</v>
          </cell>
          <cell r="C3037">
            <v>91020</v>
          </cell>
        </row>
        <row r="3038">
          <cell r="A3038">
            <v>3035</v>
          </cell>
          <cell r="B3038">
            <v>30</v>
          </cell>
          <cell r="C3038">
            <v>91050</v>
          </cell>
        </row>
        <row r="3039">
          <cell r="A3039">
            <v>3036</v>
          </cell>
          <cell r="B3039">
            <v>30</v>
          </cell>
          <cell r="C3039">
            <v>91080</v>
          </cell>
        </row>
        <row r="3040">
          <cell r="A3040">
            <v>3037</v>
          </cell>
          <cell r="B3040">
            <v>30</v>
          </cell>
          <cell r="C3040">
            <v>91110</v>
          </cell>
        </row>
        <row r="3041">
          <cell r="A3041">
            <v>3038</v>
          </cell>
          <cell r="B3041">
            <v>30</v>
          </cell>
          <cell r="C3041">
            <v>91140</v>
          </cell>
        </row>
        <row r="3042">
          <cell r="A3042">
            <v>3039</v>
          </cell>
          <cell r="B3042">
            <v>30</v>
          </cell>
          <cell r="C3042">
            <v>91170</v>
          </cell>
        </row>
        <row r="3043">
          <cell r="A3043">
            <v>3040</v>
          </cell>
          <cell r="B3043">
            <v>30</v>
          </cell>
          <cell r="C3043">
            <v>91200</v>
          </cell>
        </row>
        <row r="3044">
          <cell r="A3044">
            <v>3041</v>
          </cell>
          <cell r="B3044">
            <v>30</v>
          </cell>
          <cell r="C3044">
            <v>91230</v>
          </cell>
        </row>
        <row r="3045">
          <cell r="A3045">
            <v>3042</v>
          </cell>
          <cell r="B3045">
            <v>30</v>
          </cell>
          <cell r="C3045">
            <v>91260</v>
          </cell>
        </row>
        <row r="3046">
          <cell r="A3046">
            <v>3043</v>
          </cell>
          <cell r="B3046">
            <v>30</v>
          </cell>
          <cell r="C3046">
            <v>91290</v>
          </cell>
        </row>
        <row r="3047">
          <cell r="A3047">
            <v>3044</v>
          </cell>
          <cell r="B3047">
            <v>30</v>
          </cell>
          <cell r="C3047">
            <v>91320</v>
          </cell>
        </row>
        <row r="3048">
          <cell r="A3048">
            <v>3045</v>
          </cell>
          <cell r="B3048">
            <v>30</v>
          </cell>
          <cell r="C3048">
            <v>91350</v>
          </cell>
        </row>
        <row r="3049">
          <cell r="A3049">
            <v>3046</v>
          </cell>
          <cell r="B3049">
            <v>30</v>
          </cell>
          <cell r="C3049">
            <v>91380</v>
          </cell>
        </row>
        <row r="3050">
          <cell r="A3050">
            <v>3047</v>
          </cell>
          <cell r="B3050">
            <v>30</v>
          </cell>
          <cell r="C3050">
            <v>91410</v>
          </cell>
        </row>
        <row r="3051">
          <cell r="A3051">
            <v>3048</v>
          </cell>
          <cell r="B3051">
            <v>30</v>
          </cell>
          <cell r="C3051">
            <v>91440</v>
          </cell>
        </row>
        <row r="3052">
          <cell r="A3052">
            <v>3049</v>
          </cell>
          <cell r="B3052">
            <v>30</v>
          </cell>
          <cell r="C3052">
            <v>91470</v>
          </cell>
        </row>
        <row r="3053">
          <cell r="A3053">
            <v>3050</v>
          </cell>
          <cell r="B3053">
            <v>30</v>
          </cell>
          <cell r="C3053">
            <v>91500</v>
          </cell>
        </row>
        <row r="3054">
          <cell r="A3054">
            <v>3051</v>
          </cell>
          <cell r="B3054">
            <v>30</v>
          </cell>
          <cell r="C3054">
            <v>91530</v>
          </cell>
        </row>
        <row r="3055">
          <cell r="A3055">
            <v>3052</v>
          </cell>
          <cell r="B3055">
            <v>30</v>
          </cell>
          <cell r="C3055">
            <v>91560</v>
          </cell>
        </row>
        <row r="3056">
          <cell r="A3056">
            <v>3053</v>
          </cell>
          <cell r="B3056">
            <v>30</v>
          </cell>
          <cell r="C3056">
            <v>91590</v>
          </cell>
        </row>
        <row r="3057">
          <cell r="A3057">
            <v>3054</v>
          </cell>
          <cell r="B3057">
            <v>30</v>
          </cell>
          <cell r="C3057">
            <v>91620</v>
          </cell>
        </row>
        <row r="3058">
          <cell r="A3058">
            <v>3055</v>
          </cell>
          <cell r="B3058">
            <v>30</v>
          </cell>
          <cell r="C3058">
            <v>91650</v>
          </cell>
        </row>
        <row r="3059">
          <cell r="A3059">
            <v>3056</v>
          </cell>
          <cell r="B3059">
            <v>30</v>
          </cell>
          <cell r="C3059">
            <v>91680</v>
          </cell>
        </row>
        <row r="3060">
          <cell r="A3060">
            <v>3057</v>
          </cell>
          <cell r="B3060">
            <v>30</v>
          </cell>
          <cell r="C3060">
            <v>91710</v>
          </cell>
        </row>
        <row r="3061">
          <cell r="A3061">
            <v>3058</v>
          </cell>
          <cell r="B3061">
            <v>30</v>
          </cell>
          <cell r="C3061">
            <v>91740</v>
          </cell>
        </row>
        <row r="3062">
          <cell r="A3062">
            <v>3059</v>
          </cell>
          <cell r="B3062">
            <v>30</v>
          </cell>
          <cell r="C3062">
            <v>91770</v>
          </cell>
        </row>
        <row r="3063">
          <cell r="A3063">
            <v>3060</v>
          </cell>
          <cell r="B3063">
            <v>30</v>
          </cell>
          <cell r="C3063">
            <v>91800</v>
          </cell>
        </row>
        <row r="3064">
          <cell r="A3064">
            <v>3061</v>
          </cell>
          <cell r="B3064">
            <v>30</v>
          </cell>
          <cell r="C3064">
            <v>91830</v>
          </cell>
        </row>
        <row r="3065">
          <cell r="A3065">
            <v>3062</v>
          </cell>
          <cell r="B3065">
            <v>30</v>
          </cell>
          <cell r="C3065">
            <v>91860</v>
          </cell>
        </row>
        <row r="3066">
          <cell r="A3066">
            <v>3063</v>
          </cell>
          <cell r="B3066">
            <v>30</v>
          </cell>
          <cell r="C3066">
            <v>91890</v>
          </cell>
        </row>
        <row r="3067">
          <cell r="A3067">
            <v>3064</v>
          </cell>
          <cell r="B3067">
            <v>30</v>
          </cell>
          <cell r="C3067">
            <v>91920</v>
          </cell>
        </row>
        <row r="3068">
          <cell r="A3068">
            <v>3065</v>
          </cell>
          <cell r="B3068">
            <v>30</v>
          </cell>
          <cell r="C3068">
            <v>91950</v>
          </cell>
        </row>
        <row r="3069">
          <cell r="A3069">
            <v>3066</v>
          </cell>
          <cell r="B3069">
            <v>30</v>
          </cell>
          <cell r="C3069">
            <v>91980</v>
          </cell>
        </row>
        <row r="3070">
          <cell r="A3070">
            <v>3067</v>
          </cell>
          <cell r="B3070">
            <v>30</v>
          </cell>
          <cell r="C3070">
            <v>92010</v>
          </cell>
        </row>
        <row r="3071">
          <cell r="A3071">
            <v>3068</v>
          </cell>
          <cell r="B3071">
            <v>30</v>
          </cell>
          <cell r="C3071">
            <v>92040</v>
          </cell>
        </row>
        <row r="3072">
          <cell r="A3072">
            <v>3069</v>
          </cell>
          <cell r="B3072">
            <v>30</v>
          </cell>
          <cell r="C3072">
            <v>92070</v>
          </cell>
        </row>
        <row r="3073">
          <cell r="A3073">
            <v>3070</v>
          </cell>
          <cell r="B3073">
            <v>30</v>
          </cell>
          <cell r="C3073">
            <v>92100</v>
          </cell>
        </row>
        <row r="3074">
          <cell r="A3074">
            <v>3071</v>
          </cell>
          <cell r="B3074">
            <v>30</v>
          </cell>
          <cell r="C3074">
            <v>92130</v>
          </cell>
        </row>
        <row r="3075">
          <cell r="A3075">
            <v>3072</v>
          </cell>
          <cell r="B3075">
            <v>30</v>
          </cell>
          <cell r="C3075">
            <v>92160</v>
          </cell>
        </row>
        <row r="3076">
          <cell r="A3076">
            <v>3073</v>
          </cell>
          <cell r="B3076">
            <v>30</v>
          </cell>
          <cell r="C3076">
            <v>92190</v>
          </cell>
        </row>
        <row r="3077">
          <cell r="A3077">
            <v>3074</v>
          </cell>
          <cell r="B3077">
            <v>30</v>
          </cell>
          <cell r="C3077">
            <v>92220</v>
          </cell>
        </row>
        <row r="3078">
          <cell r="A3078">
            <v>3075</v>
          </cell>
          <cell r="B3078">
            <v>30</v>
          </cell>
          <cell r="C3078">
            <v>92250</v>
          </cell>
        </row>
        <row r="3079">
          <cell r="A3079">
            <v>3076</v>
          </cell>
          <cell r="B3079">
            <v>30</v>
          </cell>
          <cell r="C3079">
            <v>92280</v>
          </cell>
        </row>
        <row r="3080">
          <cell r="A3080">
            <v>3077</v>
          </cell>
          <cell r="B3080">
            <v>30</v>
          </cell>
          <cell r="C3080">
            <v>92310</v>
          </cell>
        </row>
        <row r="3081">
          <cell r="A3081">
            <v>3078</v>
          </cell>
          <cell r="B3081">
            <v>30</v>
          </cell>
          <cell r="C3081">
            <v>92340</v>
          </cell>
        </row>
        <row r="3082">
          <cell r="A3082">
            <v>3079</v>
          </cell>
          <cell r="B3082">
            <v>30</v>
          </cell>
          <cell r="C3082">
            <v>92370</v>
          </cell>
        </row>
        <row r="3083">
          <cell r="A3083">
            <v>3080</v>
          </cell>
          <cell r="B3083">
            <v>30</v>
          </cell>
          <cell r="C3083">
            <v>92400</v>
          </cell>
        </row>
        <row r="3084">
          <cell r="A3084">
            <v>3081</v>
          </cell>
          <cell r="B3084">
            <v>30</v>
          </cell>
          <cell r="C3084">
            <v>92430</v>
          </cell>
        </row>
        <row r="3085">
          <cell r="A3085">
            <v>3082</v>
          </cell>
          <cell r="B3085">
            <v>30</v>
          </cell>
          <cell r="C3085">
            <v>92460</v>
          </cell>
        </row>
        <row r="3086">
          <cell r="A3086">
            <v>3083</v>
          </cell>
          <cell r="B3086">
            <v>30</v>
          </cell>
          <cell r="C3086">
            <v>92490</v>
          </cell>
        </row>
        <row r="3087">
          <cell r="A3087">
            <v>3084</v>
          </cell>
          <cell r="B3087">
            <v>30</v>
          </cell>
          <cell r="C3087">
            <v>92520</v>
          </cell>
        </row>
        <row r="3088">
          <cell r="A3088">
            <v>3085</v>
          </cell>
          <cell r="B3088">
            <v>30</v>
          </cell>
          <cell r="C3088">
            <v>92550</v>
          </cell>
        </row>
        <row r="3089">
          <cell r="A3089">
            <v>3086</v>
          </cell>
          <cell r="B3089">
            <v>30</v>
          </cell>
          <cell r="C3089">
            <v>92580</v>
          </cell>
        </row>
        <row r="3090">
          <cell r="A3090">
            <v>3087</v>
          </cell>
          <cell r="B3090">
            <v>30</v>
          </cell>
          <cell r="C3090">
            <v>92610</v>
          </cell>
        </row>
        <row r="3091">
          <cell r="A3091">
            <v>3088</v>
          </cell>
          <cell r="B3091">
            <v>30</v>
          </cell>
          <cell r="C3091">
            <v>92640</v>
          </cell>
        </row>
        <row r="3092">
          <cell r="A3092">
            <v>3089</v>
          </cell>
          <cell r="B3092">
            <v>30</v>
          </cell>
          <cell r="C3092">
            <v>92670</v>
          </cell>
        </row>
        <row r="3093">
          <cell r="A3093">
            <v>3090</v>
          </cell>
          <cell r="B3093">
            <v>30</v>
          </cell>
          <cell r="C3093">
            <v>92700</v>
          </cell>
        </row>
        <row r="3094">
          <cell r="A3094">
            <v>3091</v>
          </cell>
          <cell r="B3094">
            <v>30</v>
          </cell>
          <cell r="C3094">
            <v>92730</v>
          </cell>
        </row>
        <row r="3095">
          <cell r="A3095">
            <v>3092</v>
          </cell>
          <cell r="B3095">
            <v>30</v>
          </cell>
          <cell r="C3095">
            <v>92760</v>
          </cell>
        </row>
        <row r="3096">
          <cell r="A3096">
            <v>3093</v>
          </cell>
          <cell r="B3096">
            <v>30</v>
          </cell>
          <cell r="C3096">
            <v>92790</v>
          </cell>
        </row>
        <row r="3097">
          <cell r="A3097">
            <v>3094</v>
          </cell>
          <cell r="B3097">
            <v>30</v>
          </cell>
          <cell r="C3097">
            <v>92820</v>
          </cell>
        </row>
        <row r="3098">
          <cell r="A3098">
            <v>3095</v>
          </cell>
          <cell r="B3098">
            <v>30</v>
          </cell>
          <cell r="C3098">
            <v>92850</v>
          </cell>
        </row>
        <row r="3099">
          <cell r="A3099">
            <v>3096</v>
          </cell>
          <cell r="B3099">
            <v>30</v>
          </cell>
          <cell r="C3099">
            <v>92880</v>
          </cell>
        </row>
        <row r="3100">
          <cell r="A3100">
            <v>3097</v>
          </cell>
          <cell r="B3100">
            <v>30</v>
          </cell>
          <cell r="C3100">
            <v>92910</v>
          </cell>
        </row>
        <row r="3101">
          <cell r="A3101">
            <v>3098</v>
          </cell>
          <cell r="B3101">
            <v>30</v>
          </cell>
          <cell r="C3101">
            <v>92940</v>
          </cell>
        </row>
        <row r="3102">
          <cell r="A3102">
            <v>3099</v>
          </cell>
          <cell r="B3102">
            <v>30</v>
          </cell>
          <cell r="C3102">
            <v>92970</v>
          </cell>
        </row>
        <row r="3103">
          <cell r="A3103">
            <v>3100</v>
          </cell>
          <cell r="B3103">
            <v>30</v>
          </cell>
          <cell r="C3103">
            <v>93000</v>
          </cell>
        </row>
        <row r="3104">
          <cell r="A3104">
            <v>3101</v>
          </cell>
          <cell r="B3104">
            <v>30</v>
          </cell>
          <cell r="C3104">
            <v>93030</v>
          </cell>
        </row>
        <row r="3105">
          <cell r="A3105">
            <v>3102</v>
          </cell>
          <cell r="B3105">
            <v>30</v>
          </cell>
          <cell r="C3105">
            <v>93060</v>
          </cell>
        </row>
        <row r="3106">
          <cell r="A3106">
            <v>3103</v>
          </cell>
          <cell r="B3106">
            <v>30</v>
          </cell>
          <cell r="C3106">
            <v>93090</v>
          </cell>
        </row>
        <row r="3107">
          <cell r="A3107">
            <v>3104</v>
          </cell>
          <cell r="B3107">
            <v>30</v>
          </cell>
          <cell r="C3107">
            <v>93120</v>
          </cell>
        </row>
        <row r="3108">
          <cell r="A3108">
            <v>3105</v>
          </cell>
          <cell r="B3108">
            <v>30</v>
          </cell>
          <cell r="C3108">
            <v>93150</v>
          </cell>
        </row>
        <row r="3109">
          <cell r="A3109">
            <v>3106</v>
          </cell>
          <cell r="B3109">
            <v>30</v>
          </cell>
          <cell r="C3109">
            <v>93180</v>
          </cell>
        </row>
        <row r="3110">
          <cell r="A3110">
            <v>3107</v>
          </cell>
          <cell r="B3110">
            <v>30</v>
          </cell>
          <cell r="C3110">
            <v>93210</v>
          </cell>
        </row>
        <row r="3111">
          <cell r="A3111">
            <v>3108</v>
          </cell>
          <cell r="B3111">
            <v>30</v>
          </cell>
          <cell r="C3111">
            <v>93240</v>
          </cell>
        </row>
        <row r="3112">
          <cell r="A3112">
            <v>3109</v>
          </cell>
          <cell r="B3112">
            <v>30</v>
          </cell>
          <cell r="C3112">
            <v>93270</v>
          </cell>
        </row>
        <row r="3113">
          <cell r="A3113">
            <v>3110</v>
          </cell>
          <cell r="B3113">
            <v>30</v>
          </cell>
          <cell r="C3113">
            <v>93300</v>
          </cell>
        </row>
        <row r="3114">
          <cell r="A3114">
            <v>3111</v>
          </cell>
          <cell r="B3114">
            <v>30</v>
          </cell>
          <cell r="C3114">
            <v>93330</v>
          </cell>
        </row>
        <row r="3115">
          <cell r="A3115">
            <v>3112</v>
          </cell>
          <cell r="B3115">
            <v>30</v>
          </cell>
          <cell r="C3115">
            <v>93360</v>
          </cell>
        </row>
        <row r="3116">
          <cell r="A3116">
            <v>3113</v>
          </cell>
          <cell r="B3116">
            <v>30</v>
          </cell>
          <cell r="C3116">
            <v>93390</v>
          </cell>
        </row>
        <row r="3117">
          <cell r="A3117">
            <v>3114</v>
          </cell>
          <cell r="B3117">
            <v>30</v>
          </cell>
          <cell r="C3117">
            <v>93420</v>
          </cell>
        </row>
        <row r="3118">
          <cell r="A3118">
            <v>3115</v>
          </cell>
          <cell r="B3118">
            <v>30</v>
          </cell>
          <cell r="C3118">
            <v>93450</v>
          </cell>
        </row>
        <row r="3119">
          <cell r="A3119">
            <v>3116</v>
          </cell>
          <cell r="B3119">
            <v>30</v>
          </cell>
          <cell r="C3119">
            <v>93480</v>
          </cell>
        </row>
        <row r="3120">
          <cell r="A3120">
            <v>3117</v>
          </cell>
          <cell r="B3120">
            <v>30</v>
          </cell>
          <cell r="C3120">
            <v>93510</v>
          </cell>
        </row>
        <row r="3121">
          <cell r="A3121">
            <v>3118</v>
          </cell>
          <cell r="B3121">
            <v>30</v>
          </cell>
          <cell r="C3121">
            <v>93540</v>
          </cell>
        </row>
        <row r="3122">
          <cell r="A3122">
            <v>3119</v>
          </cell>
          <cell r="B3122">
            <v>30</v>
          </cell>
          <cell r="C3122">
            <v>93570</v>
          </cell>
        </row>
        <row r="3123">
          <cell r="A3123">
            <v>3120</v>
          </cell>
          <cell r="B3123">
            <v>30</v>
          </cell>
          <cell r="C3123">
            <v>93600</v>
          </cell>
        </row>
        <row r="3124">
          <cell r="A3124">
            <v>3121</v>
          </cell>
          <cell r="B3124">
            <v>30</v>
          </cell>
          <cell r="C3124">
            <v>93630</v>
          </cell>
        </row>
        <row r="3125">
          <cell r="A3125">
            <v>3122</v>
          </cell>
          <cell r="B3125">
            <v>30</v>
          </cell>
          <cell r="C3125">
            <v>93660</v>
          </cell>
        </row>
        <row r="3126">
          <cell r="A3126">
            <v>3123</v>
          </cell>
          <cell r="B3126">
            <v>30</v>
          </cell>
          <cell r="C3126">
            <v>93690</v>
          </cell>
        </row>
        <row r="3127">
          <cell r="A3127">
            <v>3124</v>
          </cell>
          <cell r="B3127">
            <v>30</v>
          </cell>
          <cell r="C3127">
            <v>93720</v>
          </cell>
        </row>
        <row r="3128">
          <cell r="A3128">
            <v>3125</v>
          </cell>
          <cell r="B3128">
            <v>30</v>
          </cell>
          <cell r="C3128">
            <v>93750</v>
          </cell>
        </row>
        <row r="3129">
          <cell r="A3129">
            <v>3126</v>
          </cell>
          <cell r="B3129">
            <v>30</v>
          </cell>
          <cell r="C3129">
            <v>93780</v>
          </cell>
        </row>
        <row r="3130">
          <cell r="A3130">
            <v>3127</v>
          </cell>
          <cell r="B3130">
            <v>30</v>
          </cell>
          <cell r="C3130">
            <v>93810</v>
          </cell>
        </row>
        <row r="3131">
          <cell r="A3131">
            <v>3128</v>
          </cell>
          <cell r="B3131">
            <v>30</v>
          </cell>
          <cell r="C3131">
            <v>93840</v>
          </cell>
        </row>
        <row r="3132">
          <cell r="A3132">
            <v>3129</v>
          </cell>
          <cell r="B3132">
            <v>30</v>
          </cell>
          <cell r="C3132">
            <v>93870</v>
          </cell>
        </row>
        <row r="3133">
          <cell r="A3133">
            <v>3130</v>
          </cell>
          <cell r="B3133">
            <v>30</v>
          </cell>
          <cell r="C3133">
            <v>93900</v>
          </cell>
        </row>
        <row r="3134">
          <cell r="A3134">
            <v>3131</v>
          </cell>
          <cell r="B3134">
            <v>30</v>
          </cell>
          <cell r="C3134">
            <v>93930</v>
          </cell>
        </row>
        <row r="3135">
          <cell r="A3135">
            <v>3132</v>
          </cell>
          <cell r="B3135">
            <v>30</v>
          </cell>
          <cell r="C3135">
            <v>93960</v>
          </cell>
        </row>
        <row r="3136">
          <cell r="A3136">
            <v>3133</v>
          </cell>
          <cell r="B3136">
            <v>30</v>
          </cell>
          <cell r="C3136">
            <v>93990</v>
          </cell>
        </row>
        <row r="3137">
          <cell r="A3137">
            <v>3134</v>
          </cell>
          <cell r="B3137">
            <v>30</v>
          </cell>
          <cell r="C3137">
            <v>94020</v>
          </cell>
        </row>
        <row r="3138">
          <cell r="A3138">
            <v>3135</v>
          </cell>
          <cell r="B3138">
            <v>30</v>
          </cell>
          <cell r="C3138">
            <v>94050</v>
          </cell>
        </row>
        <row r="3139">
          <cell r="A3139">
            <v>3136</v>
          </cell>
          <cell r="B3139">
            <v>30</v>
          </cell>
          <cell r="C3139">
            <v>94080</v>
          </cell>
        </row>
        <row r="3140">
          <cell r="A3140">
            <v>3137</v>
          </cell>
          <cell r="B3140">
            <v>30</v>
          </cell>
          <cell r="C3140">
            <v>94110</v>
          </cell>
        </row>
        <row r="3141">
          <cell r="A3141">
            <v>3138</v>
          </cell>
          <cell r="B3141">
            <v>30</v>
          </cell>
          <cell r="C3141">
            <v>94140</v>
          </cell>
        </row>
        <row r="3142">
          <cell r="A3142">
            <v>3139</v>
          </cell>
          <cell r="B3142">
            <v>30</v>
          </cell>
          <cell r="C3142">
            <v>94170</v>
          </cell>
        </row>
        <row r="3143">
          <cell r="A3143">
            <v>3140</v>
          </cell>
          <cell r="B3143">
            <v>30</v>
          </cell>
          <cell r="C3143">
            <v>94200</v>
          </cell>
        </row>
        <row r="3144">
          <cell r="A3144">
            <v>3141</v>
          </cell>
          <cell r="B3144">
            <v>30</v>
          </cell>
          <cell r="C3144">
            <v>94230</v>
          </cell>
        </row>
        <row r="3145">
          <cell r="A3145">
            <v>3142</v>
          </cell>
          <cell r="B3145">
            <v>30</v>
          </cell>
          <cell r="C3145">
            <v>94260</v>
          </cell>
        </row>
        <row r="3146">
          <cell r="A3146">
            <v>3143</v>
          </cell>
          <cell r="B3146">
            <v>30</v>
          </cell>
          <cell r="C3146">
            <v>94290</v>
          </cell>
        </row>
        <row r="3147">
          <cell r="A3147">
            <v>3144</v>
          </cell>
          <cell r="B3147">
            <v>30</v>
          </cell>
          <cell r="C3147">
            <v>94320</v>
          </cell>
        </row>
        <row r="3148">
          <cell r="A3148">
            <v>3145</v>
          </cell>
          <cell r="B3148">
            <v>30</v>
          </cell>
          <cell r="C3148">
            <v>94350</v>
          </cell>
        </row>
        <row r="3149">
          <cell r="A3149">
            <v>3146</v>
          </cell>
          <cell r="B3149">
            <v>30</v>
          </cell>
          <cell r="C3149">
            <v>94380</v>
          </cell>
        </row>
        <row r="3150">
          <cell r="A3150">
            <v>3147</v>
          </cell>
          <cell r="B3150">
            <v>30</v>
          </cell>
          <cell r="C3150">
            <v>94410</v>
          </cell>
        </row>
        <row r="3151">
          <cell r="A3151">
            <v>3148</v>
          </cell>
          <cell r="B3151">
            <v>30</v>
          </cell>
          <cell r="C3151">
            <v>94440</v>
          </cell>
        </row>
        <row r="3152">
          <cell r="A3152">
            <v>3149</v>
          </cell>
          <cell r="B3152">
            <v>30</v>
          </cell>
          <cell r="C3152">
            <v>94470</v>
          </cell>
        </row>
        <row r="3153">
          <cell r="A3153">
            <v>3150</v>
          </cell>
          <cell r="B3153">
            <v>30</v>
          </cell>
          <cell r="C3153">
            <v>94500</v>
          </cell>
        </row>
        <row r="3154">
          <cell r="A3154">
            <v>3151</v>
          </cell>
          <cell r="B3154">
            <v>30</v>
          </cell>
          <cell r="C3154">
            <v>94530</v>
          </cell>
        </row>
        <row r="3155">
          <cell r="A3155">
            <v>3152</v>
          </cell>
          <cell r="B3155">
            <v>30</v>
          </cell>
          <cell r="C3155">
            <v>94560</v>
          </cell>
        </row>
        <row r="3156">
          <cell r="A3156">
            <v>3153</v>
          </cell>
          <cell r="B3156">
            <v>30</v>
          </cell>
          <cell r="C3156">
            <v>94590</v>
          </cell>
        </row>
        <row r="3157">
          <cell r="A3157">
            <v>3154</v>
          </cell>
          <cell r="B3157">
            <v>30</v>
          </cell>
          <cell r="C3157">
            <v>94620</v>
          </cell>
        </row>
        <row r="3158">
          <cell r="A3158">
            <v>3155</v>
          </cell>
          <cell r="B3158">
            <v>30</v>
          </cell>
          <cell r="C3158">
            <v>94650</v>
          </cell>
        </row>
        <row r="3159">
          <cell r="A3159">
            <v>3156</v>
          </cell>
          <cell r="B3159">
            <v>30</v>
          </cell>
          <cell r="C3159">
            <v>94680</v>
          </cell>
        </row>
        <row r="3160">
          <cell r="A3160">
            <v>3157</v>
          </cell>
          <cell r="B3160">
            <v>30</v>
          </cell>
          <cell r="C3160">
            <v>94710</v>
          </cell>
        </row>
        <row r="3161">
          <cell r="A3161">
            <v>3158</v>
          </cell>
          <cell r="B3161">
            <v>30</v>
          </cell>
          <cell r="C3161">
            <v>94740</v>
          </cell>
        </row>
        <row r="3162">
          <cell r="A3162">
            <v>3159</v>
          </cell>
          <cell r="B3162">
            <v>30</v>
          </cell>
          <cell r="C3162">
            <v>94770</v>
          </cell>
        </row>
        <row r="3163">
          <cell r="A3163">
            <v>3160</v>
          </cell>
          <cell r="B3163">
            <v>30</v>
          </cell>
          <cell r="C3163">
            <v>94800</v>
          </cell>
        </row>
        <row r="3164">
          <cell r="A3164">
            <v>3161</v>
          </cell>
          <cell r="B3164">
            <v>30</v>
          </cell>
          <cell r="C3164">
            <v>94830</v>
          </cell>
        </row>
        <row r="3165">
          <cell r="A3165">
            <v>3162</v>
          </cell>
          <cell r="B3165">
            <v>30</v>
          </cell>
          <cell r="C3165">
            <v>94860</v>
          </cell>
        </row>
        <row r="3166">
          <cell r="A3166">
            <v>3163</v>
          </cell>
          <cell r="B3166">
            <v>30</v>
          </cell>
          <cell r="C3166">
            <v>94890</v>
          </cell>
        </row>
        <row r="3167">
          <cell r="A3167">
            <v>3164</v>
          </cell>
          <cell r="B3167">
            <v>30</v>
          </cell>
          <cell r="C3167">
            <v>94920</v>
          </cell>
        </row>
        <row r="3168">
          <cell r="A3168">
            <v>3165</v>
          </cell>
          <cell r="B3168">
            <v>30</v>
          </cell>
          <cell r="C3168">
            <v>94950</v>
          </cell>
        </row>
        <row r="3169">
          <cell r="A3169">
            <v>3166</v>
          </cell>
          <cell r="B3169">
            <v>30</v>
          </cell>
          <cell r="C3169">
            <v>94980</v>
          </cell>
        </row>
        <row r="3170">
          <cell r="A3170">
            <v>3167</v>
          </cell>
          <cell r="B3170">
            <v>30</v>
          </cell>
          <cell r="C3170">
            <v>95010</v>
          </cell>
        </row>
        <row r="3171">
          <cell r="A3171">
            <v>3168</v>
          </cell>
          <cell r="B3171">
            <v>30</v>
          </cell>
          <cell r="C3171">
            <v>95040</v>
          </cell>
        </row>
        <row r="3172">
          <cell r="A3172">
            <v>3169</v>
          </cell>
          <cell r="B3172">
            <v>30</v>
          </cell>
          <cell r="C3172">
            <v>95070</v>
          </cell>
        </row>
        <row r="3173">
          <cell r="A3173">
            <v>3170</v>
          </cell>
          <cell r="B3173">
            <v>30</v>
          </cell>
          <cell r="C3173">
            <v>95100</v>
          </cell>
        </row>
        <row r="3174">
          <cell r="A3174">
            <v>3171</v>
          </cell>
          <cell r="B3174">
            <v>30</v>
          </cell>
          <cell r="C3174">
            <v>95130</v>
          </cell>
        </row>
        <row r="3175">
          <cell r="A3175">
            <v>3172</v>
          </cell>
          <cell r="B3175">
            <v>30</v>
          </cell>
          <cell r="C3175">
            <v>95160</v>
          </cell>
        </row>
        <row r="3176">
          <cell r="A3176">
            <v>3173</v>
          </cell>
          <cell r="B3176">
            <v>30</v>
          </cell>
          <cell r="C3176">
            <v>95190</v>
          </cell>
        </row>
        <row r="3177">
          <cell r="A3177">
            <v>3174</v>
          </cell>
          <cell r="B3177">
            <v>30</v>
          </cell>
          <cell r="C3177">
            <v>95220</v>
          </cell>
        </row>
        <row r="3178">
          <cell r="A3178">
            <v>3175</v>
          </cell>
          <cell r="B3178">
            <v>30</v>
          </cell>
          <cell r="C3178">
            <v>95250</v>
          </cell>
        </row>
        <row r="3179">
          <cell r="A3179">
            <v>3176</v>
          </cell>
          <cell r="B3179">
            <v>30</v>
          </cell>
          <cell r="C3179">
            <v>95280</v>
          </cell>
        </row>
        <row r="3180">
          <cell r="A3180">
            <v>3177</v>
          </cell>
          <cell r="B3180">
            <v>30</v>
          </cell>
          <cell r="C3180">
            <v>95310</v>
          </cell>
        </row>
        <row r="3181">
          <cell r="A3181">
            <v>3178</v>
          </cell>
          <cell r="B3181">
            <v>30</v>
          </cell>
          <cell r="C3181">
            <v>95340</v>
          </cell>
        </row>
        <row r="3182">
          <cell r="A3182">
            <v>3179</v>
          </cell>
          <cell r="B3182">
            <v>30</v>
          </cell>
          <cell r="C3182">
            <v>95370</v>
          </cell>
        </row>
        <row r="3183">
          <cell r="A3183">
            <v>3180</v>
          </cell>
          <cell r="B3183">
            <v>30</v>
          </cell>
          <cell r="C3183">
            <v>95400</v>
          </cell>
        </row>
        <row r="3184">
          <cell r="A3184">
            <v>3181</v>
          </cell>
          <cell r="B3184">
            <v>30</v>
          </cell>
          <cell r="C3184">
            <v>95430</v>
          </cell>
        </row>
        <row r="3185">
          <cell r="A3185">
            <v>3182</v>
          </cell>
          <cell r="B3185">
            <v>30</v>
          </cell>
          <cell r="C3185">
            <v>95460</v>
          </cell>
        </row>
        <row r="3186">
          <cell r="A3186">
            <v>3183</v>
          </cell>
          <cell r="B3186">
            <v>30</v>
          </cell>
          <cell r="C3186">
            <v>95490</v>
          </cell>
        </row>
        <row r="3187">
          <cell r="A3187">
            <v>3184</v>
          </cell>
          <cell r="B3187">
            <v>30</v>
          </cell>
          <cell r="C3187">
            <v>95520</v>
          </cell>
        </row>
        <row r="3188">
          <cell r="A3188">
            <v>3185</v>
          </cell>
          <cell r="B3188">
            <v>30</v>
          </cell>
          <cell r="C3188">
            <v>95550</v>
          </cell>
        </row>
        <row r="3189">
          <cell r="A3189">
            <v>3186</v>
          </cell>
          <cell r="B3189">
            <v>30</v>
          </cell>
          <cell r="C3189">
            <v>95580</v>
          </cell>
        </row>
        <row r="3190">
          <cell r="A3190">
            <v>3187</v>
          </cell>
          <cell r="B3190">
            <v>30</v>
          </cell>
          <cell r="C3190">
            <v>95610</v>
          </cell>
        </row>
        <row r="3191">
          <cell r="A3191">
            <v>3188</v>
          </cell>
          <cell r="B3191">
            <v>30</v>
          </cell>
          <cell r="C3191">
            <v>95640</v>
          </cell>
        </row>
        <row r="3192">
          <cell r="A3192">
            <v>3189</v>
          </cell>
          <cell r="B3192">
            <v>30</v>
          </cell>
          <cell r="C3192">
            <v>95670</v>
          </cell>
        </row>
        <row r="3193">
          <cell r="A3193">
            <v>3190</v>
          </cell>
          <cell r="B3193">
            <v>30</v>
          </cell>
          <cell r="C3193">
            <v>95700</v>
          </cell>
        </row>
        <row r="3194">
          <cell r="A3194">
            <v>3191</v>
          </cell>
          <cell r="B3194">
            <v>30</v>
          </cell>
          <cell r="C3194">
            <v>95730</v>
          </cell>
        </row>
        <row r="3195">
          <cell r="A3195">
            <v>3192</v>
          </cell>
          <cell r="B3195">
            <v>30</v>
          </cell>
          <cell r="C3195">
            <v>95760</v>
          </cell>
        </row>
        <row r="3196">
          <cell r="A3196">
            <v>3193</v>
          </cell>
          <cell r="B3196">
            <v>30</v>
          </cell>
          <cell r="C3196">
            <v>95790</v>
          </cell>
        </row>
        <row r="3197">
          <cell r="A3197">
            <v>3194</v>
          </cell>
          <cell r="B3197">
            <v>30</v>
          </cell>
          <cell r="C3197">
            <v>95820</v>
          </cell>
        </row>
        <row r="3198">
          <cell r="A3198">
            <v>3195</v>
          </cell>
          <cell r="B3198">
            <v>30</v>
          </cell>
          <cell r="C3198">
            <v>95850</v>
          </cell>
        </row>
        <row r="3199">
          <cell r="A3199">
            <v>3196</v>
          </cell>
          <cell r="B3199">
            <v>30</v>
          </cell>
          <cell r="C3199">
            <v>95880</v>
          </cell>
        </row>
        <row r="3200">
          <cell r="A3200">
            <v>3197</v>
          </cell>
          <cell r="B3200">
            <v>30</v>
          </cell>
          <cell r="C3200">
            <v>95910</v>
          </cell>
        </row>
        <row r="3201">
          <cell r="A3201">
            <v>3198</v>
          </cell>
          <cell r="B3201">
            <v>30</v>
          </cell>
          <cell r="C3201">
            <v>95940</v>
          </cell>
        </row>
        <row r="3202">
          <cell r="A3202">
            <v>3199</v>
          </cell>
          <cell r="B3202">
            <v>30</v>
          </cell>
          <cell r="C3202">
            <v>95970</v>
          </cell>
        </row>
        <row r="3203">
          <cell r="A3203">
            <v>3200</v>
          </cell>
          <cell r="B3203">
            <v>30</v>
          </cell>
          <cell r="C3203">
            <v>96000</v>
          </cell>
        </row>
        <row r="3204">
          <cell r="A3204">
            <v>3201</v>
          </cell>
          <cell r="B3204">
            <v>30</v>
          </cell>
          <cell r="C3204">
            <v>96030</v>
          </cell>
        </row>
        <row r="3205">
          <cell r="A3205">
            <v>3202</v>
          </cell>
          <cell r="B3205">
            <v>30</v>
          </cell>
          <cell r="C3205">
            <v>96060</v>
          </cell>
        </row>
        <row r="3206">
          <cell r="A3206">
            <v>3203</v>
          </cell>
          <cell r="B3206">
            <v>30</v>
          </cell>
          <cell r="C3206">
            <v>96090</v>
          </cell>
        </row>
        <row r="3207">
          <cell r="A3207">
            <v>3204</v>
          </cell>
          <cell r="B3207">
            <v>30</v>
          </cell>
          <cell r="C3207">
            <v>96120</v>
          </cell>
        </row>
        <row r="3208">
          <cell r="A3208">
            <v>3205</v>
          </cell>
          <cell r="B3208">
            <v>30</v>
          </cell>
          <cell r="C3208">
            <v>96150</v>
          </cell>
        </row>
        <row r="3209">
          <cell r="A3209">
            <v>3206</v>
          </cell>
          <cell r="B3209">
            <v>30</v>
          </cell>
          <cell r="C3209">
            <v>96180</v>
          </cell>
        </row>
        <row r="3210">
          <cell r="A3210">
            <v>3207</v>
          </cell>
          <cell r="B3210">
            <v>30</v>
          </cell>
          <cell r="C3210">
            <v>96210</v>
          </cell>
        </row>
        <row r="3211">
          <cell r="A3211">
            <v>3208</v>
          </cell>
          <cell r="B3211">
            <v>30</v>
          </cell>
          <cell r="C3211">
            <v>96240</v>
          </cell>
        </row>
        <row r="3212">
          <cell r="A3212">
            <v>3209</v>
          </cell>
          <cell r="B3212">
            <v>30</v>
          </cell>
          <cell r="C3212">
            <v>96270</v>
          </cell>
        </row>
        <row r="3213">
          <cell r="A3213">
            <v>3210</v>
          </cell>
          <cell r="B3213">
            <v>30</v>
          </cell>
          <cell r="C3213">
            <v>96300</v>
          </cell>
        </row>
        <row r="3214">
          <cell r="A3214">
            <v>3211</v>
          </cell>
          <cell r="B3214">
            <v>30</v>
          </cell>
          <cell r="C3214">
            <v>96330</v>
          </cell>
        </row>
        <row r="3215">
          <cell r="A3215">
            <v>3212</v>
          </cell>
          <cell r="B3215">
            <v>30</v>
          </cell>
          <cell r="C3215">
            <v>96360</v>
          </cell>
        </row>
        <row r="3216">
          <cell r="A3216">
            <v>3213</v>
          </cell>
          <cell r="B3216">
            <v>30</v>
          </cell>
          <cell r="C3216">
            <v>96390</v>
          </cell>
        </row>
        <row r="3217">
          <cell r="A3217">
            <v>3214</v>
          </cell>
          <cell r="B3217">
            <v>30</v>
          </cell>
          <cell r="C3217">
            <v>96420</v>
          </cell>
        </row>
        <row r="3218">
          <cell r="A3218">
            <v>3215</v>
          </cell>
          <cell r="B3218">
            <v>30</v>
          </cell>
          <cell r="C3218">
            <v>96450</v>
          </cell>
        </row>
        <row r="3219">
          <cell r="A3219">
            <v>3216</v>
          </cell>
          <cell r="B3219">
            <v>30</v>
          </cell>
          <cell r="C3219">
            <v>96480</v>
          </cell>
        </row>
        <row r="3220">
          <cell r="A3220">
            <v>3217</v>
          </cell>
          <cell r="B3220">
            <v>30</v>
          </cell>
          <cell r="C3220">
            <v>96510</v>
          </cell>
        </row>
        <row r="3221">
          <cell r="A3221">
            <v>3218</v>
          </cell>
          <cell r="B3221">
            <v>30</v>
          </cell>
          <cell r="C3221">
            <v>96540</v>
          </cell>
        </row>
        <row r="3222">
          <cell r="A3222">
            <v>3219</v>
          </cell>
          <cell r="B3222">
            <v>30</v>
          </cell>
          <cell r="C3222">
            <v>96570</v>
          </cell>
        </row>
        <row r="3223">
          <cell r="A3223">
            <v>3220</v>
          </cell>
          <cell r="B3223">
            <v>30</v>
          </cell>
          <cell r="C3223">
            <v>96600</v>
          </cell>
        </row>
        <row r="3224">
          <cell r="A3224">
            <v>3221</v>
          </cell>
          <cell r="B3224">
            <v>30</v>
          </cell>
          <cell r="C3224">
            <v>96630</v>
          </cell>
        </row>
        <row r="3225">
          <cell r="A3225">
            <v>3222</v>
          </cell>
          <cell r="B3225">
            <v>30</v>
          </cell>
          <cell r="C3225">
            <v>96660</v>
          </cell>
        </row>
        <row r="3226">
          <cell r="A3226">
            <v>3223</v>
          </cell>
          <cell r="B3226">
            <v>30</v>
          </cell>
          <cell r="C3226">
            <v>96690</v>
          </cell>
        </row>
        <row r="3227">
          <cell r="A3227">
            <v>3224</v>
          </cell>
          <cell r="B3227">
            <v>30</v>
          </cell>
          <cell r="C3227">
            <v>96720</v>
          </cell>
        </row>
        <row r="3228">
          <cell r="A3228">
            <v>3225</v>
          </cell>
          <cell r="B3228">
            <v>30</v>
          </cell>
          <cell r="C3228">
            <v>96750</v>
          </cell>
        </row>
        <row r="3229">
          <cell r="A3229">
            <v>3226</v>
          </cell>
          <cell r="B3229">
            <v>30</v>
          </cell>
          <cell r="C3229">
            <v>96780</v>
          </cell>
        </row>
        <row r="3230">
          <cell r="A3230">
            <v>3227</v>
          </cell>
          <cell r="B3230">
            <v>30</v>
          </cell>
          <cell r="C3230">
            <v>96810</v>
          </cell>
        </row>
        <row r="3231">
          <cell r="A3231">
            <v>3228</v>
          </cell>
          <cell r="B3231">
            <v>30</v>
          </cell>
          <cell r="C3231">
            <v>96840</v>
          </cell>
        </row>
        <row r="3232">
          <cell r="A3232">
            <v>3229</v>
          </cell>
          <cell r="B3232">
            <v>30</v>
          </cell>
          <cell r="C3232">
            <v>96870</v>
          </cell>
        </row>
        <row r="3233">
          <cell r="A3233">
            <v>3230</v>
          </cell>
          <cell r="B3233">
            <v>30</v>
          </cell>
          <cell r="C3233">
            <v>96900</v>
          </cell>
        </row>
        <row r="3234">
          <cell r="A3234">
            <v>3231</v>
          </cell>
          <cell r="B3234">
            <v>30</v>
          </cell>
          <cell r="C3234">
            <v>96930</v>
          </cell>
        </row>
        <row r="3235">
          <cell r="A3235">
            <v>3232</v>
          </cell>
          <cell r="B3235">
            <v>30</v>
          </cell>
          <cell r="C3235">
            <v>96960</v>
          </cell>
        </row>
        <row r="3236">
          <cell r="A3236">
            <v>3233</v>
          </cell>
          <cell r="B3236">
            <v>30</v>
          </cell>
          <cell r="C3236">
            <v>96990</v>
          </cell>
        </row>
        <row r="3237">
          <cell r="A3237">
            <v>3234</v>
          </cell>
          <cell r="B3237">
            <v>30</v>
          </cell>
          <cell r="C3237">
            <v>97020</v>
          </cell>
        </row>
        <row r="3238">
          <cell r="A3238">
            <v>3235</v>
          </cell>
          <cell r="B3238">
            <v>30</v>
          </cell>
          <cell r="C3238">
            <v>97050</v>
          </cell>
        </row>
        <row r="3239">
          <cell r="A3239">
            <v>3236</v>
          </cell>
          <cell r="B3239">
            <v>30</v>
          </cell>
          <cell r="C3239">
            <v>97080</v>
          </cell>
        </row>
        <row r="3240">
          <cell r="A3240">
            <v>3237</v>
          </cell>
          <cell r="B3240">
            <v>30</v>
          </cell>
          <cell r="C3240">
            <v>97110</v>
          </cell>
        </row>
        <row r="3241">
          <cell r="A3241">
            <v>3238</v>
          </cell>
          <cell r="B3241">
            <v>30</v>
          </cell>
          <cell r="C3241">
            <v>97140</v>
          </cell>
        </row>
        <row r="3242">
          <cell r="A3242">
            <v>3239</v>
          </cell>
          <cell r="B3242">
            <v>30</v>
          </cell>
          <cell r="C3242">
            <v>97170</v>
          </cell>
        </row>
        <row r="3243">
          <cell r="A3243">
            <v>3240</v>
          </cell>
          <cell r="B3243">
            <v>30</v>
          </cell>
          <cell r="C3243">
            <v>97200</v>
          </cell>
        </row>
        <row r="3244">
          <cell r="A3244">
            <v>3241</v>
          </cell>
          <cell r="B3244">
            <v>30</v>
          </cell>
          <cell r="C3244">
            <v>97230</v>
          </cell>
        </row>
        <row r="3245">
          <cell r="A3245">
            <v>3242</v>
          </cell>
          <cell r="B3245">
            <v>30</v>
          </cell>
          <cell r="C3245">
            <v>97260</v>
          </cell>
        </row>
        <row r="3246">
          <cell r="A3246">
            <v>3243</v>
          </cell>
          <cell r="B3246">
            <v>30</v>
          </cell>
          <cell r="C3246">
            <v>97290</v>
          </cell>
        </row>
        <row r="3247">
          <cell r="A3247">
            <v>3244</v>
          </cell>
          <cell r="B3247">
            <v>30</v>
          </cell>
          <cell r="C3247">
            <v>97320</v>
          </cell>
        </row>
        <row r="3248">
          <cell r="A3248">
            <v>3245</v>
          </cell>
          <cell r="B3248">
            <v>30</v>
          </cell>
          <cell r="C3248">
            <v>97350</v>
          </cell>
        </row>
        <row r="3249">
          <cell r="A3249">
            <v>3246</v>
          </cell>
          <cell r="B3249">
            <v>30</v>
          </cell>
          <cell r="C3249">
            <v>97380</v>
          </cell>
        </row>
        <row r="3250">
          <cell r="A3250">
            <v>3247</v>
          </cell>
          <cell r="B3250">
            <v>30</v>
          </cell>
          <cell r="C3250">
            <v>97410</v>
          </cell>
        </row>
        <row r="3251">
          <cell r="A3251">
            <v>3248</v>
          </cell>
          <cell r="B3251">
            <v>30</v>
          </cell>
          <cell r="C3251">
            <v>97440</v>
          </cell>
        </row>
        <row r="3252">
          <cell r="A3252">
            <v>3249</v>
          </cell>
          <cell r="B3252">
            <v>30</v>
          </cell>
          <cell r="C3252">
            <v>97470</v>
          </cell>
        </row>
        <row r="3253">
          <cell r="A3253">
            <v>3250</v>
          </cell>
          <cell r="B3253">
            <v>30</v>
          </cell>
          <cell r="C3253">
            <v>97500</v>
          </cell>
        </row>
        <row r="3254">
          <cell r="A3254">
            <v>3251</v>
          </cell>
          <cell r="B3254">
            <v>30</v>
          </cell>
          <cell r="C3254">
            <v>97530</v>
          </cell>
        </row>
        <row r="3255">
          <cell r="A3255">
            <v>3252</v>
          </cell>
          <cell r="B3255">
            <v>30</v>
          </cell>
          <cell r="C3255">
            <v>97560</v>
          </cell>
        </row>
        <row r="3256">
          <cell r="A3256">
            <v>3253</v>
          </cell>
          <cell r="B3256">
            <v>30</v>
          </cell>
          <cell r="C3256">
            <v>97590</v>
          </cell>
        </row>
        <row r="3257">
          <cell r="A3257">
            <v>3254</v>
          </cell>
          <cell r="B3257">
            <v>30</v>
          </cell>
          <cell r="C3257">
            <v>97620</v>
          </cell>
        </row>
        <row r="3258">
          <cell r="A3258">
            <v>3255</v>
          </cell>
          <cell r="B3258">
            <v>30</v>
          </cell>
          <cell r="C3258">
            <v>97650</v>
          </cell>
        </row>
        <row r="3259">
          <cell r="A3259">
            <v>3256</v>
          </cell>
          <cell r="B3259">
            <v>30</v>
          </cell>
          <cell r="C3259">
            <v>97680</v>
          </cell>
        </row>
        <row r="3260">
          <cell r="A3260">
            <v>3257</v>
          </cell>
          <cell r="B3260">
            <v>30</v>
          </cell>
          <cell r="C3260">
            <v>97710</v>
          </cell>
        </row>
        <row r="3261">
          <cell r="A3261">
            <v>3258</v>
          </cell>
          <cell r="B3261">
            <v>30</v>
          </cell>
          <cell r="C3261">
            <v>97740</v>
          </cell>
        </row>
        <row r="3262">
          <cell r="A3262">
            <v>3259</v>
          </cell>
          <cell r="B3262">
            <v>30</v>
          </cell>
          <cell r="C3262">
            <v>97770</v>
          </cell>
        </row>
        <row r="3263">
          <cell r="A3263">
            <v>3260</v>
          </cell>
          <cell r="B3263">
            <v>30</v>
          </cell>
          <cell r="C3263">
            <v>97800</v>
          </cell>
        </row>
        <row r="3264">
          <cell r="A3264">
            <v>3261</v>
          </cell>
          <cell r="B3264">
            <v>30</v>
          </cell>
          <cell r="C3264">
            <v>97830</v>
          </cell>
        </row>
        <row r="3265">
          <cell r="A3265">
            <v>3262</v>
          </cell>
          <cell r="B3265">
            <v>30</v>
          </cell>
          <cell r="C3265">
            <v>97860</v>
          </cell>
        </row>
        <row r="3266">
          <cell r="A3266">
            <v>3263</v>
          </cell>
          <cell r="B3266">
            <v>30</v>
          </cell>
          <cell r="C3266">
            <v>97890</v>
          </cell>
        </row>
        <row r="3267">
          <cell r="A3267">
            <v>3264</v>
          </cell>
          <cell r="B3267">
            <v>30</v>
          </cell>
          <cell r="C3267">
            <v>97920</v>
          </cell>
        </row>
        <row r="3268">
          <cell r="A3268">
            <v>3265</v>
          </cell>
          <cell r="B3268">
            <v>30</v>
          </cell>
          <cell r="C3268">
            <v>97950</v>
          </cell>
        </row>
        <row r="3269">
          <cell r="A3269">
            <v>3266</v>
          </cell>
          <cell r="B3269">
            <v>30</v>
          </cell>
          <cell r="C3269">
            <v>97980</v>
          </cell>
        </row>
        <row r="3270">
          <cell r="A3270">
            <v>3267</v>
          </cell>
          <cell r="B3270">
            <v>30</v>
          </cell>
          <cell r="C3270">
            <v>98010</v>
          </cell>
        </row>
        <row r="3271">
          <cell r="A3271">
            <v>3268</v>
          </cell>
          <cell r="B3271">
            <v>30</v>
          </cell>
          <cell r="C3271">
            <v>98040</v>
          </cell>
        </row>
        <row r="3272">
          <cell r="A3272">
            <v>3269</v>
          </cell>
          <cell r="B3272">
            <v>30</v>
          </cell>
          <cell r="C3272">
            <v>98070</v>
          </cell>
        </row>
        <row r="3273">
          <cell r="A3273">
            <v>3270</v>
          </cell>
          <cell r="B3273">
            <v>30</v>
          </cell>
          <cell r="C3273">
            <v>98100</v>
          </cell>
        </row>
        <row r="3274">
          <cell r="A3274">
            <v>3271</v>
          </cell>
          <cell r="B3274">
            <v>30</v>
          </cell>
          <cell r="C3274">
            <v>98130</v>
          </cell>
        </row>
        <row r="3275">
          <cell r="A3275">
            <v>3272</v>
          </cell>
          <cell r="B3275">
            <v>30</v>
          </cell>
          <cell r="C3275">
            <v>98160</v>
          </cell>
        </row>
        <row r="3276">
          <cell r="A3276">
            <v>3273</v>
          </cell>
          <cell r="B3276">
            <v>30</v>
          </cell>
          <cell r="C3276">
            <v>98190</v>
          </cell>
        </row>
        <row r="3277">
          <cell r="A3277">
            <v>3274</v>
          </cell>
          <cell r="B3277">
            <v>30</v>
          </cell>
          <cell r="C3277">
            <v>98220</v>
          </cell>
        </row>
        <row r="3278">
          <cell r="A3278">
            <v>3275</v>
          </cell>
          <cell r="B3278">
            <v>30</v>
          </cell>
          <cell r="C3278">
            <v>98250</v>
          </cell>
        </row>
        <row r="3279">
          <cell r="A3279">
            <v>3276</v>
          </cell>
          <cell r="B3279">
            <v>30</v>
          </cell>
          <cell r="C3279">
            <v>98280</v>
          </cell>
        </row>
        <row r="3280">
          <cell r="A3280">
            <v>3277</v>
          </cell>
          <cell r="B3280">
            <v>30</v>
          </cell>
          <cell r="C3280">
            <v>98310</v>
          </cell>
        </row>
        <row r="3281">
          <cell r="A3281">
            <v>3278</v>
          </cell>
          <cell r="B3281">
            <v>30</v>
          </cell>
          <cell r="C3281">
            <v>98340</v>
          </cell>
        </row>
        <row r="3282">
          <cell r="A3282">
            <v>3279</v>
          </cell>
          <cell r="B3282">
            <v>30</v>
          </cell>
          <cell r="C3282">
            <v>98370</v>
          </cell>
        </row>
        <row r="3283">
          <cell r="A3283">
            <v>3280</v>
          </cell>
          <cell r="B3283">
            <v>30</v>
          </cell>
          <cell r="C3283">
            <v>98400</v>
          </cell>
        </row>
        <row r="3284">
          <cell r="A3284">
            <v>3281</v>
          </cell>
          <cell r="B3284">
            <v>30</v>
          </cell>
          <cell r="C3284">
            <v>98430</v>
          </cell>
        </row>
        <row r="3285">
          <cell r="A3285">
            <v>3282</v>
          </cell>
          <cell r="B3285">
            <v>30</v>
          </cell>
          <cell r="C3285">
            <v>98460</v>
          </cell>
        </row>
        <row r="3286">
          <cell r="A3286">
            <v>3283</v>
          </cell>
          <cell r="B3286">
            <v>30</v>
          </cell>
          <cell r="C3286">
            <v>98490</v>
          </cell>
        </row>
        <row r="3287">
          <cell r="A3287">
            <v>3284</v>
          </cell>
          <cell r="B3287">
            <v>30</v>
          </cell>
          <cell r="C3287">
            <v>98520</v>
          </cell>
        </row>
        <row r="3288">
          <cell r="A3288">
            <v>3285</v>
          </cell>
          <cell r="B3288">
            <v>30</v>
          </cell>
          <cell r="C3288">
            <v>98550</v>
          </cell>
        </row>
        <row r="3289">
          <cell r="A3289">
            <v>3286</v>
          </cell>
          <cell r="B3289">
            <v>30</v>
          </cell>
          <cell r="C3289">
            <v>98580</v>
          </cell>
        </row>
        <row r="3290">
          <cell r="A3290">
            <v>3287</v>
          </cell>
          <cell r="B3290">
            <v>30</v>
          </cell>
          <cell r="C3290">
            <v>98610</v>
          </cell>
        </row>
        <row r="3291">
          <cell r="A3291">
            <v>3288</v>
          </cell>
          <cell r="B3291">
            <v>30</v>
          </cell>
          <cell r="C3291">
            <v>98640</v>
          </cell>
        </row>
        <row r="3292">
          <cell r="A3292">
            <v>3289</v>
          </cell>
          <cell r="B3292">
            <v>30</v>
          </cell>
          <cell r="C3292">
            <v>98670</v>
          </cell>
        </row>
        <row r="3293">
          <cell r="A3293">
            <v>3290</v>
          </cell>
          <cell r="B3293">
            <v>30</v>
          </cell>
          <cell r="C3293">
            <v>98700</v>
          </cell>
        </row>
        <row r="3294">
          <cell r="A3294">
            <v>3291</v>
          </cell>
          <cell r="B3294">
            <v>30</v>
          </cell>
          <cell r="C3294">
            <v>98730</v>
          </cell>
        </row>
        <row r="3295">
          <cell r="A3295">
            <v>3292</v>
          </cell>
          <cell r="B3295">
            <v>30</v>
          </cell>
          <cell r="C3295">
            <v>98760</v>
          </cell>
        </row>
        <row r="3296">
          <cell r="A3296">
            <v>3293</v>
          </cell>
          <cell r="B3296">
            <v>30</v>
          </cell>
          <cell r="C3296">
            <v>98790</v>
          </cell>
        </row>
        <row r="3297">
          <cell r="A3297">
            <v>3294</v>
          </cell>
          <cell r="B3297">
            <v>30</v>
          </cell>
          <cell r="C3297">
            <v>98820</v>
          </cell>
        </row>
        <row r="3298">
          <cell r="A3298">
            <v>3295</v>
          </cell>
          <cell r="B3298">
            <v>30</v>
          </cell>
          <cell r="C3298">
            <v>98850</v>
          </cell>
        </row>
        <row r="3299">
          <cell r="A3299">
            <v>3296</v>
          </cell>
          <cell r="B3299">
            <v>30</v>
          </cell>
          <cell r="C3299">
            <v>98880</v>
          </cell>
        </row>
        <row r="3300">
          <cell r="A3300">
            <v>3297</v>
          </cell>
          <cell r="B3300">
            <v>30</v>
          </cell>
          <cell r="C3300">
            <v>98910</v>
          </cell>
        </row>
        <row r="3301">
          <cell r="A3301">
            <v>3298</v>
          </cell>
          <cell r="B3301">
            <v>30</v>
          </cell>
          <cell r="C3301">
            <v>98940</v>
          </cell>
        </row>
        <row r="3302">
          <cell r="A3302">
            <v>3299</v>
          </cell>
          <cell r="B3302">
            <v>30</v>
          </cell>
          <cell r="C3302">
            <v>98970</v>
          </cell>
        </row>
        <row r="3303">
          <cell r="A3303">
            <v>3300</v>
          </cell>
          <cell r="B3303">
            <v>30</v>
          </cell>
          <cell r="C3303">
            <v>99000</v>
          </cell>
        </row>
        <row r="3304">
          <cell r="A3304">
            <v>3301</v>
          </cell>
          <cell r="B3304">
            <v>30</v>
          </cell>
          <cell r="C3304">
            <v>99030</v>
          </cell>
        </row>
        <row r="3305">
          <cell r="A3305">
            <v>3302</v>
          </cell>
          <cell r="B3305">
            <v>30</v>
          </cell>
          <cell r="C3305">
            <v>99060</v>
          </cell>
        </row>
        <row r="3306">
          <cell r="A3306">
            <v>3303</v>
          </cell>
          <cell r="B3306">
            <v>30</v>
          </cell>
          <cell r="C3306">
            <v>99090</v>
          </cell>
        </row>
        <row r="3307">
          <cell r="A3307">
            <v>3304</v>
          </cell>
          <cell r="B3307">
            <v>30</v>
          </cell>
          <cell r="C3307">
            <v>99120</v>
          </cell>
        </row>
        <row r="3308">
          <cell r="A3308">
            <v>3305</v>
          </cell>
          <cell r="B3308">
            <v>30</v>
          </cell>
          <cell r="C3308">
            <v>99150</v>
          </cell>
        </row>
        <row r="3309">
          <cell r="A3309">
            <v>3306</v>
          </cell>
          <cell r="B3309">
            <v>30</v>
          </cell>
          <cell r="C3309">
            <v>99180</v>
          </cell>
        </row>
        <row r="3310">
          <cell r="A3310">
            <v>3307</v>
          </cell>
          <cell r="B3310">
            <v>30</v>
          </cell>
          <cell r="C3310">
            <v>99210</v>
          </cell>
        </row>
        <row r="3311">
          <cell r="A3311">
            <v>3308</v>
          </cell>
          <cell r="B3311">
            <v>30</v>
          </cell>
          <cell r="C3311">
            <v>99240</v>
          </cell>
        </row>
        <row r="3312">
          <cell r="A3312">
            <v>3309</v>
          </cell>
          <cell r="B3312">
            <v>30</v>
          </cell>
          <cell r="C3312">
            <v>99270</v>
          </cell>
        </row>
        <row r="3313">
          <cell r="A3313">
            <v>3310</v>
          </cell>
          <cell r="B3313">
            <v>30</v>
          </cell>
          <cell r="C3313">
            <v>99300</v>
          </cell>
        </row>
        <row r="3314">
          <cell r="A3314">
            <v>3311</v>
          </cell>
          <cell r="B3314">
            <v>30</v>
          </cell>
          <cell r="C3314">
            <v>99330</v>
          </cell>
        </row>
        <row r="3315">
          <cell r="A3315">
            <v>3312</v>
          </cell>
          <cell r="B3315">
            <v>30</v>
          </cell>
          <cell r="C3315">
            <v>99360</v>
          </cell>
        </row>
        <row r="3316">
          <cell r="A3316">
            <v>3313</v>
          </cell>
          <cell r="B3316">
            <v>30</v>
          </cell>
          <cell r="C3316">
            <v>99390</v>
          </cell>
        </row>
        <row r="3317">
          <cell r="A3317">
            <v>3314</v>
          </cell>
          <cell r="B3317">
            <v>30</v>
          </cell>
          <cell r="C3317">
            <v>99420</v>
          </cell>
        </row>
        <row r="3318">
          <cell r="A3318">
            <v>3315</v>
          </cell>
          <cell r="B3318">
            <v>30</v>
          </cell>
          <cell r="C3318">
            <v>99450</v>
          </cell>
        </row>
        <row r="3319">
          <cell r="A3319">
            <v>3316</v>
          </cell>
          <cell r="B3319">
            <v>30</v>
          </cell>
          <cell r="C3319">
            <v>99480</v>
          </cell>
        </row>
        <row r="3320">
          <cell r="A3320">
            <v>3317</v>
          </cell>
          <cell r="B3320">
            <v>30</v>
          </cell>
          <cell r="C3320">
            <v>99510</v>
          </cell>
        </row>
        <row r="3321">
          <cell r="A3321">
            <v>3318</v>
          </cell>
          <cell r="B3321">
            <v>30</v>
          </cell>
          <cell r="C3321">
            <v>99540</v>
          </cell>
        </row>
        <row r="3322">
          <cell r="A3322">
            <v>3319</v>
          </cell>
          <cell r="B3322">
            <v>30</v>
          </cell>
          <cell r="C3322">
            <v>99570</v>
          </cell>
        </row>
        <row r="3323">
          <cell r="A3323">
            <v>3320</v>
          </cell>
          <cell r="B3323">
            <v>30</v>
          </cell>
          <cell r="C3323">
            <v>99600</v>
          </cell>
        </row>
        <row r="3324">
          <cell r="A3324">
            <v>3321</v>
          </cell>
          <cell r="B3324">
            <v>30</v>
          </cell>
          <cell r="C3324">
            <v>99630</v>
          </cell>
        </row>
        <row r="3325">
          <cell r="A3325">
            <v>3322</v>
          </cell>
          <cell r="B3325">
            <v>30</v>
          </cell>
          <cell r="C3325">
            <v>99660</v>
          </cell>
        </row>
        <row r="3326">
          <cell r="A3326">
            <v>3323</v>
          </cell>
          <cell r="B3326">
            <v>30</v>
          </cell>
          <cell r="C3326">
            <v>99690</v>
          </cell>
        </row>
        <row r="3327">
          <cell r="A3327">
            <v>3324</v>
          </cell>
          <cell r="B3327">
            <v>30</v>
          </cell>
          <cell r="C3327">
            <v>99720</v>
          </cell>
        </row>
        <row r="3328">
          <cell r="A3328">
            <v>3325</v>
          </cell>
          <cell r="B3328">
            <v>30</v>
          </cell>
          <cell r="C3328">
            <v>99750</v>
          </cell>
        </row>
        <row r="3329">
          <cell r="A3329">
            <v>3326</v>
          </cell>
          <cell r="B3329">
            <v>30</v>
          </cell>
          <cell r="C3329">
            <v>99780</v>
          </cell>
        </row>
        <row r="3330">
          <cell r="A3330">
            <v>3327</v>
          </cell>
          <cell r="B3330">
            <v>30</v>
          </cell>
          <cell r="C3330">
            <v>99810</v>
          </cell>
        </row>
        <row r="3331">
          <cell r="A3331">
            <v>3328</v>
          </cell>
          <cell r="B3331">
            <v>30</v>
          </cell>
          <cell r="C3331">
            <v>99840</v>
          </cell>
        </row>
        <row r="3332">
          <cell r="A3332">
            <v>3329</v>
          </cell>
          <cell r="B3332">
            <v>30</v>
          </cell>
          <cell r="C3332">
            <v>99870</v>
          </cell>
        </row>
        <row r="3333">
          <cell r="A3333">
            <v>3330</v>
          </cell>
          <cell r="B3333">
            <v>30</v>
          </cell>
          <cell r="C3333">
            <v>99900</v>
          </cell>
        </row>
        <row r="3334">
          <cell r="A3334">
            <v>3331</v>
          </cell>
          <cell r="B3334">
            <v>30</v>
          </cell>
          <cell r="C3334">
            <v>99930</v>
          </cell>
        </row>
        <row r="3335">
          <cell r="A3335">
            <v>3332</v>
          </cell>
          <cell r="B3335">
            <v>30</v>
          </cell>
          <cell r="C3335">
            <v>99960</v>
          </cell>
        </row>
        <row r="3336">
          <cell r="A3336">
            <v>3333</v>
          </cell>
          <cell r="B3336">
            <v>30</v>
          </cell>
          <cell r="C3336">
            <v>99990</v>
          </cell>
        </row>
        <row r="3337">
          <cell r="A3337">
            <v>3334</v>
          </cell>
          <cell r="B3337">
            <v>30</v>
          </cell>
          <cell r="C3337">
            <v>100020</v>
          </cell>
        </row>
        <row r="3338">
          <cell r="A3338">
            <v>3335</v>
          </cell>
          <cell r="B3338">
            <v>30</v>
          </cell>
          <cell r="C3338">
            <v>100050</v>
          </cell>
        </row>
        <row r="3339">
          <cell r="A3339">
            <v>3336</v>
          </cell>
          <cell r="B3339">
            <v>30</v>
          </cell>
          <cell r="C3339">
            <v>100080</v>
          </cell>
        </row>
        <row r="3340">
          <cell r="A3340">
            <v>3337</v>
          </cell>
          <cell r="B3340">
            <v>30</v>
          </cell>
          <cell r="C3340">
            <v>100110</v>
          </cell>
        </row>
        <row r="3341">
          <cell r="A3341">
            <v>3338</v>
          </cell>
          <cell r="B3341">
            <v>30</v>
          </cell>
          <cell r="C3341">
            <v>100140</v>
          </cell>
        </row>
        <row r="3342">
          <cell r="A3342">
            <v>3339</v>
          </cell>
          <cell r="B3342">
            <v>30</v>
          </cell>
          <cell r="C3342">
            <v>100170</v>
          </cell>
        </row>
        <row r="3343">
          <cell r="A3343">
            <v>3340</v>
          </cell>
          <cell r="B3343">
            <v>30</v>
          </cell>
          <cell r="C3343">
            <v>100200</v>
          </cell>
        </row>
        <row r="3344">
          <cell r="A3344">
            <v>3341</v>
          </cell>
          <cell r="B3344">
            <v>30</v>
          </cell>
          <cell r="C3344">
            <v>100230</v>
          </cell>
        </row>
        <row r="3345">
          <cell r="A3345">
            <v>3342</v>
          </cell>
          <cell r="B3345">
            <v>30</v>
          </cell>
          <cell r="C3345">
            <v>100260</v>
          </cell>
        </row>
        <row r="3346">
          <cell r="A3346">
            <v>3343</v>
          </cell>
          <cell r="B3346">
            <v>30</v>
          </cell>
          <cell r="C3346">
            <v>100290</v>
          </cell>
        </row>
        <row r="3347">
          <cell r="A3347">
            <v>3344</v>
          </cell>
          <cell r="B3347">
            <v>30</v>
          </cell>
          <cell r="C3347">
            <v>100320</v>
          </cell>
        </row>
        <row r="3348">
          <cell r="A3348">
            <v>3345</v>
          </cell>
          <cell r="B3348">
            <v>30</v>
          </cell>
          <cell r="C3348">
            <v>100350</v>
          </cell>
        </row>
        <row r="3349">
          <cell r="A3349">
            <v>3346</v>
          </cell>
          <cell r="B3349">
            <v>30</v>
          </cell>
          <cell r="C3349">
            <v>100380</v>
          </cell>
        </row>
        <row r="3350">
          <cell r="A3350">
            <v>3347</v>
          </cell>
          <cell r="B3350">
            <v>30</v>
          </cell>
          <cell r="C3350">
            <v>100410</v>
          </cell>
        </row>
        <row r="3351">
          <cell r="A3351">
            <v>3348</v>
          </cell>
          <cell r="B3351">
            <v>30</v>
          </cell>
          <cell r="C3351">
            <v>100440</v>
          </cell>
        </row>
        <row r="3352">
          <cell r="A3352">
            <v>3349</v>
          </cell>
          <cell r="B3352">
            <v>30</v>
          </cell>
          <cell r="C3352">
            <v>100470</v>
          </cell>
        </row>
        <row r="3353">
          <cell r="A3353">
            <v>3350</v>
          </cell>
          <cell r="B3353">
            <v>30</v>
          </cell>
          <cell r="C3353">
            <v>100500</v>
          </cell>
        </row>
        <row r="3354">
          <cell r="A3354">
            <v>3351</v>
          </cell>
          <cell r="B3354">
            <v>30</v>
          </cell>
          <cell r="C3354">
            <v>100530</v>
          </cell>
        </row>
        <row r="3355">
          <cell r="A3355">
            <v>3352</v>
          </cell>
          <cell r="B3355">
            <v>30</v>
          </cell>
          <cell r="C3355">
            <v>100560</v>
          </cell>
        </row>
        <row r="3356">
          <cell r="A3356">
            <v>3353</v>
          </cell>
          <cell r="B3356">
            <v>30</v>
          </cell>
          <cell r="C3356">
            <v>100590</v>
          </cell>
        </row>
        <row r="3357">
          <cell r="A3357">
            <v>3354</v>
          </cell>
          <cell r="B3357">
            <v>30</v>
          </cell>
          <cell r="C3357">
            <v>100620</v>
          </cell>
        </row>
        <row r="3358">
          <cell r="A3358">
            <v>3355</v>
          </cell>
          <cell r="B3358">
            <v>30</v>
          </cell>
          <cell r="C3358">
            <v>100650</v>
          </cell>
        </row>
        <row r="3359">
          <cell r="A3359">
            <v>3356</v>
          </cell>
          <cell r="B3359">
            <v>30</v>
          </cell>
          <cell r="C3359">
            <v>100680</v>
          </cell>
        </row>
        <row r="3360">
          <cell r="A3360">
            <v>3357</v>
          </cell>
          <cell r="B3360">
            <v>30</v>
          </cell>
          <cell r="C3360">
            <v>100710</v>
          </cell>
        </row>
        <row r="3361">
          <cell r="A3361">
            <v>3358</v>
          </cell>
          <cell r="B3361">
            <v>30</v>
          </cell>
          <cell r="C3361">
            <v>100740</v>
          </cell>
        </row>
        <row r="3362">
          <cell r="A3362">
            <v>3359</v>
          </cell>
          <cell r="B3362">
            <v>30</v>
          </cell>
          <cell r="C3362">
            <v>100770</v>
          </cell>
        </row>
        <row r="3363">
          <cell r="A3363">
            <v>3360</v>
          </cell>
          <cell r="B3363">
            <v>30</v>
          </cell>
          <cell r="C3363">
            <v>100800</v>
          </cell>
        </row>
        <row r="3364">
          <cell r="A3364">
            <v>3361</v>
          </cell>
          <cell r="B3364">
            <v>30</v>
          </cell>
          <cell r="C3364">
            <v>100830</v>
          </cell>
        </row>
        <row r="3365">
          <cell r="A3365">
            <v>3362</v>
          </cell>
          <cell r="B3365">
            <v>30</v>
          </cell>
          <cell r="C3365">
            <v>100860</v>
          </cell>
        </row>
        <row r="3366">
          <cell r="A3366">
            <v>3363</v>
          </cell>
          <cell r="B3366">
            <v>30</v>
          </cell>
          <cell r="C3366">
            <v>100890</v>
          </cell>
        </row>
        <row r="3367">
          <cell r="A3367">
            <v>3364</v>
          </cell>
          <cell r="B3367">
            <v>30</v>
          </cell>
          <cell r="C3367">
            <v>100920</v>
          </cell>
        </row>
        <row r="3368">
          <cell r="A3368">
            <v>3365</v>
          </cell>
          <cell r="B3368">
            <v>30</v>
          </cell>
          <cell r="C3368">
            <v>100950</v>
          </cell>
        </row>
        <row r="3369">
          <cell r="A3369">
            <v>3366</v>
          </cell>
          <cell r="B3369">
            <v>30</v>
          </cell>
          <cell r="C3369">
            <v>100980</v>
          </cell>
        </row>
        <row r="3370">
          <cell r="A3370">
            <v>3367</v>
          </cell>
          <cell r="B3370">
            <v>30</v>
          </cell>
          <cell r="C3370">
            <v>101010</v>
          </cell>
        </row>
        <row r="3371">
          <cell r="A3371">
            <v>3368</v>
          </cell>
          <cell r="B3371">
            <v>30</v>
          </cell>
          <cell r="C3371">
            <v>101040</v>
          </cell>
        </row>
        <row r="3372">
          <cell r="A3372">
            <v>3369</v>
          </cell>
          <cell r="B3372">
            <v>30</v>
          </cell>
          <cell r="C3372">
            <v>101070</v>
          </cell>
        </row>
        <row r="3373">
          <cell r="A3373">
            <v>3370</v>
          </cell>
          <cell r="B3373">
            <v>30</v>
          </cell>
          <cell r="C3373">
            <v>101100</v>
          </cell>
        </row>
        <row r="3374">
          <cell r="A3374">
            <v>3371</v>
          </cell>
          <cell r="B3374">
            <v>30</v>
          </cell>
          <cell r="C3374">
            <v>101130</v>
          </cell>
        </row>
        <row r="3375">
          <cell r="A3375">
            <v>3372</v>
          </cell>
          <cell r="B3375">
            <v>30</v>
          </cell>
          <cell r="C3375">
            <v>101160</v>
          </cell>
        </row>
        <row r="3376">
          <cell r="A3376">
            <v>3373</v>
          </cell>
          <cell r="B3376">
            <v>30</v>
          </cell>
          <cell r="C3376">
            <v>101190</v>
          </cell>
        </row>
        <row r="3377">
          <cell r="A3377">
            <v>3374</v>
          </cell>
          <cell r="B3377">
            <v>30</v>
          </cell>
          <cell r="C3377">
            <v>101220</v>
          </cell>
        </row>
        <row r="3378">
          <cell r="A3378">
            <v>3375</v>
          </cell>
          <cell r="B3378">
            <v>30</v>
          </cell>
          <cell r="C3378">
            <v>101250</v>
          </cell>
        </row>
        <row r="3379">
          <cell r="A3379">
            <v>3376</v>
          </cell>
          <cell r="B3379">
            <v>30</v>
          </cell>
          <cell r="C3379">
            <v>101280</v>
          </cell>
        </row>
        <row r="3380">
          <cell r="A3380">
            <v>3377</v>
          </cell>
          <cell r="B3380">
            <v>30</v>
          </cell>
          <cell r="C3380">
            <v>101310</v>
          </cell>
        </row>
        <row r="3381">
          <cell r="A3381">
            <v>3378</v>
          </cell>
          <cell r="B3381">
            <v>30</v>
          </cell>
          <cell r="C3381">
            <v>101340</v>
          </cell>
        </row>
        <row r="3382">
          <cell r="A3382">
            <v>3379</v>
          </cell>
          <cell r="B3382">
            <v>30</v>
          </cell>
          <cell r="C3382">
            <v>101370</v>
          </cell>
        </row>
        <row r="3383">
          <cell r="A3383">
            <v>3380</v>
          </cell>
          <cell r="B3383">
            <v>30</v>
          </cell>
          <cell r="C3383">
            <v>101400</v>
          </cell>
        </row>
        <row r="3384">
          <cell r="A3384">
            <v>3381</v>
          </cell>
          <cell r="B3384">
            <v>30</v>
          </cell>
          <cell r="C3384">
            <v>101430</v>
          </cell>
        </row>
        <row r="3385">
          <cell r="A3385">
            <v>3382</v>
          </cell>
          <cell r="B3385">
            <v>30</v>
          </cell>
          <cell r="C3385">
            <v>101460</v>
          </cell>
        </row>
        <row r="3386">
          <cell r="A3386">
            <v>3383</v>
          </cell>
          <cell r="B3386">
            <v>30</v>
          </cell>
          <cell r="C3386">
            <v>101490</v>
          </cell>
        </row>
        <row r="3387">
          <cell r="A3387">
            <v>3384</v>
          </cell>
          <cell r="B3387">
            <v>30</v>
          </cell>
          <cell r="C3387">
            <v>101520</v>
          </cell>
        </row>
        <row r="3388">
          <cell r="A3388">
            <v>3385</v>
          </cell>
          <cell r="B3388">
            <v>30</v>
          </cell>
          <cell r="C3388">
            <v>101550</v>
          </cell>
        </row>
        <row r="3389">
          <cell r="A3389">
            <v>3386</v>
          </cell>
          <cell r="B3389">
            <v>30</v>
          </cell>
          <cell r="C3389">
            <v>101580</v>
          </cell>
        </row>
        <row r="3390">
          <cell r="A3390">
            <v>3387</v>
          </cell>
          <cell r="B3390">
            <v>30</v>
          </cell>
          <cell r="C3390">
            <v>101610</v>
          </cell>
        </row>
        <row r="3391">
          <cell r="A3391">
            <v>3388</v>
          </cell>
          <cell r="B3391">
            <v>30</v>
          </cell>
          <cell r="C3391">
            <v>101640</v>
          </cell>
        </row>
        <row r="3392">
          <cell r="A3392">
            <v>3389</v>
          </cell>
          <cell r="B3392">
            <v>30</v>
          </cell>
          <cell r="C3392">
            <v>101670</v>
          </cell>
        </row>
        <row r="3393">
          <cell r="A3393">
            <v>3390</v>
          </cell>
          <cell r="B3393">
            <v>30</v>
          </cell>
          <cell r="C3393">
            <v>101700</v>
          </cell>
        </row>
        <row r="3394">
          <cell r="A3394">
            <v>3391</v>
          </cell>
          <cell r="B3394">
            <v>30</v>
          </cell>
          <cell r="C3394">
            <v>101730</v>
          </cell>
        </row>
        <row r="3395">
          <cell r="A3395">
            <v>3392</v>
          </cell>
          <cell r="B3395">
            <v>30</v>
          </cell>
          <cell r="C3395">
            <v>101760</v>
          </cell>
        </row>
        <row r="3396">
          <cell r="A3396">
            <v>3393</v>
          </cell>
          <cell r="B3396">
            <v>30</v>
          </cell>
          <cell r="C3396">
            <v>101790</v>
          </cell>
        </row>
        <row r="3397">
          <cell r="A3397">
            <v>3394</v>
          </cell>
          <cell r="B3397">
            <v>30</v>
          </cell>
          <cell r="C3397">
            <v>101820</v>
          </cell>
        </row>
        <row r="3398">
          <cell r="A3398">
            <v>3395</v>
          </cell>
          <cell r="B3398">
            <v>30</v>
          </cell>
          <cell r="C3398">
            <v>101850</v>
          </cell>
        </row>
        <row r="3399">
          <cell r="A3399">
            <v>3396</v>
          </cell>
          <cell r="B3399">
            <v>30</v>
          </cell>
          <cell r="C3399">
            <v>101880</v>
          </cell>
        </row>
        <row r="3400">
          <cell r="A3400">
            <v>3397</v>
          </cell>
          <cell r="B3400">
            <v>30</v>
          </cell>
          <cell r="C3400">
            <v>101910</v>
          </cell>
        </row>
        <row r="3401">
          <cell r="A3401">
            <v>3398</v>
          </cell>
          <cell r="B3401">
            <v>30</v>
          </cell>
          <cell r="C3401">
            <v>101940</v>
          </cell>
        </row>
        <row r="3402">
          <cell r="A3402">
            <v>3399</v>
          </cell>
          <cell r="B3402">
            <v>30</v>
          </cell>
          <cell r="C3402">
            <v>101970</v>
          </cell>
        </row>
        <row r="3403">
          <cell r="A3403">
            <v>3400</v>
          </cell>
          <cell r="B3403">
            <v>30</v>
          </cell>
          <cell r="C3403">
            <v>102000</v>
          </cell>
        </row>
        <row r="3404">
          <cell r="A3404">
            <v>3401</v>
          </cell>
          <cell r="B3404">
            <v>30</v>
          </cell>
          <cell r="C3404">
            <v>102030</v>
          </cell>
        </row>
        <row r="3405">
          <cell r="A3405">
            <v>3402</v>
          </cell>
          <cell r="B3405">
            <v>30</v>
          </cell>
          <cell r="C3405">
            <v>102060</v>
          </cell>
        </row>
        <row r="3406">
          <cell r="A3406">
            <v>3403</v>
          </cell>
          <cell r="B3406">
            <v>30</v>
          </cell>
          <cell r="C3406">
            <v>102090</v>
          </cell>
        </row>
        <row r="3407">
          <cell r="A3407">
            <v>3404</v>
          </cell>
          <cell r="B3407">
            <v>30</v>
          </cell>
          <cell r="C3407">
            <v>102120</v>
          </cell>
        </row>
        <row r="3408">
          <cell r="A3408">
            <v>3405</v>
          </cell>
          <cell r="B3408">
            <v>30</v>
          </cell>
          <cell r="C3408">
            <v>102150</v>
          </cell>
        </row>
        <row r="3409">
          <cell r="A3409">
            <v>3406</v>
          </cell>
          <cell r="B3409">
            <v>30</v>
          </cell>
          <cell r="C3409">
            <v>102180</v>
          </cell>
        </row>
        <row r="3410">
          <cell r="A3410">
            <v>3407</v>
          </cell>
          <cell r="B3410">
            <v>30</v>
          </cell>
          <cell r="C3410">
            <v>102210</v>
          </cell>
        </row>
        <row r="3411">
          <cell r="A3411">
            <v>3408</v>
          </cell>
          <cell r="B3411">
            <v>30</v>
          </cell>
          <cell r="C3411">
            <v>102240</v>
          </cell>
        </row>
        <row r="3412">
          <cell r="A3412">
            <v>3409</v>
          </cell>
          <cell r="B3412">
            <v>30</v>
          </cell>
          <cell r="C3412">
            <v>102270</v>
          </cell>
        </row>
        <row r="3413">
          <cell r="A3413">
            <v>3410</v>
          </cell>
          <cell r="B3413">
            <v>30</v>
          </cell>
          <cell r="C3413">
            <v>102300</v>
          </cell>
        </row>
        <row r="3414">
          <cell r="A3414">
            <v>3411</v>
          </cell>
          <cell r="B3414">
            <v>30</v>
          </cell>
          <cell r="C3414">
            <v>102330</v>
          </cell>
        </row>
        <row r="3415">
          <cell r="A3415">
            <v>3412</v>
          </cell>
          <cell r="B3415">
            <v>30</v>
          </cell>
          <cell r="C3415">
            <v>102360</v>
          </cell>
        </row>
        <row r="3416">
          <cell r="A3416">
            <v>3413</v>
          </cell>
          <cell r="B3416">
            <v>30</v>
          </cell>
          <cell r="C3416">
            <v>102390</v>
          </cell>
        </row>
        <row r="3417">
          <cell r="A3417">
            <v>3414</v>
          </cell>
          <cell r="B3417">
            <v>30</v>
          </cell>
          <cell r="C3417">
            <v>102420</v>
          </cell>
        </row>
        <row r="3418">
          <cell r="A3418">
            <v>3415</v>
          </cell>
          <cell r="B3418">
            <v>30</v>
          </cell>
          <cell r="C3418">
            <v>102450</v>
          </cell>
        </row>
        <row r="3419">
          <cell r="A3419">
            <v>3416</v>
          </cell>
          <cell r="B3419">
            <v>30</v>
          </cell>
          <cell r="C3419">
            <v>102480</v>
          </cell>
        </row>
        <row r="3420">
          <cell r="A3420">
            <v>3417</v>
          </cell>
          <cell r="B3420">
            <v>30</v>
          </cell>
          <cell r="C3420">
            <v>102510</v>
          </cell>
        </row>
        <row r="3421">
          <cell r="A3421">
            <v>3418</v>
          </cell>
          <cell r="B3421">
            <v>30</v>
          </cell>
          <cell r="C3421">
            <v>102540</v>
          </cell>
        </row>
        <row r="3422">
          <cell r="A3422">
            <v>3419</v>
          </cell>
          <cell r="B3422">
            <v>30</v>
          </cell>
          <cell r="C3422">
            <v>102570</v>
          </cell>
        </row>
        <row r="3423">
          <cell r="A3423">
            <v>3420</v>
          </cell>
          <cell r="B3423">
            <v>30</v>
          </cell>
          <cell r="C3423">
            <v>102600</v>
          </cell>
        </row>
        <row r="3424">
          <cell r="A3424">
            <v>3421</v>
          </cell>
          <cell r="B3424">
            <v>30</v>
          </cell>
          <cell r="C3424">
            <v>102630</v>
          </cell>
        </row>
        <row r="3425">
          <cell r="A3425">
            <v>3422</v>
          </cell>
          <cell r="B3425">
            <v>30</v>
          </cell>
          <cell r="C3425">
            <v>102660</v>
          </cell>
        </row>
        <row r="3426">
          <cell r="A3426">
            <v>3423</v>
          </cell>
          <cell r="B3426">
            <v>30</v>
          </cell>
          <cell r="C3426">
            <v>102690</v>
          </cell>
        </row>
        <row r="3427">
          <cell r="A3427">
            <v>3424</v>
          </cell>
          <cell r="B3427">
            <v>30</v>
          </cell>
          <cell r="C3427">
            <v>102720</v>
          </cell>
        </row>
        <row r="3428">
          <cell r="A3428">
            <v>3425</v>
          </cell>
          <cell r="B3428">
            <v>30</v>
          </cell>
          <cell r="C3428">
            <v>102750</v>
          </cell>
        </row>
        <row r="3429">
          <cell r="A3429">
            <v>3426</v>
          </cell>
          <cell r="B3429">
            <v>30</v>
          </cell>
          <cell r="C3429">
            <v>102780</v>
          </cell>
        </row>
        <row r="3430">
          <cell r="A3430">
            <v>3427</v>
          </cell>
          <cell r="B3430">
            <v>30</v>
          </cell>
          <cell r="C3430">
            <v>102810</v>
          </cell>
        </row>
        <row r="3431">
          <cell r="A3431">
            <v>3428</v>
          </cell>
          <cell r="B3431">
            <v>30</v>
          </cell>
          <cell r="C3431">
            <v>102840</v>
          </cell>
        </row>
        <row r="3432">
          <cell r="A3432">
            <v>3429</v>
          </cell>
          <cell r="B3432">
            <v>30</v>
          </cell>
          <cell r="C3432">
            <v>102870</v>
          </cell>
        </row>
        <row r="3433">
          <cell r="A3433">
            <v>3430</v>
          </cell>
          <cell r="B3433">
            <v>30</v>
          </cell>
          <cell r="C3433">
            <v>102900</v>
          </cell>
        </row>
        <row r="3434">
          <cell r="A3434">
            <v>3431</v>
          </cell>
          <cell r="B3434">
            <v>30</v>
          </cell>
          <cell r="C3434">
            <v>102930</v>
          </cell>
        </row>
        <row r="3435">
          <cell r="A3435">
            <v>3432</v>
          </cell>
          <cell r="B3435">
            <v>30</v>
          </cell>
          <cell r="C3435">
            <v>102960</v>
          </cell>
        </row>
        <row r="3436">
          <cell r="A3436">
            <v>3433</v>
          </cell>
          <cell r="B3436">
            <v>30</v>
          </cell>
          <cell r="C3436">
            <v>102990</v>
          </cell>
        </row>
        <row r="3437">
          <cell r="A3437">
            <v>3434</v>
          </cell>
          <cell r="B3437">
            <v>30</v>
          </cell>
          <cell r="C3437">
            <v>103020</v>
          </cell>
        </row>
        <row r="3438">
          <cell r="A3438">
            <v>3435</v>
          </cell>
          <cell r="B3438">
            <v>30</v>
          </cell>
          <cell r="C3438">
            <v>103050</v>
          </cell>
        </row>
        <row r="3439">
          <cell r="A3439">
            <v>3436</v>
          </cell>
          <cell r="B3439">
            <v>30</v>
          </cell>
          <cell r="C3439">
            <v>103080</v>
          </cell>
        </row>
        <row r="3440">
          <cell r="A3440">
            <v>3437</v>
          </cell>
          <cell r="B3440">
            <v>30</v>
          </cell>
          <cell r="C3440">
            <v>103110</v>
          </cell>
        </row>
        <row r="3441">
          <cell r="A3441">
            <v>3438</v>
          </cell>
          <cell r="B3441">
            <v>30</v>
          </cell>
          <cell r="C3441">
            <v>103140</v>
          </cell>
        </row>
        <row r="3442">
          <cell r="A3442">
            <v>3439</v>
          </cell>
          <cell r="B3442">
            <v>30</v>
          </cell>
          <cell r="C3442">
            <v>103170</v>
          </cell>
        </row>
        <row r="3443">
          <cell r="A3443">
            <v>3440</v>
          </cell>
          <cell r="B3443">
            <v>30</v>
          </cell>
          <cell r="C3443">
            <v>103200</v>
          </cell>
        </row>
        <row r="3444">
          <cell r="A3444">
            <v>3441</v>
          </cell>
          <cell r="B3444">
            <v>30</v>
          </cell>
          <cell r="C3444">
            <v>103230</v>
          </cell>
        </row>
        <row r="3445">
          <cell r="A3445">
            <v>3442</v>
          </cell>
          <cell r="B3445">
            <v>30</v>
          </cell>
          <cell r="C3445">
            <v>103260</v>
          </cell>
        </row>
        <row r="3446">
          <cell r="A3446">
            <v>3443</v>
          </cell>
          <cell r="B3446">
            <v>30</v>
          </cell>
          <cell r="C3446">
            <v>103290</v>
          </cell>
        </row>
        <row r="3447">
          <cell r="A3447">
            <v>3444</v>
          </cell>
          <cell r="B3447">
            <v>30</v>
          </cell>
          <cell r="C3447">
            <v>103320</v>
          </cell>
        </row>
        <row r="3448">
          <cell r="A3448">
            <v>3445</v>
          </cell>
          <cell r="B3448">
            <v>30</v>
          </cell>
          <cell r="C3448">
            <v>103350</v>
          </cell>
        </row>
        <row r="3449">
          <cell r="A3449">
            <v>3446</v>
          </cell>
          <cell r="B3449">
            <v>30</v>
          </cell>
          <cell r="C3449">
            <v>103380</v>
          </cell>
        </row>
        <row r="3450">
          <cell r="A3450">
            <v>3447</v>
          </cell>
          <cell r="B3450">
            <v>30</v>
          </cell>
          <cell r="C3450">
            <v>103410</v>
          </cell>
        </row>
        <row r="3451">
          <cell r="A3451">
            <v>3448</v>
          </cell>
          <cell r="B3451">
            <v>30</v>
          </cell>
          <cell r="C3451">
            <v>103440</v>
          </cell>
        </row>
        <row r="3452">
          <cell r="A3452">
            <v>3449</v>
          </cell>
          <cell r="B3452">
            <v>30</v>
          </cell>
          <cell r="C3452">
            <v>103470</v>
          </cell>
        </row>
        <row r="3453">
          <cell r="A3453">
            <v>3450</v>
          </cell>
          <cell r="B3453">
            <v>30</v>
          </cell>
          <cell r="C3453">
            <v>103500</v>
          </cell>
        </row>
        <row r="3454">
          <cell r="A3454">
            <v>3451</v>
          </cell>
          <cell r="B3454">
            <v>30</v>
          </cell>
          <cell r="C3454">
            <v>103530</v>
          </cell>
        </row>
        <row r="3455">
          <cell r="A3455">
            <v>3452</v>
          </cell>
          <cell r="B3455">
            <v>30</v>
          </cell>
          <cell r="C3455">
            <v>103560</v>
          </cell>
        </row>
        <row r="3456">
          <cell r="A3456">
            <v>3453</v>
          </cell>
          <cell r="B3456">
            <v>30</v>
          </cell>
          <cell r="C3456">
            <v>103590</v>
          </cell>
        </row>
        <row r="3457">
          <cell r="A3457">
            <v>3454</v>
          </cell>
          <cell r="B3457">
            <v>30</v>
          </cell>
          <cell r="C3457">
            <v>103620</v>
          </cell>
        </row>
        <row r="3458">
          <cell r="A3458">
            <v>3455</v>
          </cell>
          <cell r="B3458">
            <v>30</v>
          </cell>
          <cell r="C3458">
            <v>103650</v>
          </cell>
        </row>
        <row r="3459">
          <cell r="A3459">
            <v>3456</v>
          </cell>
          <cell r="B3459">
            <v>30</v>
          </cell>
          <cell r="C3459">
            <v>103680</v>
          </cell>
        </row>
        <row r="3460">
          <cell r="A3460">
            <v>3457</v>
          </cell>
          <cell r="B3460">
            <v>30</v>
          </cell>
          <cell r="C3460">
            <v>103710</v>
          </cell>
        </row>
        <row r="3461">
          <cell r="A3461">
            <v>3458</v>
          </cell>
          <cell r="B3461">
            <v>30</v>
          </cell>
          <cell r="C3461">
            <v>103740</v>
          </cell>
        </row>
        <row r="3462">
          <cell r="A3462">
            <v>3459</v>
          </cell>
          <cell r="B3462">
            <v>30</v>
          </cell>
          <cell r="C3462">
            <v>103770</v>
          </cell>
        </row>
        <row r="3463">
          <cell r="A3463">
            <v>3460</v>
          </cell>
          <cell r="B3463">
            <v>30</v>
          </cell>
          <cell r="C3463">
            <v>103800</v>
          </cell>
        </row>
        <row r="3464">
          <cell r="A3464">
            <v>3461</v>
          </cell>
          <cell r="B3464">
            <v>30</v>
          </cell>
          <cell r="C3464">
            <v>103830</v>
          </cell>
        </row>
        <row r="3465">
          <cell r="A3465">
            <v>3462</v>
          </cell>
          <cell r="B3465">
            <v>30</v>
          </cell>
          <cell r="C3465">
            <v>103860</v>
          </cell>
        </row>
        <row r="3466">
          <cell r="A3466">
            <v>3463</v>
          </cell>
          <cell r="B3466">
            <v>30</v>
          </cell>
          <cell r="C3466">
            <v>103890</v>
          </cell>
        </row>
        <row r="3467">
          <cell r="A3467">
            <v>3464</v>
          </cell>
          <cell r="B3467">
            <v>30</v>
          </cell>
          <cell r="C3467">
            <v>103920</v>
          </cell>
        </row>
        <row r="3468">
          <cell r="A3468">
            <v>3465</v>
          </cell>
          <cell r="B3468">
            <v>30</v>
          </cell>
          <cell r="C3468">
            <v>103950</v>
          </cell>
        </row>
        <row r="3469">
          <cell r="A3469">
            <v>3466</v>
          </cell>
          <cell r="B3469">
            <v>30</v>
          </cell>
          <cell r="C3469">
            <v>103980</v>
          </cell>
        </row>
        <row r="3470">
          <cell r="A3470">
            <v>3467</v>
          </cell>
          <cell r="B3470">
            <v>30</v>
          </cell>
          <cell r="C3470">
            <v>104010</v>
          </cell>
        </row>
        <row r="3471">
          <cell r="A3471">
            <v>3468</v>
          </cell>
          <cell r="B3471">
            <v>30</v>
          </cell>
          <cell r="C3471">
            <v>104040</v>
          </cell>
        </row>
        <row r="3472">
          <cell r="A3472">
            <v>3469</v>
          </cell>
          <cell r="B3472">
            <v>30</v>
          </cell>
          <cell r="C3472">
            <v>104070</v>
          </cell>
        </row>
        <row r="3473">
          <cell r="A3473">
            <v>3470</v>
          </cell>
          <cell r="B3473">
            <v>30</v>
          </cell>
          <cell r="C3473">
            <v>104100</v>
          </cell>
        </row>
        <row r="3474">
          <cell r="A3474">
            <v>3471</v>
          </cell>
          <cell r="B3474">
            <v>30</v>
          </cell>
          <cell r="C3474">
            <v>104130</v>
          </cell>
        </row>
        <row r="3475">
          <cell r="A3475">
            <v>3472</v>
          </cell>
          <cell r="B3475">
            <v>30</v>
          </cell>
          <cell r="C3475">
            <v>104160</v>
          </cell>
        </row>
        <row r="3476">
          <cell r="A3476">
            <v>3473</v>
          </cell>
          <cell r="B3476">
            <v>30</v>
          </cell>
          <cell r="C3476">
            <v>104190</v>
          </cell>
        </row>
        <row r="3477">
          <cell r="A3477">
            <v>3474</v>
          </cell>
          <cell r="B3477">
            <v>30</v>
          </cell>
          <cell r="C3477">
            <v>104220</v>
          </cell>
        </row>
        <row r="3478">
          <cell r="A3478">
            <v>3475</v>
          </cell>
          <cell r="B3478">
            <v>30</v>
          </cell>
          <cell r="C3478">
            <v>104250</v>
          </cell>
        </row>
        <row r="3479">
          <cell r="A3479">
            <v>3476</v>
          </cell>
          <cell r="B3479">
            <v>30</v>
          </cell>
          <cell r="C3479">
            <v>104280</v>
          </cell>
        </row>
        <row r="3480">
          <cell r="A3480">
            <v>3477</v>
          </cell>
          <cell r="B3480">
            <v>30</v>
          </cell>
          <cell r="C3480">
            <v>104310</v>
          </cell>
        </row>
        <row r="3481">
          <cell r="A3481">
            <v>3478</v>
          </cell>
          <cell r="B3481">
            <v>30</v>
          </cell>
          <cell r="C3481">
            <v>104340</v>
          </cell>
        </row>
        <row r="3482">
          <cell r="A3482">
            <v>3479</v>
          </cell>
          <cell r="B3482">
            <v>30</v>
          </cell>
          <cell r="C3482">
            <v>104370</v>
          </cell>
        </row>
        <row r="3483">
          <cell r="A3483">
            <v>3480</v>
          </cell>
          <cell r="B3483">
            <v>30</v>
          </cell>
          <cell r="C3483">
            <v>104400</v>
          </cell>
        </row>
        <row r="3484">
          <cell r="A3484">
            <v>3481</v>
          </cell>
          <cell r="B3484">
            <v>30</v>
          </cell>
          <cell r="C3484">
            <v>104430</v>
          </cell>
        </row>
        <row r="3485">
          <cell r="A3485">
            <v>3482</v>
          </cell>
          <cell r="B3485">
            <v>30</v>
          </cell>
          <cell r="C3485">
            <v>104460</v>
          </cell>
        </row>
        <row r="3486">
          <cell r="A3486">
            <v>3483</v>
          </cell>
          <cell r="B3486">
            <v>30</v>
          </cell>
          <cell r="C3486">
            <v>104490</v>
          </cell>
        </row>
        <row r="3487">
          <cell r="A3487">
            <v>3484</v>
          </cell>
          <cell r="B3487">
            <v>30</v>
          </cell>
          <cell r="C3487">
            <v>104520</v>
          </cell>
        </row>
        <row r="3488">
          <cell r="A3488">
            <v>3485</v>
          </cell>
          <cell r="B3488">
            <v>30</v>
          </cell>
          <cell r="C3488">
            <v>104550</v>
          </cell>
        </row>
        <row r="3489">
          <cell r="A3489">
            <v>3486</v>
          </cell>
          <cell r="B3489">
            <v>30</v>
          </cell>
          <cell r="C3489">
            <v>104580</v>
          </cell>
        </row>
        <row r="3490">
          <cell r="A3490">
            <v>3487</v>
          </cell>
          <cell r="B3490">
            <v>30</v>
          </cell>
          <cell r="C3490">
            <v>104610</v>
          </cell>
        </row>
        <row r="3491">
          <cell r="A3491">
            <v>3488</v>
          </cell>
          <cell r="B3491">
            <v>30</v>
          </cell>
          <cell r="C3491">
            <v>104640</v>
          </cell>
        </row>
        <row r="3492">
          <cell r="A3492">
            <v>3489</v>
          </cell>
          <cell r="B3492">
            <v>30</v>
          </cell>
          <cell r="C3492">
            <v>104670</v>
          </cell>
        </row>
        <row r="3493">
          <cell r="A3493">
            <v>3490</v>
          </cell>
          <cell r="B3493">
            <v>30</v>
          </cell>
          <cell r="C3493">
            <v>104700</v>
          </cell>
        </row>
        <row r="3494">
          <cell r="A3494">
            <v>3491</v>
          </cell>
          <cell r="B3494">
            <v>30</v>
          </cell>
          <cell r="C3494">
            <v>104730</v>
          </cell>
        </row>
        <row r="3495">
          <cell r="A3495">
            <v>3492</v>
          </cell>
          <cell r="B3495">
            <v>30</v>
          </cell>
          <cell r="C3495">
            <v>104760</v>
          </cell>
        </row>
        <row r="3496">
          <cell r="A3496">
            <v>3493</v>
          </cell>
          <cell r="B3496">
            <v>30</v>
          </cell>
          <cell r="C3496">
            <v>104790</v>
          </cell>
        </row>
        <row r="3497">
          <cell r="A3497">
            <v>3494</v>
          </cell>
          <cell r="B3497">
            <v>30</v>
          </cell>
          <cell r="C3497">
            <v>104820</v>
          </cell>
        </row>
        <row r="3498">
          <cell r="A3498">
            <v>3495</v>
          </cell>
          <cell r="B3498">
            <v>30</v>
          </cell>
          <cell r="C3498">
            <v>104850</v>
          </cell>
        </row>
        <row r="3499">
          <cell r="A3499">
            <v>3496</v>
          </cell>
          <cell r="B3499">
            <v>30</v>
          </cell>
          <cell r="C3499">
            <v>104880</v>
          </cell>
        </row>
        <row r="3500">
          <cell r="A3500">
            <v>3497</v>
          </cell>
          <cell r="B3500">
            <v>30</v>
          </cell>
          <cell r="C3500">
            <v>104910</v>
          </cell>
        </row>
        <row r="3501">
          <cell r="A3501">
            <v>3498</v>
          </cell>
          <cell r="B3501">
            <v>30</v>
          </cell>
          <cell r="C3501">
            <v>104940</v>
          </cell>
        </row>
        <row r="3502">
          <cell r="A3502">
            <v>3499</v>
          </cell>
          <cell r="B3502">
            <v>30</v>
          </cell>
          <cell r="C3502">
            <v>104970</v>
          </cell>
        </row>
        <row r="3503">
          <cell r="A3503">
            <v>3500</v>
          </cell>
          <cell r="B3503">
            <v>30</v>
          </cell>
          <cell r="C3503">
            <v>105000</v>
          </cell>
        </row>
        <row r="3504">
          <cell r="A3504">
            <v>3501</v>
          </cell>
          <cell r="B3504">
            <v>30</v>
          </cell>
          <cell r="C3504">
            <v>105030</v>
          </cell>
        </row>
        <row r="3505">
          <cell r="A3505">
            <v>3502</v>
          </cell>
          <cell r="B3505">
            <v>30</v>
          </cell>
          <cell r="C3505">
            <v>105060</v>
          </cell>
        </row>
        <row r="3506">
          <cell r="A3506">
            <v>3503</v>
          </cell>
          <cell r="B3506">
            <v>30</v>
          </cell>
          <cell r="C3506">
            <v>105090</v>
          </cell>
        </row>
        <row r="3507">
          <cell r="A3507">
            <v>3504</v>
          </cell>
          <cell r="B3507">
            <v>30</v>
          </cell>
          <cell r="C3507">
            <v>105120</v>
          </cell>
        </row>
        <row r="3508">
          <cell r="A3508">
            <v>3505</v>
          </cell>
          <cell r="B3508">
            <v>30</v>
          </cell>
          <cell r="C3508">
            <v>105150</v>
          </cell>
        </row>
        <row r="3509">
          <cell r="A3509">
            <v>3506</v>
          </cell>
          <cell r="B3509">
            <v>30</v>
          </cell>
          <cell r="C3509">
            <v>105180</v>
          </cell>
        </row>
        <row r="3510">
          <cell r="A3510">
            <v>3507</v>
          </cell>
          <cell r="B3510">
            <v>30</v>
          </cell>
          <cell r="C3510">
            <v>105210</v>
          </cell>
        </row>
        <row r="3511">
          <cell r="A3511">
            <v>3508</v>
          </cell>
          <cell r="B3511">
            <v>30</v>
          </cell>
          <cell r="C3511">
            <v>105240</v>
          </cell>
        </row>
        <row r="3512">
          <cell r="A3512">
            <v>3509</v>
          </cell>
          <cell r="B3512">
            <v>30</v>
          </cell>
          <cell r="C3512">
            <v>105270</v>
          </cell>
        </row>
        <row r="3513">
          <cell r="A3513">
            <v>3510</v>
          </cell>
          <cell r="B3513">
            <v>30</v>
          </cell>
          <cell r="C3513">
            <v>105300</v>
          </cell>
        </row>
        <row r="3514">
          <cell r="A3514">
            <v>3511</v>
          </cell>
          <cell r="B3514">
            <v>30</v>
          </cell>
          <cell r="C3514">
            <v>105330</v>
          </cell>
        </row>
        <row r="3515">
          <cell r="A3515">
            <v>3512</v>
          </cell>
          <cell r="B3515">
            <v>30</v>
          </cell>
          <cell r="C3515">
            <v>105360</v>
          </cell>
        </row>
        <row r="3516">
          <cell r="A3516">
            <v>3513</v>
          </cell>
          <cell r="B3516">
            <v>30</v>
          </cell>
          <cell r="C3516">
            <v>105390</v>
          </cell>
        </row>
        <row r="3517">
          <cell r="A3517">
            <v>3514</v>
          </cell>
          <cell r="B3517">
            <v>30</v>
          </cell>
          <cell r="C3517">
            <v>105420</v>
          </cell>
        </row>
        <row r="3518">
          <cell r="A3518">
            <v>3515</v>
          </cell>
          <cell r="B3518">
            <v>30</v>
          </cell>
          <cell r="C3518">
            <v>105450</v>
          </cell>
        </row>
        <row r="3519">
          <cell r="A3519">
            <v>3516</v>
          </cell>
          <cell r="B3519">
            <v>30</v>
          </cell>
          <cell r="C3519">
            <v>105480</v>
          </cell>
        </row>
        <row r="3520">
          <cell r="A3520">
            <v>3517</v>
          </cell>
          <cell r="B3520">
            <v>30</v>
          </cell>
          <cell r="C3520">
            <v>105510</v>
          </cell>
        </row>
        <row r="3521">
          <cell r="A3521">
            <v>3518</v>
          </cell>
          <cell r="B3521">
            <v>30</v>
          </cell>
          <cell r="C3521">
            <v>105540</v>
          </cell>
        </row>
        <row r="3522">
          <cell r="A3522">
            <v>3519</v>
          </cell>
          <cell r="B3522">
            <v>30</v>
          </cell>
          <cell r="C3522">
            <v>105570</v>
          </cell>
        </row>
        <row r="3523">
          <cell r="A3523">
            <v>3520</v>
          </cell>
          <cell r="B3523">
            <v>30</v>
          </cell>
          <cell r="C3523">
            <v>105600</v>
          </cell>
        </row>
        <row r="3524">
          <cell r="A3524">
            <v>3521</v>
          </cell>
          <cell r="B3524">
            <v>30</v>
          </cell>
          <cell r="C3524">
            <v>105630</v>
          </cell>
        </row>
        <row r="3525">
          <cell r="A3525">
            <v>3522</v>
          </cell>
          <cell r="B3525">
            <v>30</v>
          </cell>
          <cell r="C3525">
            <v>105660</v>
          </cell>
        </row>
        <row r="3526">
          <cell r="A3526">
            <v>3523</v>
          </cell>
          <cell r="B3526">
            <v>30</v>
          </cell>
          <cell r="C3526">
            <v>105690</v>
          </cell>
        </row>
        <row r="3527">
          <cell r="A3527">
            <v>3524</v>
          </cell>
          <cell r="B3527">
            <v>30</v>
          </cell>
          <cell r="C3527">
            <v>105720</v>
          </cell>
        </row>
        <row r="3528">
          <cell r="A3528">
            <v>3525</v>
          </cell>
          <cell r="B3528">
            <v>30</v>
          </cell>
          <cell r="C3528">
            <v>105750</v>
          </cell>
        </row>
        <row r="3529">
          <cell r="A3529">
            <v>3526</v>
          </cell>
          <cell r="B3529">
            <v>30</v>
          </cell>
          <cell r="C3529">
            <v>105780</v>
          </cell>
        </row>
        <row r="3530">
          <cell r="A3530">
            <v>3527</v>
          </cell>
          <cell r="B3530">
            <v>30</v>
          </cell>
          <cell r="C3530">
            <v>105810</v>
          </cell>
        </row>
        <row r="3531">
          <cell r="A3531">
            <v>3528</v>
          </cell>
          <cell r="B3531">
            <v>30</v>
          </cell>
          <cell r="C3531">
            <v>105840</v>
          </cell>
        </row>
        <row r="3532">
          <cell r="A3532">
            <v>3529</v>
          </cell>
          <cell r="B3532">
            <v>30</v>
          </cell>
          <cell r="C3532">
            <v>105870</v>
          </cell>
        </row>
        <row r="3533">
          <cell r="A3533">
            <v>3530</v>
          </cell>
          <cell r="B3533">
            <v>30</v>
          </cell>
          <cell r="C3533">
            <v>105900</v>
          </cell>
        </row>
        <row r="3534">
          <cell r="A3534">
            <v>3531</v>
          </cell>
          <cell r="B3534">
            <v>30</v>
          </cell>
          <cell r="C3534">
            <v>105930</v>
          </cell>
        </row>
        <row r="3535">
          <cell r="A3535">
            <v>3532</v>
          </cell>
          <cell r="B3535">
            <v>30</v>
          </cell>
          <cell r="C3535">
            <v>105960</v>
          </cell>
        </row>
        <row r="3536">
          <cell r="A3536">
            <v>3533</v>
          </cell>
          <cell r="B3536">
            <v>30</v>
          </cell>
          <cell r="C3536">
            <v>105990</v>
          </cell>
        </row>
        <row r="3537">
          <cell r="A3537">
            <v>3534</v>
          </cell>
          <cell r="B3537">
            <v>30</v>
          </cell>
          <cell r="C3537">
            <v>106020</v>
          </cell>
        </row>
        <row r="3538">
          <cell r="A3538">
            <v>3535</v>
          </cell>
          <cell r="B3538">
            <v>30</v>
          </cell>
          <cell r="C3538">
            <v>106050</v>
          </cell>
        </row>
        <row r="3539">
          <cell r="A3539">
            <v>3536</v>
          </cell>
          <cell r="B3539">
            <v>30</v>
          </cell>
          <cell r="C3539">
            <v>106080</v>
          </cell>
        </row>
        <row r="3540">
          <cell r="A3540">
            <v>3537</v>
          </cell>
          <cell r="B3540">
            <v>30</v>
          </cell>
          <cell r="C3540">
            <v>106110</v>
          </cell>
        </row>
        <row r="3541">
          <cell r="A3541">
            <v>3538</v>
          </cell>
          <cell r="B3541">
            <v>30</v>
          </cell>
          <cell r="C3541">
            <v>106140</v>
          </cell>
        </row>
        <row r="3542">
          <cell r="A3542">
            <v>3539</v>
          </cell>
          <cell r="B3542">
            <v>30</v>
          </cell>
          <cell r="C3542">
            <v>106170</v>
          </cell>
        </row>
        <row r="3543">
          <cell r="A3543">
            <v>3540</v>
          </cell>
          <cell r="B3543">
            <v>30</v>
          </cell>
          <cell r="C3543">
            <v>106200</v>
          </cell>
        </row>
        <row r="3544">
          <cell r="A3544">
            <v>3541</v>
          </cell>
          <cell r="B3544">
            <v>30</v>
          </cell>
          <cell r="C3544">
            <v>106230</v>
          </cell>
        </row>
        <row r="3545">
          <cell r="A3545">
            <v>3542</v>
          </cell>
          <cell r="B3545">
            <v>30</v>
          </cell>
          <cell r="C3545">
            <v>106260</v>
          </cell>
        </row>
        <row r="3546">
          <cell r="A3546">
            <v>3543</v>
          </cell>
          <cell r="B3546">
            <v>30</v>
          </cell>
          <cell r="C3546">
            <v>106290</v>
          </cell>
        </row>
        <row r="3547">
          <cell r="A3547">
            <v>3544</v>
          </cell>
          <cell r="B3547">
            <v>30</v>
          </cell>
          <cell r="C3547">
            <v>106320</v>
          </cell>
        </row>
        <row r="3548">
          <cell r="A3548">
            <v>3545</v>
          </cell>
          <cell r="B3548">
            <v>30</v>
          </cell>
          <cell r="C3548">
            <v>106350</v>
          </cell>
        </row>
        <row r="3549">
          <cell r="A3549">
            <v>3546</v>
          </cell>
          <cell r="B3549">
            <v>30</v>
          </cell>
          <cell r="C3549">
            <v>106380</v>
          </cell>
        </row>
        <row r="3550">
          <cell r="A3550">
            <v>3547</v>
          </cell>
          <cell r="B3550">
            <v>30</v>
          </cell>
          <cell r="C3550">
            <v>106410</v>
          </cell>
        </row>
        <row r="3551">
          <cell r="A3551">
            <v>3548</v>
          </cell>
          <cell r="B3551">
            <v>30</v>
          </cell>
          <cell r="C3551">
            <v>106440</v>
          </cell>
        </row>
        <row r="3552">
          <cell r="A3552">
            <v>3549</v>
          </cell>
          <cell r="B3552">
            <v>30</v>
          </cell>
          <cell r="C3552">
            <v>106470</v>
          </cell>
        </row>
        <row r="3553">
          <cell r="A3553">
            <v>3550</v>
          </cell>
          <cell r="B3553">
            <v>30</v>
          </cell>
          <cell r="C3553">
            <v>106500</v>
          </cell>
        </row>
        <row r="3554">
          <cell r="A3554">
            <v>3551</v>
          </cell>
          <cell r="B3554">
            <v>30</v>
          </cell>
          <cell r="C3554">
            <v>106530</v>
          </cell>
        </row>
        <row r="3555">
          <cell r="A3555">
            <v>3552</v>
          </cell>
          <cell r="B3555">
            <v>30</v>
          </cell>
          <cell r="C3555">
            <v>106560</v>
          </cell>
        </row>
        <row r="3556">
          <cell r="A3556">
            <v>3553</v>
          </cell>
          <cell r="B3556">
            <v>30</v>
          </cell>
          <cell r="C3556">
            <v>106590</v>
          </cell>
        </row>
        <row r="3557">
          <cell r="A3557">
            <v>3554</v>
          </cell>
          <cell r="B3557">
            <v>30</v>
          </cell>
          <cell r="C3557">
            <v>106620</v>
          </cell>
        </row>
        <row r="3558">
          <cell r="A3558">
            <v>3555</v>
          </cell>
          <cell r="B3558">
            <v>30</v>
          </cell>
          <cell r="C3558">
            <v>106650</v>
          </cell>
        </row>
        <row r="3559">
          <cell r="A3559">
            <v>3556</v>
          </cell>
          <cell r="B3559">
            <v>30</v>
          </cell>
          <cell r="C3559">
            <v>106680</v>
          </cell>
        </row>
        <row r="3560">
          <cell r="A3560">
            <v>3557</v>
          </cell>
          <cell r="B3560">
            <v>30</v>
          </cell>
          <cell r="C3560">
            <v>106710</v>
          </cell>
        </row>
        <row r="3561">
          <cell r="A3561">
            <v>3558</v>
          </cell>
          <cell r="B3561">
            <v>30</v>
          </cell>
          <cell r="C3561">
            <v>106740</v>
          </cell>
        </row>
        <row r="3562">
          <cell r="A3562">
            <v>3559</v>
          </cell>
          <cell r="B3562">
            <v>30</v>
          </cell>
          <cell r="C3562">
            <v>106770</v>
          </cell>
        </row>
        <row r="3563">
          <cell r="A3563">
            <v>3560</v>
          </cell>
          <cell r="B3563">
            <v>30</v>
          </cell>
          <cell r="C3563">
            <v>106800</v>
          </cell>
        </row>
        <row r="3564">
          <cell r="A3564">
            <v>3561</v>
          </cell>
          <cell r="B3564">
            <v>30</v>
          </cell>
          <cell r="C3564">
            <v>106830</v>
          </cell>
        </row>
        <row r="3565">
          <cell r="A3565">
            <v>3562</v>
          </cell>
          <cell r="B3565">
            <v>30</v>
          </cell>
          <cell r="C3565">
            <v>106860</v>
          </cell>
        </row>
        <row r="3566">
          <cell r="A3566">
            <v>3563</v>
          </cell>
          <cell r="B3566">
            <v>30</v>
          </cell>
          <cell r="C3566">
            <v>106890</v>
          </cell>
        </row>
        <row r="3567">
          <cell r="A3567">
            <v>3564</v>
          </cell>
          <cell r="B3567">
            <v>30</v>
          </cell>
          <cell r="C3567">
            <v>106920</v>
          </cell>
        </row>
        <row r="3568">
          <cell r="A3568">
            <v>3565</v>
          </cell>
          <cell r="B3568">
            <v>30</v>
          </cell>
          <cell r="C3568">
            <v>106950</v>
          </cell>
        </row>
        <row r="3569">
          <cell r="A3569">
            <v>3566</v>
          </cell>
          <cell r="B3569">
            <v>30</v>
          </cell>
          <cell r="C3569">
            <v>106980</v>
          </cell>
        </row>
        <row r="3570">
          <cell r="A3570">
            <v>3567</v>
          </cell>
          <cell r="B3570">
            <v>30</v>
          </cell>
          <cell r="C3570">
            <v>107010</v>
          </cell>
        </row>
        <row r="3571">
          <cell r="A3571">
            <v>3568</v>
          </cell>
          <cell r="B3571">
            <v>30</v>
          </cell>
          <cell r="C3571">
            <v>107040</v>
          </cell>
        </row>
        <row r="3572">
          <cell r="A3572">
            <v>3569</v>
          </cell>
          <cell r="B3572">
            <v>30</v>
          </cell>
          <cell r="C3572">
            <v>107070</v>
          </cell>
        </row>
        <row r="3573">
          <cell r="A3573">
            <v>3570</v>
          </cell>
          <cell r="B3573">
            <v>30</v>
          </cell>
          <cell r="C3573">
            <v>107100</v>
          </cell>
        </row>
        <row r="3574">
          <cell r="A3574">
            <v>3571</v>
          </cell>
          <cell r="B3574">
            <v>30</v>
          </cell>
          <cell r="C3574">
            <v>107130</v>
          </cell>
        </row>
        <row r="3575">
          <cell r="A3575">
            <v>3572</v>
          </cell>
          <cell r="B3575">
            <v>30</v>
          </cell>
          <cell r="C3575">
            <v>107160</v>
          </cell>
        </row>
        <row r="3576">
          <cell r="A3576">
            <v>3573</v>
          </cell>
          <cell r="B3576">
            <v>30</v>
          </cell>
          <cell r="C3576">
            <v>107190</v>
          </cell>
        </row>
        <row r="3577">
          <cell r="A3577">
            <v>3574</v>
          </cell>
          <cell r="B3577">
            <v>30</v>
          </cell>
          <cell r="C3577">
            <v>107220</v>
          </cell>
        </row>
        <row r="3578">
          <cell r="A3578">
            <v>3575</v>
          </cell>
          <cell r="B3578">
            <v>30</v>
          </cell>
          <cell r="C3578">
            <v>107250</v>
          </cell>
        </row>
        <row r="3579">
          <cell r="A3579">
            <v>3576</v>
          </cell>
          <cell r="B3579">
            <v>30</v>
          </cell>
          <cell r="C3579">
            <v>107280</v>
          </cell>
        </row>
        <row r="3580">
          <cell r="A3580">
            <v>3577</v>
          </cell>
          <cell r="B3580">
            <v>30</v>
          </cell>
          <cell r="C3580">
            <v>107310</v>
          </cell>
        </row>
        <row r="3581">
          <cell r="A3581">
            <v>3578</v>
          </cell>
          <cell r="B3581">
            <v>30</v>
          </cell>
          <cell r="C3581">
            <v>107340</v>
          </cell>
        </row>
        <row r="3582">
          <cell r="A3582">
            <v>3579</v>
          </cell>
          <cell r="B3582">
            <v>30</v>
          </cell>
          <cell r="C3582">
            <v>107370</v>
          </cell>
        </row>
        <row r="3583">
          <cell r="A3583">
            <v>3580</v>
          </cell>
          <cell r="B3583">
            <v>30</v>
          </cell>
          <cell r="C3583">
            <v>107400</v>
          </cell>
        </row>
        <row r="3584">
          <cell r="A3584">
            <v>3581</v>
          </cell>
          <cell r="B3584">
            <v>30</v>
          </cell>
          <cell r="C3584">
            <v>107430</v>
          </cell>
        </row>
        <row r="3585">
          <cell r="A3585">
            <v>3582</v>
          </cell>
          <cell r="B3585">
            <v>30</v>
          </cell>
          <cell r="C3585">
            <v>107460</v>
          </cell>
        </row>
        <row r="3586">
          <cell r="A3586">
            <v>3583</v>
          </cell>
          <cell r="B3586">
            <v>30</v>
          </cell>
          <cell r="C3586">
            <v>107490</v>
          </cell>
        </row>
        <row r="3587">
          <cell r="A3587">
            <v>3584</v>
          </cell>
          <cell r="B3587">
            <v>30</v>
          </cell>
          <cell r="C3587">
            <v>107520</v>
          </cell>
        </row>
        <row r="3588">
          <cell r="A3588">
            <v>3585</v>
          </cell>
          <cell r="B3588">
            <v>30</v>
          </cell>
          <cell r="C3588">
            <v>107550</v>
          </cell>
        </row>
        <row r="3589">
          <cell r="A3589">
            <v>3586</v>
          </cell>
          <cell r="B3589">
            <v>30</v>
          </cell>
          <cell r="C3589">
            <v>107580</v>
          </cell>
        </row>
        <row r="3590">
          <cell r="A3590">
            <v>3587</v>
          </cell>
          <cell r="B3590">
            <v>30</v>
          </cell>
          <cell r="C3590">
            <v>107610</v>
          </cell>
        </row>
        <row r="3591">
          <cell r="A3591">
            <v>3588</v>
          </cell>
          <cell r="B3591">
            <v>30</v>
          </cell>
          <cell r="C3591">
            <v>107640</v>
          </cell>
        </row>
        <row r="3592">
          <cell r="A3592">
            <v>3589</v>
          </cell>
          <cell r="B3592">
            <v>30</v>
          </cell>
          <cell r="C3592">
            <v>107670</v>
          </cell>
        </row>
        <row r="3593">
          <cell r="A3593">
            <v>3590</v>
          </cell>
          <cell r="B3593">
            <v>30</v>
          </cell>
          <cell r="C3593">
            <v>107700</v>
          </cell>
        </row>
        <row r="3594">
          <cell r="A3594">
            <v>3591</v>
          </cell>
          <cell r="B3594">
            <v>30</v>
          </cell>
          <cell r="C3594">
            <v>107730</v>
          </cell>
        </row>
        <row r="3595">
          <cell r="A3595">
            <v>3592</v>
          </cell>
          <cell r="B3595">
            <v>30</v>
          </cell>
          <cell r="C3595">
            <v>107760</v>
          </cell>
        </row>
        <row r="3596">
          <cell r="A3596">
            <v>3593</v>
          </cell>
          <cell r="B3596">
            <v>30</v>
          </cell>
          <cell r="C3596">
            <v>107790</v>
          </cell>
        </row>
        <row r="3597">
          <cell r="A3597">
            <v>3594</v>
          </cell>
          <cell r="B3597">
            <v>30</v>
          </cell>
          <cell r="C3597">
            <v>107820</v>
          </cell>
        </row>
        <row r="3598">
          <cell r="A3598">
            <v>3595</v>
          </cell>
          <cell r="B3598">
            <v>30</v>
          </cell>
          <cell r="C3598">
            <v>107850</v>
          </cell>
        </row>
        <row r="3599">
          <cell r="A3599">
            <v>3596</v>
          </cell>
          <cell r="B3599">
            <v>30</v>
          </cell>
          <cell r="C3599">
            <v>107880</v>
          </cell>
        </row>
        <row r="3600">
          <cell r="A3600">
            <v>3597</v>
          </cell>
          <cell r="B3600">
            <v>30</v>
          </cell>
          <cell r="C3600">
            <v>107910</v>
          </cell>
        </row>
        <row r="3601">
          <cell r="A3601">
            <v>3598</v>
          </cell>
          <cell r="B3601">
            <v>30</v>
          </cell>
          <cell r="C3601">
            <v>107940</v>
          </cell>
        </row>
        <row r="3602">
          <cell r="A3602">
            <v>3599</v>
          </cell>
          <cell r="B3602">
            <v>30</v>
          </cell>
          <cell r="C3602">
            <v>107970</v>
          </cell>
        </row>
        <row r="3603">
          <cell r="A3603">
            <v>3600</v>
          </cell>
          <cell r="B3603">
            <v>30</v>
          </cell>
          <cell r="C3603">
            <v>108000</v>
          </cell>
        </row>
        <row r="3604">
          <cell r="A3604">
            <v>3601</v>
          </cell>
          <cell r="B3604">
            <v>30</v>
          </cell>
          <cell r="C3604">
            <v>108030</v>
          </cell>
        </row>
        <row r="3605">
          <cell r="A3605">
            <v>3602</v>
          </cell>
          <cell r="B3605">
            <v>30</v>
          </cell>
          <cell r="C3605">
            <v>108060</v>
          </cell>
        </row>
        <row r="3606">
          <cell r="A3606">
            <v>3603</v>
          </cell>
          <cell r="B3606">
            <v>30</v>
          </cell>
          <cell r="C3606">
            <v>108090</v>
          </cell>
        </row>
        <row r="3607">
          <cell r="A3607">
            <v>3604</v>
          </cell>
          <cell r="B3607">
            <v>30</v>
          </cell>
          <cell r="C3607">
            <v>108120</v>
          </cell>
        </row>
        <row r="3608">
          <cell r="A3608">
            <v>3605</v>
          </cell>
          <cell r="B3608">
            <v>30</v>
          </cell>
          <cell r="C3608">
            <v>108150</v>
          </cell>
        </row>
        <row r="3609">
          <cell r="A3609">
            <v>3606</v>
          </cell>
          <cell r="B3609">
            <v>30</v>
          </cell>
          <cell r="C3609">
            <v>108180</v>
          </cell>
        </row>
        <row r="3610">
          <cell r="A3610">
            <v>3607</v>
          </cell>
          <cell r="B3610">
            <v>30</v>
          </cell>
          <cell r="C3610">
            <v>108210</v>
          </cell>
        </row>
        <row r="3611">
          <cell r="A3611">
            <v>3608</v>
          </cell>
          <cell r="B3611">
            <v>30</v>
          </cell>
          <cell r="C3611">
            <v>108240</v>
          </cell>
        </row>
        <row r="3612">
          <cell r="A3612">
            <v>3609</v>
          </cell>
          <cell r="B3612">
            <v>30</v>
          </cell>
          <cell r="C3612">
            <v>108270</v>
          </cell>
        </row>
        <row r="3613">
          <cell r="A3613">
            <v>3610</v>
          </cell>
          <cell r="B3613">
            <v>30</v>
          </cell>
          <cell r="C3613">
            <v>108300</v>
          </cell>
        </row>
        <row r="3614">
          <cell r="A3614">
            <v>3611</v>
          </cell>
          <cell r="B3614">
            <v>30</v>
          </cell>
          <cell r="C3614">
            <v>108330</v>
          </cell>
        </row>
        <row r="3615">
          <cell r="A3615">
            <v>3612</v>
          </cell>
          <cell r="B3615">
            <v>30</v>
          </cell>
          <cell r="C3615">
            <v>108360</v>
          </cell>
        </row>
        <row r="3616">
          <cell r="A3616">
            <v>3613</v>
          </cell>
          <cell r="B3616">
            <v>30</v>
          </cell>
          <cell r="C3616">
            <v>108390</v>
          </cell>
        </row>
        <row r="3617">
          <cell r="A3617">
            <v>3614</v>
          </cell>
          <cell r="B3617">
            <v>30</v>
          </cell>
          <cell r="C3617">
            <v>108420</v>
          </cell>
        </row>
        <row r="3618">
          <cell r="A3618">
            <v>3615</v>
          </cell>
          <cell r="B3618">
            <v>30</v>
          </cell>
          <cell r="C3618">
            <v>108450</v>
          </cell>
        </row>
        <row r="3619">
          <cell r="A3619">
            <v>3616</v>
          </cell>
          <cell r="B3619">
            <v>30</v>
          </cell>
          <cell r="C3619">
            <v>108480</v>
          </cell>
        </row>
        <row r="3620">
          <cell r="A3620">
            <v>3617</v>
          </cell>
          <cell r="B3620">
            <v>30</v>
          </cell>
          <cell r="C3620">
            <v>108510</v>
          </cell>
        </row>
        <row r="3621">
          <cell r="A3621">
            <v>3618</v>
          </cell>
          <cell r="B3621">
            <v>30</v>
          </cell>
          <cell r="C3621">
            <v>108540</v>
          </cell>
        </row>
        <row r="3622">
          <cell r="A3622">
            <v>3619</v>
          </cell>
          <cell r="B3622">
            <v>30</v>
          </cell>
          <cell r="C3622">
            <v>108570</v>
          </cell>
        </row>
        <row r="3623">
          <cell r="A3623">
            <v>3620</v>
          </cell>
          <cell r="B3623">
            <v>30</v>
          </cell>
          <cell r="C3623">
            <v>108600</v>
          </cell>
        </row>
        <row r="3624">
          <cell r="A3624">
            <v>3621</v>
          </cell>
          <cell r="B3624">
            <v>30</v>
          </cell>
          <cell r="C3624">
            <v>108630</v>
          </cell>
        </row>
        <row r="3625">
          <cell r="A3625">
            <v>3622</v>
          </cell>
          <cell r="B3625">
            <v>30</v>
          </cell>
          <cell r="C3625">
            <v>108660</v>
          </cell>
        </row>
        <row r="3626">
          <cell r="A3626">
            <v>3623</v>
          </cell>
          <cell r="B3626">
            <v>30</v>
          </cell>
          <cell r="C3626">
            <v>108690</v>
          </cell>
        </row>
        <row r="3627">
          <cell r="A3627">
            <v>3624</v>
          </cell>
          <cell r="B3627">
            <v>30</v>
          </cell>
          <cell r="C3627">
            <v>108720</v>
          </cell>
        </row>
        <row r="3628">
          <cell r="A3628">
            <v>3625</v>
          </cell>
          <cell r="B3628">
            <v>30</v>
          </cell>
          <cell r="C3628">
            <v>108750</v>
          </cell>
        </row>
        <row r="3629">
          <cell r="A3629">
            <v>3626</v>
          </cell>
          <cell r="B3629">
            <v>30</v>
          </cell>
          <cell r="C3629">
            <v>108780</v>
          </cell>
        </row>
        <row r="3630">
          <cell r="A3630">
            <v>3627</v>
          </cell>
          <cell r="B3630">
            <v>30</v>
          </cell>
          <cell r="C3630">
            <v>108810</v>
          </cell>
        </row>
        <row r="3631">
          <cell r="A3631">
            <v>3628</v>
          </cell>
          <cell r="B3631">
            <v>30</v>
          </cell>
          <cell r="C3631">
            <v>108840</v>
          </cell>
        </row>
        <row r="3632">
          <cell r="A3632">
            <v>3629</v>
          </cell>
          <cell r="B3632">
            <v>30</v>
          </cell>
          <cell r="C3632">
            <v>108870</v>
          </cell>
        </row>
        <row r="3633">
          <cell r="A3633">
            <v>3630</v>
          </cell>
          <cell r="B3633">
            <v>30</v>
          </cell>
          <cell r="C3633">
            <v>108900</v>
          </cell>
        </row>
        <row r="3634">
          <cell r="A3634">
            <v>3631</v>
          </cell>
          <cell r="B3634">
            <v>30</v>
          </cell>
          <cell r="C3634">
            <v>108930</v>
          </cell>
        </row>
        <row r="3635">
          <cell r="A3635">
            <v>3632</v>
          </cell>
          <cell r="B3635">
            <v>30</v>
          </cell>
          <cell r="C3635">
            <v>108960</v>
          </cell>
        </row>
        <row r="3636">
          <cell r="A3636">
            <v>3633</v>
          </cell>
          <cell r="B3636">
            <v>30</v>
          </cell>
          <cell r="C3636">
            <v>108990</v>
          </cell>
        </row>
        <row r="3637">
          <cell r="A3637">
            <v>3634</v>
          </cell>
          <cell r="B3637">
            <v>30</v>
          </cell>
          <cell r="C3637">
            <v>109020</v>
          </cell>
        </row>
        <row r="3638">
          <cell r="A3638">
            <v>3635</v>
          </cell>
          <cell r="B3638">
            <v>30</v>
          </cell>
          <cell r="C3638">
            <v>109050</v>
          </cell>
        </row>
        <row r="3639">
          <cell r="A3639">
            <v>3636</v>
          </cell>
          <cell r="B3639">
            <v>30</v>
          </cell>
          <cell r="C3639">
            <v>109080</v>
          </cell>
        </row>
        <row r="3640">
          <cell r="A3640">
            <v>3637</v>
          </cell>
          <cell r="B3640">
            <v>30</v>
          </cell>
          <cell r="C3640">
            <v>109110</v>
          </cell>
        </row>
        <row r="3641">
          <cell r="A3641">
            <v>3638</v>
          </cell>
          <cell r="B3641">
            <v>30</v>
          </cell>
          <cell r="C3641">
            <v>109140</v>
          </cell>
        </row>
        <row r="3642">
          <cell r="A3642">
            <v>3639</v>
          </cell>
          <cell r="B3642">
            <v>30</v>
          </cell>
          <cell r="C3642">
            <v>109170</v>
          </cell>
        </row>
        <row r="3643">
          <cell r="A3643">
            <v>3640</v>
          </cell>
          <cell r="B3643">
            <v>30</v>
          </cell>
          <cell r="C3643">
            <v>109200</v>
          </cell>
        </row>
        <row r="3644">
          <cell r="A3644">
            <v>3641</v>
          </cell>
          <cell r="B3644">
            <v>30</v>
          </cell>
          <cell r="C3644">
            <v>109230</v>
          </cell>
        </row>
        <row r="3645">
          <cell r="A3645">
            <v>3642</v>
          </cell>
          <cell r="B3645">
            <v>30</v>
          </cell>
          <cell r="C3645">
            <v>109260</v>
          </cell>
        </row>
        <row r="3646">
          <cell r="A3646">
            <v>3643</v>
          </cell>
          <cell r="B3646">
            <v>30</v>
          </cell>
          <cell r="C3646">
            <v>109290</v>
          </cell>
        </row>
        <row r="3647">
          <cell r="A3647">
            <v>3644</v>
          </cell>
          <cell r="B3647">
            <v>30</v>
          </cell>
          <cell r="C3647">
            <v>109320</v>
          </cell>
        </row>
        <row r="3648">
          <cell r="A3648">
            <v>3645</v>
          </cell>
          <cell r="B3648">
            <v>30</v>
          </cell>
          <cell r="C3648">
            <v>109350</v>
          </cell>
        </row>
        <row r="3649">
          <cell r="A3649">
            <v>3646</v>
          </cell>
          <cell r="B3649">
            <v>30</v>
          </cell>
          <cell r="C3649">
            <v>109380</v>
          </cell>
        </row>
        <row r="3650">
          <cell r="A3650">
            <v>3647</v>
          </cell>
          <cell r="B3650">
            <v>30</v>
          </cell>
          <cell r="C3650">
            <v>109410</v>
          </cell>
        </row>
        <row r="3651">
          <cell r="A3651">
            <v>3648</v>
          </cell>
          <cell r="B3651">
            <v>30</v>
          </cell>
          <cell r="C3651">
            <v>109440</v>
          </cell>
        </row>
        <row r="3652">
          <cell r="A3652">
            <v>3649</v>
          </cell>
          <cell r="B3652">
            <v>30</v>
          </cell>
          <cell r="C3652">
            <v>109470</v>
          </cell>
        </row>
        <row r="3653">
          <cell r="A3653">
            <v>3650</v>
          </cell>
          <cell r="B3653">
            <v>30</v>
          </cell>
          <cell r="C3653">
            <v>109500</v>
          </cell>
        </row>
        <row r="3654">
          <cell r="A3654">
            <v>3651</v>
          </cell>
          <cell r="B3654">
            <v>30</v>
          </cell>
          <cell r="C3654">
            <v>109530</v>
          </cell>
        </row>
        <row r="3655">
          <cell r="A3655">
            <v>3652</v>
          </cell>
          <cell r="B3655">
            <v>30</v>
          </cell>
          <cell r="C3655">
            <v>109560</v>
          </cell>
        </row>
        <row r="3656">
          <cell r="A3656">
            <v>3653</v>
          </cell>
          <cell r="B3656">
            <v>30</v>
          </cell>
          <cell r="C3656">
            <v>109590</v>
          </cell>
        </row>
        <row r="3657">
          <cell r="A3657">
            <v>3654</v>
          </cell>
          <cell r="B3657">
            <v>30</v>
          </cell>
          <cell r="C3657">
            <v>109620</v>
          </cell>
        </row>
        <row r="3658">
          <cell r="A3658">
            <v>3655</v>
          </cell>
          <cell r="B3658">
            <v>30</v>
          </cell>
          <cell r="C3658">
            <v>109650</v>
          </cell>
        </row>
        <row r="3659">
          <cell r="A3659">
            <v>3656</v>
          </cell>
          <cell r="B3659">
            <v>30</v>
          </cell>
          <cell r="C3659">
            <v>109680</v>
          </cell>
        </row>
        <row r="3660">
          <cell r="A3660">
            <v>3657</v>
          </cell>
          <cell r="B3660">
            <v>30</v>
          </cell>
          <cell r="C3660">
            <v>109710</v>
          </cell>
        </row>
        <row r="3661">
          <cell r="A3661">
            <v>3658</v>
          </cell>
          <cell r="B3661">
            <v>30</v>
          </cell>
          <cell r="C3661">
            <v>109740</v>
          </cell>
        </row>
        <row r="3662">
          <cell r="A3662">
            <v>3659</v>
          </cell>
          <cell r="B3662">
            <v>30</v>
          </cell>
          <cell r="C3662">
            <v>109770</v>
          </cell>
        </row>
        <row r="3663">
          <cell r="A3663">
            <v>3660</v>
          </cell>
          <cell r="B3663">
            <v>30</v>
          </cell>
          <cell r="C3663">
            <v>109800</v>
          </cell>
        </row>
        <row r="3664">
          <cell r="A3664">
            <v>3661</v>
          </cell>
          <cell r="B3664">
            <v>30</v>
          </cell>
          <cell r="C3664">
            <v>109830</v>
          </cell>
        </row>
        <row r="3665">
          <cell r="A3665">
            <v>3662</v>
          </cell>
          <cell r="B3665">
            <v>30</v>
          </cell>
          <cell r="C3665">
            <v>109860</v>
          </cell>
        </row>
        <row r="3666">
          <cell r="A3666">
            <v>3663</v>
          </cell>
          <cell r="B3666">
            <v>30</v>
          </cell>
          <cell r="C3666">
            <v>109890</v>
          </cell>
        </row>
        <row r="3667">
          <cell r="A3667">
            <v>3664</v>
          </cell>
          <cell r="B3667">
            <v>30</v>
          </cell>
          <cell r="C3667">
            <v>109920</v>
          </cell>
        </row>
        <row r="3668">
          <cell r="A3668">
            <v>3665</v>
          </cell>
          <cell r="B3668">
            <v>30</v>
          </cell>
          <cell r="C3668">
            <v>109950</v>
          </cell>
        </row>
        <row r="3669">
          <cell r="A3669">
            <v>3666</v>
          </cell>
          <cell r="B3669">
            <v>30</v>
          </cell>
          <cell r="C3669">
            <v>109980</v>
          </cell>
        </row>
        <row r="3670">
          <cell r="A3670">
            <v>3667</v>
          </cell>
          <cell r="B3670">
            <v>30</v>
          </cell>
          <cell r="C3670">
            <v>110010</v>
          </cell>
        </row>
        <row r="3671">
          <cell r="A3671">
            <v>3668</v>
          </cell>
          <cell r="B3671">
            <v>30</v>
          </cell>
          <cell r="C3671">
            <v>110040</v>
          </cell>
        </row>
        <row r="3672">
          <cell r="A3672">
            <v>3669</v>
          </cell>
          <cell r="B3672">
            <v>30</v>
          </cell>
          <cell r="C3672">
            <v>110070</v>
          </cell>
        </row>
        <row r="3673">
          <cell r="A3673">
            <v>3670</v>
          </cell>
          <cell r="B3673">
            <v>30</v>
          </cell>
          <cell r="C3673">
            <v>110100</v>
          </cell>
        </row>
        <row r="3674">
          <cell r="A3674">
            <v>3671</v>
          </cell>
          <cell r="B3674">
            <v>30</v>
          </cell>
          <cell r="C3674">
            <v>110130</v>
          </cell>
        </row>
        <row r="3675">
          <cell r="A3675">
            <v>3672</v>
          </cell>
          <cell r="B3675">
            <v>30</v>
          </cell>
          <cell r="C3675">
            <v>110160</v>
          </cell>
        </row>
        <row r="3676">
          <cell r="A3676">
            <v>3673</v>
          </cell>
          <cell r="B3676">
            <v>30</v>
          </cell>
          <cell r="C3676">
            <v>110190</v>
          </cell>
        </row>
        <row r="3677">
          <cell r="A3677">
            <v>3674</v>
          </cell>
          <cell r="B3677">
            <v>30</v>
          </cell>
          <cell r="C3677">
            <v>110220</v>
          </cell>
        </row>
        <row r="3678">
          <cell r="A3678">
            <v>3675</v>
          </cell>
          <cell r="B3678">
            <v>30</v>
          </cell>
          <cell r="C3678">
            <v>110250</v>
          </cell>
        </row>
        <row r="3679">
          <cell r="A3679">
            <v>3676</v>
          </cell>
          <cell r="B3679">
            <v>30</v>
          </cell>
          <cell r="C3679">
            <v>110280</v>
          </cell>
        </row>
        <row r="3680">
          <cell r="A3680">
            <v>3677</v>
          </cell>
          <cell r="B3680">
            <v>30</v>
          </cell>
          <cell r="C3680">
            <v>110310</v>
          </cell>
        </row>
        <row r="3681">
          <cell r="A3681">
            <v>3678</v>
          </cell>
          <cell r="B3681">
            <v>30</v>
          </cell>
          <cell r="C3681">
            <v>110340</v>
          </cell>
        </row>
        <row r="3682">
          <cell r="A3682">
            <v>3679</v>
          </cell>
          <cell r="B3682">
            <v>30</v>
          </cell>
          <cell r="C3682">
            <v>110370</v>
          </cell>
        </row>
        <row r="3683">
          <cell r="A3683">
            <v>3680</v>
          </cell>
          <cell r="B3683">
            <v>30</v>
          </cell>
          <cell r="C3683">
            <v>110400</v>
          </cell>
        </row>
        <row r="3684">
          <cell r="A3684">
            <v>3681</v>
          </cell>
          <cell r="B3684">
            <v>30</v>
          </cell>
          <cell r="C3684">
            <v>110430</v>
          </cell>
        </row>
        <row r="3685">
          <cell r="A3685">
            <v>3682</v>
          </cell>
          <cell r="B3685">
            <v>30</v>
          </cell>
          <cell r="C3685">
            <v>110460</v>
          </cell>
        </row>
        <row r="3686">
          <cell r="A3686">
            <v>3683</v>
          </cell>
          <cell r="B3686">
            <v>30</v>
          </cell>
          <cell r="C3686">
            <v>110490</v>
          </cell>
        </row>
        <row r="3687">
          <cell r="A3687">
            <v>3684</v>
          </cell>
          <cell r="B3687">
            <v>30</v>
          </cell>
          <cell r="C3687">
            <v>110520</v>
          </cell>
        </row>
        <row r="3688">
          <cell r="A3688">
            <v>3685</v>
          </cell>
          <cell r="B3688">
            <v>30</v>
          </cell>
          <cell r="C3688">
            <v>110550</v>
          </cell>
        </row>
        <row r="3689">
          <cell r="A3689">
            <v>3686</v>
          </cell>
          <cell r="B3689">
            <v>30</v>
          </cell>
          <cell r="C3689">
            <v>110580</v>
          </cell>
        </row>
        <row r="3690">
          <cell r="A3690">
            <v>3687</v>
          </cell>
          <cell r="B3690">
            <v>30</v>
          </cell>
          <cell r="C3690">
            <v>110610</v>
          </cell>
        </row>
        <row r="3691">
          <cell r="A3691">
            <v>3688</v>
          </cell>
          <cell r="B3691">
            <v>30</v>
          </cell>
          <cell r="C3691">
            <v>110640</v>
          </cell>
        </row>
        <row r="3692">
          <cell r="A3692">
            <v>3689</v>
          </cell>
          <cell r="B3692">
            <v>30</v>
          </cell>
          <cell r="C3692">
            <v>110670</v>
          </cell>
        </row>
        <row r="3693">
          <cell r="A3693">
            <v>3690</v>
          </cell>
          <cell r="B3693">
            <v>30</v>
          </cell>
          <cell r="C3693">
            <v>110700</v>
          </cell>
        </row>
        <row r="3694">
          <cell r="A3694">
            <v>3691</v>
          </cell>
          <cell r="B3694">
            <v>30</v>
          </cell>
          <cell r="C3694">
            <v>110730</v>
          </cell>
        </row>
        <row r="3695">
          <cell r="A3695">
            <v>3692</v>
          </cell>
          <cell r="B3695">
            <v>30</v>
          </cell>
          <cell r="C3695">
            <v>110760</v>
          </cell>
        </row>
        <row r="3696">
          <cell r="A3696">
            <v>3693</v>
          </cell>
          <cell r="B3696">
            <v>30</v>
          </cell>
          <cell r="C3696">
            <v>110790</v>
          </cell>
        </row>
        <row r="3697">
          <cell r="A3697">
            <v>3694</v>
          </cell>
          <cell r="B3697">
            <v>30</v>
          </cell>
          <cell r="C3697">
            <v>110820</v>
          </cell>
        </row>
        <row r="3698">
          <cell r="A3698">
            <v>3695</v>
          </cell>
          <cell r="B3698">
            <v>30</v>
          </cell>
          <cell r="C3698">
            <v>110850</v>
          </cell>
        </row>
        <row r="3699">
          <cell r="A3699">
            <v>3696</v>
          </cell>
          <cell r="B3699">
            <v>30</v>
          </cell>
          <cell r="C3699">
            <v>110880</v>
          </cell>
        </row>
        <row r="3700">
          <cell r="A3700">
            <v>3697</v>
          </cell>
          <cell r="B3700">
            <v>30</v>
          </cell>
          <cell r="C3700">
            <v>110910</v>
          </cell>
        </row>
        <row r="3701">
          <cell r="A3701">
            <v>3698</v>
          </cell>
          <cell r="B3701">
            <v>30</v>
          </cell>
          <cell r="C3701">
            <v>110940</v>
          </cell>
        </row>
        <row r="3702">
          <cell r="A3702">
            <v>3699</v>
          </cell>
          <cell r="B3702">
            <v>30</v>
          </cell>
          <cell r="C3702">
            <v>110970</v>
          </cell>
        </row>
        <row r="3703">
          <cell r="A3703">
            <v>3700</v>
          </cell>
          <cell r="B3703">
            <v>30</v>
          </cell>
          <cell r="C3703">
            <v>111000</v>
          </cell>
        </row>
        <row r="3704">
          <cell r="A3704">
            <v>3701</v>
          </cell>
          <cell r="B3704">
            <v>30</v>
          </cell>
          <cell r="C3704">
            <v>111030</v>
          </cell>
        </row>
        <row r="3705">
          <cell r="A3705">
            <v>3702</v>
          </cell>
          <cell r="B3705">
            <v>30</v>
          </cell>
          <cell r="C3705">
            <v>111060</v>
          </cell>
        </row>
        <row r="3706">
          <cell r="A3706">
            <v>3703</v>
          </cell>
          <cell r="B3706">
            <v>30</v>
          </cell>
          <cell r="C3706">
            <v>111090</v>
          </cell>
        </row>
        <row r="3707">
          <cell r="A3707">
            <v>3704</v>
          </cell>
          <cell r="B3707">
            <v>30</v>
          </cell>
          <cell r="C3707">
            <v>111120</v>
          </cell>
        </row>
        <row r="3708">
          <cell r="A3708">
            <v>3705</v>
          </cell>
          <cell r="B3708">
            <v>30</v>
          </cell>
          <cell r="C3708">
            <v>111150</v>
          </cell>
        </row>
        <row r="3709">
          <cell r="A3709">
            <v>3706</v>
          </cell>
          <cell r="B3709">
            <v>30</v>
          </cell>
          <cell r="C3709">
            <v>111180</v>
          </cell>
        </row>
        <row r="3710">
          <cell r="A3710">
            <v>3707</v>
          </cell>
          <cell r="B3710">
            <v>30</v>
          </cell>
          <cell r="C3710">
            <v>111210</v>
          </cell>
        </row>
        <row r="3711">
          <cell r="A3711">
            <v>3708</v>
          </cell>
          <cell r="B3711">
            <v>30</v>
          </cell>
          <cell r="C3711">
            <v>111240</v>
          </cell>
        </row>
        <row r="3712">
          <cell r="A3712">
            <v>3709</v>
          </cell>
          <cell r="B3712">
            <v>30</v>
          </cell>
          <cell r="C3712">
            <v>111270</v>
          </cell>
        </row>
        <row r="3713">
          <cell r="A3713">
            <v>3710</v>
          </cell>
          <cell r="B3713">
            <v>30</v>
          </cell>
          <cell r="C3713">
            <v>111300</v>
          </cell>
        </row>
        <row r="3714">
          <cell r="A3714">
            <v>3711</v>
          </cell>
          <cell r="B3714">
            <v>30</v>
          </cell>
          <cell r="C3714">
            <v>111330</v>
          </cell>
        </row>
        <row r="3715">
          <cell r="A3715">
            <v>3712</v>
          </cell>
          <cell r="B3715">
            <v>30</v>
          </cell>
          <cell r="C3715">
            <v>111360</v>
          </cell>
        </row>
        <row r="3716">
          <cell r="A3716">
            <v>3713</v>
          </cell>
          <cell r="B3716">
            <v>30</v>
          </cell>
          <cell r="C3716">
            <v>111390</v>
          </cell>
        </row>
        <row r="3717">
          <cell r="A3717">
            <v>3714</v>
          </cell>
          <cell r="B3717">
            <v>30</v>
          </cell>
          <cell r="C3717">
            <v>111420</v>
          </cell>
        </row>
        <row r="3718">
          <cell r="A3718">
            <v>3715</v>
          </cell>
          <cell r="B3718">
            <v>30</v>
          </cell>
          <cell r="C3718">
            <v>111450</v>
          </cell>
        </row>
        <row r="3719">
          <cell r="A3719">
            <v>3716</v>
          </cell>
          <cell r="B3719">
            <v>30</v>
          </cell>
          <cell r="C3719">
            <v>111480</v>
          </cell>
        </row>
        <row r="3720">
          <cell r="A3720">
            <v>3717</v>
          </cell>
          <cell r="B3720">
            <v>30</v>
          </cell>
          <cell r="C3720">
            <v>111510</v>
          </cell>
        </row>
        <row r="3721">
          <cell r="A3721">
            <v>3718</v>
          </cell>
          <cell r="B3721">
            <v>30</v>
          </cell>
          <cell r="C3721">
            <v>111540</v>
          </cell>
        </row>
        <row r="3722">
          <cell r="A3722">
            <v>3719</v>
          </cell>
          <cell r="B3722">
            <v>30</v>
          </cell>
          <cell r="C3722">
            <v>111570</v>
          </cell>
        </row>
        <row r="3723">
          <cell r="A3723">
            <v>3720</v>
          </cell>
          <cell r="B3723">
            <v>30</v>
          </cell>
          <cell r="C3723">
            <v>111600</v>
          </cell>
        </row>
        <row r="3724">
          <cell r="A3724">
            <v>3721</v>
          </cell>
          <cell r="B3724">
            <v>30</v>
          </cell>
          <cell r="C3724">
            <v>111630</v>
          </cell>
        </row>
        <row r="3725">
          <cell r="A3725">
            <v>3722</v>
          </cell>
          <cell r="B3725">
            <v>30</v>
          </cell>
          <cell r="C3725">
            <v>111660</v>
          </cell>
        </row>
        <row r="3726">
          <cell r="A3726">
            <v>3723</v>
          </cell>
          <cell r="B3726">
            <v>30</v>
          </cell>
          <cell r="C3726">
            <v>111690</v>
          </cell>
        </row>
        <row r="3727">
          <cell r="A3727">
            <v>3724</v>
          </cell>
          <cell r="B3727">
            <v>30</v>
          </cell>
          <cell r="C3727">
            <v>111720</v>
          </cell>
        </row>
        <row r="3728">
          <cell r="A3728">
            <v>3725</v>
          </cell>
          <cell r="B3728">
            <v>30</v>
          </cell>
          <cell r="C3728">
            <v>111750</v>
          </cell>
        </row>
        <row r="3729">
          <cell r="A3729">
            <v>3726</v>
          </cell>
          <cell r="B3729">
            <v>30</v>
          </cell>
          <cell r="C3729">
            <v>111780</v>
          </cell>
        </row>
        <row r="3730">
          <cell r="A3730">
            <v>3727</v>
          </cell>
          <cell r="B3730">
            <v>30</v>
          </cell>
          <cell r="C3730">
            <v>111810</v>
          </cell>
        </row>
        <row r="3731">
          <cell r="A3731">
            <v>3728</v>
          </cell>
          <cell r="B3731">
            <v>30</v>
          </cell>
          <cell r="C3731">
            <v>111840</v>
          </cell>
        </row>
        <row r="3732">
          <cell r="A3732">
            <v>3729</v>
          </cell>
          <cell r="B3732">
            <v>30</v>
          </cell>
          <cell r="C3732">
            <v>111870</v>
          </cell>
        </row>
        <row r="3733">
          <cell r="A3733">
            <v>3730</v>
          </cell>
          <cell r="B3733">
            <v>30</v>
          </cell>
          <cell r="C3733">
            <v>111900</v>
          </cell>
        </row>
        <row r="3734">
          <cell r="A3734">
            <v>3731</v>
          </cell>
          <cell r="B3734">
            <v>30</v>
          </cell>
          <cell r="C3734">
            <v>111930</v>
          </cell>
        </row>
        <row r="3735">
          <cell r="A3735">
            <v>3732</v>
          </cell>
          <cell r="B3735">
            <v>30</v>
          </cell>
          <cell r="C3735">
            <v>111960</v>
          </cell>
        </row>
        <row r="3736">
          <cell r="A3736">
            <v>3733</v>
          </cell>
          <cell r="B3736">
            <v>30</v>
          </cell>
          <cell r="C3736">
            <v>111990</v>
          </cell>
        </row>
        <row r="3737">
          <cell r="A3737">
            <v>3734</v>
          </cell>
          <cell r="B3737">
            <v>30</v>
          </cell>
          <cell r="C3737">
            <v>112020</v>
          </cell>
        </row>
        <row r="3738">
          <cell r="A3738">
            <v>3735</v>
          </cell>
          <cell r="B3738">
            <v>30</v>
          </cell>
          <cell r="C3738">
            <v>112050</v>
          </cell>
        </row>
        <row r="3739">
          <cell r="A3739">
            <v>3736</v>
          </cell>
          <cell r="B3739">
            <v>30</v>
          </cell>
          <cell r="C3739">
            <v>112080</v>
          </cell>
        </row>
        <row r="3740">
          <cell r="A3740">
            <v>3737</v>
          </cell>
          <cell r="B3740">
            <v>30</v>
          </cell>
          <cell r="C3740">
            <v>112110</v>
          </cell>
        </row>
        <row r="3741">
          <cell r="A3741">
            <v>3738</v>
          </cell>
          <cell r="B3741">
            <v>30</v>
          </cell>
          <cell r="C3741">
            <v>112140</v>
          </cell>
        </row>
        <row r="3742">
          <cell r="A3742">
            <v>3739</v>
          </cell>
          <cell r="B3742">
            <v>30</v>
          </cell>
          <cell r="C3742">
            <v>112170</v>
          </cell>
        </row>
        <row r="3743">
          <cell r="A3743">
            <v>3740</v>
          </cell>
          <cell r="B3743">
            <v>30</v>
          </cell>
          <cell r="C3743">
            <v>112200</v>
          </cell>
        </row>
        <row r="3744">
          <cell r="A3744">
            <v>3741</v>
          </cell>
          <cell r="B3744">
            <v>30</v>
          </cell>
          <cell r="C3744">
            <v>112230</v>
          </cell>
        </row>
        <row r="3745">
          <cell r="A3745">
            <v>3742</v>
          </cell>
          <cell r="B3745">
            <v>30</v>
          </cell>
          <cell r="C3745">
            <v>112260</v>
          </cell>
        </row>
        <row r="3746">
          <cell r="A3746">
            <v>3743</v>
          </cell>
          <cell r="B3746">
            <v>30</v>
          </cell>
          <cell r="C3746">
            <v>112290</v>
          </cell>
        </row>
        <row r="3747">
          <cell r="A3747">
            <v>3744</v>
          </cell>
          <cell r="B3747">
            <v>30</v>
          </cell>
          <cell r="C3747">
            <v>112320</v>
          </cell>
        </row>
        <row r="3748">
          <cell r="A3748">
            <v>3745</v>
          </cell>
          <cell r="B3748">
            <v>30</v>
          </cell>
          <cell r="C3748">
            <v>112350</v>
          </cell>
        </row>
        <row r="3749">
          <cell r="A3749">
            <v>3746</v>
          </cell>
          <cell r="B3749">
            <v>30</v>
          </cell>
          <cell r="C3749">
            <v>112380</v>
          </cell>
        </row>
        <row r="3750">
          <cell r="A3750">
            <v>3747</v>
          </cell>
          <cell r="B3750">
            <v>30</v>
          </cell>
          <cell r="C3750">
            <v>112410</v>
          </cell>
        </row>
        <row r="3751">
          <cell r="A3751">
            <v>3748</v>
          </cell>
          <cell r="B3751">
            <v>30</v>
          </cell>
          <cell r="C3751">
            <v>112440</v>
          </cell>
        </row>
        <row r="3752">
          <cell r="A3752">
            <v>3749</v>
          </cell>
          <cell r="B3752">
            <v>30</v>
          </cell>
          <cell r="C3752">
            <v>112470</v>
          </cell>
        </row>
        <row r="3753">
          <cell r="A3753">
            <v>3750</v>
          </cell>
          <cell r="B3753">
            <v>30</v>
          </cell>
          <cell r="C3753">
            <v>112500</v>
          </cell>
        </row>
        <row r="3754">
          <cell r="A3754">
            <v>3751</v>
          </cell>
          <cell r="B3754">
            <v>30</v>
          </cell>
          <cell r="C3754">
            <v>112530</v>
          </cell>
        </row>
        <row r="3755">
          <cell r="A3755">
            <v>3752</v>
          </cell>
          <cell r="B3755">
            <v>30</v>
          </cell>
          <cell r="C3755">
            <v>112560</v>
          </cell>
        </row>
        <row r="3756">
          <cell r="A3756">
            <v>3753</v>
          </cell>
          <cell r="B3756">
            <v>30</v>
          </cell>
          <cell r="C3756">
            <v>112590</v>
          </cell>
        </row>
        <row r="3757">
          <cell r="A3757">
            <v>3754</v>
          </cell>
          <cell r="B3757">
            <v>30</v>
          </cell>
          <cell r="C3757">
            <v>112620</v>
          </cell>
        </row>
        <row r="3758">
          <cell r="A3758">
            <v>3755</v>
          </cell>
          <cell r="B3758">
            <v>30</v>
          </cell>
          <cell r="C3758">
            <v>112650</v>
          </cell>
        </row>
        <row r="3759">
          <cell r="A3759">
            <v>3756</v>
          </cell>
          <cell r="B3759">
            <v>30</v>
          </cell>
          <cell r="C3759">
            <v>112680</v>
          </cell>
        </row>
        <row r="3760">
          <cell r="A3760">
            <v>3757</v>
          </cell>
          <cell r="B3760">
            <v>30</v>
          </cell>
          <cell r="C3760">
            <v>112710</v>
          </cell>
        </row>
        <row r="3761">
          <cell r="A3761">
            <v>3758</v>
          </cell>
          <cell r="B3761">
            <v>30</v>
          </cell>
          <cell r="C3761">
            <v>112740</v>
          </cell>
        </row>
        <row r="3762">
          <cell r="A3762">
            <v>3759</v>
          </cell>
          <cell r="B3762">
            <v>30</v>
          </cell>
          <cell r="C3762">
            <v>112770</v>
          </cell>
        </row>
        <row r="3763">
          <cell r="A3763">
            <v>3760</v>
          </cell>
          <cell r="B3763">
            <v>30</v>
          </cell>
          <cell r="C3763">
            <v>112800</v>
          </cell>
        </row>
        <row r="3764">
          <cell r="A3764">
            <v>3761</v>
          </cell>
          <cell r="B3764">
            <v>30</v>
          </cell>
          <cell r="C3764">
            <v>112830</v>
          </cell>
        </row>
        <row r="3765">
          <cell r="A3765">
            <v>3762</v>
          </cell>
          <cell r="B3765">
            <v>30</v>
          </cell>
          <cell r="C3765">
            <v>112860</v>
          </cell>
        </row>
        <row r="3766">
          <cell r="A3766">
            <v>3763</v>
          </cell>
          <cell r="B3766">
            <v>30</v>
          </cell>
          <cell r="C3766">
            <v>112890</v>
          </cell>
        </row>
        <row r="3767">
          <cell r="A3767">
            <v>3764</v>
          </cell>
          <cell r="B3767">
            <v>30</v>
          </cell>
          <cell r="C3767">
            <v>112920</v>
          </cell>
        </row>
        <row r="3768">
          <cell r="A3768">
            <v>3765</v>
          </cell>
          <cell r="B3768">
            <v>30</v>
          </cell>
          <cell r="C3768">
            <v>112950</v>
          </cell>
        </row>
        <row r="3769">
          <cell r="A3769">
            <v>3766</v>
          </cell>
          <cell r="B3769">
            <v>30</v>
          </cell>
          <cell r="C3769">
            <v>112980</v>
          </cell>
        </row>
        <row r="3770">
          <cell r="A3770">
            <v>3767</v>
          </cell>
          <cell r="B3770">
            <v>30</v>
          </cell>
          <cell r="C3770">
            <v>113010</v>
          </cell>
        </row>
        <row r="3771">
          <cell r="A3771">
            <v>3768</v>
          </cell>
          <cell r="B3771">
            <v>30</v>
          </cell>
          <cell r="C3771">
            <v>113040</v>
          </cell>
        </row>
        <row r="3772">
          <cell r="A3772">
            <v>3769</v>
          </cell>
          <cell r="B3772">
            <v>30</v>
          </cell>
          <cell r="C3772">
            <v>113070</v>
          </cell>
        </row>
        <row r="3773">
          <cell r="A3773">
            <v>3770</v>
          </cell>
          <cell r="B3773">
            <v>30</v>
          </cell>
          <cell r="C3773">
            <v>113100</v>
          </cell>
        </row>
        <row r="3774">
          <cell r="A3774">
            <v>3771</v>
          </cell>
          <cell r="B3774">
            <v>30</v>
          </cell>
          <cell r="C3774">
            <v>113130</v>
          </cell>
        </row>
        <row r="3775">
          <cell r="A3775">
            <v>3772</v>
          </cell>
          <cell r="B3775">
            <v>30</v>
          </cell>
          <cell r="C3775">
            <v>113160</v>
          </cell>
        </row>
        <row r="3776">
          <cell r="A3776">
            <v>3773</v>
          </cell>
          <cell r="B3776">
            <v>30</v>
          </cell>
          <cell r="C3776">
            <v>113190</v>
          </cell>
        </row>
        <row r="3777">
          <cell r="A3777">
            <v>3774</v>
          </cell>
          <cell r="B3777">
            <v>30</v>
          </cell>
          <cell r="C3777">
            <v>113220</v>
          </cell>
        </row>
        <row r="3778">
          <cell r="A3778">
            <v>3775</v>
          </cell>
          <cell r="B3778">
            <v>30</v>
          </cell>
          <cell r="C3778">
            <v>113250</v>
          </cell>
        </row>
        <row r="3779">
          <cell r="A3779">
            <v>3776</v>
          </cell>
          <cell r="B3779">
            <v>30</v>
          </cell>
          <cell r="C3779">
            <v>113280</v>
          </cell>
        </row>
        <row r="3780">
          <cell r="A3780">
            <v>3777</v>
          </cell>
          <cell r="B3780">
            <v>30</v>
          </cell>
          <cell r="C3780">
            <v>113310</v>
          </cell>
        </row>
        <row r="3781">
          <cell r="A3781">
            <v>3778</v>
          </cell>
          <cell r="B3781">
            <v>30</v>
          </cell>
          <cell r="C3781">
            <v>113340</v>
          </cell>
        </row>
        <row r="3782">
          <cell r="A3782">
            <v>3779</v>
          </cell>
          <cell r="B3782">
            <v>30</v>
          </cell>
          <cell r="C3782">
            <v>113370</v>
          </cell>
        </row>
        <row r="3783">
          <cell r="A3783">
            <v>3780</v>
          </cell>
          <cell r="B3783">
            <v>30</v>
          </cell>
          <cell r="C3783">
            <v>113400</v>
          </cell>
        </row>
        <row r="3784">
          <cell r="A3784">
            <v>3781</v>
          </cell>
          <cell r="B3784">
            <v>30</v>
          </cell>
          <cell r="C3784">
            <v>113430</v>
          </cell>
        </row>
        <row r="3785">
          <cell r="A3785">
            <v>3782</v>
          </cell>
          <cell r="B3785">
            <v>30</v>
          </cell>
          <cell r="C3785">
            <v>113460</v>
          </cell>
        </row>
        <row r="3786">
          <cell r="A3786">
            <v>3783</v>
          </cell>
          <cell r="B3786">
            <v>30</v>
          </cell>
          <cell r="C3786">
            <v>113490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D8F5-D9C6-B44F-ADDD-117BE9E6F31D}" name="Table_216" displayName="Table_216" ref="A3:Q43" headerRowDxfId="19" dataDxfId="18" totalsRowDxfId="17">
  <autoFilter ref="A3:Q43" xr:uid="{D4FBE10F-91E3-4572-A773-2DA7A6A144A9}"/>
  <sortState xmlns:xlrd2="http://schemas.microsoft.com/office/spreadsheetml/2017/richdata2" ref="A4:Q43">
    <sortCondition ref="O3:O43"/>
  </sortState>
  <tableColumns count="17">
    <tableColumn id="1" xr3:uid="{12600DE9-FE6F-324E-95DA-BC9B688F8880}" name="Cut pcs" dataDxfId="16"/>
    <tableColumn id="2" xr3:uid="{886721E8-FAE2-AA42-ADA7-1D86AE728850}" name="W" dataDxfId="15"/>
    <tableColumn id="3" xr3:uid="{BEA0F74E-7EB0-364A-B910-BD384D984D66}" name="H" dataDxfId="14"/>
    <tableColumn id="4" xr3:uid="{8819FAB4-749D-8345-BF84-4414F7DCC378}" name="Option 1" dataDxfId="13">
      <calculatedColumnFormula>ROUNDDOWN((Table_216[[#This Row],[W]])/(height+1),0)*ROUNDDOWN((Table_216[[#This Row],[H]])/(width+1),0)</calculatedColumnFormula>
    </tableColumn>
    <tableColumn id="5" xr3:uid="{541AED37-9B49-034A-B2EE-3136B4007267}" name="Option 2" dataDxfId="12">
      <calculatedColumnFormula>ROUNDDOWN((Table_216[[#This Row],[W]])/(width+1),0)*ROUNDDOWN((Table_216[[#This Row],[H]])/(height+1),0)</calculatedColumnFormula>
    </tableColumn>
    <tableColumn id="6" xr3:uid="{46DC6629-FFFC-5B4A-938C-E72F77223E4A}" name="No. of ups" dataDxfId="11">
      <calculatedColumnFormula>IF(Table_216[[#This Row],[Option 1]]&gt;Table_216[[#This Row],[Option 2]],Table_216[[#This Row],[Option 1]],Table_216[[#This Row],[Option 2]])</calculatedColumnFormula>
    </tableColumn>
    <tableColumn id="18" xr3:uid="{A5A55CE3-ED34-6441-B129-09B5144A5689}" name="Odd or even" dataDxfId="10">
      <calculatedColumnFormula>IF($L$1=1,TRUE,ISEVEN(Table_216[[#This Row],[No. of ups]]))</calculatedColumnFormula>
    </tableColumn>
    <tableColumn id="8" xr3:uid="{120BCC5F-6AE2-1B4C-8474-A8DBFC1C8682}" name="ups per Sht" dataDxfId="9">
      <calculatedColumnFormula>Table_216[[#This Row],[No. of ups]]*A4</calculatedColumnFormula>
    </tableColumn>
    <tableColumn id="9" xr3:uid="{B63359CA-7CC7-A742-A4E2-2ECC3A7EA33F}" name="Waste Sheets" dataDxfId="8">
      <calculatedColumnFormula>ROUNDUP(IF(Table_216[[#This Row],[W]]&gt;50,120/Table_216[[#This Row],[Cut pcs]],100/Table_216[[#This Row],[Cut pcs]]),0)</calculatedColumnFormula>
    </tableColumn>
    <tableColumn id="10" xr3:uid="{EDA508B3-CF92-2941-8B81-34AE7328CDEB}" name="Sheets" dataDxfId="7">
      <calculatedColumnFormula>IF(Table_216[[#This Row],[ups per Sht]]=0,0,ROUNDUP($J$2/Table_216[[#This Row],[ups per Sht]]+Table_216[[#This Row],[Waste Sheets]],0))</calculatedColumnFormula>
    </tableColumn>
    <tableColumn id="11" xr3:uid="{F1B7792E-B0A6-524C-9B45-9C7AABA054B5}" name="paper cost" dataDxfId="6">
      <calculatedColumnFormula>Table_216[[#This Row],[Sheets]]*$K$2</calculatedColumnFormula>
    </tableColumn>
    <tableColumn id="12" xr3:uid="{D63CF8CB-5A21-A64F-88F1-CB07E6ED3774}" name="Units" dataDxfId="5">
      <calculatedColumnFormula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calculatedColumnFormula>
    </tableColumn>
    <tableColumn id="13" xr3:uid="{EFD3CEB8-6FA4-2447-8A6A-87195B52F81D}" name="unit price" dataDxfId="4">
      <calculatedColumnFormula>VLOOKUP(Table_216[[#This Row],[Units]],[1]Units!A:C,3)</calculatedColumnFormula>
    </tableColumn>
    <tableColumn id="14" xr3:uid="{A69E067A-36E7-BE40-9BFE-F22FA7B47EF6}" name="Plate" dataDxfId="3">
      <calculatedColumnFormula>IF(Table_216[[#This Row],[Odd or even]]=TRUE,IF(Table_216[[#This Row],[W]]&gt;54,50*$L$2,20*$L$2),IF(Table_216[[#This Row],[W]]&gt;54,50*$L$2,20*$L$2)*2)</calculatedColumnFormula>
    </tableColumn>
    <tableColumn id="15" xr3:uid="{181B807C-7BE4-334D-B7F7-B8FB5E52D097}" name="total" dataDxfId="2">
      <calculatedColumnFormula>IF(Table_216[[#This Row],[Sheets]]=0,0,Table_216[[#This Row],[unit price]]+Table_216[[#This Row],[paper cost]]+Table_216[[#This Row],[Plate]]*2)</calculatedColumnFormula>
    </tableColumn>
    <tableColumn id="7" xr3:uid="{0550F822-FA63-6242-A431-A2D1C9A98F5A}" name="Height" dataDxfId="1"/>
    <tableColumn id="16" xr3:uid="{AD870F01-A381-5A42-8B19-9ACD7CE70FA9}" name="Width" dataDxfId="0"/>
  </tableColumns>
  <tableStyleInfo name="Cut Siz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A08C-4864-1045-8474-4A5D4EB9F03E}" name="Table_22" displayName="Table_22" ref="A3:O6">
  <autoFilter ref="A3:O6" xr:uid="{00000000-000C-0000-FFFF-FFFF01000000}"/>
  <sortState xmlns:xlrd2="http://schemas.microsoft.com/office/spreadsheetml/2017/richdata2" ref="A4:O6">
    <sortCondition ref="O3:O6"/>
  </sortState>
  <tableColumns count="15">
    <tableColumn id="1" xr3:uid="{DBDADBC8-5901-C94D-A8F3-7E05A1437A1D}" name="Cut pcs"/>
    <tableColumn id="2" xr3:uid="{C133B732-BB04-ED4D-BDCA-EC7B0E43CBF6}" name="W" dataDxfId="33"/>
    <tableColumn id="3" xr3:uid="{C7F89EE5-BD96-0243-BA80-37072E878A83}" name="H" dataDxfId="32"/>
    <tableColumn id="4" xr3:uid="{E840BA87-3965-4742-A889-40CA38F0746B}" name="Option 1" dataDxfId="31">
      <calculatedColumnFormula>ROUNDDOWN((Table_22[[#This Row],[W]])/(height+1),0)*ROUNDDOWN((Table_22[[#This Row],[H]])/(width+1),0)</calculatedColumnFormula>
    </tableColumn>
    <tableColumn id="5" xr3:uid="{8C045D52-9482-AA42-B808-CFDC302B15CD}" name="Option 2" dataDxfId="30">
      <calculatedColumnFormula>ROUNDDOWN((Table_22[[#This Row],[W]])/(width+1),0)*ROUNDDOWN((Table_22[[#This Row],[H]])/(height+1),0)</calculatedColumnFormula>
    </tableColumn>
    <tableColumn id="6" xr3:uid="{FA5B14BF-7F1C-DC43-AC9D-A2D38F039E7E}" name="No. of ups" dataDxfId="29">
      <calculatedColumnFormula>IF(Table_22[[#This Row],[Option 1]]&gt;Table_22[[#This Row],[Option 2]],Table_22[[#This Row],[Option 1]],Table_22[[#This Row],[Option 2]])</calculatedColumnFormula>
    </tableColumn>
    <tableColumn id="18" xr3:uid="{5316C0F3-DEBD-8548-9507-96EA638BBBB8}" name="Odd or even" dataDxfId="28">
      <calculatedColumnFormula>IF($L$1=1,TRUE,ISEVEN(Table_22[[#This Row],[No. of ups]]))</calculatedColumnFormula>
    </tableColumn>
    <tableColumn id="8" xr3:uid="{044780A2-69BA-834A-B208-88DE4BE6E3D4}" name="ups per Sht" dataDxfId="27">
      <calculatedColumnFormula>Table_22[[#This Row],[No. of ups]]*A4</calculatedColumnFormula>
    </tableColumn>
    <tableColumn id="9" xr3:uid="{B7C53C12-AB79-0641-9603-D9AFCFB46932}" name="Waste Sheets" dataDxfId="26">
      <calculatedColumnFormula>3</calculatedColumnFormula>
    </tableColumn>
    <tableColumn id="10" xr3:uid="{A3CD09D9-BDA7-C14B-9C54-7B662F080785}" name="Sheets" dataDxfId="25">
      <calculatedColumnFormula>IF(Table_22[[#This Row],[ups per Sht]]=0,0,ROUNDUP($J$2/Table_22[[#This Row],[ups per Sht]]+Table_22[[#This Row],[Waste Sheets]],0))</calculatedColumnFormula>
    </tableColumn>
    <tableColumn id="11" xr3:uid="{A1B00DDA-3778-BB47-B8A9-2EF619433B21}" name="paper cost" dataDxfId="24">
      <calculatedColumnFormula>Table_22[[#This Row],[Sheets]]*$K$2</calculatedColumnFormula>
    </tableColumn>
    <tableColumn id="12" xr3:uid="{4AC007FC-57F6-2E49-B6D4-BBD2B60EAC69}" name="Units" dataDxfId="23">
      <calculatedColumnFormula>IF(Table_22[[#This Row],[Odd or even]]=TRUE,IF($L$2&gt;ROUNDUP((Table_22[[#This Row],[Sheets]]*Table_22[[#This Row],[Cut pcs]]*$L$2*$L$1)/1000,0),$L$2,ROUNDUP((Table_22[[#This Row],[Sheets]]*Table_22[[#This Row],[Cut pcs]]*$L$2*$L$1)/1000,0)),IF($L$2&gt;ROUNDUP((Table_22[[#This Row],[Sheets]]*Table_22[[#This Row],[Cut pcs]]*$L$2*$L$1)/1000,0),$L$2,ROUNDUP((Table_22[[#This Row],[Sheets]]*Table_22[[#This Row],[Cut pcs]]*$L$2*$L$1)/1000,0))*2)</calculatedColumnFormula>
    </tableColumn>
    <tableColumn id="13" xr3:uid="{0DCCA420-D741-1C4A-BD17-0956F426B150}" name="price" dataDxfId="22">
      <calculatedColumnFormula>(Table_22[[#This Row],[Sheets]])*Table_22[[#This Row],[Cut pcs]]*Table_22[[#This Row],[Per click]]*$L$1</calculatedColumnFormula>
    </tableColumn>
    <tableColumn id="14" xr3:uid="{FF70F02A-CE57-BF40-8F67-759152EF3490}" name="Per click" dataDxfId="21">
      <calculatedColumnFormula>IF(Table_22[[#This Row],[Sheets]]*Table_22[[#This Row],[Cut pcs]]&gt;200,IF($L$2=4,1.25,0.5),IF($L$2=4,1.5,0.75))</calculatedColumnFormula>
    </tableColumn>
    <tableColumn id="15" xr3:uid="{A2FF2F1A-961B-7D44-BA65-871C120AF5C0}" name="total" dataDxfId="20">
      <calculatedColumnFormula>IF(Table_22[[#This Row],[Sheets]]=0,0,Table_22[[#This Row],[price]]+Table_22[[#This Row],[paper cost]])</calculatedColumnFormula>
    </tableColumn>
  </tableColumns>
  <tableStyleInfo name="Cut Siz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5DDA-43A1-BF43-B906-3B8381083AE3}">
  <sheetPr>
    <pageSetUpPr fitToPage="1"/>
  </sheetPr>
  <dimension ref="A1:W947"/>
  <sheetViews>
    <sheetView workbookViewId="0">
      <pane ySplit="3" topLeftCell="A4" activePane="bottomLeft" state="frozen"/>
      <selection pane="bottomLeft" activeCell="A43" sqref="A43"/>
    </sheetView>
  </sheetViews>
  <sheetFormatPr baseColWidth="10" defaultColWidth="14.5" defaultRowHeight="15" customHeight="1" x14ac:dyDescent="0.2"/>
  <cols>
    <col min="1" max="1" width="12.5" style="34" customWidth="1"/>
    <col min="2" max="2" width="7.5" style="34" bestFit="1" customWidth="1"/>
    <col min="3" max="3" width="6.83203125" style="34" bestFit="1" customWidth="1"/>
    <col min="4" max="5" width="13.1640625" style="34" customWidth="1"/>
    <col min="6" max="6" width="14.5" style="34" bestFit="1" customWidth="1"/>
    <col min="7" max="7" width="16.5" style="34" customWidth="1"/>
    <col min="8" max="8" width="15.5" style="34" bestFit="1" customWidth="1"/>
    <col min="9" max="9" width="17.6640625" style="34" bestFit="1" customWidth="1"/>
    <col min="10" max="10" width="11.5" style="34" customWidth="1"/>
    <col min="11" max="11" width="14.6640625" style="34" bestFit="1" customWidth="1"/>
    <col min="12" max="12" width="10.1640625" style="34" bestFit="1" customWidth="1"/>
    <col min="13" max="13" width="14" style="34" bestFit="1" customWidth="1"/>
    <col min="14" max="14" width="10.1640625" style="34" bestFit="1" customWidth="1"/>
    <col min="15" max="15" width="9.6640625" style="64" bestFit="1" customWidth="1"/>
    <col min="16" max="16" width="11.5" style="34" bestFit="1" customWidth="1"/>
    <col min="17" max="17" width="11.1640625" style="34" bestFit="1" customWidth="1"/>
    <col min="18" max="19" width="8.6640625" style="35" customWidth="1"/>
    <col min="20" max="20" width="4" style="35" hidden="1" customWidth="1"/>
    <col min="21" max="26" width="8.6640625" style="35" customWidth="1"/>
    <col min="27" max="16384" width="14.5" style="35"/>
  </cols>
  <sheetData>
    <row r="1" spans="1:23" x14ac:dyDescent="0.2">
      <c r="A1" s="29"/>
      <c r="B1" s="30" t="s">
        <v>0</v>
      </c>
      <c r="C1" s="30" t="s">
        <v>1</v>
      </c>
      <c r="D1" s="31"/>
      <c r="E1" s="31"/>
      <c r="F1" s="31"/>
      <c r="G1" s="31"/>
      <c r="H1" s="31"/>
      <c r="I1" s="32"/>
      <c r="J1" s="30" t="s">
        <v>2</v>
      </c>
      <c r="K1" s="30" t="s">
        <v>3</v>
      </c>
      <c r="L1" s="33">
        <v>2</v>
      </c>
      <c r="M1" s="30" t="s">
        <v>4</v>
      </c>
      <c r="N1" s="32"/>
      <c r="O1" s="31"/>
      <c r="T1" s="35">
        <v>1</v>
      </c>
    </row>
    <row r="2" spans="1:23" ht="16" thickBot="1" x14ac:dyDescent="0.25">
      <c r="A2" s="36"/>
      <c r="B2" s="37">
        <v>21</v>
      </c>
      <c r="C2" s="37">
        <v>29</v>
      </c>
      <c r="D2" s="38"/>
      <c r="E2" s="38"/>
      <c r="F2" s="38"/>
      <c r="G2" s="38"/>
      <c r="H2" s="38"/>
      <c r="I2" s="39"/>
      <c r="J2" s="40">
        <v>3000</v>
      </c>
      <c r="K2" s="37">
        <v>10</v>
      </c>
      <c r="L2" s="37">
        <v>2</v>
      </c>
      <c r="M2" s="41" t="s">
        <v>5</v>
      </c>
      <c r="N2" s="39"/>
      <c r="O2" s="38"/>
      <c r="P2" s="42" t="s">
        <v>20</v>
      </c>
      <c r="Q2" s="42"/>
      <c r="T2" s="35">
        <v>2</v>
      </c>
    </row>
    <row r="3" spans="1:23" ht="17" thickBot="1" x14ac:dyDescent="0.25">
      <c r="A3" s="43" t="s">
        <v>6</v>
      </c>
      <c r="B3" s="44" t="s">
        <v>7</v>
      </c>
      <c r="C3" s="44" t="s">
        <v>8</v>
      </c>
      <c r="D3" s="45" t="s">
        <v>9</v>
      </c>
      <c r="E3" s="45" t="s">
        <v>10</v>
      </c>
      <c r="F3" s="46" t="s">
        <v>11</v>
      </c>
      <c r="G3" s="46" t="s">
        <v>12</v>
      </c>
      <c r="H3" s="45" t="s">
        <v>13</v>
      </c>
      <c r="I3" s="47" t="s">
        <v>14</v>
      </c>
      <c r="J3" s="45" t="s">
        <v>15</v>
      </c>
      <c r="K3" s="45" t="s">
        <v>3</v>
      </c>
      <c r="L3" s="45" t="s">
        <v>16</v>
      </c>
      <c r="M3" s="45" t="s">
        <v>21</v>
      </c>
      <c r="N3" s="47" t="s">
        <v>22</v>
      </c>
      <c r="O3" s="48" t="s">
        <v>19</v>
      </c>
      <c r="P3" s="49" t="s">
        <v>0</v>
      </c>
      <c r="Q3" s="49" t="s">
        <v>1</v>
      </c>
      <c r="T3" s="35">
        <v>3</v>
      </c>
    </row>
    <row r="4" spans="1:23" x14ac:dyDescent="0.2">
      <c r="A4" s="50">
        <v>6</v>
      </c>
      <c r="B4" s="51">
        <v>45</v>
      </c>
      <c r="C4" s="51">
        <v>21.3</v>
      </c>
      <c r="D4" s="34">
        <f>ROUNDDOWN((Table_216[[#This Row],[W]])/(height+1),0)*ROUNDDOWN((Table_216[[#This Row],[H]])/(width+1),0)</f>
        <v>0</v>
      </c>
      <c r="E4" s="34">
        <f>ROUNDDOWN((Table_216[[#This Row],[W]])/(width+1),0)*ROUNDDOWN((Table_216[[#This Row],[H]])/(height+1),0)</f>
        <v>0</v>
      </c>
      <c r="F4" s="52">
        <f>IF(Table_216[[#This Row],[Option 1]]&gt;Table_216[[#This Row],[Option 2]],Table_216[[#This Row],[Option 1]],Table_216[[#This Row],[Option 2]])</f>
        <v>0</v>
      </c>
      <c r="G4" s="52" t="b">
        <f>IF($L$1=1,TRUE,ISEVEN(Table_216[[#This Row],[No. of ups]]))</f>
        <v>1</v>
      </c>
      <c r="H4" s="34">
        <f>Table_216[[#This Row],[No. of ups]]*A4</f>
        <v>0</v>
      </c>
      <c r="I4" s="53">
        <f>ROUNDUP(IF(Table_216[[#This Row],[W]]&gt;50,120/Table_216[[#This Row],[Cut pcs]],100/Table_216[[#This Row],[Cut pcs]]),0)</f>
        <v>17</v>
      </c>
      <c r="J4" s="54">
        <f>IF(Table_216[[#This Row],[ups per Sht]]=0,0,ROUNDUP($J$2/Table_216[[#This Row],[ups per Sht]]+Table_216[[#This Row],[Waste Sheets]],0))</f>
        <v>0</v>
      </c>
      <c r="K4" s="34">
        <f>Table_216[[#This Row],[Sheets]]*$K$2</f>
        <v>0</v>
      </c>
      <c r="L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4" s="55">
        <f>VLOOKUP(Table_216[[#This Row],[Units]],[1]Units!A:C,3)</f>
        <v>100</v>
      </c>
      <c r="N4" s="34">
        <f>IF(Table_216[[#This Row],[Odd or even]]=TRUE,IF(Table_216[[#This Row],[W]]&gt;54,50*$L$2,20*$L$2),IF(Table_216[[#This Row],[W]]&gt;54,50*$L$2,20*$L$2)*2)</f>
        <v>40</v>
      </c>
      <c r="O4" s="55">
        <f>IF(Table_216[[#This Row],[Sheets]]=0,0,Table_216[[#This Row],[unit price]]+Table_216[[#This Row],[paper cost]]+Table_216[[#This Row],[Plate]]*2)</f>
        <v>0</v>
      </c>
      <c r="P4" s="56">
        <v>64</v>
      </c>
      <c r="Q4" s="56">
        <v>90</v>
      </c>
      <c r="T4" s="35">
        <v>4</v>
      </c>
    </row>
    <row r="5" spans="1:23" x14ac:dyDescent="0.2">
      <c r="A5" s="57">
        <v>7</v>
      </c>
      <c r="B5" s="58">
        <v>40</v>
      </c>
      <c r="C5" s="58">
        <v>20</v>
      </c>
      <c r="D5" s="34">
        <f>ROUNDDOWN((Table_216[[#This Row],[W]])/(height+1),0)*ROUNDDOWN((Table_216[[#This Row],[H]])/(width+1),0)</f>
        <v>0</v>
      </c>
      <c r="E5" s="34">
        <f>ROUNDDOWN((Table_216[[#This Row],[W]])/(width+1),0)*ROUNDDOWN((Table_216[[#This Row],[H]])/(height+1),0)</f>
        <v>0</v>
      </c>
      <c r="F5" s="52">
        <f>IF(Table_216[[#This Row],[Option 1]]&gt;Table_216[[#This Row],[Option 2]],Table_216[[#This Row],[Option 1]],Table_216[[#This Row],[Option 2]])</f>
        <v>0</v>
      </c>
      <c r="G5" s="52" t="b">
        <f>IF($L$1=1,TRUE,ISEVEN(Table_216[[#This Row],[No. of ups]]))</f>
        <v>1</v>
      </c>
      <c r="H5" s="34">
        <f>Table_216[[#This Row],[No. of ups]]*A5</f>
        <v>0</v>
      </c>
      <c r="I5" s="53">
        <f>ROUNDUP(IF(Table_216[[#This Row],[W]]&gt;50,120/Table_216[[#This Row],[Cut pcs]],100/Table_216[[#This Row],[Cut pcs]]),0)</f>
        <v>15</v>
      </c>
      <c r="J5" s="54">
        <f>IF(Table_216[[#This Row],[ups per Sht]]=0,0,ROUNDUP($J$2/Table_216[[#This Row],[ups per Sht]]+Table_216[[#This Row],[Waste Sheets]],0))</f>
        <v>0</v>
      </c>
      <c r="K5" s="34">
        <f>Table_216[[#This Row],[Sheets]]*$K$2</f>
        <v>0</v>
      </c>
      <c r="L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5" s="55">
        <f>VLOOKUP(Table_216[[#This Row],[Units]],[1]Units!A:C,3)</f>
        <v>100</v>
      </c>
      <c r="N5" s="34">
        <f>IF(Table_216[[#This Row],[Odd or even]]=TRUE,IF(Table_216[[#This Row],[W]]&gt;54,50*$L$2,20*$L$2),IF(Table_216[[#This Row],[W]]&gt;54,50*$L$2,20*$L$2)*2)</f>
        <v>40</v>
      </c>
      <c r="O5" s="55">
        <f>IF(Table_216[[#This Row],[Sheets]]=0,0,Table_216[[#This Row],[unit price]]+Table_216[[#This Row],[paper cost]]+Table_216[[#This Row],[Plate]]*2)</f>
        <v>0</v>
      </c>
      <c r="P5" s="34">
        <v>100</v>
      </c>
      <c r="Q5" s="34">
        <v>70</v>
      </c>
      <c r="T5" s="35">
        <v>5</v>
      </c>
    </row>
    <row r="6" spans="1:23" x14ac:dyDescent="0.2">
      <c r="A6" s="57">
        <v>10</v>
      </c>
      <c r="B6" s="58">
        <v>35</v>
      </c>
      <c r="C6" s="58">
        <v>20</v>
      </c>
      <c r="D6" s="34">
        <f>ROUNDDOWN((Table_216[[#This Row],[W]])/(height+1),0)*ROUNDDOWN((Table_216[[#This Row],[H]])/(width+1),0)</f>
        <v>0</v>
      </c>
      <c r="E6" s="34">
        <f>ROUNDDOWN((Table_216[[#This Row],[W]])/(width+1),0)*ROUNDDOWN((Table_216[[#This Row],[H]])/(height+1),0)</f>
        <v>0</v>
      </c>
      <c r="F6" s="52">
        <f>IF(Table_216[[#This Row],[Option 1]]&gt;Table_216[[#This Row],[Option 2]],Table_216[[#This Row],[Option 1]],Table_216[[#This Row],[Option 2]])</f>
        <v>0</v>
      </c>
      <c r="G6" s="52" t="b">
        <f>IF($L$1=1,TRUE,ISEVEN(Table_216[[#This Row],[No. of ups]]))</f>
        <v>1</v>
      </c>
      <c r="H6" s="34">
        <f>Table_216[[#This Row],[No. of ups]]*A6</f>
        <v>0</v>
      </c>
      <c r="I6" s="53">
        <f>ROUNDUP(IF(Table_216[[#This Row],[W]]&gt;50,120/Table_216[[#This Row],[Cut pcs]],100/Table_216[[#This Row],[Cut pcs]]),0)</f>
        <v>10</v>
      </c>
      <c r="J6" s="54">
        <f>IF(Table_216[[#This Row],[ups per Sht]]=0,0,ROUNDUP($J$2/Table_216[[#This Row],[ups per Sht]]+Table_216[[#This Row],[Waste Sheets]],0))</f>
        <v>0</v>
      </c>
      <c r="K6" s="34">
        <f>Table_216[[#This Row],[Sheets]]*$K$2</f>
        <v>0</v>
      </c>
      <c r="L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6" s="55">
        <f>VLOOKUP(Table_216[[#This Row],[Units]],[1]Units!A:C,3)</f>
        <v>100</v>
      </c>
      <c r="N6" s="34">
        <f>IF(Table_216[[#This Row],[Odd or even]]=TRUE,IF(Table_216[[#This Row],[W]]&gt;54,50*$L$2,20*$L$2),IF(Table_216[[#This Row],[W]]&gt;54,50*$L$2,20*$L$2)*2)</f>
        <v>40</v>
      </c>
      <c r="O6" s="55">
        <f>IF(Table_216[[#This Row],[Sheets]]=0,0,Table_216[[#This Row],[unit price]]+Table_216[[#This Row],[paper cost]]+Table_216[[#This Row],[Plate]]*2)</f>
        <v>0</v>
      </c>
      <c r="P6" s="34">
        <v>100</v>
      </c>
      <c r="Q6" s="34">
        <v>70</v>
      </c>
      <c r="T6" s="35">
        <v>6</v>
      </c>
    </row>
    <row r="7" spans="1:23" ht="16" x14ac:dyDescent="0.2">
      <c r="A7" s="57">
        <v>6</v>
      </c>
      <c r="B7" s="58">
        <v>52</v>
      </c>
      <c r="C7" s="58">
        <v>17.5</v>
      </c>
      <c r="D7" s="34">
        <f>ROUNDDOWN((Table_216[[#This Row],[W]])/(height+1),0)*ROUNDDOWN((Table_216[[#This Row],[H]])/(width+1),0)</f>
        <v>0</v>
      </c>
      <c r="E7" s="34">
        <f>ROUNDDOWN((Table_216[[#This Row],[W]])/(width+1),0)*ROUNDDOWN((Table_216[[#This Row],[H]])/(height+1),0)</f>
        <v>0</v>
      </c>
      <c r="F7" s="52">
        <f>IF(Table_216[[#This Row],[Option 1]]&gt;Table_216[[#This Row],[Option 2]],Table_216[[#This Row],[Option 1]],Table_216[[#This Row],[Option 2]])</f>
        <v>0</v>
      </c>
      <c r="G7" s="52" t="b">
        <f>IF($L$1=1,TRUE,ISEVEN(Table_216[[#This Row],[No. of ups]]))</f>
        <v>1</v>
      </c>
      <c r="H7" s="34">
        <f>Table_216[[#This Row],[No. of ups]]*A7</f>
        <v>0</v>
      </c>
      <c r="I7" s="53">
        <f>ROUNDUP(IF(Table_216[[#This Row],[W]]&gt;50,120/Table_216[[#This Row],[Cut pcs]],100/Table_216[[#This Row],[Cut pcs]]),0)</f>
        <v>20</v>
      </c>
      <c r="J7" s="54">
        <f>IF(Table_216[[#This Row],[ups per Sht]]=0,0,ROUNDUP($J$2/Table_216[[#This Row],[ups per Sht]]+Table_216[[#This Row],[Waste Sheets]],0))</f>
        <v>0</v>
      </c>
      <c r="K7" s="34">
        <f>Table_216[[#This Row],[Sheets]]*$K$2</f>
        <v>0</v>
      </c>
      <c r="L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7" s="55">
        <f>VLOOKUP(Table_216[[#This Row],[Units]],[1]Units!A:C,3)</f>
        <v>100</v>
      </c>
      <c r="N7" s="34">
        <f>IF(Table_216[[#This Row],[Odd or even]]=TRUE,IF(Table_216[[#This Row],[W]]&gt;54,50*$L$2,20*$L$2),IF(Table_216[[#This Row],[W]]&gt;54,50*$L$2,20*$L$2)*2)</f>
        <v>40</v>
      </c>
      <c r="O7" s="55">
        <f>IF(Table_216[[#This Row],[Sheets]]=0,0,Table_216[[#This Row],[unit price]]+Table_216[[#This Row],[paper cost]]+Table_216[[#This Row],[Plate]]*2)</f>
        <v>0</v>
      </c>
      <c r="P7" s="34">
        <v>100</v>
      </c>
      <c r="Q7" s="34">
        <v>70</v>
      </c>
      <c r="T7" s="35">
        <v>7</v>
      </c>
      <c r="W7" s="59"/>
    </row>
    <row r="8" spans="1:23" ht="16" x14ac:dyDescent="0.2">
      <c r="A8" s="57">
        <v>11</v>
      </c>
      <c r="B8" s="58">
        <v>30</v>
      </c>
      <c r="C8" s="58">
        <v>20</v>
      </c>
      <c r="D8" s="34">
        <f>ROUNDDOWN((Table_216[[#This Row],[W]])/(height+1),0)*ROUNDDOWN((Table_216[[#This Row],[H]])/(width+1),0)</f>
        <v>0</v>
      </c>
      <c r="E8" s="34">
        <f>ROUNDDOWN((Table_216[[#This Row],[W]])/(width+1),0)*ROUNDDOWN((Table_216[[#This Row],[H]])/(height+1),0)</f>
        <v>0</v>
      </c>
      <c r="F8" s="52">
        <f>IF(Table_216[[#This Row],[Option 1]]&gt;Table_216[[#This Row],[Option 2]],Table_216[[#This Row],[Option 1]],Table_216[[#This Row],[Option 2]])</f>
        <v>0</v>
      </c>
      <c r="G8" s="52" t="b">
        <f>IF($L$1=1,TRUE,ISEVEN(Table_216[[#This Row],[No. of ups]]))</f>
        <v>1</v>
      </c>
      <c r="H8" s="34">
        <f>Table_216[[#This Row],[No. of ups]]*A8</f>
        <v>0</v>
      </c>
      <c r="I8" s="53">
        <f>ROUNDUP(IF(Table_216[[#This Row],[W]]&gt;50,120/Table_216[[#This Row],[Cut pcs]],100/Table_216[[#This Row],[Cut pcs]]),0)</f>
        <v>10</v>
      </c>
      <c r="J8" s="54">
        <f>IF(Table_216[[#This Row],[ups per Sht]]=0,0,ROUNDUP($J$2/Table_216[[#This Row],[ups per Sht]]+Table_216[[#This Row],[Waste Sheets]],0))</f>
        <v>0</v>
      </c>
      <c r="K8" s="34">
        <f>Table_216[[#This Row],[Sheets]]*$K$2</f>
        <v>0</v>
      </c>
      <c r="L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8" s="55">
        <f>VLOOKUP(Table_216[[#This Row],[Units]],[1]Units!A:C,3)</f>
        <v>100</v>
      </c>
      <c r="N8" s="34">
        <f>IF(Table_216[[#This Row],[Odd or even]]=TRUE,IF(Table_216[[#This Row],[W]]&gt;54,50*$L$2,20*$L$2),IF(Table_216[[#This Row],[W]]&gt;54,50*$L$2,20*$L$2)*2)</f>
        <v>40</v>
      </c>
      <c r="O8" s="55">
        <f>IF(Table_216[[#This Row],[Sheets]]=0,0,Table_216[[#This Row],[unit price]]+Table_216[[#This Row],[paper cost]]+Table_216[[#This Row],[Plate]]*2)</f>
        <v>0</v>
      </c>
      <c r="P8" s="34">
        <v>100</v>
      </c>
      <c r="Q8" s="34">
        <v>70</v>
      </c>
      <c r="T8" s="35">
        <v>8</v>
      </c>
      <c r="W8" s="59"/>
    </row>
    <row r="9" spans="1:23" x14ac:dyDescent="0.2">
      <c r="A9" s="50">
        <v>4</v>
      </c>
      <c r="B9" s="51">
        <v>21.5</v>
      </c>
      <c r="C9" s="51">
        <v>30.5</v>
      </c>
      <c r="D9" s="34">
        <f>ROUNDDOWN((Table_216[[#This Row],[W]])/(height+1),0)*ROUNDDOWN((Table_216[[#This Row],[H]])/(width+1),0)</f>
        <v>0</v>
      </c>
      <c r="E9" s="34">
        <f>ROUNDDOWN((Table_216[[#This Row],[W]])/(width+1),0)*ROUNDDOWN((Table_216[[#This Row],[H]])/(height+1),0)</f>
        <v>0</v>
      </c>
      <c r="F9" s="52">
        <f>IF(Table_216[[#This Row],[Option 1]]&gt;Table_216[[#This Row],[Option 2]],Table_216[[#This Row],[Option 1]],Table_216[[#This Row],[Option 2]])</f>
        <v>0</v>
      </c>
      <c r="G9" s="52" t="b">
        <f>IF($L$1=1,TRUE,ISEVEN(Table_216[[#This Row],[No. of ups]]))</f>
        <v>1</v>
      </c>
      <c r="H9" s="34">
        <f>Table_216[[#This Row],[No. of ups]]*A9</f>
        <v>0</v>
      </c>
      <c r="I9" s="53">
        <f>ROUNDUP(IF(Table_216[[#This Row],[W]]&gt;50,120/Table_216[[#This Row],[Cut pcs]],100/Table_216[[#This Row],[Cut pcs]]),0)</f>
        <v>25</v>
      </c>
      <c r="J9" s="60">
        <f>IF(Table_216[[#This Row],[ups per Sht]]=0,0,ROUNDUP($J$2/Table_216[[#This Row],[ups per Sht]]+Table_216[[#This Row],[Waste Sheets]],0))</f>
        <v>0</v>
      </c>
      <c r="K9" s="34">
        <f>Table_216[[#This Row],[Sheets]]*$K$2</f>
        <v>0</v>
      </c>
      <c r="L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9" s="55">
        <f>VLOOKUP(Table_216[[#This Row],[Units]],[1]Units!A:C,3)</f>
        <v>100</v>
      </c>
      <c r="N9" s="34">
        <f>IF(Table_216[[#This Row],[Odd or even]]=TRUE,IF(Table_216[[#This Row],[W]]&gt;54,50*$L$2,20*$L$2),IF(Table_216[[#This Row],[W]]&gt;54,50*$L$2,20*$L$2)*2)</f>
        <v>40</v>
      </c>
      <c r="O9" s="61">
        <f>IF(Table_216[[#This Row],[Sheets]]=0,0,Table_216[[#This Row],[unit price]]+Table_216[[#This Row],[paper cost]]+Table_216[[#This Row],[Plate]]*2)</f>
        <v>0</v>
      </c>
      <c r="P9" s="56">
        <v>43</v>
      </c>
      <c r="Q9" s="56">
        <v>61</v>
      </c>
      <c r="T9" s="35">
        <v>9</v>
      </c>
    </row>
    <row r="10" spans="1:23" x14ac:dyDescent="0.2">
      <c r="A10" s="57">
        <v>10</v>
      </c>
      <c r="B10" s="58">
        <v>28</v>
      </c>
      <c r="C10" s="58">
        <v>22</v>
      </c>
      <c r="D10" s="34">
        <f>ROUNDDOWN((Table_216[[#This Row],[W]])/(height+1),0)*ROUNDDOWN((Table_216[[#This Row],[H]])/(width+1),0)</f>
        <v>0</v>
      </c>
      <c r="E10" s="34">
        <f>ROUNDDOWN((Table_216[[#This Row],[W]])/(width+1),0)*ROUNDDOWN((Table_216[[#This Row],[H]])/(height+1),0)</f>
        <v>0</v>
      </c>
      <c r="F10" s="52">
        <f>IF(Table_216[[#This Row],[Option 1]]&gt;Table_216[[#This Row],[Option 2]],Table_216[[#This Row],[Option 1]],Table_216[[#This Row],[Option 2]])</f>
        <v>0</v>
      </c>
      <c r="G10" s="52" t="b">
        <f>IF($L$1=1,TRUE,ISEVEN(Table_216[[#This Row],[No. of ups]]))</f>
        <v>1</v>
      </c>
      <c r="H10" s="34">
        <f>Table_216[[#This Row],[No. of ups]]*A10</f>
        <v>0</v>
      </c>
      <c r="I10" s="53">
        <f>ROUNDUP(IF(Table_216[[#This Row],[W]]&gt;50,120/Table_216[[#This Row],[Cut pcs]],100/Table_216[[#This Row],[Cut pcs]]),0)</f>
        <v>10</v>
      </c>
      <c r="J10" s="54">
        <f>IF(Table_216[[#This Row],[ups per Sht]]=0,0,ROUNDUP($J$2/Table_216[[#This Row],[ups per Sht]]+Table_216[[#This Row],[Waste Sheets]],0))</f>
        <v>0</v>
      </c>
      <c r="K10" s="34">
        <f>Table_216[[#This Row],[Sheets]]*$K$2</f>
        <v>0</v>
      </c>
      <c r="L1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0" s="55">
        <f>VLOOKUP(Table_216[[#This Row],[Units]],[1]Units!A:C,3)</f>
        <v>100</v>
      </c>
      <c r="N10" s="34">
        <f>IF(Table_216[[#This Row],[Odd or even]]=TRUE,IF(Table_216[[#This Row],[W]]&gt;54,50*$L$2,20*$L$2),IF(Table_216[[#This Row],[W]]&gt;54,50*$L$2,20*$L$2)*2)</f>
        <v>40</v>
      </c>
      <c r="O10" s="55">
        <f>IF(Table_216[[#This Row],[Sheets]]=0,0,Table_216[[#This Row],[unit price]]+Table_216[[#This Row],[paper cost]]+Table_216[[#This Row],[Plate]]*2)</f>
        <v>0</v>
      </c>
      <c r="P10" s="34">
        <v>100</v>
      </c>
      <c r="Q10" s="34">
        <v>70</v>
      </c>
      <c r="T10" s="35">
        <v>10</v>
      </c>
    </row>
    <row r="11" spans="1:23" x14ac:dyDescent="0.2">
      <c r="A11" s="57">
        <v>12</v>
      </c>
      <c r="B11" s="58">
        <v>25</v>
      </c>
      <c r="C11" s="58">
        <v>23</v>
      </c>
      <c r="D11" s="34">
        <f>ROUNDDOWN((Table_216[[#This Row],[W]])/(height+1),0)*ROUNDDOWN((Table_216[[#This Row],[H]])/(width+1),0)</f>
        <v>0</v>
      </c>
      <c r="E11" s="34">
        <f>ROUNDDOWN((Table_216[[#This Row],[W]])/(width+1),0)*ROUNDDOWN((Table_216[[#This Row],[H]])/(height+1),0)</f>
        <v>0</v>
      </c>
      <c r="F11" s="52">
        <f>IF(Table_216[[#This Row],[Option 1]]&gt;Table_216[[#This Row],[Option 2]],Table_216[[#This Row],[Option 1]],Table_216[[#This Row],[Option 2]])</f>
        <v>0</v>
      </c>
      <c r="G11" s="52" t="b">
        <f>IF($L$1=1,TRUE,ISEVEN(Table_216[[#This Row],[No. of ups]]))</f>
        <v>1</v>
      </c>
      <c r="H11" s="34">
        <f>Table_216[[#This Row],[No. of ups]]*A11</f>
        <v>0</v>
      </c>
      <c r="I11" s="53">
        <f>ROUNDUP(IF(Table_216[[#This Row],[W]]&gt;50,120/Table_216[[#This Row],[Cut pcs]],100/Table_216[[#This Row],[Cut pcs]]),0)</f>
        <v>9</v>
      </c>
      <c r="J11" s="54">
        <f>IF(Table_216[[#This Row],[ups per Sht]]=0,0,ROUNDUP($J$2/Table_216[[#This Row],[ups per Sht]]+Table_216[[#This Row],[Waste Sheets]],0))</f>
        <v>0</v>
      </c>
      <c r="K11" s="34">
        <f>Table_216[[#This Row],[Sheets]]*$K$2</f>
        <v>0</v>
      </c>
      <c r="L1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1" s="55">
        <f>VLOOKUP(Table_216[[#This Row],[Units]],[1]Units!A:C,3)</f>
        <v>100</v>
      </c>
      <c r="N11" s="34">
        <f>IF(Table_216[[#This Row],[Odd or even]]=TRUE,IF(Table_216[[#This Row],[W]]&gt;54,50*$L$2,20*$L$2),IF(Table_216[[#This Row],[W]]&gt;54,50*$L$2,20*$L$2)*2)</f>
        <v>40</v>
      </c>
      <c r="O11" s="55">
        <f>IF(Table_216[[#This Row],[Sheets]]=0,0,Table_216[[#This Row],[unit price]]+Table_216[[#This Row],[paper cost]]+Table_216[[#This Row],[Plate]]*2)</f>
        <v>0</v>
      </c>
      <c r="P11" s="34">
        <v>100</v>
      </c>
      <c r="Q11" s="34">
        <v>70</v>
      </c>
      <c r="T11" s="35">
        <v>11</v>
      </c>
    </row>
    <row r="12" spans="1:23" x14ac:dyDescent="0.2">
      <c r="A12" s="57">
        <v>14</v>
      </c>
      <c r="B12" s="58">
        <v>35</v>
      </c>
      <c r="C12" s="58">
        <v>14</v>
      </c>
      <c r="D12" s="34">
        <f>ROUNDDOWN((Table_216[[#This Row],[W]])/(height+1),0)*ROUNDDOWN((Table_216[[#This Row],[H]])/(width+1),0)</f>
        <v>0</v>
      </c>
      <c r="E12" s="34">
        <f>ROUNDDOWN((Table_216[[#This Row],[W]])/(width+1),0)*ROUNDDOWN((Table_216[[#This Row],[H]])/(height+1),0)</f>
        <v>0</v>
      </c>
      <c r="F12" s="52">
        <f>IF(Table_216[[#This Row],[Option 1]]&gt;Table_216[[#This Row],[Option 2]],Table_216[[#This Row],[Option 1]],Table_216[[#This Row],[Option 2]])</f>
        <v>0</v>
      </c>
      <c r="G12" s="52" t="b">
        <f>IF($L$1=1,TRUE,ISEVEN(Table_216[[#This Row],[No. of ups]]))</f>
        <v>1</v>
      </c>
      <c r="H12" s="34">
        <f>Table_216[[#This Row],[No. of ups]]*A12</f>
        <v>0</v>
      </c>
      <c r="I12" s="53">
        <f>ROUNDUP(IF(Table_216[[#This Row],[W]]&gt;50,120/Table_216[[#This Row],[Cut pcs]],100/Table_216[[#This Row],[Cut pcs]]),0)</f>
        <v>8</v>
      </c>
      <c r="J12" s="54">
        <f>IF(Table_216[[#This Row],[ups per Sht]]=0,0,ROUNDUP($J$2/Table_216[[#This Row],[ups per Sht]]+Table_216[[#This Row],[Waste Sheets]],0))</f>
        <v>0</v>
      </c>
      <c r="K12" s="34">
        <f>Table_216[[#This Row],[Sheets]]*$K$2</f>
        <v>0</v>
      </c>
      <c r="L1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2" s="55">
        <f>VLOOKUP(Table_216[[#This Row],[Units]],[1]Units!A:C,3)</f>
        <v>100</v>
      </c>
      <c r="N12" s="34">
        <f>IF(Table_216[[#This Row],[Odd or even]]=TRUE,IF(Table_216[[#This Row],[W]]&gt;54,50*$L$2,20*$L$2),IF(Table_216[[#This Row],[W]]&gt;54,50*$L$2,20*$L$2)*2)</f>
        <v>40</v>
      </c>
      <c r="O12" s="55">
        <f>IF(Table_216[[#This Row],[Sheets]]=0,0,Table_216[[#This Row],[unit price]]+Table_216[[#This Row],[paper cost]]+Table_216[[#This Row],[Plate]]*2)</f>
        <v>0</v>
      </c>
      <c r="P12" s="34">
        <v>100</v>
      </c>
      <c r="Q12" s="34">
        <v>70</v>
      </c>
      <c r="T12" s="35">
        <v>12</v>
      </c>
    </row>
    <row r="13" spans="1:23" x14ac:dyDescent="0.2">
      <c r="A13" s="57">
        <v>15</v>
      </c>
      <c r="B13" s="58">
        <v>23</v>
      </c>
      <c r="C13" s="58">
        <v>20</v>
      </c>
      <c r="D13" s="34">
        <f>ROUNDDOWN((Table_216[[#This Row],[W]])/(height+1),0)*ROUNDDOWN((Table_216[[#This Row],[H]])/(width+1),0)</f>
        <v>0</v>
      </c>
      <c r="E13" s="34">
        <f>ROUNDDOWN((Table_216[[#This Row],[W]])/(width+1),0)*ROUNDDOWN((Table_216[[#This Row],[H]])/(height+1),0)</f>
        <v>0</v>
      </c>
      <c r="F13" s="52">
        <f>IF(Table_216[[#This Row],[Option 1]]&gt;Table_216[[#This Row],[Option 2]],Table_216[[#This Row],[Option 1]],Table_216[[#This Row],[Option 2]])</f>
        <v>0</v>
      </c>
      <c r="G13" s="52" t="b">
        <f>IF($L$1=1,TRUE,ISEVEN(Table_216[[#This Row],[No. of ups]]))</f>
        <v>1</v>
      </c>
      <c r="H13" s="34">
        <f>Table_216[[#This Row],[No. of ups]]*A13</f>
        <v>0</v>
      </c>
      <c r="I13" s="53">
        <f>ROUNDUP(IF(Table_216[[#This Row],[W]]&gt;50,120/Table_216[[#This Row],[Cut pcs]],100/Table_216[[#This Row],[Cut pcs]]),0)</f>
        <v>7</v>
      </c>
      <c r="J13" s="54">
        <f>IF(Table_216[[#This Row],[ups per Sht]]=0,0,ROUNDUP($J$2/Table_216[[#This Row],[ups per Sht]]+Table_216[[#This Row],[Waste Sheets]],0))</f>
        <v>0</v>
      </c>
      <c r="K13" s="34">
        <f>Table_216[[#This Row],[Sheets]]*$K$2</f>
        <v>0</v>
      </c>
      <c r="L1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3" s="55">
        <f>VLOOKUP(Table_216[[#This Row],[Units]],[1]Units!A:C,3)</f>
        <v>100</v>
      </c>
      <c r="N13" s="34">
        <f>IF(Table_216[[#This Row],[Odd or even]]=TRUE,IF(Table_216[[#This Row],[W]]&gt;54,50*$L$2,20*$L$2),IF(Table_216[[#This Row],[W]]&gt;54,50*$L$2,20*$L$2)*2)</f>
        <v>40</v>
      </c>
      <c r="O13" s="55">
        <f>IF(Table_216[[#This Row],[Sheets]]=0,0,Table_216[[#This Row],[unit price]]+Table_216[[#This Row],[paper cost]]+Table_216[[#This Row],[Plate]]*2)</f>
        <v>0</v>
      </c>
      <c r="P13" s="34">
        <v>100</v>
      </c>
      <c r="Q13" s="34">
        <v>70</v>
      </c>
      <c r="T13" s="35">
        <v>13</v>
      </c>
    </row>
    <row r="14" spans="1:23" x14ac:dyDescent="0.2">
      <c r="A14" s="57">
        <v>14</v>
      </c>
      <c r="B14" s="58">
        <v>25</v>
      </c>
      <c r="C14" s="58">
        <v>20</v>
      </c>
      <c r="D14" s="34">
        <f>ROUNDDOWN((Table_216[[#This Row],[W]])/(height+1),0)*ROUNDDOWN((Table_216[[#This Row],[H]])/(width+1),0)</f>
        <v>0</v>
      </c>
      <c r="E14" s="34">
        <f>ROUNDDOWN((Table_216[[#This Row],[W]])/(width+1),0)*ROUNDDOWN((Table_216[[#This Row],[H]])/(height+1),0)</f>
        <v>0</v>
      </c>
      <c r="F14" s="52">
        <f>IF(Table_216[[#This Row],[Option 1]]&gt;Table_216[[#This Row],[Option 2]],Table_216[[#This Row],[Option 1]],Table_216[[#This Row],[Option 2]])</f>
        <v>0</v>
      </c>
      <c r="G14" s="52" t="b">
        <f>IF($L$1=1,TRUE,ISEVEN(Table_216[[#This Row],[No. of ups]]))</f>
        <v>1</v>
      </c>
      <c r="H14" s="34">
        <f>Table_216[[#This Row],[No. of ups]]*A14</f>
        <v>0</v>
      </c>
      <c r="I14" s="53">
        <f>ROUNDUP(IF(Table_216[[#This Row],[W]]&gt;50,120/Table_216[[#This Row],[Cut pcs]],100/Table_216[[#This Row],[Cut pcs]]),0)</f>
        <v>8</v>
      </c>
      <c r="J14" s="54">
        <f>IF(Table_216[[#This Row],[ups per Sht]]=0,0,ROUNDUP($J$2/Table_216[[#This Row],[ups per Sht]]+Table_216[[#This Row],[Waste Sheets]],0))</f>
        <v>0</v>
      </c>
      <c r="K14" s="34">
        <f>Table_216[[#This Row],[Sheets]]*$K$2</f>
        <v>0</v>
      </c>
      <c r="L1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4" s="55">
        <f>VLOOKUP(Table_216[[#This Row],[Units]],[1]Units!A:C,3)</f>
        <v>100</v>
      </c>
      <c r="N14" s="34">
        <f>IF(Table_216[[#This Row],[Odd or even]]=TRUE,IF(Table_216[[#This Row],[W]]&gt;54,50*$L$2,20*$L$2),IF(Table_216[[#This Row],[W]]&gt;54,50*$L$2,20*$L$2)*2)</f>
        <v>40</v>
      </c>
      <c r="O14" s="55">
        <f>IF(Table_216[[#This Row],[Sheets]]=0,0,Table_216[[#This Row],[unit price]]+Table_216[[#This Row],[paper cost]]+Table_216[[#This Row],[Plate]]*2)</f>
        <v>0</v>
      </c>
      <c r="P14" s="34">
        <v>100</v>
      </c>
      <c r="Q14" s="34">
        <v>70</v>
      </c>
      <c r="T14" s="35">
        <v>14</v>
      </c>
    </row>
    <row r="15" spans="1:23" x14ac:dyDescent="0.2">
      <c r="A15" s="57">
        <v>12</v>
      </c>
      <c r="B15" s="58">
        <v>30</v>
      </c>
      <c r="C15" s="58">
        <v>17.5</v>
      </c>
      <c r="D15" s="34">
        <f>ROUNDDOWN((Table_216[[#This Row],[W]])/(height+1),0)*ROUNDDOWN((Table_216[[#This Row],[H]])/(width+1),0)</f>
        <v>0</v>
      </c>
      <c r="E15" s="34">
        <f>ROUNDDOWN((Table_216[[#This Row],[W]])/(width+1),0)*ROUNDDOWN((Table_216[[#This Row],[H]])/(height+1),0)</f>
        <v>0</v>
      </c>
      <c r="F15" s="52">
        <f>IF(Table_216[[#This Row],[Option 1]]&gt;Table_216[[#This Row],[Option 2]],Table_216[[#This Row],[Option 1]],Table_216[[#This Row],[Option 2]])</f>
        <v>0</v>
      </c>
      <c r="G15" s="52" t="b">
        <f>IF($L$1=1,TRUE,ISEVEN(Table_216[[#This Row],[No. of ups]]))</f>
        <v>1</v>
      </c>
      <c r="H15" s="34">
        <f>Table_216[[#This Row],[No. of ups]]*A15</f>
        <v>0</v>
      </c>
      <c r="I15" s="53">
        <f>ROUNDUP(IF(Table_216[[#This Row],[W]]&gt;50,120/Table_216[[#This Row],[Cut pcs]],100/Table_216[[#This Row],[Cut pcs]]),0)</f>
        <v>9</v>
      </c>
      <c r="J15" s="54">
        <f>IF(Table_216[[#This Row],[ups per Sht]]=0,0,ROUNDUP($J$2/Table_216[[#This Row],[ups per Sht]]+Table_216[[#This Row],[Waste Sheets]],0))</f>
        <v>0</v>
      </c>
      <c r="K15" s="34">
        <f>Table_216[[#This Row],[Sheets]]*$K$2</f>
        <v>0</v>
      </c>
      <c r="L1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5" s="55">
        <f>VLOOKUP(Table_216[[#This Row],[Units]],[1]Units!A:C,3)</f>
        <v>100</v>
      </c>
      <c r="N15" s="34">
        <f>IF(Table_216[[#This Row],[Odd or even]]=TRUE,IF(Table_216[[#This Row],[W]]&gt;54,50*$L$2,20*$L$2),IF(Table_216[[#This Row],[W]]&gt;54,50*$L$2,20*$L$2)*2)</f>
        <v>40</v>
      </c>
      <c r="O15" s="55">
        <f>IF(Table_216[[#This Row],[Sheets]]=0,0,Table_216[[#This Row],[unit price]]+Table_216[[#This Row],[paper cost]]+Table_216[[#This Row],[Plate]]*2)</f>
        <v>0</v>
      </c>
      <c r="P15" s="34">
        <v>100</v>
      </c>
      <c r="Q15" s="34">
        <v>70</v>
      </c>
      <c r="T15" s="35">
        <v>15</v>
      </c>
    </row>
    <row r="16" spans="1:23" x14ac:dyDescent="0.2">
      <c r="A16" s="50">
        <v>12</v>
      </c>
      <c r="B16" s="51">
        <v>22.5</v>
      </c>
      <c r="C16" s="51">
        <v>21</v>
      </c>
      <c r="D16" s="34">
        <f>ROUNDDOWN((Table_216[[#This Row],[W]])/(height+1),0)*ROUNDDOWN((Table_216[[#This Row],[H]])/(width+1),0)</f>
        <v>0</v>
      </c>
      <c r="E16" s="34">
        <f>ROUNDDOWN((Table_216[[#This Row],[W]])/(width+1),0)*ROUNDDOWN((Table_216[[#This Row],[H]])/(height+1),0)</f>
        <v>0</v>
      </c>
      <c r="F16" s="52">
        <f>IF(Table_216[[#This Row],[Option 1]]&gt;Table_216[[#This Row],[Option 2]],Table_216[[#This Row],[Option 1]],Table_216[[#This Row],[Option 2]])</f>
        <v>0</v>
      </c>
      <c r="G16" s="52" t="b">
        <f>IF($L$1=1,TRUE,ISEVEN(Table_216[[#This Row],[No. of ups]]))</f>
        <v>1</v>
      </c>
      <c r="H16" s="34">
        <f>Table_216[[#This Row],[No. of ups]]*A16</f>
        <v>0</v>
      </c>
      <c r="I16" s="53">
        <f>ROUNDUP(IF(Table_216[[#This Row],[W]]&gt;50,120/Table_216[[#This Row],[Cut pcs]],100/Table_216[[#This Row],[Cut pcs]]),0)</f>
        <v>9</v>
      </c>
      <c r="J16" s="54">
        <f>IF(Table_216[[#This Row],[ups per Sht]]=0,0,ROUNDUP($J$2/Table_216[[#This Row],[ups per Sht]]+Table_216[[#This Row],[Waste Sheets]],0))</f>
        <v>0</v>
      </c>
      <c r="K16" s="34">
        <f>Table_216[[#This Row],[Sheets]]*$K$2</f>
        <v>0</v>
      </c>
      <c r="L1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6" s="55">
        <f>VLOOKUP(Table_216[[#This Row],[Units]],[1]Units!A:C,3)</f>
        <v>100</v>
      </c>
      <c r="N16" s="34">
        <f>IF(Table_216[[#This Row],[Odd or even]]=TRUE,IF(Table_216[[#This Row],[W]]&gt;54,50*$L$2,20*$L$2),IF(Table_216[[#This Row],[W]]&gt;54,50*$L$2,20*$L$2)*2)</f>
        <v>40</v>
      </c>
      <c r="O16" s="55">
        <f>IF(Table_216[[#This Row],[Sheets]]=0,0,Table_216[[#This Row],[unit price]]+Table_216[[#This Row],[paper cost]]+Table_216[[#This Row],[Plate]]*2)</f>
        <v>0</v>
      </c>
      <c r="P16" s="56">
        <v>64</v>
      </c>
      <c r="Q16" s="56">
        <v>90</v>
      </c>
      <c r="T16" s="35">
        <v>16</v>
      </c>
    </row>
    <row r="17" spans="1:20" x14ac:dyDescent="0.2">
      <c r="A17" s="57">
        <v>21</v>
      </c>
      <c r="B17" s="58">
        <v>23</v>
      </c>
      <c r="C17" s="58">
        <v>14</v>
      </c>
      <c r="D17" s="34">
        <f>ROUNDDOWN((Table_216[[#This Row],[W]])/(height+1),0)*ROUNDDOWN((Table_216[[#This Row],[H]])/(width+1),0)</f>
        <v>0</v>
      </c>
      <c r="E17" s="34">
        <f>ROUNDDOWN((Table_216[[#This Row],[W]])/(width+1),0)*ROUNDDOWN((Table_216[[#This Row],[H]])/(height+1),0)</f>
        <v>0</v>
      </c>
      <c r="F17" s="52">
        <f>IF(Table_216[[#This Row],[Option 1]]&gt;Table_216[[#This Row],[Option 2]],Table_216[[#This Row],[Option 1]],Table_216[[#This Row],[Option 2]])</f>
        <v>0</v>
      </c>
      <c r="G17" s="52" t="b">
        <f>IF($L$1=1,TRUE,ISEVEN(Table_216[[#This Row],[No. of ups]]))</f>
        <v>1</v>
      </c>
      <c r="H17" s="34">
        <f>Table_216[[#This Row],[No. of ups]]*A17</f>
        <v>0</v>
      </c>
      <c r="I17" s="53">
        <f>ROUNDUP(IF(Table_216[[#This Row],[W]]&gt;50,120/Table_216[[#This Row],[Cut pcs]],100/Table_216[[#This Row],[Cut pcs]]),0)</f>
        <v>5</v>
      </c>
      <c r="J17" s="54">
        <f>IF(Table_216[[#This Row],[ups per Sht]]=0,0,ROUNDUP($J$2/Table_216[[#This Row],[ups per Sht]]+Table_216[[#This Row],[Waste Sheets]],0))</f>
        <v>0</v>
      </c>
      <c r="K17" s="34">
        <f>Table_216[[#This Row],[Sheets]]*$K$2</f>
        <v>0</v>
      </c>
      <c r="L1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7" s="55">
        <f>VLOOKUP(Table_216[[#This Row],[Units]],[1]Units!A:C,3)</f>
        <v>100</v>
      </c>
      <c r="N17" s="34">
        <f>IF(Table_216[[#This Row],[Odd or even]]=TRUE,IF(Table_216[[#This Row],[W]]&gt;54,50*$L$2,20*$L$2),IF(Table_216[[#This Row],[W]]&gt;54,50*$L$2,20*$L$2)*2)</f>
        <v>40</v>
      </c>
      <c r="O17" s="55">
        <f>IF(Table_216[[#This Row],[Sheets]]=0,0,Table_216[[#This Row],[unit price]]+Table_216[[#This Row],[paper cost]]+Table_216[[#This Row],[Plate]]*2)</f>
        <v>0</v>
      </c>
      <c r="P17" s="34">
        <v>100</v>
      </c>
      <c r="Q17" s="34">
        <v>70</v>
      </c>
      <c r="T17" s="35">
        <v>17</v>
      </c>
    </row>
    <row r="18" spans="1:20" x14ac:dyDescent="0.2">
      <c r="A18" s="57">
        <v>20</v>
      </c>
      <c r="B18" s="58">
        <v>25</v>
      </c>
      <c r="C18" s="58">
        <v>14</v>
      </c>
      <c r="D18" s="34">
        <f>ROUNDDOWN((Table_216[[#This Row],[W]])/(height+1),0)*ROUNDDOWN((Table_216[[#This Row],[H]])/(width+1),0)</f>
        <v>0</v>
      </c>
      <c r="E18" s="34">
        <f>ROUNDDOWN((Table_216[[#This Row],[W]])/(width+1),0)*ROUNDDOWN((Table_216[[#This Row],[H]])/(height+1),0)</f>
        <v>0</v>
      </c>
      <c r="F18" s="52">
        <f>IF(Table_216[[#This Row],[Option 1]]&gt;Table_216[[#This Row],[Option 2]],Table_216[[#This Row],[Option 1]],Table_216[[#This Row],[Option 2]])</f>
        <v>0</v>
      </c>
      <c r="G18" s="52" t="b">
        <f>IF($L$1=1,TRUE,ISEVEN(Table_216[[#This Row],[No. of ups]]))</f>
        <v>1</v>
      </c>
      <c r="H18" s="34">
        <f>Table_216[[#This Row],[No. of ups]]*A18</f>
        <v>0</v>
      </c>
      <c r="I18" s="53">
        <f>ROUNDUP(IF(Table_216[[#This Row],[W]]&gt;50,120/Table_216[[#This Row],[Cut pcs]],100/Table_216[[#This Row],[Cut pcs]]),0)</f>
        <v>5</v>
      </c>
      <c r="J18" s="54">
        <f>IF(Table_216[[#This Row],[ups per Sht]]=0,0,ROUNDUP($J$2/Table_216[[#This Row],[ups per Sht]]+Table_216[[#This Row],[Waste Sheets]],0))</f>
        <v>0</v>
      </c>
      <c r="K18" s="34">
        <f>Table_216[[#This Row],[Sheets]]*$K$2</f>
        <v>0</v>
      </c>
      <c r="L1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8" s="55">
        <f>VLOOKUP(Table_216[[#This Row],[Units]],[1]Units!A:C,3)</f>
        <v>100</v>
      </c>
      <c r="N18" s="34">
        <f>IF(Table_216[[#This Row],[Odd or even]]=TRUE,IF(Table_216[[#This Row],[W]]&gt;54,50*$L$2,20*$L$2),IF(Table_216[[#This Row],[W]]&gt;54,50*$L$2,20*$L$2)*2)</f>
        <v>40</v>
      </c>
      <c r="O18" s="55">
        <f>IF(Table_216[[#This Row],[Sheets]]=0,0,Table_216[[#This Row],[unit price]]+Table_216[[#This Row],[paper cost]]+Table_216[[#This Row],[Plate]]*2)</f>
        <v>0</v>
      </c>
      <c r="P18" s="34">
        <v>100</v>
      </c>
      <c r="Q18" s="34">
        <v>70</v>
      </c>
      <c r="T18" s="35">
        <v>18</v>
      </c>
    </row>
    <row r="19" spans="1:20" x14ac:dyDescent="0.2">
      <c r="A19" s="57">
        <v>18</v>
      </c>
      <c r="B19" s="58">
        <v>23</v>
      </c>
      <c r="C19" s="58">
        <v>16.5</v>
      </c>
      <c r="D19" s="34">
        <f>ROUNDDOWN((Table_216[[#This Row],[W]])/(height+1),0)*ROUNDDOWN((Table_216[[#This Row],[H]])/(width+1),0)</f>
        <v>0</v>
      </c>
      <c r="E19" s="34">
        <f>ROUNDDOWN((Table_216[[#This Row],[W]])/(width+1),0)*ROUNDDOWN((Table_216[[#This Row],[H]])/(height+1),0)</f>
        <v>0</v>
      </c>
      <c r="F19" s="52">
        <f>IF(Table_216[[#This Row],[Option 1]]&gt;Table_216[[#This Row],[Option 2]],Table_216[[#This Row],[Option 1]],Table_216[[#This Row],[Option 2]])</f>
        <v>0</v>
      </c>
      <c r="G19" s="52" t="b">
        <f>IF($L$1=1,TRUE,ISEVEN(Table_216[[#This Row],[No. of ups]]))</f>
        <v>1</v>
      </c>
      <c r="H19" s="34">
        <f>Table_216[[#This Row],[No. of ups]]*A19</f>
        <v>0</v>
      </c>
      <c r="I19" s="53">
        <f>ROUNDUP(IF(Table_216[[#This Row],[W]]&gt;50,120/Table_216[[#This Row],[Cut pcs]],100/Table_216[[#This Row],[Cut pcs]]),0)</f>
        <v>6</v>
      </c>
      <c r="J19" s="54">
        <f>IF(Table_216[[#This Row],[ups per Sht]]=0,0,ROUNDUP($J$2/Table_216[[#This Row],[ups per Sht]]+Table_216[[#This Row],[Waste Sheets]],0))</f>
        <v>0</v>
      </c>
      <c r="K19" s="34">
        <f>Table_216[[#This Row],[Sheets]]*$K$2</f>
        <v>0</v>
      </c>
      <c r="L1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9" s="55">
        <f>VLOOKUP(Table_216[[#This Row],[Units]],[1]Units!A:C,3)</f>
        <v>100</v>
      </c>
      <c r="N19" s="34">
        <f>IF(Table_216[[#This Row],[Odd or even]]=TRUE,IF(Table_216[[#This Row],[W]]&gt;54,50*$L$2,20*$L$2),IF(Table_216[[#This Row],[W]]&gt;54,50*$L$2,20*$L$2)*2)</f>
        <v>40</v>
      </c>
      <c r="O19" s="55">
        <f>IF(Table_216[[#This Row],[Sheets]]=0,0,Table_216[[#This Row],[unit price]]+Table_216[[#This Row],[paper cost]]+Table_216[[#This Row],[Plate]]*2)</f>
        <v>0</v>
      </c>
      <c r="P19" s="34">
        <v>100</v>
      </c>
      <c r="Q19" s="34">
        <v>70</v>
      </c>
      <c r="T19" s="35">
        <v>19</v>
      </c>
    </row>
    <row r="20" spans="1:20" ht="15.75" customHeight="1" x14ac:dyDescent="0.2">
      <c r="A20" s="57">
        <v>17</v>
      </c>
      <c r="B20" s="58">
        <v>28</v>
      </c>
      <c r="C20" s="58">
        <v>14</v>
      </c>
      <c r="D20" s="34">
        <f>ROUNDDOWN((Table_216[[#This Row],[W]])/(height+1),0)*ROUNDDOWN((Table_216[[#This Row],[H]])/(width+1),0)</f>
        <v>0</v>
      </c>
      <c r="E20" s="34">
        <f>ROUNDDOWN((Table_216[[#This Row],[W]])/(width+1),0)*ROUNDDOWN((Table_216[[#This Row],[H]])/(height+1),0)</f>
        <v>0</v>
      </c>
      <c r="F20" s="52">
        <f>IF(Table_216[[#This Row],[Option 1]]&gt;Table_216[[#This Row],[Option 2]],Table_216[[#This Row],[Option 1]],Table_216[[#This Row],[Option 2]])</f>
        <v>0</v>
      </c>
      <c r="G20" s="52" t="b">
        <f>IF($L$1=1,TRUE,ISEVEN(Table_216[[#This Row],[No. of ups]]))</f>
        <v>1</v>
      </c>
      <c r="H20" s="34">
        <f>Table_216[[#This Row],[No. of ups]]*A20</f>
        <v>0</v>
      </c>
      <c r="I20" s="53">
        <f>ROUNDUP(IF(Table_216[[#This Row],[W]]&gt;50,120/Table_216[[#This Row],[Cut pcs]],100/Table_216[[#This Row],[Cut pcs]]),0)</f>
        <v>6</v>
      </c>
      <c r="J20" s="54">
        <f>IF(Table_216[[#This Row],[ups per Sht]]=0,0,ROUNDUP($J$2/Table_216[[#This Row],[ups per Sht]]+Table_216[[#This Row],[Waste Sheets]],0))</f>
        <v>0</v>
      </c>
      <c r="K20" s="34">
        <f>Table_216[[#This Row],[Sheets]]*$K$2</f>
        <v>0</v>
      </c>
      <c r="L2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0" s="55">
        <f>VLOOKUP(Table_216[[#This Row],[Units]],[1]Units!A:C,3)</f>
        <v>100</v>
      </c>
      <c r="N20" s="34">
        <f>IF(Table_216[[#This Row],[Odd or even]]=TRUE,IF(Table_216[[#This Row],[W]]&gt;54,50*$L$2,20*$L$2),IF(Table_216[[#This Row],[W]]&gt;54,50*$L$2,20*$L$2)*2)</f>
        <v>40</v>
      </c>
      <c r="O20" s="55">
        <f>IF(Table_216[[#This Row],[Sheets]]=0,0,Table_216[[#This Row],[unit price]]+Table_216[[#This Row],[paper cost]]+Table_216[[#This Row],[Plate]]*2)</f>
        <v>0</v>
      </c>
      <c r="P20" s="34">
        <v>100</v>
      </c>
      <c r="Q20" s="34">
        <v>70</v>
      </c>
      <c r="T20" s="35">
        <v>20</v>
      </c>
    </row>
    <row r="21" spans="1:20" ht="15.75" customHeight="1" x14ac:dyDescent="0.2">
      <c r="A21" s="57">
        <v>16</v>
      </c>
      <c r="B21" s="58">
        <v>25</v>
      </c>
      <c r="C21" s="58">
        <v>17.5</v>
      </c>
      <c r="D21" s="34">
        <f>ROUNDDOWN((Table_216[[#This Row],[W]])/(height+1),0)*ROUNDDOWN((Table_216[[#This Row],[H]])/(width+1),0)</f>
        <v>0</v>
      </c>
      <c r="E21" s="34">
        <f>ROUNDDOWN((Table_216[[#This Row],[W]])/(width+1),0)*ROUNDDOWN((Table_216[[#This Row],[H]])/(height+1),0)</f>
        <v>0</v>
      </c>
      <c r="F21" s="52">
        <f>IF(Table_216[[#This Row],[Option 1]]&gt;Table_216[[#This Row],[Option 2]],Table_216[[#This Row],[Option 1]],Table_216[[#This Row],[Option 2]])</f>
        <v>0</v>
      </c>
      <c r="G21" s="52" t="b">
        <f>IF($L$1=1,TRUE,ISEVEN(Table_216[[#This Row],[No. of ups]]))</f>
        <v>1</v>
      </c>
      <c r="H21" s="34">
        <f>Table_216[[#This Row],[No. of ups]]*A21</f>
        <v>0</v>
      </c>
      <c r="I21" s="53">
        <f>ROUNDUP(IF(Table_216[[#This Row],[W]]&gt;50,120/Table_216[[#This Row],[Cut pcs]],100/Table_216[[#This Row],[Cut pcs]]),0)</f>
        <v>7</v>
      </c>
      <c r="J21" s="54">
        <f>IF(Table_216[[#This Row],[ups per Sht]]=0,0,ROUNDUP($J$2/Table_216[[#This Row],[ups per Sht]]+Table_216[[#This Row],[Waste Sheets]],0))</f>
        <v>0</v>
      </c>
      <c r="K21" s="34">
        <f>Table_216[[#This Row],[Sheets]]*$K$2</f>
        <v>0</v>
      </c>
      <c r="L2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1" s="55">
        <f>VLOOKUP(Table_216[[#This Row],[Units]],[1]Units!A:C,3)</f>
        <v>100</v>
      </c>
      <c r="N21" s="34">
        <f>IF(Table_216[[#This Row],[Odd or even]]=TRUE,IF(Table_216[[#This Row],[W]]&gt;54,50*$L$2,20*$L$2),IF(Table_216[[#This Row],[W]]&gt;54,50*$L$2,20*$L$2)*2)</f>
        <v>40</v>
      </c>
      <c r="O21" s="55">
        <f>IF(Table_216[[#This Row],[Sheets]]=0,0,Table_216[[#This Row],[unit price]]+Table_216[[#This Row],[paper cost]]+Table_216[[#This Row],[Plate]]*2)</f>
        <v>0</v>
      </c>
      <c r="P21" s="34">
        <v>100</v>
      </c>
      <c r="Q21" s="34">
        <v>70</v>
      </c>
      <c r="T21" s="35">
        <v>21</v>
      </c>
    </row>
    <row r="22" spans="1:20" ht="17.25" customHeight="1" x14ac:dyDescent="0.2">
      <c r="A22" s="50">
        <v>16</v>
      </c>
      <c r="B22" s="51">
        <v>22.5</v>
      </c>
      <c r="C22" s="51">
        <v>16</v>
      </c>
      <c r="D22" s="34">
        <f>ROUNDDOWN((Table_216[[#This Row],[W]])/(height+1),0)*ROUNDDOWN((Table_216[[#This Row],[H]])/(width+1),0)</f>
        <v>0</v>
      </c>
      <c r="E22" s="34">
        <f>ROUNDDOWN((Table_216[[#This Row],[W]])/(width+1),0)*ROUNDDOWN((Table_216[[#This Row],[H]])/(height+1),0)</f>
        <v>0</v>
      </c>
      <c r="F22" s="52">
        <f>IF(Table_216[[#This Row],[Option 1]]&gt;Table_216[[#This Row],[Option 2]],Table_216[[#This Row],[Option 1]],Table_216[[#This Row],[Option 2]])</f>
        <v>0</v>
      </c>
      <c r="G22" s="52" t="b">
        <f>IF($L$1=1,TRUE,ISEVEN(Table_216[[#This Row],[No. of ups]]))</f>
        <v>1</v>
      </c>
      <c r="H22" s="34">
        <f>Table_216[[#This Row],[No. of ups]]*A22</f>
        <v>0</v>
      </c>
      <c r="I22" s="53">
        <f>ROUNDUP(IF(Table_216[[#This Row],[W]]&gt;50,120/Table_216[[#This Row],[Cut pcs]],100/Table_216[[#This Row],[Cut pcs]]),0)</f>
        <v>7</v>
      </c>
      <c r="J22" s="54">
        <f>IF(Table_216[[#This Row],[ups per Sht]]=0,0,ROUNDUP($J$2/Table_216[[#This Row],[ups per Sht]]+Table_216[[#This Row],[Waste Sheets]],0))</f>
        <v>0</v>
      </c>
      <c r="K22" s="34">
        <f>Table_216[[#This Row],[Sheets]]*$K$2</f>
        <v>0</v>
      </c>
      <c r="L2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2" s="55">
        <f>VLOOKUP(Table_216[[#This Row],[Units]],[1]Units!A:C,3)</f>
        <v>100</v>
      </c>
      <c r="N22" s="34">
        <f>IF(Table_216[[#This Row],[Odd or even]]=TRUE,IF(Table_216[[#This Row],[W]]&gt;54,50*$L$2,20*$L$2),IF(Table_216[[#This Row],[W]]&gt;54,50*$L$2,20*$L$2)*2)</f>
        <v>40</v>
      </c>
      <c r="O22" s="55">
        <f>IF(Table_216[[#This Row],[Sheets]]=0,0,Table_216[[#This Row],[unit price]]+Table_216[[#This Row],[paper cost]]+Table_216[[#This Row],[Plate]]*2)</f>
        <v>0</v>
      </c>
      <c r="P22" s="56">
        <v>64</v>
      </c>
      <c r="Q22" s="56">
        <v>90</v>
      </c>
      <c r="T22" s="35">
        <v>22</v>
      </c>
    </row>
    <row r="23" spans="1:20" ht="15.75" customHeight="1" x14ac:dyDescent="0.2">
      <c r="A23" s="57">
        <v>25</v>
      </c>
      <c r="B23" s="58">
        <v>20</v>
      </c>
      <c r="C23" s="58">
        <v>14</v>
      </c>
      <c r="D23" s="34">
        <f>ROUNDDOWN((Table_216[[#This Row],[W]])/(height+1),0)*ROUNDDOWN((Table_216[[#This Row],[H]])/(width+1),0)</f>
        <v>0</v>
      </c>
      <c r="E23" s="34">
        <f>ROUNDDOWN((Table_216[[#This Row],[W]])/(width+1),0)*ROUNDDOWN((Table_216[[#This Row],[H]])/(height+1),0)</f>
        <v>0</v>
      </c>
      <c r="F23" s="52">
        <f>IF(Table_216[[#This Row],[Option 1]]&gt;Table_216[[#This Row],[Option 2]],Table_216[[#This Row],[Option 1]],Table_216[[#This Row],[Option 2]])</f>
        <v>0</v>
      </c>
      <c r="G23" s="52" t="b">
        <f>IF($L$1=1,TRUE,ISEVEN(Table_216[[#This Row],[No. of ups]]))</f>
        <v>1</v>
      </c>
      <c r="H23" s="34">
        <f>Table_216[[#This Row],[No. of ups]]*A23</f>
        <v>0</v>
      </c>
      <c r="I23" s="53">
        <f>ROUNDUP(IF(Table_216[[#This Row],[W]]&gt;50,120/Table_216[[#This Row],[Cut pcs]],100/Table_216[[#This Row],[Cut pcs]]),0)</f>
        <v>4</v>
      </c>
      <c r="J23" s="54">
        <f>IF(Table_216[[#This Row],[ups per Sht]]=0,0,ROUNDUP($J$2/Table_216[[#This Row],[ups per Sht]]+Table_216[[#This Row],[Waste Sheets]],0))</f>
        <v>0</v>
      </c>
      <c r="K23" s="34">
        <f>Table_216[[#This Row],[Sheets]]*$K$2</f>
        <v>0</v>
      </c>
      <c r="L2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3" s="55">
        <f>VLOOKUP(Table_216[[#This Row],[Units]],[1]Units!A:C,3)</f>
        <v>100</v>
      </c>
      <c r="N23" s="34">
        <f>IF(Table_216[[#This Row],[Odd or even]]=TRUE,IF(Table_216[[#This Row],[W]]&gt;54,50*$L$2,20*$L$2),IF(Table_216[[#This Row],[W]]&gt;54,50*$L$2,20*$L$2)*2)</f>
        <v>40</v>
      </c>
      <c r="O23" s="55">
        <f>IF(Table_216[[#This Row],[Sheets]]=0,0,Table_216[[#This Row],[unit price]]+Table_216[[#This Row],[paper cost]]+Table_216[[#This Row],[Plate]]*2)</f>
        <v>0</v>
      </c>
      <c r="P23" s="34">
        <v>100</v>
      </c>
      <c r="Q23" s="34">
        <v>70</v>
      </c>
      <c r="T23" s="35">
        <v>23</v>
      </c>
    </row>
    <row r="24" spans="1:20" ht="15.75" customHeight="1" x14ac:dyDescent="0.2">
      <c r="A24" s="57">
        <v>20</v>
      </c>
      <c r="B24" s="58">
        <v>20</v>
      </c>
      <c r="C24" s="58">
        <v>17.5</v>
      </c>
      <c r="D24" s="34">
        <f>ROUNDDOWN((Table_216[[#This Row],[W]])/(height+1),0)*ROUNDDOWN((Table_216[[#This Row],[H]])/(width+1),0)</f>
        <v>0</v>
      </c>
      <c r="E24" s="34">
        <f>ROUNDDOWN((Table_216[[#This Row],[W]])/(width+1),0)*ROUNDDOWN((Table_216[[#This Row],[H]])/(height+1),0)</f>
        <v>0</v>
      </c>
      <c r="F24" s="52">
        <f>IF(Table_216[[#This Row],[Option 1]]&gt;Table_216[[#This Row],[Option 2]],Table_216[[#This Row],[Option 1]],Table_216[[#This Row],[Option 2]])</f>
        <v>0</v>
      </c>
      <c r="G24" s="52" t="b">
        <f>IF($L$1=1,TRUE,ISEVEN(Table_216[[#This Row],[No. of ups]]))</f>
        <v>1</v>
      </c>
      <c r="H24" s="34">
        <f>Table_216[[#This Row],[No. of ups]]*A24</f>
        <v>0</v>
      </c>
      <c r="I24" s="53">
        <f>ROUNDUP(IF(Table_216[[#This Row],[W]]&gt;50,120/Table_216[[#This Row],[Cut pcs]],100/Table_216[[#This Row],[Cut pcs]]),0)</f>
        <v>5</v>
      </c>
      <c r="J24" s="54">
        <f>IF(Table_216[[#This Row],[ups per Sht]]=0,0,ROUNDUP($J$2/Table_216[[#This Row],[ups per Sht]]+Table_216[[#This Row],[Waste Sheets]],0))</f>
        <v>0</v>
      </c>
      <c r="K24" s="34">
        <f>Table_216[[#This Row],[Sheets]]*$K$2</f>
        <v>0</v>
      </c>
      <c r="L2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4" s="55">
        <f>VLOOKUP(Table_216[[#This Row],[Units]],[1]Units!A:C,3)</f>
        <v>100</v>
      </c>
      <c r="N24" s="34">
        <f>IF(Table_216[[#This Row],[Odd or even]]=TRUE,IF(Table_216[[#This Row],[W]]&gt;54,50*$L$2,20*$L$2),IF(Table_216[[#This Row],[W]]&gt;54,50*$L$2,20*$L$2)*2)</f>
        <v>40</v>
      </c>
      <c r="O24" s="55">
        <f>IF(Table_216[[#This Row],[Sheets]]=0,0,Table_216[[#This Row],[unit price]]+Table_216[[#This Row],[paper cost]]+Table_216[[#This Row],[Plate]]*2)</f>
        <v>0</v>
      </c>
      <c r="P24" s="34">
        <v>100</v>
      </c>
      <c r="Q24" s="34">
        <v>70</v>
      </c>
      <c r="T24" s="35">
        <v>24</v>
      </c>
    </row>
    <row r="25" spans="1:20" ht="15.75" customHeight="1" x14ac:dyDescent="0.2">
      <c r="A25" s="50">
        <v>18</v>
      </c>
      <c r="B25" s="51">
        <v>20</v>
      </c>
      <c r="C25" s="51">
        <v>14</v>
      </c>
      <c r="D25" s="34">
        <f>ROUNDDOWN((Table_216[[#This Row],[W]])/(height+1),0)*ROUNDDOWN((Table_216[[#This Row],[H]])/(width+1),0)</f>
        <v>0</v>
      </c>
      <c r="E25" s="34">
        <f>ROUNDDOWN((Table_216[[#This Row],[W]])/(width+1),0)*ROUNDDOWN((Table_216[[#This Row],[H]])/(height+1),0)</f>
        <v>0</v>
      </c>
      <c r="F25" s="52">
        <f>IF(Table_216[[#This Row],[Option 1]]&gt;Table_216[[#This Row],[Option 2]],Table_216[[#This Row],[Option 1]],Table_216[[#This Row],[Option 2]])</f>
        <v>0</v>
      </c>
      <c r="G25" s="52" t="b">
        <f>IF($L$1=1,TRUE,ISEVEN(Table_216[[#This Row],[No. of ups]]))</f>
        <v>1</v>
      </c>
      <c r="H25" s="34">
        <f>Table_216[[#This Row],[No. of ups]]*A25</f>
        <v>0</v>
      </c>
      <c r="I25" s="53">
        <f>ROUNDUP(IF(Table_216[[#This Row],[W]]&gt;50,120/Table_216[[#This Row],[Cut pcs]],100/Table_216[[#This Row],[Cut pcs]]),0)</f>
        <v>6</v>
      </c>
      <c r="J25" s="54">
        <f>IF(Table_216[[#This Row],[ups per Sht]]=0,0,ROUNDUP($J$2/Table_216[[#This Row],[ups per Sht]]+Table_216[[#This Row],[Waste Sheets]],0))</f>
        <v>0</v>
      </c>
      <c r="K25" s="34">
        <f>Table_216[[#This Row],[Sheets]]*$K$2</f>
        <v>0</v>
      </c>
      <c r="L2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5" s="55">
        <f>VLOOKUP(Table_216[[#This Row],[Units]],[1]Units!A:C,3)</f>
        <v>100</v>
      </c>
      <c r="N25" s="34">
        <f>IF(Table_216[[#This Row],[Odd or even]]=TRUE,IF(Table_216[[#This Row],[W]]&gt;54,50*$L$2,20*$L$2),IF(Table_216[[#This Row],[W]]&gt;54,50*$L$2,20*$L$2)*2)</f>
        <v>40</v>
      </c>
      <c r="O25" s="55">
        <f>IF(Table_216[[#This Row],[Sheets]]=0,0,Table_216[[#This Row],[unit price]]+Table_216[[#This Row],[paper cost]]+Table_216[[#This Row],[Plate]]*2)</f>
        <v>0</v>
      </c>
      <c r="P25" s="56">
        <v>64</v>
      </c>
      <c r="Q25" s="56">
        <v>90</v>
      </c>
      <c r="T25" s="35">
        <v>25</v>
      </c>
    </row>
    <row r="26" spans="1:20" ht="15.75" customHeight="1" x14ac:dyDescent="0.2">
      <c r="A26" s="57">
        <v>4</v>
      </c>
      <c r="B26" s="58">
        <v>50</v>
      </c>
      <c r="C26" s="58">
        <v>35</v>
      </c>
      <c r="D26" s="34">
        <f>ROUNDDOWN((Table_216[[#This Row],[W]])/(height+1),0)*ROUNDDOWN((Table_216[[#This Row],[H]])/(width+1),0)</f>
        <v>2</v>
      </c>
      <c r="E26" s="34">
        <f>ROUNDDOWN((Table_216[[#This Row],[W]])/(width+1),0)*ROUNDDOWN((Table_216[[#This Row],[H]])/(height+1),0)</f>
        <v>1</v>
      </c>
      <c r="F26" s="52">
        <f>IF(Table_216[[#This Row],[Option 1]]&gt;Table_216[[#This Row],[Option 2]],Table_216[[#This Row],[Option 1]],Table_216[[#This Row],[Option 2]])</f>
        <v>2</v>
      </c>
      <c r="G26" s="52" t="b">
        <f>IF($L$1=1,TRUE,ISEVEN(Table_216[[#This Row],[No. of ups]]))</f>
        <v>1</v>
      </c>
      <c r="H26" s="34">
        <f>Table_216[[#This Row],[No. of ups]]*A26</f>
        <v>8</v>
      </c>
      <c r="I26" s="53">
        <f>ROUNDUP(IF(Table_216[[#This Row],[W]]&gt;50,120/Table_216[[#This Row],[Cut pcs]],100/Table_216[[#This Row],[Cut pcs]]),0)</f>
        <v>25</v>
      </c>
      <c r="J26" s="54">
        <f>IF(Table_216[[#This Row],[ups per Sht]]=0,0,ROUNDUP($J$2/Table_216[[#This Row],[ups per Sht]]+Table_216[[#This Row],[Waste Sheets]],0))</f>
        <v>400</v>
      </c>
      <c r="K26" s="34">
        <f>Table_216[[#This Row],[Sheets]]*$K$2</f>
        <v>4000</v>
      </c>
      <c r="L2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6" s="55">
        <f>VLOOKUP(Table_216[[#This Row],[Units]],[1]Units!A:C,3)</f>
        <v>350</v>
      </c>
      <c r="N26" s="34">
        <f>IF(Table_216[[#This Row],[Odd or even]]=TRUE,IF(Table_216[[#This Row],[W]]&gt;54,50*$L$2,20*$L$2),IF(Table_216[[#This Row],[W]]&gt;54,50*$L$2,20*$L$2)*2)</f>
        <v>40</v>
      </c>
      <c r="O26" s="55">
        <f>IF(Table_216[[#This Row],[Sheets]]=0,0,Table_216[[#This Row],[unit price]]+Table_216[[#This Row],[paper cost]]+Table_216[[#This Row],[Plate]]*2)</f>
        <v>4430</v>
      </c>
      <c r="P26" s="34">
        <v>100</v>
      </c>
      <c r="Q26" s="34">
        <v>70</v>
      </c>
      <c r="T26" s="35">
        <v>26</v>
      </c>
    </row>
    <row r="27" spans="1:20" ht="15.75" customHeight="1" x14ac:dyDescent="0.2">
      <c r="A27" s="50">
        <v>4</v>
      </c>
      <c r="B27" s="51">
        <v>45</v>
      </c>
      <c r="C27" s="51">
        <v>32</v>
      </c>
      <c r="D27" s="34">
        <f>ROUNDDOWN((Table_216[[#This Row],[W]])/(height+1),0)*ROUNDDOWN((Table_216[[#This Row],[H]])/(width+1),0)</f>
        <v>2</v>
      </c>
      <c r="E27" s="34">
        <f>ROUNDDOWN((Table_216[[#This Row],[W]])/(width+1),0)*ROUNDDOWN((Table_216[[#This Row],[H]])/(height+1),0)</f>
        <v>1</v>
      </c>
      <c r="F27" s="52">
        <f>IF(Table_216[[#This Row],[Option 1]]&gt;Table_216[[#This Row],[Option 2]],Table_216[[#This Row],[Option 1]],Table_216[[#This Row],[Option 2]])</f>
        <v>2</v>
      </c>
      <c r="G27" s="52" t="b">
        <f>IF($L$1=1,TRUE,ISEVEN(Table_216[[#This Row],[No. of ups]]))</f>
        <v>1</v>
      </c>
      <c r="H27" s="34">
        <f>Table_216[[#This Row],[No. of ups]]*A27</f>
        <v>8</v>
      </c>
      <c r="I27" s="53">
        <f>ROUNDUP(IF(Table_216[[#This Row],[W]]&gt;50,120/Table_216[[#This Row],[Cut pcs]],100/Table_216[[#This Row],[Cut pcs]]),0)</f>
        <v>25</v>
      </c>
      <c r="J27" s="54">
        <f>IF(Table_216[[#This Row],[ups per Sht]]=0,0,ROUNDUP($J$2/Table_216[[#This Row],[ups per Sht]]+Table_216[[#This Row],[Waste Sheets]],0))</f>
        <v>400</v>
      </c>
      <c r="K27" s="34">
        <f>Table_216[[#This Row],[Sheets]]*$K$2</f>
        <v>4000</v>
      </c>
      <c r="L2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7" s="55">
        <f>VLOOKUP(Table_216[[#This Row],[Units]],[1]Units!A:C,3)</f>
        <v>350</v>
      </c>
      <c r="N27" s="34">
        <f>IF(Table_216[[#This Row],[Odd or even]]=TRUE,IF(Table_216[[#This Row],[W]]&gt;54,50*$L$2,20*$L$2),IF(Table_216[[#This Row],[W]]&gt;54,50*$L$2,20*$L$2)*2)</f>
        <v>40</v>
      </c>
      <c r="O27" s="55">
        <f>IF(Table_216[[#This Row],[Sheets]]=0,0,Table_216[[#This Row],[unit price]]+Table_216[[#This Row],[paper cost]]+Table_216[[#This Row],[Plate]]*2)</f>
        <v>4430</v>
      </c>
      <c r="P27" s="56">
        <v>64</v>
      </c>
      <c r="Q27" s="56">
        <v>90</v>
      </c>
      <c r="T27" s="35">
        <v>27</v>
      </c>
    </row>
    <row r="28" spans="1:20" ht="15.75" customHeight="1" x14ac:dyDescent="0.2">
      <c r="A28" s="57">
        <v>2</v>
      </c>
      <c r="B28" s="58">
        <v>70</v>
      </c>
      <c r="C28" s="58">
        <v>50</v>
      </c>
      <c r="D28" s="34">
        <f>ROUNDDOWN((Table_216[[#This Row],[W]])/(height+1),0)*ROUNDDOWN((Table_216[[#This Row],[H]])/(width+1),0)</f>
        <v>3</v>
      </c>
      <c r="E28" s="34">
        <f>ROUNDDOWN((Table_216[[#This Row],[W]])/(width+1),0)*ROUNDDOWN((Table_216[[#This Row],[H]])/(height+1),0)</f>
        <v>4</v>
      </c>
      <c r="F28" s="52">
        <f>IF(Table_216[[#This Row],[Option 1]]&gt;Table_216[[#This Row],[Option 2]],Table_216[[#This Row],[Option 1]],Table_216[[#This Row],[Option 2]])</f>
        <v>4</v>
      </c>
      <c r="G28" s="52" t="b">
        <f>IF($L$1=1,TRUE,ISEVEN(Table_216[[#This Row],[No. of ups]]))</f>
        <v>1</v>
      </c>
      <c r="H28" s="34">
        <f>Table_216[[#This Row],[No. of ups]]*A28</f>
        <v>8</v>
      </c>
      <c r="I28" s="53">
        <f>ROUNDUP(IF(Table_216[[#This Row],[W]]&gt;50,120/Table_216[[#This Row],[Cut pcs]],100/Table_216[[#This Row],[Cut pcs]]),0)</f>
        <v>60</v>
      </c>
      <c r="J28" s="54">
        <f>IF(Table_216[[#This Row],[ups per Sht]]=0,0,ROUNDUP($J$2/Table_216[[#This Row],[ups per Sht]]+Table_216[[#This Row],[Waste Sheets]],0))</f>
        <v>435</v>
      </c>
      <c r="K28" s="34">
        <f>Table_216[[#This Row],[Sheets]]*$K$2</f>
        <v>4350</v>
      </c>
      <c r="L2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8" s="55">
        <f>VLOOKUP(Table_216[[#This Row],[Units]],[1]Units!A:C,3)</f>
        <v>200</v>
      </c>
      <c r="N28" s="34">
        <f>IF(Table_216[[#This Row],[Odd or even]]=TRUE,IF(Table_216[[#This Row],[W]]&gt;54,50*$L$2,20*$L$2),IF(Table_216[[#This Row],[W]]&gt;54,50*$L$2,20*$L$2)*2)</f>
        <v>100</v>
      </c>
      <c r="O28" s="55">
        <f>IF(Table_216[[#This Row],[Sheets]]=0,0,Table_216[[#This Row],[unit price]]+Table_216[[#This Row],[paper cost]]+Table_216[[#This Row],[Plate]]*2)</f>
        <v>4750</v>
      </c>
      <c r="P28" s="34">
        <v>100</v>
      </c>
      <c r="Q28" s="34">
        <v>70</v>
      </c>
      <c r="T28" s="35">
        <v>28</v>
      </c>
    </row>
    <row r="29" spans="1:20" ht="15.75" customHeight="1" x14ac:dyDescent="0.2">
      <c r="A29" s="50">
        <v>2</v>
      </c>
      <c r="B29" s="51">
        <v>64</v>
      </c>
      <c r="C29" s="51">
        <v>45</v>
      </c>
      <c r="D29" s="34">
        <f>ROUNDDOWN((Table_216[[#This Row],[W]])/(height+1),0)*ROUNDDOWN((Table_216[[#This Row],[H]])/(width+1),0)</f>
        <v>2</v>
      </c>
      <c r="E29" s="34">
        <f>ROUNDDOWN((Table_216[[#This Row],[W]])/(width+1),0)*ROUNDDOWN((Table_216[[#This Row],[H]])/(height+1),0)</f>
        <v>4</v>
      </c>
      <c r="F29" s="52">
        <f>IF(Table_216[[#This Row],[Option 1]]&gt;Table_216[[#This Row],[Option 2]],Table_216[[#This Row],[Option 1]],Table_216[[#This Row],[Option 2]])</f>
        <v>4</v>
      </c>
      <c r="G29" s="52" t="b">
        <f>IF($L$1=1,TRUE,ISEVEN(Table_216[[#This Row],[No. of ups]]))</f>
        <v>1</v>
      </c>
      <c r="H29" s="34">
        <f>Table_216[[#This Row],[No. of ups]]*A29</f>
        <v>8</v>
      </c>
      <c r="I29" s="53">
        <f>ROUNDUP(IF(Table_216[[#This Row],[W]]&gt;50,120/Table_216[[#This Row],[Cut pcs]],100/Table_216[[#This Row],[Cut pcs]]),0)</f>
        <v>60</v>
      </c>
      <c r="J29" s="54">
        <f>IF(Table_216[[#This Row],[ups per Sht]]=0,0,ROUNDUP($J$2/Table_216[[#This Row],[ups per Sht]]+Table_216[[#This Row],[Waste Sheets]],0))</f>
        <v>435</v>
      </c>
      <c r="K29" s="34">
        <f>Table_216[[#This Row],[Sheets]]*$K$2</f>
        <v>4350</v>
      </c>
      <c r="L2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9" s="55">
        <f>VLOOKUP(Table_216[[#This Row],[Units]],[1]Units!A:C,3)</f>
        <v>200</v>
      </c>
      <c r="N29" s="34">
        <f>IF(Table_216[[#This Row],[Odd or even]]=TRUE,IF(Table_216[[#This Row],[W]]&gt;54,50*$L$2,20*$L$2),IF(Table_216[[#This Row],[W]]&gt;54,50*$L$2,20*$L$2)*2)</f>
        <v>100</v>
      </c>
      <c r="O29" s="55">
        <f>IF(Table_216[[#This Row],[Sheets]]=0,0,Table_216[[#This Row],[unit price]]+Table_216[[#This Row],[paper cost]]+Table_216[[#This Row],[Plate]]*2)</f>
        <v>4750</v>
      </c>
      <c r="P29" s="56">
        <v>64</v>
      </c>
      <c r="Q29" s="56">
        <v>90</v>
      </c>
      <c r="T29" s="35">
        <v>29</v>
      </c>
    </row>
    <row r="30" spans="1:20" ht="15.75" customHeight="1" x14ac:dyDescent="0.2">
      <c r="A30" s="57">
        <v>9</v>
      </c>
      <c r="B30" s="58">
        <v>33</v>
      </c>
      <c r="C30" s="58">
        <v>23</v>
      </c>
      <c r="D30" s="34">
        <f>ROUNDDOWN((Table_216[[#This Row],[W]])/(height+1),0)*ROUNDDOWN((Table_216[[#This Row],[H]])/(width+1),0)</f>
        <v>0</v>
      </c>
      <c r="E30" s="34">
        <f>ROUNDDOWN((Table_216[[#This Row],[W]])/(width+1),0)*ROUNDDOWN((Table_216[[#This Row],[H]])/(height+1),0)</f>
        <v>1</v>
      </c>
      <c r="F30" s="52">
        <f>IF(Table_216[[#This Row],[Option 1]]&gt;Table_216[[#This Row],[Option 2]],Table_216[[#This Row],[Option 1]],Table_216[[#This Row],[Option 2]])</f>
        <v>1</v>
      </c>
      <c r="G30" s="52" t="b">
        <f>IF($L$1=1,TRUE,ISEVEN(Table_216[[#This Row],[No. of ups]]))</f>
        <v>0</v>
      </c>
      <c r="H30" s="34">
        <f>Table_216[[#This Row],[No. of ups]]*A30</f>
        <v>9</v>
      </c>
      <c r="I30" s="53">
        <f>ROUNDUP(IF(Table_216[[#This Row],[W]]&gt;50,120/Table_216[[#This Row],[Cut pcs]],100/Table_216[[#This Row],[Cut pcs]]),0)</f>
        <v>12</v>
      </c>
      <c r="J30" s="54">
        <f>IF(Table_216[[#This Row],[ups per Sht]]=0,0,ROUNDUP($J$2/Table_216[[#This Row],[ups per Sht]]+Table_216[[#This Row],[Waste Sheets]],0))</f>
        <v>346</v>
      </c>
      <c r="K30" s="34">
        <f>Table_216[[#This Row],[Sheets]]*$K$2</f>
        <v>3460</v>
      </c>
      <c r="L3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0" s="55">
        <f>VLOOKUP(Table_216[[#This Row],[Units]],[1]Units!A:C,3)</f>
        <v>1040</v>
      </c>
      <c r="N30" s="34">
        <f>IF(Table_216[[#This Row],[Odd or even]]=TRUE,IF(Table_216[[#This Row],[W]]&gt;54,50*$L$2,20*$L$2),IF(Table_216[[#This Row],[W]]&gt;54,50*$L$2,20*$L$2)*2)</f>
        <v>80</v>
      </c>
      <c r="O30" s="55">
        <f>IF(Table_216[[#This Row],[Sheets]]=0,0,Table_216[[#This Row],[unit price]]+Table_216[[#This Row],[paper cost]]+Table_216[[#This Row],[Plate]]*2)</f>
        <v>4660</v>
      </c>
      <c r="P30" s="34">
        <v>100</v>
      </c>
      <c r="Q30" s="34">
        <v>70</v>
      </c>
      <c r="T30" s="35">
        <v>30</v>
      </c>
    </row>
    <row r="31" spans="1:20" ht="15.75" customHeight="1" x14ac:dyDescent="0.2">
      <c r="A31" s="62">
        <v>3</v>
      </c>
      <c r="B31" s="58">
        <v>70</v>
      </c>
      <c r="C31" s="58">
        <v>33</v>
      </c>
      <c r="D31" s="34">
        <f>ROUNDDOWN((Table_216[[#This Row],[W]])/(height+1),0)*ROUNDDOWN((Table_216[[#This Row],[H]])/(width+1),0)</f>
        <v>3</v>
      </c>
      <c r="E31" s="34">
        <f>ROUNDDOWN((Table_216[[#This Row],[W]])/(width+1),0)*ROUNDDOWN((Table_216[[#This Row],[H]])/(height+1),0)</f>
        <v>2</v>
      </c>
      <c r="F31" s="52">
        <f>IF(Table_216[[#This Row],[Option 1]]&gt;Table_216[[#This Row],[Option 2]],Table_216[[#This Row],[Option 1]],Table_216[[#This Row],[Option 2]])</f>
        <v>3</v>
      </c>
      <c r="G31" s="52" t="b">
        <f>IF($L$1=1,TRUE,ISEVEN(Table_216[[#This Row],[No. of ups]]))</f>
        <v>0</v>
      </c>
      <c r="H31" s="34">
        <f>Table_216[[#This Row],[No. of ups]]*A31</f>
        <v>9</v>
      </c>
      <c r="I31" s="53">
        <f>ROUNDUP(IF(Table_216[[#This Row],[W]]&gt;50,120/Table_216[[#This Row],[Cut pcs]],100/Table_216[[#This Row],[Cut pcs]]),0)</f>
        <v>40</v>
      </c>
      <c r="J31" s="54">
        <f>IF(Table_216[[#This Row],[ups per Sht]]=0,0,ROUNDUP($J$2/Table_216[[#This Row],[ups per Sht]]+Table_216[[#This Row],[Waste Sheets]],0))</f>
        <v>374</v>
      </c>
      <c r="K31" s="34">
        <f>Table_216[[#This Row],[Sheets]]*$K$2</f>
        <v>3740</v>
      </c>
      <c r="L3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10</v>
      </c>
      <c r="M31" s="55">
        <f>VLOOKUP(Table_216[[#This Row],[Units]],[1]Units!A:C,3)</f>
        <v>500</v>
      </c>
      <c r="N31" s="34">
        <f>IF(Table_216[[#This Row],[Odd or even]]=TRUE,IF(Table_216[[#This Row],[W]]&gt;54,50*$L$2,20*$L$2),IF(Table_216[[#This Row],[W]]&gt;54,50*$L$2,20*$L$2)*2)</f>
        <v>200</v>
      </c>
      <c r="O31" s="55">
        <f>IF(Table_216[[#This Row],[Sheets]]=0,0,Table_216[[#This Row],[unit price]]+Table_216[[#This Row],[paper cost]]+Table_216[[#This Row],[Plate]]*2)</f>
        <v>4640</v>
      </c>
      <c r="P31" s="34">
        <v>100</v>
      </c>
      <c r="Q31" s="34">
        <v>70</v>
      </c>
      <c r="T31" s="35">
        <v>31</v>
      </c>
    </row>
    <row r="32" spans="1:20" ht="15.75" customHeight="1" x14ac:dyDescent="0.2">
      <c r="A32" s="62">
        <v>8</v>
      </c>
      <c r="B32" s="58">
        <v>35</v>
      </c>
      <c r="C32" s="58">
        <v>25</v>
      </c>
      <c r="D32" s="34">
        <f>ROUNDDOWN((Table_216[[#This Row],[W]])/(height+1),0)*ROUNDDOWN((Table_216[[#This Row],[H]])/(width+1),0)</f>
        <v>0</v>
      </c>
      <c r="E32" s="34">
        <f>ROUNDDOWN((Table_216[[#This Row],[W]])/(width+1),0)*ROUNDDOWN((Table_216[[#This Row],[H]])/(height+1),0)</f>
        <v>1</v>
      </c>
      <c r="F32" s="52">
        <f>IF(Table_216[[#This Row],[Option 1]]&gt;Table_216[[#This Row],[Option 2]],Table_216[[#This Row],[Option 1]],Table_216[[#This Row],[Option 2]])</f>
        <v>1</v>
      </c>
      <c r="G32" s="52" t="b">
        <f>IF($L$1=1,TRUE,ISEVEN(Table_216[[#This Row],[No. of ups]]))</f>
        <v>0</v>
      </c>
      <c r="H32" s="34">
        <f>Table_216[[#This Row],[No. of ups]]*A32</f>
        <v>8</v>
      </c>
      <c r="I32" s="53">
        <f>ROUNDUP(IF(Table_216[[#This Row],[W]]&gt;50,120/Table_216[[#This Row],[Cut pcs]],100/Table_216[[#This Row],[Cut pcs]]),0)</f>
        <v>13</v>
      </c>
      <c r="J32" s="54">
        <f>IF(Table_216[[#This Row],[ups per Sht]]=0,0,ROUNDUP($J$2/Table_216[[#This Row],[ups per Sht]]+Table_216[[#This Row],[Waste Sheets]],0))</f>
        <v>388</v>
      </c>
      <c r="K32" s="34">
        <f>Table_216[[#This Row],[Sheets]]*$K$2</f>
        <v>3880</v>
      </c>
      <c r="L3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2" s="55">
        <f>VLOOKUP(Table_216[[#This Row],[Units]],[1]Units!A:C,3)</f>
        <v>1040</v>
      </c>
      <c r="N32" s="34">
        <f>IF(Table_216[[#This Row],[Odd or even]]=TRUE,IF(Table_216[[#This Row],[W]]&gt;54,50*$L$2,20*$L$2),IF(Table_216[[#This Row],[W]]&gt;54,50*$L$2,20*$L$2)*2)</f>
        <v>80</v>
      </c>
      <c r="O32" s="55">
        <f>IF(Table_216[[#This Row],[Sheets]]=0,0,Table_216[[#This Row],[unit price]]+Table_216[[#This Row],[paper cost]]+Table_216[[#This Row],[Plate]]*2)</f>
        <v>5080</v>
      </c>
      <c r="P32" s="34">
        <v>100</v>
      </c>
      <c r="Q32" s="34">
        <v>70</v>
      </c>
      <c r="T32" s="35">
        <v>32</v>
      </c>
    </row>
    <row r="33" spans="1:20" ht="15.75" customHeight="1" x14ac:dyDescent="0.2">
      <c r="A33" s="50">
        <v>8</v>
      </c>
      <c r="B33" s="51">
        <v>32</v>
      </c>
      <c r="C33" s="51">
        <v>22.5</v>
      </c>
      <c r="D33" s="34">
        <f>ROUNDDOWN((Table_216[[#This Row],[W]])/(height+1),0)*ROUNDDOWN((Table_216[[#This Row],[H]])/(width+1),0)</f>
        <v>0</v>
      </c>
      <c r="E33" s="34">
        <f>ROUNDDOWN((Table_216[[#This Row],[W]])/(width+1),0)*ROUNDDOWN((Table_216[[#This Row],[H]])/(height+1),0)</f>
        <v>1</v>
      </c>
      <c r="F33" s="52">
        <f>IF(Table_216[[#This Row],[Option 1]]&gt;Table_216[[#This Row],[Option 2]],Table_216[[#This Row],[Option 1]],Table_216[[#This Row],[Option 2]])</f>
        <v>1</v>
      </c>
      <c r="G33" s="52" t="b">
        <f>IF($L$1=1,TRUE,ISEVEN(Table_216[[#This Row],[No. of ups]]))</f>
        <v>0</v>
      </c>
      <c r="H33" s="34">
        <f>Table_216[[#This Row],[No. of ups]]*A33</f>
        <v>8</v>
      </c>
      <c r="I33" s="53">
        <f>ROUNDUP(IF(Table_216[[#This Row],[W]]&gt;50,120/Table_216[[#This Row],[Cut pcs]],100/Table_216[[#This Row],[Cut pcs]]),0)</f>
        <v>13</v>
      </c>
      <c r="J33" s="54">
        <f>IF(Table_216[[#This Row],[ups per Sht]]=0,0,ROUNDUP($J$2/Table_216[[#This Row],[ups per Sht]]+Table_216[[#This Row],[Waste Sheets]],0))</f>
        <v>388</v>
      </c>
      <c r="K33" s="34">
        <f>Table_216[[#This Row],[Sheets]]*$K$2</f>
        <v>3880</v>
      </c>
      <c r="L3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3" s="55">
        <f>VLOOKUP(Table_216[[#This Row],[Units]],[1]Units!A:C,3)</f>
        <v>1040</v>
      </c>
      <c r="N33" s="34">
        <f>IF(Table_216[[#This Row],[Odd or even]]=TRUE,IF(Table_216[[#This Row],[W]]&gt;54,50*$L$2,20*$L$2),IF(Table_216[[#This Row],[W]]&gt;54,50*$L$2,20*$L$2)*2)</f>
        <v>80</v>
      </c>
      <c r="O33" s="55">
        <f>IF(Table_216[[#This Row],[Sheets]]=0,0,Table_216[[#This Row],[unit price]]+Table_216[[#This Row],[paper cost]]+Table_216[[#This Row],[Plate]]*2)</f>
        <v>5080</v>
      </c>
      <c r="P33" s="56">
        <v>64</v>
      </c>
      <c r="Q33" s="56">
        <v>90</v>
      </c>
      <c r="T33" s="35">
        <v>33</v>
      </c>
    </row>
    <row r="34" spans="1:20" ht="15.75" customHeight="1" x14ac:dyDescent="0.2">
      <c r="A34" s="62">
        <v>7</v>
      </c>
      <c r="B34" s="58">
        <v>38</v>
      </c>
      <c r="C34" s="58">
        <v>23</v>
      </c>
      <c r="D34" s="34">
        <f>ROUNDDOWN((Table_216[[#This Row],[W]])/(height+1),0)*ROUNDDOWN((Table_216[[#This Row],[H]])/(width+1),0)</f>
        <v>0</v>
      </c>
      <c r="E34" s="34">
        <f>ROUNDDOWN((Table_216[[#This Row],[W]])/(width+1),0)*ROUNDDOWN((Table_216[[#This Row],[H]])/(height+1),0)</f>
        <v>1</v>
      </c>
      <c r="F34" s="52">
        <f>IF(Table_216[[#This Row],[Option 1]]&gt;Table_216[[#This Row],[Option 2]],Table_216[[#This Row],[Option 1]],Table_216[[#This Row],[Option 2]])</f>
        <v>1</v>
      </c>
      <c r="G34" s="52" t="b">
        <f>IF($L$1=1,TRUE,ISEVEN(Table_216[[#This Row],[No. of ups]]))</f>
        <v>0</v>
      </c>
      <c r="H34" s="34">
        <f>Table_216[[#This Row],[No. of ups]]*A34</f>
        <v>7</v>
      </c>
      <c r="I34" s="53">
        <f>ROUNDUP(IF(Table_216[[#This Row],[W]]&gt;50,120/Table_216[[#This Row],[Cut pcs]],100/Table_216[[#This Row],[Cut pcs]]),0)</f>
        <v>15</v>
      </c>
      <c r="J34" s="54">
        <f>IF(Table_216[[#This Row],[ups per Sht]]=0,0,ROUNDUP($J$2/Table_216[[#This Row],[ups per Sht]]+Table_216[[#This Row],[Waste Sheets]],0))</f>
        <v>444</v>
      </c>
      <c r="K34" s="34">
        <f>Table_216[[#This Row],[Sheets]]*$K$2</f>
        <v>4440</v>
      </c>
      <c r="L3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4" s="55">
        <f>VLOOKUP(Table_216[[#This Row],[Units]],[1]Units!A:C,3)</f>
        <v>1040</v>
      </c>
      <c r="N34" s="34">
        <f>IF(Table_216[[#This Row],[Odd or even]]=TRUE,IF(Table_216[[#This Row],[W]]&gt;54,50*$L$2,20*$L$2),IF(Table_216[[#This Row],[W]]&gt;54,50*$L$2,20*$L$2)*2)</f>
        <v>80</v>
      </c>
      <c r="O34" s="55">
        <f>IF(Table_216[[#This Row],[Sheets]]=0,0,Table_216[[#This Row],[unit price]]+Table_216[[#This Row],[paper cost]]+Table_216[[#This Row],[Plate]]*2)</f>
        <v>5640</v>
      </c>
      <c r="P34" s="34">
        <v>100</v>
      </c>
      <c r="Q34" s="34">
        <v>70</v>
      </c>
      <c r="T34" s="35">
        <v>34</v>
      </c>
    </row>
    <row r="35" spans="1:20" ht="15.75" customHeight="1" x14ac:dyDescent="0.2">
      <c r="A35" s="62">
        <v>3</v>
      </c>
      <c r="B35" s="58">
        <v>65</v>
      </c>
      <c r="C35" s="58">
        <v>35</v>
      </c>
      <c r="D35" s="34">
        <f>ROUNDDOWN((Table_216[[#This Row],[W]])/(height+1),0)*ROUNDDOWN((Table_216[[#This Row],[H]])/(width+1),0)</f>
        <v>2</v>
      </c>
      <c r="E35" s="34">
        <f>ROUNDDOWN((Table_216[[#This Row],[W]])/(width+1),0)*ROUNDDOWN((Table_216[[#This Row],[H]])/(height+1),0)</f>
        <v>2</v>
      </c>
      <c r="F35" s="52">
        <f>IF(Table_216[[#This Row],[Option 1]]&gt;Table_216[[#This Row],[Option 2]],Table_216[[#This Row],[Option 1]],Table_216[[#This Row],[Option 2]])</f>
        <v>2</v>
      </c>
      <c r="G35" s="52" t="b">
        <f>IF($L$1=1,TRUE,ISEVEN(Table_216[[#This Row],[No. of ups]]))</f>
        <v>1</v>
      </c>
      <c r="H35" s="34">
        <f>Table_216[[#This Row],[No. of ups]]*A35</f>
        <v>6</v>
      </c>
      <c r="I35" s="53">
        <f>ROUNDUP(IF(Table_216[[#This Row],[W]]&gt;50,120/Table_216[[#This Row],[Cut pcs]],100/Table_216[[#This Row],[Cut pcs]]),0)</f>
        <v>40</v>
      </c>
      <c r="J35" s="54">
        <f>IF(Table_216[[#This Row],[ups per Sht]]=0,0,ROUNDUP($J$2/Table_216[[#This Row],[ups per Sht]]+Table_216[[#This Row],[Waste Sheets]],0))</f>
        <v>540</v>
      </c>
      <c r="K35" s="34">
        <f>Table_216[[#This Row],[Sheets]]*$K$2</f>
        <v>5400</v>
      </c>
      <c r="L3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5" s="55">
        <f>VLOOKUP(Table_216[[#This Row],[Units]],[1]Units!A:C,3)</f>
        <v>350</v>
      </c>
      <c r="N35" s="34">
        <f>IF(Table_216[[#This Row],[Odd or even]]=TRUE,IF(Table_216[[#This Row],[W]]&gt;54,50*$L$2,20*$L$2),IF(Table_216[[#This Row],[W]]&gt;54,50*$L$2,20*$L$2)*2)</f>
        <v>100</v>
      </c>
      <c r="O35" s="55">
        <f>IF(Table_216[[#This Row],[Sheets]]=0,0,Table_216[[#This Row],[unit price]]+Table_216[[#This Row],[paper cost]]+Table_216[[#This Row],[Plate]]*2)</f>
        <v>5950</v>
      </c>
      <c r="P35" s="34">
        <v>100</v>
      </c>
      <c r="Q35" s="34">
        <v>70</v>
      </c>
      <c r="T35" s="35">
        <v>35</v>
      </c>
    </row>
    <row r="36" spans="1:20" ht="15.75" customHeight="1" x14ac:dyDescent="0.2">
      <c r="A36" s="50">
        <v>3</v>
      </c>
      <c r="B36" s="51">
        <v>64</v>
      </c>
      <c r="C36" s="51">
        <v>30</v>
      </c>
      <c r="D36" s="34">
        <f>ROUNDDOWN((Table_216[[#This Row],[W]])/(height+1),0)*ROUNDDOWN((Table_216[[#This Row],[H]])/(width+1),0)</f>
        <v>2</v>
      </c>
      <c r="E36" s="34">
        <f>ROUNDDOWN((Table_216[[#This Row],[W]])/(width+1),0)*ROUNDDOWN((Table_216[[#This Row],[H]])/(height+1),0)</f>
        <v>2</v>
      </c>
      <c r="F36" s="52">
        <f>IF(Table_216[[#This Row],[Option 1]]&gt;Table_216[[#This Row],[Option 2]],Table_216[[#This Row],[Option 1]],Table_216[[#This Row],[Option 2]])</f>
        <v>2</v>
      </c>
      <c r="G36" s="52" t="b">
        <f>IF($L$1=1,TRUE,ISEVEN(Table_216[[#This Row],[No. of ups]]))</f>
        <v>1</v>
      </c>
      <c r="H36" s="34">
        <f>Table_216[[#This Row],[No. of ups]]*A36</f>
        <v>6</v>
      </c>
      <c r="I36" s="53">
        <f>ROUNDUP(IF(Table_216[[#This Row],[W]]&gt;50,120/Table_216[[#This Row],[Cut pcs]],100/Table_216[[#This Row],[Cut pcs]]),0)</f>
        <v>40</v>
      </c>
      <c r="J36" s="54">
        <f>IF(Table_216[[#This Row],[ups per Sht]]=0,0,ROUNDUP($J$2/Table_216[[#This Row],[ups per Sht]]+Table_216[[#This Row],[Waste Sheets]],0))</f>
        <v>540</v>
      </c>
      <c r="K36" s="34">
        <f>Table_216[[#This Row],[Sheets]]*$K$2</f>
        <v>5400</v>
      </c>
      <c r="L3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6" s="55">
        <f>VLOOKUP(Table_216[[#This Row],[Units]],[1]Units!A:C,3)</f>
        <v>350</v>
      </c>
      <c r="N36" s="34">
        <f>IF(Table_216[[#This Row],[Odd or even]]=TRUE,IF(Table_216[[#This Row],[W]]&gt;54,50*$L$2,20*$L$2),IF(Table_216[[#This Row],[W]]&gt;54,50*$L$2,20*$L$2)*2)</f>
        <v>100</v>
      </c>
      <c r="O36" s="55">
        <f>IF(Table_216[[#This Row],[Sheets]]=0,0,Table_216[[#This Row],[unit price]]+Table_216[[#This Row],[paper cost]]+Table_216[[#This Row],[Plate]]*2)</f>
        <v>5950</v>
      </c>
      <c r="P36" s="56">
        <v>64</v>
      </c>
      <c r="Q36" s="56">
        <v>90</v>
      </c>
      <c r="T36" s="35">
        <v>36</v>
      </c>
    </row>
    <row r="37" spans="1:20" ht="15.75" customHeight="1" x14ac:dyDescent="0.2">
      <c r="A37" s="62">
        <v>6</v>
      </c>
      <c r="B37" s="58">
        <v>35</v>
      </c>
      <c r="C37" s="58">
        <v>33</v>
      </c>
      <c r="D37" s="34">
        <f>ROUNDDOWN((Table_216[[#This Row],[W]])/(height+1),0)*ROUNDDOWN((Table_216[[#This Row],[H]])/(width+1),0)</f>
        <v>1</v>
      </c>
      <c r="E37" s="34">
        <f>ROUNDDOWN((Table_216[[#This Row],[W]])/(width+1),0)*ROUNDDOWN((Table_216[[#This Row],[H]])/(height+1),0)</f>
        <v>1</v>
      </c>
      <c r="F37" s="52">
        <f>IF(Table_216[[#This Row],[Option 1]]&gt;Table_216[[#This Row],[Option 2]],Table_216[[#This Row],[Option 1]],Table_216[[#This Row],[Option 2]])</f>
        <v>1</v>
      </c>
      <c r="G37" s="52" t="b">
        <f>IF($L$1=1,TRUE,ISEVEN(Table_216[[#This Row],[No. of ups]]))</f>
        <v>0</v>
      </c>
      <c r="H37" s="34">
        <f>Table_216[[#This Row],[No. of ups]]*A37</f>
        <v>6</v>
      </c>
      <c r="I37" s="53">
        <f>ROUNDUP(IF(Table_216[[#This Row],[W]]&gt;50,120/Table_216[[#This Row],[Cut pcs]],100/Table_216[[#This Row],[Cut pcs]]),0)</f>
        <v>17</v>
      </c>
      <c r="J37" s="54">
        <f>IF(Table_216[[#This Row],[ups per Sht]]=0,0,ROUNDUP($J$2/Table_216[[#This Row],[ups per Sht]]+Table_216[[#This Row],[Waste Sheets]],0))</f>
        <v>517</v>
      </c>
      <c r="K37" s="34">
        <f>Table_216[[#This Row],[Sheets]]*$K$2</f>
        <v>5170</v>
      </c>
      <c r="L3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7" s="55">
        <f>VLOOKUP(Table_216[[#This Row],[Units]],[1]Units!A:C,3)</f>
        <v>1040</v>
      </c>
      <c r="N37" s="34">
        <f>IF(Table_216[[#This Row],[Odd or even]]=TRUE,IF(Table_216[[#This Row],[W]]&gt;54,50*$L$2,20*$L$2),IF(Table_216[[#This Row],[W]]&gt;54,50*$L$2,20*$L$2)*2)</f>
        <v>80</v>
      </c>
      <c r="O37" s="55">
        <f>IF(Table_216[[#This Row],[Sheets]]=0,0,Table_216[[#This Row],[unit price]]+Table_216[[#This Row],[paper cost]]+Table_216[[#This Row],[Plate]]*2)</f>
        <v>6370</v>
      </c>
      <c r="P37" s="34">
        <v>100</v>
      </c>
      <c r="Q37" s="34">
        <v>70</v>
      </c>
      <c r="T37" s="35">
        <v>37</v>
      </c>
    </row>
    <row r="38" spans="1:20" ht="15.75" customHeight="1" x14ac:dyDescent="0.2">
      <c r="A38" s="62">
        <v>6</v>
      </c>
      <c r="B38" s="58">
        <v>50</v>
      </c>
      <c r="C38" s="58">
        <v>23</v>
      </c>
      <c r="D38" s="34">
        <f>ROUNDDOWN((Table_216[[#This Row],[W]])/(height+1),0)*ROUNDDOWN((Table_216[[#This Row],[H]])/(width+1),0)</f>
        <v>0</v>
      </c>
      <c r="E38" s="34">
        <f>ROUNDDOWN((Table_216[[#This Row],[W]])/(width+1),0)*ROUNDDOWN((Table_216[[#This Row],[H]])/(height+1),0)</f>
        <v>1</v>
      </c>
      <c r="F38" s="52">
        <f>IF(Table_216[[#This Row],[Option 1]]&gt;Table_216[[#This Row],[Option 2]],Table_216[[#This Row],[Option 1]],Table_216[[#This Row],[Option 2]])</f>
        <v>1</v>
      </c>
      <c r="G38" s="52" t="b">
        <f>IF($L$1=1,TRUE,ISEVEN(Table_216[[#This Row],[No. of ups]]))</f>
        <v>0</v>
      </c>
      <c r="H38" s="34">
        <f>Table_216[[#This Row],[No. of ups]]*A38</f>
        <v>6</v>
      </c>
      <c r="I38" s="53">
        <f>ROUNDUP(IF(Table_216[[#This Row],[W]]&gt;50,120/Table_216[[#This Row],[Cut pcs]],100/Table_216[[#This Row],[Cut pcs]]),0)</f>
        <v>17</v>
      </c>
      <c r="J38" s="54">
        <f>IF(Table_216[[#This Row],[ups per Sht]]=0,0,ROUNDUP($J$2/Table_216[[#This Row],[ups per Sht]]+Table_216[[#This Row],[Waste Sheets]],0))</f>
        <v>517</v>
      </c>
      <c r="K38" s="34">
        <f>Table_216[[#This Row],[Sheets]]*$K$2</f>
        <v>5170</v>
      </c>
      <c r="L3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8" s="55">
        <f>VLOOKUP(Table_216[[#This Row],[Units]],[1]Units!A:C,3)</f>
        <v>1040</v>
      </c>
      <c r="N38" s="34">
        <f>IF(Table_216[[#This Row],[Odd or even]]=TRUE,IF(Table_216[[#This Row],[W]]&gt;54,50*$L$2,20*$L$2),IF(Table_216[[#This Row],[W]]&gt;54,50*$L$2,20*$L$2)*2)</f>
        <v>80</v>
      </c>
      <c r="O38" s="55">
        <f>IF(Table_216[[#This Row],[Sheets]]=0,0,Table_216[[#This Row],[unit price]]+Table_216[[#This Row],[paper cost]]+Table_216[[#This Row],[Plate]]*2)</f>
        <v>6370</v>
      </c>
      <c r="P38" s="34">
        <v>100</v>
      </c>
      <c r="Q38" s="34">
        <v>70</v>
      </c>
      <c r="T38" s="35">
        <v>38</v>
      </c>
    </row>
    <row r="39" spans="1:20" ht="15.75" customHeight="1" x14ac:dyDescent="0.2">
      <c r="A39" s="57">
        <v>6</v>
      </c>
      <c r="B39" s="58">
        <v>45</v>
      </c>
      <c r="C39" s="58">
        <v>25</v>
      </c>
      <c r="D39" s="34">
        <f>ROUNDDOWN((Table_216[[#This Row],[W]])/(height+1),0)*ROUNDDOWN((Table_216[[#This Row],[H]])/(width+1),0)</f>
        <v>0</v>
      </c>
      <c r="E39" s="34">
        <f>ROUNDDOWN((Table_216[[#This Row],[W]])/(width+1),0)*ROUNDDOWN((Table_216[[#This Row],[H]])/(height+1),0)</f>
        <v>1</v>
      </c>
      <c r="F39" s="52">
        <f>IF(Table_216[[#This Row],[Option 1]]&gt;Table_216[[#This Row],[Option 2]],Table_216[[#This Row],[Option 1]],Table_216[[#This Row],[Option 2]])</f>
        <v>1</v>
      </c>
      <c r="G39" s="52" t="b">
        <f>IF($L$1=1,TRUE,ISEVEN(Table_216[[#This Row],[No. of ups]]))</f>
        <v>0</v>
      </c>
      <c r="H39" s="34">
        <f>Table_216[[#This Row],[No. of ups]]*A39</f>
        <v>6</v>
      </c>
      <c r="I39" s="53">
        <f>ROUNDUP(IF(Table_216[[#This Row],[W]]&gt;50,120/Table_216[[#This Row],[Cut pcs]],100/Table_216[[#This Row],[Cut pcs]]),0)</f>
        <v>17</v>
      </c>
      <c r="J39" s="54">
        <f>IF(Table_216[[#This Row],[ups per Sht]]=0,0,ROUNDUP($J$2/Table_216[[#This Row],[ups per Sht]]+Table_216[[#This Row],[Waste Sheets]],0))</f>
        <v>517</v>
      </c>
      <c r="K39" s="34">
        <f>Table_216[[#This Row],[Sheets]]*$K$2</f>
        <v>5170</v>
      </c>
      <c r="L3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9" s="55">
        <f>VLOOKUP(Table_216[[#This Row],[Units]],[1]Units!A:C,3)</f>
        <v>1040</v>
      </c>
      <c r="N39" s="34">
        <f>IF(Table_216[[#This Row],[Odd or even]]=TRUE,IF(Table_216[[#This Row],[W]]&gt;54,50*$L$2,20*$L$2),IF(Table_216[[#This Row],[W]]&gt;54,50*$L$2,20*$L$2)*2)</f>
        <v>80</v>
      </c>
      <c r="O39" s="55">
        <f>IF(Table_216[[#This Row],[Sheets]]=0,0,Table_216[[#This Row],[unit price]]+Table_216[[#This Row],[paper cost]]+Table_216[[#This Row],[Plate]]*2)</f>
        <v>6370</v>
      </c>
      <c r="P39" s="34">
        <v>100</v>
      </c>
      <c r="Q39" s="34">
        <v>70</v>
      </c>
      <c r="T39" s="35">
        <v>39</v>
      </c>
    </row>
    <row r="40" spans="1:20" ht="15.75" customHeight="1" x14ac:dyDescent="0.2">
      <c r="A40" s="63">
        <v>6</v>
      </c>
      <c r="B40" s="51">
        <v>32</v>
      </c>
      <c r="C40" s="51">
        <v>30</v>
      </c>
      <c r="D40" s="34">
        <f>ROUNDDOWN((Table_216[[#This Row],[W]])/(height+1),0)*ROUNDDOWN((Table_216[[#This Row],[H]])/(width+1),0)</f>
        <v>1</v>
      </c>
      <c r="E40" s="34">
        <f>ROUNDDOWN((Table_216[[#This Row],[W]])/(width+1),0)*ROUNDDOWN((Table_216[[#This Row],[H]])/(height+1),0)</f>
        <v>1</v>
      </c>
      <c r="F40" s="52">
        <f>IF(Table_216[[#This Row],[Option 1]]&gt;Table_216[[#This Row],[Option 2]],Table_216[[#This Row],[Option 1]],Table_216[[#This Row],[Option 2]])</f>
        <v>1</v>
      </c>
      <c r="G40" s="52" t="b">
        <f>IF($L$1=1,TRUE,ISEVEN(Table_216[[#This Row],[No. of ups]]))</f>
        <v>0</v>
      </c>
      <c r="H40" s="34">
        <f>Table_216[[#This Row],[No. of ups]]*A40</f>
        <v>6</v>
      </c>
      <c r="I40" s="53">
        <f>ROUNDUP(IF(Table_216[[#This Row],[W]]&gt;50,120/Table_216[[#This Row],[Cut pcs]],100/Table_216[[#This Row],[Cut pcs]]),0)</f>
        <v>17</v>
      </c>
      <c r="J40" s="54">
        <f>IF(Table_216[[#This Row],[ups per Sht]]=0,0,ROUNDUP($J$2/Table_216[[#This Row],[ups per Sht]]+Table_216[[#This Row],[Waste Sheets]],0))</f>
        <v>517</v>
      </c>
      <c r="K40" s="34">
        <f>Table_216[[#This Row],[Sheets]]*$K$2</f>
        <v>5170</v>
      </c>
      <c r="L4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0" s="55">
        <f>VLOOKUP(Table_216[[#This Row],[Units]],[1]Units!A:C,3)</f>
        <v>1040</v>
      </c>
      <c r="N40" s="34">
        <f>IF(Table_216[[#This Row],[Odd or even]]=TRUE,IF(Table_216[[#This Row],[W]]&gt;54,50*$L$2,20*$L$2),IF(Table_216[[#This Row],[W]]&gt;54,50*$L$2,20*$L$2)*2)</f>
        <v>80</v>
      </c>
      <c r="O40" s="55">
        <f>IF(Table_216[[#This Row],[Sheets]]=0,0,Table_216[[#This Row],[unit price]]+Table_216[[#This Row],[paper cost]]+Table_216[[#This Row],[Plate]]*2)</f>
        <v>6370</v>
      </c>
      <c r="P40" s="56">
        <v>64</v>
      </c>
      <c r="Q40" s="56">
        <v>90</v>
      </c>
      <c r="T40" s="35">
        <v>40</v>
      </c>
    </row>
    <row r="41" spans="1:20" ht="15.75" customHeight="1" x14ac:dyDescent="0.2">
      <c r="A41" s="57">
        <v>5</v>
      </c>
      <c r="B41" s="58">
        <v>40</v>
      </c>
      <c r="C41" s="58">
        <v>30</v>
      </c>
      <c r="D41" s="34">
        <f>ROUNDDOWN((Table_216[[#This Row],[W]])/(height+1),0)*ROUNDDOWN((Table_216[[#This Row],[H]])/(width+1),0)</f>
        <v>1</v>
      </c>
      <c r="E41" s="34">
        <f>ROUNDDOWN((Table_216[[#This Row],[W]])/(width+1),0)*ROUNDDOWN((Table_216[[#This Row],[H]])/(height+1),0)</f>
        <v>1</v>
      </c>
      <c r="F41" s="52">
        <f>IF(Table_216[[#This Row],[Option 1]]&gt;Table_216[[#This Row],[Option 2]],Table_216[[#This Row],[Option 1]],Table_216[[#This Row],[Option 2]])</f>
        <v>1</v>
      </c>
      <c r="G41" s="52" t="b">
        <f>IF($L$1=1,TRUE,ISEVEN(Table_216[[#This Row],[No. of ups]]))</f>
        <v>0</v>
      </c>
      <c r="H41" s="34">
        <f>Table_216[[#This Row],[No. of ups]]*A41</f>
        <v>5</v>
      </c>
      <c r="I41" s="53">
        <f>ROUNDUP(IF(Table_216[[#This Row],[W]]&gt;50,120/Table_216[[#This Row],[Cut pcs]],100/Table_216[[#This Row],[Cut pcs]]),0)</f>
        <v>20</v>
      </c>
      <c r="J41" s="54">
        <f>IF(Table_216[[#This Row],[ups per Sht]]=0,0,ROUNDUP($J$2/Table_216[[#This Row],[ups per Sht]]+Table_216[[#This Row],[Waste Sheets]],0))</f>
        <v>620</v>
      </c>
      <c r="K41" s="34">
        <f>Table_216[[#This Row],[Sheets]]*$K$2</f>
        <v>6200</v>
      </c>
      <c r="L4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1" s="55">
        <f>VLOOKUP(Table_216[[#This Row],[Units]],[1]Units!A:C,3)</f>
        <v>1040</v>
      </c>
      <c r="N41" s="34">
        <f>IF(Table_216[[#This Row],[Odd or even]]=TRUE,IF(Table_216[[#This Row],[W]]&gt;54,50*$L$2,20*$L$2),IF(Table_216[[#This Row],[W]]&gt;54,50*$L$2,20*$L$2)*2)</f>
        <v>80</v>
      </c>
      <c r="O41" s="55">
        <f>IF(Table_216[[#This Row],[Sheets]]=0,0,Table_216[[#This Row],[unit price]]+Table_216[[#This Row],[paper cost]]+Table_216[[#This Row],[Plate]]*2)</f>
        <v>7400</v>
      </c>
      <c r="P41" s="34">
        <v>100</v>
      </c>
      <c r="Q41" s="34">
        <v>70</v>
      </c>
      <c r="T41" s="35">
        <v>41</v>
      </c>
    </row>
    <row r="42" spans="1:20" ht="15.75" customHeight="1" x14ac:dyDescent="0.2">
      <c r="A42" s="62">
        <v>5</v>
      </c>
      <c r="B42" s="58">
        <v>52</v>
      </c>
      <c r="C42" s="58">
        <v>23</v>
      </c>
      <c r="D42" s="34">
        <f>ROUNDDOWN((Table_216[[#This Row],[W]])/(height+1),0)*ROUNDDOWN((Table_216[[#This Row],[H]])/(width+1),0)</f>
        <v>0</v>
      </c>
      <c r="E42" s="34">
        <f>ROUNDDOWN((Table_216[[#This Row],[W]])/(width+1),0)*ROUNDDOWN((Table_216[[#This Row],[H]])/(height+1),0)</f>
        <v>1</v>
      </c>
      <c r="F42" s="52">
        <f>IF(Table_216[[#This Row],[Option 1]]&gt;Table_216[[#This Row],[Option 2]],Table_216[[#This Row],[Option 1]],Table_216[[#This Row],[Option 2]])</f>
        <v>1</v>
      </c>
      <c r="G42" s="52" t="b">
        <f>IF($L$1=1,TRUE,ISEVEN(Table_216[[#This Row],[No. of ups]]))</f>
        <v>0</v>
      </c>
      <c r="H42" s="34">
        <f>Table_216[[#This Row],[No. of ups]]*A42</f>
        <v>5</v>
      </c>
      <c r="I42" s="53">
        <f>ROUNDUP(IF(Table_216[[#This Row],[W]]&gt;50,120/Table_216[[#This Row],[Cut pcs]],100/Table_216[[#This Row],[Cut pcs]]),0)</f>
        <v>24</v>
      </c>
      <c r="J42" s="54">
        <f>IF(Table_216[[#This Row],[ups per Sht]]=0,0,ROUNDUP($J$2/Table_216[[#This Row],[ups per Sht]]+Table_216[[#This Row],[Waste Sheets]],0))</f>
        <v>624</v>
      </c>
      <c r="K42" s="34">
        <f>Table_216[[#This Row],[Sheets]]*$K$2</f>
        <v>6240</v>
      </c>
      <c r="L4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2" s="55">
        <f>VLOOKUP(Table_216[[#This Row],[Units]],[1]Units!A:C,3)</f>
        <v>1040</v>
      </c>
      <c r="N42" s="34">
        <f>IF(Table_216[[#This Row],[Odd or even]]=TRUE,IF(Table_216[[#This Row],[W]]&gt;54,50*$L$2,20*$L$2),IF(Table_216[[#This Row],[W]]&gt;54,50*$L$2,20*$L$2)*2)</f>
        <v>80</v>
      </c>
      <c r="O42" s="55">
        <f>IF(Table_216[[#This Row],[Sheets]]=0,0,Table_216[[#This Row],[unit price]]+Table_216[[#This Row],[paper cost]]+Table_216[[#This Row],[Plate]]*2)</f>
        <v>7440</v>
      </c>
      <c r="P42" s="34">
        <v>100</v>
      </c>
      <c r="Q42" s="34">
        <v>70</v>
      </c>
      <c r="T42" s="35">
        <v>42</v>
      </c>
    </row>
    <row r="43" spans="1:20" ht="15.75" customHeight="1" x14ac:dyDescent="0.2">
      <c r="A43" s="63">
        <v>1</v>
      </c>
      <c r="B43" s="51">
        <v>43</v>
      </c>
      <c r="C43" s="51">
        <v>61</v>
      </c>
      <c r="D43" s="34">
        <f>ROUNDDOWN((Table_216[[#This Row],[W]])/(height+1),0)*ROUNDDOWN((Table_216[[#This Row],[H]])/(width+1),0)</f>
        <v>2</v>
      </c>
      <c r="E43" s="34">
        <f>ROUNDDOWN((Table_216[[#This Row],[W]])/(width+1),0)*ROUNDDOWN((Table_216[[#This Row],[H]])/(height+1),0)</f>
        <v>2</v>
      </c>
      <c r="F43" s="52">
        <f>IF(Table_216[[#This Row],[Option 1]]&gt;Table_216[[#This Row],[Option 2]],Table_216[[#This Row],[Option 1]],Table_216[[#This Row],[Option 2]])</f>
        <v>2</v>
      </c>
      <c r="G43" s="52" t="b">
        <f>IF($L$1=1,TRUE,ISEVEN(Table_216[[#This Row],[No. of ups]]))</f>
        <v>1</v>
      </c>
      <c r="H43" s="34">
        <f>Table_216[[#This Row],[No. of ups]]*A43</f>
        <v>2</v>
      </c>
      <c r="I43" s="53">
        <f>ROUNDUP(IF(Table_216[[#This Row],[W]]&gt;50,120/Table_216[[#This Row],[Cut pcs]],100/Table_216[[#This Row],[Cut pcs]]),0)</f>
        <v>100</v>
      </c>
      <c r="J43" s="60">
        <f>IF(Table_216[[#This Row],[ups per Sht]]=0,0,ROUNDUP($J$2/Table_216[[#This Row],[ups per Sht]]+Table_216[[#This Row],[Waste Sheets]],0))</f>
        <v>1600</v>
      </c>
      <c r="K43" s="34">
        <f>Table_216[[#This Row],[Sheets]]*$K$2</f>
        <v>16000</v>
      </c>
      <c r="L4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43" s="55">
        <f>VLOOKUP(Table_216[[#This Row],[Units]],[1]Units!A:C,3)</f>
        <v>350</v>
      </c>
      <c r="N43" s="34">
        <f>IF(Table_216[[#This Row],[Odd or even]]=TRUE,IF(Table_216[[#This Row],[W]]&gt;54,50*$L$2,20*$L$2),IF(Table_216[[#This Row],[W]]&gt;54,50*$L$2,20*$L$2)*2)</f>
        <v>40</v>
      </c>
      <c r="O43" s="61">
        <f>IF(Table_216[[#This Row],[Sheets]]=0,0,Table_216[[#This Row],[unit price]]+Table_216[[#This Row],[paper cost]]+Table_216[[#This Row],[Plate]]*2)</f>
        <v>16430</v>
      </c>
      <c r="P43" s="56">
        <v>43</v>
      </c>
      <c r="Q43" s="56">
        <v>61</v>
      </c>
      <c r="T43" s="35">
        <v>43</v>
      </c>
    </row>
    <row r="44" spans="1:20" ht="15.75" customHeight="1" x14ac:dyDescent="0.2">
      <c r="I44" s="53"/>
      <c r="T44" s="35">
        <v>46</v>
      </c>
    </row>
    <row r="45" spans="1:20" ht="15.75" customHeight="1" x14ac:dyDescent="0.2">
      <c r="I45" s="53"/>
      <c r="T45" s="35">
        <v>47</v>
      </c>
    </row>
    <row r="46" spans="1:20" ht="15.75" customHeight="1" x14ac:dyDescent="0.2">
      <c r="I46" s="53"/>
      <c r="T46" s="35">
        <v>48</v>
      </c>
    </row>
    <row r="47" spans="1:20" ht="15.75" customHeight="1" x14ac:dyDescent="0.2">
      <c r="I47" s="53"/>
      <c r="T47" s="35">
        <v>49</v>
      </c>
    </row>
    <row r="48" spans="1:20" ht="15.75" customHeight="1" x14ac:dyDescent="0.2">
      <c r="I48" s="53"/>
      <c r="T48" s="35">
        <v>94</v>
      </c>
    </row>
    <row r="49" spans="9:20" ht="15.75" customHeight="1" x14ac:dyDescent="0.2">
      <c r="I49" s="53"/>
      <c r="T49" s="35">
        <v>95</v>
      </c>
    </row>
    <row r="50" spans="9:20" ht="15.75" customHeight="1" x14ac:dyDescent="0.2">
      <c r="I50" s="53"/>
      <c r="T50" s="35">
        <v>96</v>
      </c>
    </row>
    <row r="51" spans="9:20" ht="15.75" customHeight="1" x14ac:dyDescent="0.2">
      <c r="I51" s="53"/>
      <c r="T51" s="35">
        <v>97</v>
      </c>
    </row>
    <row r="52" spans="9:20" ht="15.75" customHeight="1" x14ac:dyDescent="0.2">
      <c r="I52" s="53"/>
      <c r="T52" s="35">
        <v>98</v>
      </c>
    </row>
    <row r="53" spans="9:20" ht="15.75" customHeight="1" x14ac:dyDescent="0.2">
      <c r="I53" s="53"/>
      <c r="T53" s="35">
        <v>99</v>
      </c>
    </row>
    <row r="54" spans="9:20" ht="15.75" customHeight="1" x14ac:dyDescent="0.2">
      <c r="I54" s="53"/>
      <c r="T54" s="35">
        <v>100</v>
      </c>
    </row>
    <row r="55" spans="9:20" ht="15.75" customHeight="1" x14ac:dyDescent="0.2">
      <c r="I55" s="53"/>
      <c r="T55" s="35">
        <v>101</v>
      </c>
    </row>
    <row r="56" spans="9:20" ht="15.75" customHeight="1" x14ac:dyDescent="0.2">
      <c r="I56" s="53"/>
      <c r="T56" s="35">
        <v>102</v>
      </c>
    </row>
    <row r="57" spans="9:20" ht="15.75" customHeight="1" x14ac:dyDescent="0.2">
      <c r="I57" s="53"/>
      <c r="T57" s="35">
        <v>103</v>
      </c>
    </row>
    <row r="58" spans="9:20" ht="15.75" customHeight="1" x14ac:dyDescent="0.2">
      <c r="I58" s="53"/>
      <c r="T58" s="35">
        <v>104</v>
      </c>
    </row>
    <row r="59" spans="9:20" ht="15.75" customHeight="1" x14ac:dyDescent="0.2">
      <c r="I59" s="53"/>
      <c r="T59" s="35">
        <v>105</v>
      </c>
    </row>
    <row r="60" spans="9:20" ht="15.75" customHeight="1" x14ac:dyDescent="0.2">
      <c r="I60" s="53"/>
      <c r="T60" s="35">
        <v>106</v>
      </c>
    </row>
    <row r="61" spans="9:20" ht="15.75" customHeight="1" x14ac:dyDescent="0.2">
      <c r="I61" s="53"/>
      <c r="T61" s="35">
        <v>107</v>
      </c>
    </row>
    <row r="62" spans="9:20" ht="15.75" customHeight="1" x14ac:dyDescent="0.2">
      <c r="I62" s="53"/>
      <c r="T62" s="35">
        <v>108</v>
      </c>
    </row>
    <row r="63" spans="9:20" ht="15.75" customHeight="1" x14ac:dyDescent="0.2">
      <c r="I63" s="53"/>
      <c r="T63" s="35">
        <v>109</v>
      </c>
    </row>
    <row r="64" spans="9:20" ht="15.75" customHeight="1" x14ac:dyDescent="0.2">
      <c r="I64" s="53"/>
      <c r="T64" s="35">
        <v>110</v>
      </c>
    </row>
    <row r="65" spans="9:20" ht="15.75" customHeight="1" x14ac:dyDescent="0.2">
      <c r="I65" s="53"/>
      <c r="T65" s="35">
        <v>111</v>
      </c>
    </row>
    <row r="66" spans="9:20" ht="15.75" customHeight="1" x14ac:dyDescent="0.2">
      <c r="I66" s="53"/>
      <c r="T66" s="35">
        <v>112</v>
      </c>
    </row>
    <row r="67" spans="9:20" ht="15.75" customHeight="1" x14ac:dyDescent="0.2">
      <c r="I67" s="53"/>
      <c r="T67" s="35">
        <v>113</v>
      </c>
    </row>
    <row r="68" spans="9:20" ht="15.75" customHeight="1" x14ac:dyDescent="0.2">
      <c r="I68" s="53"/>
      <c r="T68" s="35">
        <v>114</v>
      </c>
    </row>
    <row r="69" spans="9:20" ht="15.75" customHeight="1" x14ac:dyDescent="0.2">
      <c r="I69" s="53"/>
      <c r="T69" s="35">
        <v>115</v>
      </c>
    </row>
    <row r="70" spans="9:20" ht="15.75" customHeight="1" x14ac:dyDescent="0.2">
      <c r="I70" s="53"/>
      <c r="T70" s="35">
        <v>116</v>
      </c>
    </row>
    <row r="71" spans="9:20" ht="15.75" customHeight="1" x14ac:dyDescent="0.2">
      <c r="I71" s="53"/>
      <c r="T71" s="35">
        <v>117</v>
      </c>
    </row>
    <row r="72" spans="9:20" ht="15.75" customHeight="1" x14ac:dyDescent="0.2">
      <c r="I72" s="53"/>
      <c r="T72" s="35">
        <v>118</v>
      </c>
    </row>
    <row r="73" spans="9:20" ht="15.75" customHeight="1" x14ac:dyDescent="0.2">
      <c r="I73" s="53"/>
      <c r="T73" s="35">
        <v>119</v>
      </c>
    </row>
    <row r="74" spans="9:20" ht="15.75" customHeight="1" x14ac:dyDescent="0.2">
      <c r="I74" s="53"/>
      <c r="T74" s="35">
        <v>120</v>
      </c>
    </row>
    <row r="75" spans="9:20" ht="15.75" customHeight="1" x14ac:dyDescent="0.2">
      <c r="I75" s="53"/>
      <c r="T75" s="35">
        <v>121</v>
      </c>
    </row>
    <row r="76" spans="9:20" ht="15.75" customHeight="1" x14ac:dyDescent="0.2">
      <c r="I76" s="53"/>
      <c r="T76" s="35">
        <v>122</v>
      </c>
    </row>
    <row r="77" spans="9:20" ht="15.75" customHeight="1" x14ac:dyDescent="0.2">
      <c r="I77" s="53"/>
      <c r="T77" s="35">
        <v>123</v>
      </c>
    </row>
    <row r="78" spans="9:20" ht="15.75" customHeight="1" x14ac:dyDescent="0.2">
      <c r="I78" s="53"/>
      <c r="T78" s="35">
        <v>124</v>
      </c>
    </row>
    <row r="79" spans="9:20" ht="15.75" customHeight="1" x14ac:dyDescent="0.2">
      <c r="I79" s="53"/>
      <c r="T79" s="35">
        <v>125</v>
      </c>
    </row>
    <row r="80" spans="9:20" ht="15.75" customHeight="1" x14ac:dyDescent="0.2">
      <c r="I80" s="53"/>
      <c r="T80" s="35">
        <v>126</v>
      </c>
    </row>
    <row r="81" spans="9:20" ht="15.75" customHeight="1" x14ac:dyDescent="0.2">
      <c r="I81" s="53"/>
      <c r="T81" s="35">
        <v>127</v>
      </c>
    </row>
    <row r="82" spans="9:20" ht="15.75" customHeight="1" x14ac:dyDescent="0.2">
      <c r="I82" s="53"/>
      <c r="T82" s="35">
        <v>128</v>
      </c>
    </row>
    <row r="83" spans="9:20" ht="15.75" customHeight="1" x14ac:dyDescent="0.2">
      <c r="I83" s="53"/>
      <c r="T83" s="35">
        <v>129</v>
      </c>
    </row>
    <row r="84" spans="9:20" ht="15.75" customHeight="1" x14ac:dyDescent="0.2">
      <c r="I84" s="53"/>
      <c r="T84" s="35">
        <v>130</v>
      </c>
    </row>
    <row r="85" spans="9:20" ht="15.75" customHeight="1" x14ac:dyDescent="0.2">
      <c r="I85" s="53"/>
      <c r="T85" s="35">
        <v>131</v>
      </c>
    </row>
    <row r="86" spans="9:20" ht="15.75" customHeight="1" x14ac:dyDescent="0.2">
      <c r="I86" s="53"/>
      <c r="T86" s="35">
        <v>132</v>
      </c>
    </row>
    <row r="87" spans="9:20" ht="15.75" customHeight="1" x14ac:dyDescent="0.2">
      <c r="I87" s="53"/>
      <c r="T87" s="35">
        <v>133</v>
      </c>
    </row>
    <row r="88" spans="9:20" ht="15.75" customHeight="1" x14ac:dyDescent="0.2">
      <c r="I88" s="53"/>
      <c r="T88" s="35">
        <v>134</v>
      </c>
    </row>
    <row r="89" spans="9:20" ht="15.75" customHeight="1" x14ac:dyDescent="0.2">
      <c r="I89" s="53"/>
      <c r="T89" s="35">
        <v>135</v>
      </c>
    </row>
    <row r="90" spans="9:20" ht="15.75" customHeight="1" x14ac:dyDescent="0.2">
      <c r="I90" s="53"/>
      <c r="T90" s="35">
        <v>136</v>
      </c>
    </row>
    <row r="91" spans="9:20" ht="15.75" customHeight="1" x14ac:dyDescent="0.2">
      <c r="I91" s="53"/>
      <c r="T91" s="35">
        <v>137</v>
      </c>
    </row>
    <row r="92" spans="9:20" ht="15.75" customHeight="1" x14ac:dyDescent="0.2">
      <c r="I92" s="53"/>
      <c r="T92" s="35">
        <v>138</v>
      </c>
    </row>
    <row r="93" spans="9:20" ht="15.75" customHeight="1" x14ac:dyDescent="0.2">
      <c r="I93" s="53"/>
      <c r="T93" s="35">
        <v>139</v>
      </c>
    </row>
    <row r="94" spans="9:20" ht="15.75" customHeight="1" x14ac:dyDescent="0.2">
      <c r="I94" s="53"/>
      <c r="T94" s="35">
        <v>140</v>
      </c>
    </row>
    <row r="95" spans="9:20" ht="15.75" customHeight="1" x14ac:dyDescent="0.2">
      <c r="I95" s="53"/>
      <c r="T95" s="35">
        <v>141</v>
      </c>
    </row>
    <row r="96" spans="9:20" ht="15.75" customHeight="1" x14ac:dyDescent="0.2">
      <c r="I96" s="53"/>
      <c r="T96" s="35">
        <v>142</v>
      </c>
    </row>
    <row r="97" spans="9:20" ht="15.75" customHeight="1" x14ac:dyDescent="0.2">
      <c r="I97" s="53"/>
      <c r="T97" s="35">
        <v>143</v>
      </c>
    </row>
    <row r="98" spans="9:20" ht="15.75" customHeight="1" x14ac:dyDescent="0.2">
      <c r="I98" s="53"/>
      <c r="T98" s="35">
        <v>144</v>
      </c>
    </row>
    <row r="99" spans="9:20" ht="15.75" customHeight="1" x14ac:dyDescent="0.2">
      <c r="I99" s="53"/>
      <c r="T99" s="35">
        <v>145</v>
      </c>
    </row>
    <row r="100" spans="9:20" ht="15.75" customHeight="1" x14ac:dyDescent="0.2">
      <c r="I100" s="53"/>
      <c r="T100" s="35">
        <v>146</v>
      </c>
    </row>
    <row r="101" spans="9:20" ht="15.75" customHeight="1" x14ac:dyDescent="0.2">
      <c r="I101" s="53"/>
      <c r="T101" s="35">
        <v>147</v>
      </c>
    </row>
    <row r="102" spans="9:20" ht="15.75" customHeight="1" x14ac:dyDescent="0.2">
      <c r="I102" s="53"/>
      <c r="T102" s="35">
        <v>148</v>
      </c>
    </row>
    <row r="103" spans="9:20" ht="15.75" customHeight="1" x14ac:dyDescent="0.2">
      <c r="I103" s="53"/>
      <c r="T103" s="35">
        <v>149</v>
      </c>
    </row>
    <row r="104" spans="9:20" ht="15.75" customHeight="1" x14ac:dyDescent="0.2">
      <c r="I104" s="53"/>
      <c r="T104" s="35">
        <v>150</v>
      </c>
    </row>
    <row r="105" spans="9:20" ht="15.75" customHeight="1" x14ac:dyDescent="0.2">
      <c r="I105" s="53"/>
      <c r="T105" s="35">
        <v>151</v>
      </c>
    </row>
    <row r="106" spans="9:20" ht="15.75" customHeight="1" x14ac:dyDescent="0.2">
      <c r="I106" s="53"/>
      <c r="T106" s="35">
        <v>152</v>
      </c>
    </row>
    <row r="107" spans="9:20" ht="15.75" customHeight="1" x14ac:dyDescent="0.2">
      <c r="I107" s="53"/>
      <c r="T107" s="35">
        <v>153</v>
      </c>
    </row>
    <row r="108" spans="9:20" ht="15.75" customHeight="1" x14ac:dyDescent="0.2">
      <c r="I108" s="53"/>
      <c r="T108" s="35">
        <v>154</v>
      </c>
    </row>
    <row r="109" spans="9:20" ht="15.75" customHeight="1" x14ac:dyDescent="0.2">
      <c r="I109" s="53"/>
      <c r="T109" s="35">
        <v>155</v>
      </c>
    </row>
    <row r="110" spans="9:20" ht="15.75" customHeight="1" x14ac:dyDescent="0.2">
      <c r="I110" s="53"/>
      <c r="T110" s="35">
        <v>156</v>
      </c>
    </row>
    <row r="111" spans="9:20" ht="15.75" customHeight="1" x14ac:dyDescent="0.2">
      <c r="I111" s="53"/>
      <c r="T111" s="35">
        <v>157</v>
      </c>
    </row>
    <row r="112" spans="9:20" ht="15.75" customHeight="1" x14ac:dyDescent="0.2">
      <c r="I112" s="53"/>
      <c r="T112" s="35">
        <v>158</v>
      </c>
    </row>
    <row r="113" spans="9:20" ht="15.75" customHeight="1" x14ac:dyDescent="0.2">
      <c r="I113" s="53"/>
      <c r="T113" s="35">
        <v>159</v>
      </c>
    </row>
    <row r="114" spans="9:20" ht="15.75" customHeight="1" x14ac:dyDescent="0.2">
      <c r="I114" s="53"/>
      <c r="T114" s="35">
        <v>160</v>
      </c>
    </row>
    <row r="115" spans="9:20" ht="15.75" customHeight="1" x14ac:dyDescent="0.2">
      <c r="I115" s="53"/>
      <c r="T115" s="35">
        <v>161</v>
      </c>
    </row>
    <row r="116" spans="9:20" ht="15.75" customHeight="1" x14ac:dyDescent="0.2">
      <c r="I116" s="53"/>
      <c r="T116" s="35">
        <v>162</v>
      </c>
    </row>
    <row r="117" spans="9:20" ht="15.75" customHeight="1" x14ac:dyDescent="0.2">
      <c r="I117" s="53"/>
      <c r="T117" s="35">
        <v>163</v>
      </c>
    </row>
    <row r="118" spans="9:20" ht="15.75" customHeight="1" x14ac:dyDescent="0.2">
      <c r="I118" s="53"/>
      <c r="T118" s="35">
        <v>164</v>
      </c>
    </row>
    <row r="119" spans="9:20" ht="15.75" customHeight="1" x14ac:dyDescent="0.2">
      <c r="I119" s="53"/>
      <c r="T119" s="35">
        <v>165</v>
      </c>
    </row>
    <row r="120" spans="9:20" ht="15.75" customHeight="1" x14ac:dyDescent="0.2">
      <c r="I120" s="53"/>
      <c r="T120" s="35">
        <v>166</v>
      </c>
    </row>
    <row r="121" spans="9:20" ht="15.75" customHeight="1" x14ac:dyDescent="0.2">
      <c r="I121" s="53"/>
      <c r="T121" s="35">
        <v>167</v>
      </c>
    </row>
    <row r="122" spans="9:20" ht="15.75" customHeight="1" x14ac:dyDescent="0.2">
      <c r="I122" s="53"/>
      <c r="T122" s="35">
        <v>168</v>
      </c>
    </row>
    <row r="123" spans="9:20" ht="15.75" customHeight="1" x14ac:dyDescent="0.2">
      <c r="I123" s="53"/>
      <c r="T123" s="35">
        <v>169</v>
      </c>
    </row>
    <row r="124" spans="9:20" ht="15.75" customHeight="1" x14ac:dyDescent="0.2">
      <c r="I124" s="53"/>
      <c r="T124" s="35">
        <v>170</v>
      </c>
    </row>
    <row r="125" spans="9:20" ht="15.75" customHeight="1" x14ac:dyDescent="0.2">
      <c r="I125" s="53"/>
      <c r="T125" s="35">
        <v>171</v>
      </c>
    </row>
    <row r="126" spans="9:20" ht="15.75" customHeight="1" x14ac:dyDescent="0.2">
      <c r="I126" s="53"/>
      <c r="T126" s="35">
        <v>172</v>
      </c>
    </row>
    <row r="127" spans="9:20" ht="15.75" customHeight="1" x14ac:dyDescent="0.2">
      <c r="I127" s="53"/>
      <c r="T127" s="35">
        <v>173</v>
      </c>
    </row>
    <row r="128" spans="9:20" ht="15.75" customHeight="1" x14ac:dyDescent="0.2">
      <c r="I128" s="53"/>
      <c r="T128" s="35">
        <v>174</v>
      </c>
    </row>
    <row r="129" spans="9:20" ht="15.75" customHeight="1" x14ac:dyDescent="0.2">
      <c r="I129" s="53"/>
      <c r="T129" s="35">
        <v>175</v>
      </c>
    </row>
    <row r="130" spans="9:20" ht="15.75" customHeight="1" x14ac:dyDescent="0.2">
      <c r="I130" s="53"/>
      <c r="T130" s="35">
        <v>176</v>
      </c>
    </row>
    <row r="131" spans="9:20" ht="15.75" customHeight="1" x14ac:dyDescent="0.2">
      <c r="I131" s="53"/>
      <c r="T131" s="35">
        <v>177</v>
      </c>
    </row>
    <row r="132" spans="9:20" ht="15.75" customHeight="1" x14ac:dyDescent="0.2">
      <c r="I132" s="53"/>
      <c r="T132" s="35">
        <v>178</v>
      </c>
    </row>
    <row r="133" spans="9:20" ht="15.75" customHeight="1" x14ac:dyDescent="0.2">
      <c r="I133" s="53"/>
      <c r="T133" s="35">
        <v>179</v>
      </c>
    </row>
    <row r="134" spans="9:20" ht="15.75" customHeight="1" x14ac:dyDescent="0.2">
      <c r="I134" s="53"/>
      <c r="T134" s="35">
        <v>180</v>
      </c>
    </row>
    <row r="135" spans="9:20" ht="15.75" customHeight="1" x14ac:dyDescent="0.2">
      <c r="I135" s="53"/>
      <c r="T135" s="35">
        <v>181</v>
      </c>
    </row>
    <row r="136" spans="9:20" ht="15.75" customHeight="1" x14ac:dyDescent="0.2">
      <c r="I136" s="53"/>
      <c r="T136" s="35">
        <v>182</v>
      </c>
    </row>
    <row r="137" spans="9:20" ht="15.75" customHeight="1" x14ac:dyDescent="0.2">
      <c r="I137" s="53"/>
      <c r="T137" s="35">
        <v>183</v>
      </c>
    </row>
    <row r="138" spans="9:20" ht="15.75" customHeight="1" x14ac:dyDescent="0.2">
      <c r="I138" s="53"/>
      <c r="T138" s="35">
        <v>184</v>
      </c>
    </row>
    <row r="139" spans="9:20" ht="15.75" customHeight="1" x14ac:dyDescent="0.2">
      <c r="I139" s="53"/>
      <c r="T139" s="35">
        <v>185</v>
      </c>
    </row>
    <row r="140" spans="9:20" ht="15.75" customHeight="1" x14ac:dyDescent="0.2">
      <c r="I140" s="53"/>
      <c r="T140" s="35">
        <v>186</v>
      </c>
    </row>
    <row r="141" spans="9:20" ht="15.75" customHeight="1" x14ac:dyDescent="0.2">
      <c r="I141" s="53"/>
      <c r="T141" s="35">
        <v>187</v>
      </c>
    </row>
    <row r="142" spans="9:20" ht="15.75" customHeight="1" x14ac:dyDescent="0.2">
      <c r="I142" s="53"/>
      <c r="T142" s="35">
        <v>188</v>
      </c>
    </row>
    <row r="143" spans="9:20" ht="15.75" customHeight="1" x14ac:dyDescent="0.2">
      <c r="I143" s="53"/>
      <c r="T143" s="35">
        <v>189</v>
      </c>
    </row>
    <row r="144" spans="9:20" ht="15.75" customHeight="1" x14ac:dyDescent="0.2">
      <c r="I144" s="53"/>
      <c r="T144" s="35">
        <v>190</v>
      </c>
    </row>
    <row r="145" spans="9:20" ht="15.75" customHeight="1" x14ac:dyDescent="0.2">
      <c r="I145" s="53"/>
      <c r="T145" s="35">
        <v>191</v>
      </c>
    </row>
    <row r="146" spans="9:20" ht="15.75" customHeight="1" x14ac:dyDescent="0.2">
      <c r="I146" s="53"/>
      <c r="T146" s="35">
        <v>192</v>
      </c>
    </row>
    <row r="147" spans="9:20" ht="15.75" customHeight="1" x14ac:dyDescent="0.2">
      <c r="I147" s="53"/>
      <c r="T147" s="35">
        <v>193</v>
      </c>
    </row>
    <row r="148" spans="9:20" ht="15.75" customHeight="1" x14ac:dyDescent="0.2">
      <c r="I148" s="53"/>
      <c r="T148" s="35">
        <v>194</v>
      </c>
    </row>
    <row r="149" spans="9:20" ht="15.75" customHeight="1" x14ac:dyDescent="0.2">
      <c r="I149" s="53"/>
      <c r="T149" s="35">
        <v>195</v>
      </c>
    </row>
    <row r="150" spans="9:20" ht="15.75" customHeight="1" x14ac:dyDescent="0.2">
      <c r="I150" s="53"/>
      <c r="T150" s="35">
        <v>196</v>
      </c>
    </row>
    <row r="151" spans="9:20" ht="15.75" customHeight="1" x14ac:dyDescent="0.2">
      <c r="I151" s="53"/>
      <c r="T151" s="35">
        <v>197</v>
      </c>
    </row>
    <row r="152" spans="9:20" ht="15.75" customHeight="1" x14ac:dyDescent="0.2">
      <c r="I152" s="53"/>
      <c r="T152" s="35">
        <v>198</v>
      </c>
    </row>
    <row r="153" spans="9:20" ht="15.75" customHeight="1" x14ac:dyDescent="0.2">
      <c r="I153" s="53"/>
      <c r="T153" s="35">
        <v>199</v>
      </c>
    </row>
    <row r="154" spans="9:20" ht="15.75" customHeight="1" x14ac:dyDescent="0.2">
      <c r="I154" s="53"/>
      <c r="T154" s="35">
        <v>200</v>
      </c>
    </row>
    <row r="155" spans="9:20" ht="15.75" customHeight="1" x14ac:dyDescent="0.2">
      <c r="I155" s="53"/>
      <c r="T155" s="35">
        <v>201</v>
      </c>
    </row>
    <row r="156" spans="9:20" ht="15.75" customHeight="1" x14ac:dyDescent="0.2">
      <c r="I156" s="53"/>
      <c r="T156" s="35">
        <v>202</v>
      </c>
    </row>
    <row r="157" spans="9:20" ht="15.75" customHeight="1" x14ac:dyDescent="0.2">
      <c r="I157" s="53"/>
      <c r="T157" s="35">
        <v>203</v>
      </c>
    </row>
    <row r="158" spans="9:20" ht="15.75" customHeight="1" x14ac:dyDescent="0.2">
      <c r="I158" s="53"/>
      <c r="T158" s="35">
        <v>204</v>
      </c>
    </row>
    <row r="159" spans="9:20" ht="15.75" customHeight="1" x14ac:dyDescent="0.2">
      <c r="I159" s="53"/>
      <c r="T159" s="35">
        <v>205</v>
      </c>
    </row>
    <row r="160" spans="9:20" ht="15.75" customHeight="1" x14ac:dyDescent="0.2">
      <c r="I160" s="53"/>
      <c r="T160" s="35">
        <v>206</v>
      </c>
    </row>
    <row r="161" spans="9:20" ht="15.75" customHeight="1" x14ac:dyDescent="0.2">
      <c r="I161" s="53"/>
      <c r="T161" s="35">
        <v>207</v>
      </c>
    </row>
    <row r="162" spans="9:20" ht="15.75" customHeight="1" x14ac:dyDescent="0.2">
      <c r="I162" s="53"/>
      <c r="T162" s="35">
        <v>208</v>
      </c>
    </row>
    <row r="163" spans="9:20" ht="15.75" customHeight="1" x14ac:dyDescent="0.2">
      <c r="I163" s="53"/>
      <c r="T163" s="35">
        <v>209</v>
      </c>
    </row>
    <row r="164" spans="9:20" ht="15.75" customHeight="1" x14ac:dyDescent="0.2">
      <c r="I164" s="53"/>
      <c r="T164" s="35">
        <v>210</v>
      </c>
    </row>
    <row r="165" spans="9:20" ht="15.75" customHeight="1" x14ac:dyDescent="0.2">
      <c r="I165" s="53"/>
      <c r="T165" s="35">
        <v>211</v>
      </c>
    </row>
    <row r="166" spans="9:20" ht="15.75" customHeight="1" x14ac:dyDescent="0.2">
      <c r="I166" s="53"/>
      <c r="T166" s="35">
        <v>212</v>
      </c>
    </row>
    <row r="167" spans="9:20" ht="15.75" customHeight="1" x14ac:dyDescent="0.2">
      <c r="I167" s="53"/>
      <c r="T167" s="35">
        <v>213</v>
      </c>
    </row>
    <row r="168" spans="9:20" ht="15.75" customHeight="1" x14ac:dyDescent="0.2">
      <c r="I168" s="53"/>
      <c r="T168" s="35">
        <v>214</v>
      </c>
    </row>
    <row r="169" spans="9:20" ht="15.75" customHeight="1" x14ac:dyDescent="0.2">
      <c r="I169" s="53"/>
      <c r="T169" s="35">
        <v>215</v>
      </c>
    </row>
    <row r="170" spans="9:20" ht="15.75" customHeight="1" x14ac:dyDescent="0.2">
      <c r="I170" s="53"/>
      <c r="T170" s="35">
        <v>216</v>
      </c>
    </row>
    <row r="171" spans="9:20" ht="15.75" customHeight="1" x14ac:dyDescent="0.2">
      <c r="I171" s="53"/>
      <c r="T171" s="35">
        <v>217</v>
      </c>
    </row>
    <row r="172" spans="9:20" ht="15.75" customHeight="1" x14ac:dyDescent="0.2">
      <c r="I172" s="53"/>
      <c r="T172" s="35">
        <v>218</v>
      </c>
    </row>
    <row r="173" spans="9:20" ht="15.75" customHeight="1" x14ac:dyDescent="0.2">
      <c r="I173" s="53"/>
      <c r="T173" s="35">
        <v>219</v>
      </c>
    </row>
    <row r="174" spans="9:20" ht="15.75" customHeight="1" x14ac:dyDescent="0.2">
      <c r="I174" s="53"/>
      <c r="T174" s="35">
        <v>220</v>
      </c>
    </row>
    <row r="175" spans="9:20" ht="15.75" customHeight="1" x14ac:dyDescent="0.2">
      <c r="I175" s="53"/>
      <c r="T175" s="35">
        <v>221</v>
      </c>
    </row>
    <row r="176" spans="9:20" ht="15.75" customHeight="1" x14ac:dyDescent="0.2">
      <c r="I176" s="53"/>
      <c r="T176" s="35">
        <v>222</v>
      </c>
    </row>
    <row r="177" spans="9:20" ht="15.75" customHeight="1" x14ac:dyDescent="0.2">
      <c r="I177" s="53"/>
      <c r="T177" s="35">
        <v>223</v>
      </c>
    </row>
    <row r="178" spans="9:20" ht="15.75" customHeight="1" x14ac:dyDescent="0.2">
      <c r="I178" s="53"/>
      <c r="T178" s="35">
        <v>224</v>
      </c>
    </row>
    <row r="179" spans="9:20" ht="15.75" customHeight="1" x14ac:dyDescent="0.2">
      <c r="I179" s="53"/>
      <c r="T179" s="35">
        <v>225</v>
      </c>
    </row>
    <row r="180" spans="9:20" ht="15.75" customHeight="1" x14ac:dyDescent="0.2">
      <c r="I180" s="53"/>
      <c r="T180" s="35">
        <v>226</v>
      </c>
    </row>
    <row r="181" spans="9:20" ht="15.75" customHeight="1" x14ac:dyDescent="0.2">
      <c r="I181" s="53"/>
      <c r="T181" s="35">
        <v>227</v>
      </c>
    </row>
    <row r="182" spans="9:20" ht="15.75" customHeight="1" x14ac:dyDescent="0.2">
      <c r="I182" s="53"/>
      <c r="T182" s="35">
        <v>228</v>
      </c>
    </row>
    <row r="183" spans="9:20" ht="15.75" customHeight="1" x14ac:dyDescent="0.2">
      <c r="I183" s="53"/>
      <c r="T183" s="35">
        <v>229</v>
      </c>
    </row>
    <row r="184" spans="9:20" ht="15.75" customHeight="1" x14ac:dyDescent="0.2">
      <c r="I184" s="53"/>
      <c r="T184" s="35">
        <v>230</v>
      </c>
    </row>
    <row r="185" spans="9:20" ht="15.75" customHeight="1" x14ac:dyDescent="0.2">
      <c r="I185" s="53"/>
      <c r="T185" s="35">
        <v>231</v>
      </c>
    </row>
    <row r="186" spans="9:20" ht="15.75" customHeight="1" x14ac:dyDescent="0.2">
      <c r="I186" s="53"/>
      <c r="T186" s="35">
        <v>232</v>
      </c>
    </row>
    <row r="187" spans="9:20" ht="15.75" customHeight="1" x14ac:dyDescent="0.2">
      <c r="I187" s="53"/>
      <c r="T187" s="35">
        <v>233</v>
      </c>
    </row>
    <row r="188" spans="9:20" ht="15.75" customHeight="1" x14ac:dyDescent="0.2">
      <c r="I188" s="53"/>
      <c r="T188" s="35">
        <v>234</v>
      </c>
    </row>
    <row r="189" spans="9:20" ht="15.75" customHeight="1" x14ac:dyDescent="0.2">
      <c r="I189" s="53"/>
      <c r="T189" s="35">
        <v>235</v>
      </c>
    </row>
    <row r="190" spans="9:20" ht="15.75" customHeight="1" x14ac:dyDescent="0.2">
      <c r="I190" s="53"/>
      <c r="T190" s="35">
        <v>236</v>
      </c>
    </row>
    <row r="191" spans="9:20" ht="15.75" customHeight="1" x14ac:dyDescent="0.2">
      <c r="I191" s="53"/>
      <c r="T191" s="35">
        <v>237</v>
      </c>
    </row>
    <row r="192" spans="9:20" ht="15.75" customHeight="1" x14ac:dyDescent="0.2">
      <c r="I192" s="53"/>
      <c r="T192" s="35">
        <v>238</v>
      </c>
    </row>
    <row r="193" spans="9:20" ht="15.75" customHeight="1" x14ac:dyDescent="0.2">
      <c r="I193" s="53"/>
      <c r="T193" s="35">
        <v>239</v>
      </c>
    </row>
    <row r="194" spans="9:20" ht="15.75" customHeight="1" x14ac:dyDescent="0.2">
      <c r="I194" s="53"/>
      <c r="T194" s="35">
        <v>240</v>
      </c>
    </row>
    <row r="195" spans="9:20" ht="15.75" customHeight="1" x14ac:dyDescent="0.2">
      <c r="I195" s="53"/>
      <c r="T195" s="35">
        <v>241</v>
      </c>
    </row>
    <row r="196" spans="9:20" ht="15.75" customHeight="1" x14ac:dyDescent="0.2">
      <c r="I196" s="53"/>
      <c r="T196" s="35">
        <v>242</v>
      </c>
    </row>
    <row r="197" spans="9:20" ht="15.75" customHeight="1" x14ac:dyDescent="0.2">
      <c r="I197" s="53"/>
      <c r="T197" s="35">
        <v>243</v>
      </c>
    </row>
    <row r="198" spans="9:20" ht="15.75" customHeight="1" x14ac:dyDescent="0.2">
      <c r="I198" s="53"/>
      <c r="T198" s="35">
        <v>244</v>
      </c>
    </row>
    <row r="199" spans="9:20" ht="15.75" customHeight="1" x14ac:dyDescent="0.2">
      <c r="I199" s="53"/>
      <c r="T199" s="35">
        <v>245</v>
      </c>
    </row>
    <row r="200" spans="9:20" ht="15.75" customHeight="1" x14ac:dyDescent="0.2">
      <c r="I200" s="53"/>
      <c r="T200" s="35">
        <v>246</v>
      </c>
    </row>
    <row r="201" spans="9:20" ht="15.75" customHeight="1" x14ac:dyDescent="0.2">
      <c r="I201" s="53"/>
      <c r="T201" s="35">
        <v>247</v>
      </c>
    </row>
    <row r="202" spans="9:20" ht="15.75" customHeight="1" x14ac:dyDescent="0.2">
      <c r="I202" s="53"/>
      <c r="T202" s="35">
        <v>248</v>
      </c>
    </row>
    <row r="203" spans="9:20" ht="15.75" customHeight="1" x14ac:dyDescent="0.2">
      <c r="I203" s="53"/>
      <c r="T203" s="35">
        <v>249</v>
      </c>
    </row>
    <row r="204" spans="9:20" ht="15.75" customHeight="1" x14ac:dyDescent="0.2">
      <c r="I204" s="53"/>
      <c r="T204" s="35">
        <v>250</v>
      </c>
    </row>
    <row r="205" spans="9:20" ht="15.75" customHeight="1" x14ac:dyDescent="0.2">
      <c r="I205" s="53"/>
      <c r="T205" s="35">
        <v>251</v>
      </c>
    </row>
    <row r="206" spans="9:20" ht="15.75" customHeight="1" x14ac:dyDescent="0.2">
      <c r="I206" s="53"/>
      <c r="T206" s="35">
        <v>252</v>
      </c>
    </row>
    <row r="207" spans="9:20" ht="15.75" customHeight="1" x14ac:dyDescent="0.2">
      <c r="I207" s="53"/>
      <c r="T207" s="35">
        <v>253</v>
      </c>
    </row>
    <row r="208" spans="9:20" ht="15.75" customHeight="1" x14ac:dyDescent="0.2">
      <c r="I208" s="53"/>
      <c r="T208" s="35">
        <v>254</v>
      </c>
    </row>
    <row r="209" spans="9:20" ht="15.75" customHeight="1" x14ac:dyDescent="0.2">
      <c r="I209" s="53"/>
      <c r="T209" s="35">
        <v>255</v>
      </c>
    </row>
    <row r="210" spans="9:20" ht="15.75" customHeight="1" x14ac:dyDescent="0.2">
      <c r="I210" s="53"/>
      <c r="T210" s="35">
        <v>256</v>
      </c>
    </row>
    <row r="211" spans="9:20" ht="15.75" customHeight="1" x14ac:dyDescent="0.2">
      <c r="I211" s="53"/>
      <c r="T211" s="35">
        <v>257</v>
      </c>
    </row>
    <row r="212" spans="9:20" ht="15.75" customHeight="1" x14ac:dyDescent="0.2">
      <c r="I212" s="53"/>
      <c r="T212" s="35">
        <v>258</v>
      </c>
    </row>
    <row r="213" spans="9:20" ht="15.75" customHeight="1" x14ac:dyDescent="0.2">
      <c r="I213" s="53"/>
      <c r="T213" s="35">
        <v>259</v>
      </c>
    </row>
    <row r="214" spans="9:20" ht="15.75" customHeight="1" x14ac:dyDescent="0.2">
      <c r="I214" s="53"/>
      <c r="T214" s="35">
        <v>260</v>
      </c>
    </row>
    <row r="215" spans="9:20" ht="15.75" customHeight="1" x14ac:dyDescent="0.2">
      <c r="I215" s="53"/>
      <c r="T215" s="35">
        <v>261</v>
      </c>
    </row>
    <row r="216" spans="9:20" ht="15.75" customHeight="1" x14ac:dyDescent="0.2">
      <c r="I216" s="53"/>
      <c r="T216" s="35">
        <v>262</v>
      </c>
    </row>
    <row r="217" spans="9:20" ht="15.75" customHeight="1" x14ac:dyDescent="0.2">
      <c r="I217" s="53"/>
      <c r="T217" s="35">
        <v>263</v>
      </c>
    </row>
    <row r="218" spans="9:20" ht="15.75" customHeight="1" x14ac:dyDescent="0.2">
      <c r="I218" s="53"/>
      <c r="T218" s="35">
        <v>264</v>
      </c>
    </row>
    <row r="219" spans="9:20" ht="15.75" customHeight="1" x14ac:dyDescent="0.2">
      <c r="I219" s="53"/>
      <c r="T219" s="35">
        <v>265</v>
      </c>
    </row>
    <row r="220" spans="9:20" ht="15.75" customHeight="1" x14ac:dyDescent="0.2">
      <c r="I220" s="53"/>
      <c r="T220" s="35">
        <v>266</v>
      </c>
    </row>
    <row r="221" spans="9:20" ht="15.75" customHeight="1" x14ac:dyDescent="0.2">
      <c r="I221" s="53"/>
      <c r="T221" s="35">
        <v>267</v>
      </c>
    </row>
    <row r="222" spans="9:20" ht="15.75" customHeight="1" x14ac:dyDescent="0.2">
      <c r="I222" s="53"/>
      <c r="T222" s="35">
        <v>268</v>
      </c>
    </row>
    <row r="223" spans="9:20" ht="15.75" customHeight="1" x14ac:dyDescent="0.2">
      <c r="I223" s="53"/>
      <c r="T223" s="35">
        <v>269</v>
      </c>
    </row>
    <row r="224" spans="9:20" ht="15.75" customHeight="1" x14ac:dyDescent="0.2">
      <c r="I224" s="53"/>
      <c r="T224" s="35">
        <v>270</v>
      </c>
    </row>
    <row r="225" spans="9:20" ht="15.75" customHeight="1" x14ac:dyDescent="0.2">
      <c r="I225" s="53"/>
      <c r="T225" s="35">
        <v>271</v>
      </c>
    </row>
    <row r="226" spans="9:20" ht="15.75" customHeight="1" x14ac:dyDescent="0.2">
      <c r="I226" s="53"/>
      <c r="T226" s="35">
        <v>272</v>
      </c>
    </row>
    <row r="227" spans="9:20" ht="15.75" customHeight="1" x14ac:dyDescent="0.2">
      <c r="I227" s="53"/>
      <c r="T227" s="35">
        <v>273</v>
      </c>
    </row>
    <row r="228" spans="9:20" ht="15.75" customHeight="1" x14ac:dyDescent="0.2">
      <c r="I228" s="53"/>
      <c r="T228" s="35">
        <v>274</v>
      </c>
    </row>
    <row r="229" spans="9:20" ht="15.75" customHeight="1" x14ac:dyDescent="0.2">
      <c r="I229" s="53"/>
      <c r="T229" s="35">
        <v>275</v>
      </c>
    </row>
    <row r="230" spans="9:20" ht="15.75" customHeight="1" x14ac:dyDescent="0.2">
      <c r="I230" s="53"/>
      <c r="T230" s="35">
        <v>276</v>
      </c>
    </row>
    <row r="231" spans="9:20" ht="15.75" customHeight="1" x14ac:dyDescent="0.2">
      <c r="I231" s="53"/>
      <c r="T231" s="35">
        <v>277</v>
      </c>
    </row>
    <row r="232" spans="9:20" ht="15.75" customHeight="1" x14ac:dyDescent="0.2">
      <c r="I232" s="53"/>
      <c r="T232" s="35">
        <v>278</v>
      </c>
    </row>
    <row r="233" spans="9:20" ht="15.75" customHeight="1" x14ac:dyDescent="0.2">
      <c r="I233" s="53"/>
      <c r="T233" s="35">
        <v>279</v>
      </c>
    </row>
    <row r="234" spans="9:20" ht="15.75" customHeight="1" x14ac:dyDescent="0.2">
      <c r="I234" s="53"/>
      <c r="T234" s="35">
        <v>280</v>
      </c>
    </row>
    <row r="235" spans="9:20" ht="15.75" customHeight="1" x14ac:dyDescent="0.2">
      <c r="I235" s="53"/>
      <c r="T235" s="35">
        <v>281</v>
      </c>
    </row>
    <row r="236" spans="9:20" ht="15.75" customHeight="1" x14ac:dyDescent="0.2">
      <c r="I236" s="53"/>
      <c r="T236" s="35">
        <v>282</v>
      </c>
    </row>
    <row r="237" spans="9:20" ht="15.75" customHeight="1" x14ac:dyDescent="0.2">
      <c r="I237" s="53"/>
      <c r="T237" s="35">
        <v>283</v>
      </c>
    </row>
    <row r="238" spans="9:20" ht="15.75" customHeight="1" x14ac:dyDescent="0.2">
      <c r="I238" s="53"/>
      <c r="T238" s="35">
        <v>284</v>
      </c>
    </row>
    <row r="239" spans="9:20" ht="15.75" customHeight="1" x14ac:dyDescent="0.2">
      <c r="I239" s="53"/>
      <c r="T239" s="35">
        <v>285</v>
      </c>
    </row>
    <row r="240" spans="9:20" ht="15.75" customHeight="1" x14ac:dyDescent="0.2">
      <c r="I240" s="53"/>
      <c r="T240" s="35">
        <v>286</v>
      </c>
    </row>
    <row r="241" spans="9:20" ht="15.75" customHeight="1" x14ac:dyDescent="0.2">
      <c r="I241" s="53"/>
      <c r="T241" s="35">
        <v>287</v>
      </c>
    </row>
    <row r="242" spans="9:20" ht="15.75" customHeight="1" x14ac:dyDescent="0.2">
      <c r="I242" s="53"/>
      <c r="T242" s="35">
        <v>288</v>
      </c>
    </row>
    <row r="243" spans="9:20" ht="15.75" customHeight="1" x14ac:dyDescent="0.2">
      <c r="I243" s="53"/>
      <c r="T243" s="35">
        <v>289</v>
      </c>
    </row>
    <row r="244" spans="9:20" ht="15.75" customHeight="1" x14ac:dyDescent="0.2">
      <c r="I244" s="53"/>
      <c r="T244" s="35">
        <v>290</v>
      </c>
    </row>
    <row r="245" spans="9:20" ht="15.75" customHeight="1" x14ac:dyDescent="0.2">
      <c r="I245" s="53"/>
      <c r="T245" s="35">
        <v>291</v>
      </c>
    </row>
    <row r="246" spans="9:20" ht="15.75" customHeight="1" x14ac:dyDescent="0.2">
      <c r="I246" s="53"/>
      <c r="T246" s="35">
        <v>292</v>
      </c>
    </row>
    <row r="247" spans="9:20" ht="15.75" customHeight="1" x14ac:dyDescent="0.2">
      <c r="I247" s="53"/>
      <c r="T247" s="35">
        <v>293</v>
      </c>
    </row>
    <row r="248" spans="9:20" ht="15.75" customHeight="1" x14ac:dyDescent="0.2">
      <c r="I248" s="53"/>
      <c r="T248" s="35">
        <v>294</v>
      </c>
    </row>
    <row r="249" spans="9:20" ht="15.75" customHeight="1" x14ac:dyDescent="0.2">
      <c r="I249" s="53"/>
      <c r="T249" s="35">
        <v>295</v>
      </c>
    </row>
    <row r="250" spans="9:20" ht="15.75" customHeight="1" x14ac:dyDescent="0.2">
      <c r="I250" s="53"/>
      <c r="T250" s="35">
        <v>296</v>
      </c>
    </row>
    <row r="251" spans="9:20" ht="15.75" customHeight="1" x14ac:dyDescent="0.2">
      <c r="I251" s="53"/>
      <c r="T251" s="35">
        <v>297</v>
      </c>
    </row>
    <row r="252" spans="9:20" ht="15.75" customHeight="1" x14ac:dyDescent="0.2">
      <c r="I252" s="53"/>
      <c r="T252" s="35">
        <v>298</v>
      </c>
    </row>
    <row r="253" spans="9:20" ht="15.75" customHeight="1" x14ac:dyDescent="0.2">
      <c r="I253" s="53"/>
      <c r="T253" s="35">
        <v>299</v>
      </c>
    </row>
    <row r="254" spans="9:20" ht="15.75" customHeight="1" x14ac:dyDescent="0.2">
      <c r="I254" s="53"/>
      <c r="T254" s="35">
        <v>300</v>
      </c>
    </row>
    <row r="255" spans="9:20" ht="15.75" customHeight="1" x14ac:dyDescent="0.2">
      <c r="I255" s="53"/>
      <c r="T255" s="35">
        <v>301</v>
      </c>
    </row>
    <row r="256" spans="9:20" ht="15.75" customHeight="1" x14ac:dyDescent="0.2">
      <c r="I256" s="53"/>
      <c r="T256" s="35">
        <v>302</v>
      </c>
    </row>
    <row r="257" spans="9:20" ht="15.75" customHeight="1" x14ac:dyDescent="0.2">
      <c r="I257" s="53"/>
      <c r="T257" s="35">
        <v>303</v>
      </c>
    </row>
    <row r="258" spans="9:20" ht="15.75" customHeight="1" x14ac:dyDescent="0.2">
      <c r="I258" s="53"/>
      <c r="T258" s="35">
        <v>304</v>
      </c>
    </row>
    <row r="259" spans="9:20" ht="15.75" customHeight="1" x14ac:dyDescent="0.2">
      <c r="I259" s="53"/>
      <c r="T259" s="35">
        <v>305</v>
      </c>
    </row>
    <row r="260" spans="9:20" ht="15.75" customHeight="1" x14ac:dyDescent="0.2">
      <c r="I260" s="53"/>
      <c r="T260" s="35">
        <v>306</v>
      </c>
    </row>
    <row r="261" spans="9:20" ht="15.75" customHeight="1" x14ac:dyDescent="0.2">
      <c r="I261" s="53"/>
      <c r="T261" s="35">
        <v>307</v>
      </c>
    </row>
    <row r="262" spans="9:20" ht="15.75" customHeight="1" x14ac:dyDescent="0.2">
      <c r="I262" s="53"/>
    </row>
    <row r="263" spans="9:20" ht="15.75" customHeight="1" x14ac:dyDescent="0.2">
      <c r="I263" s="53"/>
    </row>
    <row r="264" spans="9:20" ht="15.75" customHeight="1" x14ac:dyDescent="0.2">
      <c r="I264" s="53"/>
    </row>
    <row r="265" spans="9:20" ht="15.75" customHeight="1" x14ac:dyDescent="0.2">
      <c r="I265" s="53"/>
    </row>
    <row r="266" spans="9:20" ht="15.75" customHeight="1" x14ac:dyDescent="0.2">
      <c r="I266" s="53"/>
    </row>
    <row r="267" spans="9:20" ht="15.75" customHeight="1" x14ac:dyDescent="0.2">
      <c r="I267" s="53"/>
    </row>
    <row r="268" spans="9:20" ht="15.75" customHeight="1" x14ac:dyDescent="0.2">
      <c r="I268" s="53"/>
    </row>
    <row r="269" spans="9:20" ht="15.75" customHeight="1" x14ac:dyDescent="0.2">
      <c r="I269" s="53"/>
    </row>
    <row r="270" spans="9:20" ht="15.75" customHeight="1" x14ac:dyDescent="0.2">
      <c r="I270" s="53"/>
    </row>
    <row r="271" spans="9:20" ht="15.75" customHeight="1" x14ac:dyDescent="0.2">
      <c r="I271" s="53"/>
    </row>
    <row r="272" spans="9:20" ht="15.75" customHeight="1" x14ac:dyDescent="0.2">
      <c r="I272" s="53"/>
    </row>
    <row r="273" spans="9:9" ht="15.75" customHeight="1" x14ac:dyDescent="0.2">
      <c r="I273" s="53"/>
    </row>
    <row r="274" spans="9:9" ht="15.75" customHeight="1" x14ac:dyDescent="0.2">
      <c r="I274" s="53"/>
    </row>
    <row r="275" spans="9:9" ht="15.75" customHeight="1" x14ac:dyDescent="0.2">
      <c r="I275" s="53"/>
    </row>
    <row r="276" spans="9:9" ht="15.75" customHeight="1" x14ac:dyDescent="0.2">
      <c r="I276" s="53"/>
    </row>
    <row r="277" spans="9:9" ht="15.75" customHeight="1" x14ac:dyDescent="0.2">
      <c r="I277" s="53"/>
    </row>
    <row r="278" spans="9:9" ht="15.75" customHeight="1" x14ac:dyDescent="0.2">
      <c r="I278" s="53"/>
    </row>
    <row r="279" spans="9:9" ht="15.75" customHeight="1" x14ac:dyDescent="0.2">
      <c r="I279" s="53"/>
    </row>
    <row r="280" spans="9:9" ht="15.75" customHeight="1" x14ac:dyDescent="0.2">
      <c r="I280" s="53"/>
    </row>
    <row r="281" spans="9:9" ht="15.75" customHeight="1" x14ac:dyDescent="0.2">
      <c r="I281" s="53"/>
    </row>
    <row r="282" spans="9:9" ht="15.75" customHeight="1" x14ac:dyDescent="0.2">
      <c r="I282" s="53"/>
    </row>
    <row r="283" spans="9:9" ht="15.75" customHeight="1" x14ac:dyDescent="0.2">
      <c r="I283" s="53"/>
    </row>
    <row r="284" spans="9:9" ht="15.75" customHeight="1" x14ac:dyDescent="0.2">
      <c r="I284" s="53"/>
    </row>
    <row r="285" spans="9:9" ht="15.75" customHeight="1" x14ac:dyDescent="0.2">
      <c r="I285" s="53"/>
    </row>
    <row r="286" spans="9:9" ht="15.75" customHeight="1" x14ac:dyDescent="0.2">
      <c r="I286" s="53"/>
    </row>
    <row r="287" spans="9:9" ht="15.75" customHeight="1" x14ac:dyDescent="0.2">
      <c r="I287" s="53"/>
    </row>
    <row r="288" spans="9:9" ht="15.75" customHeight="1" x14ac:dyDescent="0.2">
      <c r="I288" s="53"/>
    </row>
    <row r="289" spans="9:9" ht="15.75" customHeight="1" x14ac:dyDescent="0.2">
      <c r="I289" s="53"/>
    </row>
    <row r="290" spans="9:9" ht="15.75" customHeight="1" x14ac:dyDescent="0.2">
      <c r="I290" s="53"/>
    </row>
    <row r="291" spans="9:9" ht="15.75" customHeight="1" x14ac:dyDescent="0.2">
      <c r="I291" s="53"/>
    </row>
    <row r="292" spans="9:9" ht="15.75" customHeight="1" x14ac:dyDescent="0.2">
      <c r="I292" s="53"/>
    </row>
    <row r="293" spans="9:9" ht="15.75" customHeight="1" x14ac:dyDescent="0.2">
      <c r="I293" s="53"/>
    </row>
    <row r="294" spans="9:9" ht="15.75" customHeight="1" x14ac:dyDescent="0.2">
      <c r="I294" s="53"/>
    </row>
    <row r="295" spans="9:9" ht="15.75" customHeight="1" x14ac:dyDescent="0.2">
      <c r="I295" s="53"/>
    </row>
    <row r="296" spans="9:9" ht="15.75" customHeight="1" x14ac:dyDescent="0.2">
      <c r="I296" s="53"/>
    </row>
    <row r="297" spans="9:9" ht="15.75" customHeight="1" x14ac:dyDescent="0.2">
      <c r="I297" s="53"/>
    </row>
    <row r="298" spans="9:9" ht="15.75" customHeight="1" x14ac:dyDescent="0.2">
      <c r="I298" s="53"/>
    </row>
    <row r="299" spans="9:9" ht="15.75" customHeight="1" x14ac:dyDescent="0.2">
      <c r="I299" s="53"/>
    </row>
    <row r="300" spans="9:9" ht="15.75" customHeight="1" x14ac:dyDescent="0.2">
      <c r="I300" s="53"/>
    </row>
    <row r="301" spans="9:9" ht="15.75" customHeight="1" x14ac:dyDescent="0.2">
      <c r="I301" s="53"/>
    </row>
    <row r="302" spans="9:9" ht="15.75" customHeight="1" x14ac:dyDescent="0.2">
      <c r="I302" s="53"/>
    </row>
    <row r="303" spans="9:9" ht="15.75" customHeight="1" x14ac:dyDescent="0.2">
      <c r="I303" s="53"/>
    </row>
    <row r="304" spans="9:9" ht="15.75" customHeight="1" x14ac:dyDescent="0.2">
      <c r="I304" s="53"/>
    </row>
    <row r="305" spans="9:9" ht="15.75" customHeight="1" x14ac:dyDescent="0.2">
      <c r="I305" s="53"/>
    </row>
    <row r="306" spans="9:9" ht="15.75" customHeight="1" x14ac:dyDescent="0.2">
      <c r="I306" s="53"/>
    </row>
    <row r="307" spans="9:9" ht="15.75" customHeight="1" x14ac:dyDescent="0.2">
      <c r="I307" s="53"/>
    </row>
    <row r="308" spans="9:9" ht="15.75" customHeight="1" x14ac:dyDescent="0.2">
      <c r="I308" s="53"/>
    </row>
    <row r="309" spans="9:9" ht="15.75" customHeight="1" x14ac:dyDescent="0.2">
      <c r="I309" s="53"/>
    </row>
    <row r="310" spans="9:9" ht="15.75" customHeight="1" x14ac:dyDescent="0.2">
      <c r="I310" s="53"/>
    </row>
    <row r="311" spans="9:9" ht="15.75" customHeight="1" x14ac:dyDescent="0.2">
      <c r="I311" s="53"/>
    </row>
    <row r="312" spans="9:9" ht="15.75" customHeight="1" x14ac:dyDescent="0.2">
      <c r="I312" s="53"/>
    </row>
    <row r="313" spans="9:9" ht="15.75" customHeight="1" x14ac:dyDescent="0.2">
      <c r="I313" s="53"/>
    </row>
    <row r="314" spans="9:9" ht="15.75" customHeight="1" x14ac:dyDescent="0.2">
      <c r="I314" s="53"/>
    </row>
    <row r="315" spans="9:9" ht="15.75" customHeight="1" x14ac:dyDescent="0.2">
      <c r="I315" s="53"/>
    </row>
    <row r="316" spans="9:9" ht="15.75" customHeight="1" x14ac:dyDescent="0.2">
      <c r="I316" s="53"/>
    </row>
    <row r="317" spans="9:9" ht="15.75" customHeight="1" x14ac:dyDescent="0.2">
      <c r="I317" s="53"/>
    </row>
    <row r="318" spans="9:9" ht="15.75" customHeight="1" x14ac:dyDescent="0.2">
      <c r="I318" s="53"/>
    </row>
    <row r="319" spans="9:9" ht="15.75" customHeight="1" x14ac:dyDescent="0.2">
      <c r="I319" s="53"/>
    </row>
    <row r="320" spans="9:9" ht="15.75" customHeight="1" x14ac:dyDescent="0.2">
      <c r="I320" s="53"/>
    </row>
    <row r="321" spans="9:9" ht="15.75" customHeight="1" x14ac:dyDescent="0.2">
      <c r="I321" s="53"/>
    </row>
    <row r="322" spans="9:9" ht="15.75" customHeight="1" x14ac:dyDescent="0.2">
      <c r="I322" s="53"/>
    </row>
    <row r="323" spans="9:9" ht="15.75" customHeight="1" x14ac:dyDescent="0.2">
      <c r="I323" s="53"/>
    </row>
    <row r="324" spans="9:9" ht="15.75" customHeight="1" x14ac:dyDescent="0.2">
      <c r="I324" s="53"/>
    </row>
    <row r="325" spans="9:9" ht="15.75" customHeight="1" x14ac:dyDescent="0.2">
      <c r="I325" s="53"/>
    </row>
    <row r="326" spans="9:9" ht="15.75" customHeight="1" x14ac:dyDescent="0.2">
      <c r="I326" s="53"/>
    </row>
    <row r="327" spans="9:9" ht="15.75" customHeight="1" x14ac:dyDescent="0.2">
      <c r="I327" s="53"/>
    </row>
    <row r="328" spans="9:9" ht="15.75" customHeight="1" x14ac:dyDescent="0.2">
      <c r="I328" s="53"/>
    </row>
    <row r="329" spans="9:9" ht="15.75" customHeight="1" x14ac:dyDescent="0.2">
      <c r="I329" s="53"/>
    </row>
    <row r="330" spans="9:9" ht="15.75" customHeight="1" x14ac:dyDescent="0.2">
      <c r="I330" s="53"/>
    </row>
    <row r="331" spans="9:9" ht="15.75" customHeight="1" x14ac:dyDescent="0.2">
      <c r="I331" s="53"/>
    </row>
    <row r="332" spans="9:9" ht="15.75" customHeight="1" x14ac:dyDescent="0.2">
      <c r="I332" s="53"/>
    </row>
    <row r="333" spans="9:9" ht="15.75" customHeight="1" x14ac:dyDescent="0.2">
      <c r="I333" s="53"/>
    </row>
    <row r="334" spans="9:9" ht="15.75" customHeight="1" x14ac:dyDescent="0.2">
      <c r="I334" s="53"/>
    </row>
    <row r="335" spans="9:9" ht="15.75" customHeight="1" x14ac:dyDescent="0.2">
      <c r="I335" s="53"/>
    </row>
    <row r="336" spans="9:9" ht="15.75" customHeight="1" x14ac:dyDescent="0.2">
      <c r="I336" s="53"/>
    </row>
    <row r="337" spans="9:9" ht="15.75" customHeight="1" x14ac:dyDescent="0.2">
      <c r="I337" s="53"/>
    </row>
    <row r="338" spans="9:9" ht="15.75" customHeight="1" x14ac:dyDescent="0.2">
      <c r="I338" s="53"/>
    </row>
    <row r="339" spans="9:9" ht="15.75" customHeight="1" x14ac:dyDescent="0.2">
      <c r="I339" s="53"/>
    </row>
    <row r="340" spans="9:9" ht="15.75" customHeight="1" x14ac:dyDescent="0.2">
      <c r="I340" s="53"/>
    </row>
    <row r="341" spans="9:9" ht="15.75" customHeight="1" x14ac:dyDescent="0.2">
      <c r="I341" s="53"/>
    </row>
    <row r="342" spans="9:9" ht="15.75" customHeight="1" x14ac:dyDescent="0.2">
      <c r="I342" s="53"/>
    </row>
    <row r="343" spans="9:9" ht="15.75" customHeight="1" x14ac:dyDescent="0.2">
      <c r="I343" s="53"/>
    </row>
    <row r="344" spans="9:9" ht="15.75" customHeight="1" x14ac:dyDescent="0.2">
      <c r="I344" s="53"/>
    </row>
    <row r="345" spans="9:9" ht="15.75" customHeight="1" x14ac:dyDescent="0.2">
      <c r="I345" s="53"/>
    </row>
    <row r="346" spans="9:9" ht="15.75" customHeight="1" x14ac:dyDescent="0.2">
      <c r="I346" s="53"/>
    </row>
    <row r="347" spans="9:9" ht="15.75" customHeight="1" x14ac:dyDescent="0.2">
      <c r="I347" s="53"/>
    </row>
    <row r="348" spans="9:9" ht="15.75" customHeight="1" x14ac:dyDescent="0.2">
      <c r="I348" s="53"/>
    </row>
    <row r="349" spans="9:9" ht="15.75" customHeight="1" x14ac:dyDescent="0.2">
      <c r="I349" s="53"/>
    </row>
    <row r="350" spans="9:9" ht="15.75" customHeight="1" x14ac:dyDescent="0.2">
      <c r="I350" s="53"/>
    </row>
    <row r="351" spans="9:9" ht="15.75" customHeight="1" x14ac:dyDescent="0.2">
      <c r="I351" s="53"/>
    </row>
    <row r="352" spans="9:9" ht="15.75" customHeight="1" x14ac:dyDescent="0.2">
      <c r="I352" s="53"/>
    </row>
    <row r="353" spans="9:9" ht="15.75" customHeight="1" x14ac:dyDescent="0.2">
      <c r="I353" s="53"/>
    </row>
    <row r="354" spans="9:9" ht="15.75" customHeight="1" x14ac:dyDescent="0.2">
      <c r="I354" s="53"/>
    </row>
    <row r="355" spans="9:9" ht="15.75" customHeight="1" x14ac:dyDescent="0.2">
      <c r="I355" s="53"/>
    </row>
    <row r="356" spans="9:9" ht="15.75" customHeight="1" x14ac:dyDescent="0.2">
      <c r="I356" s="53"/>
    </row>
    <row r="357" spans="9:9" ht="15.75" customHeight="1" x14ac:dyDescent="0.2">
      <c r="I357" s="53"/>
    </row>
    <row r="358" spans="9:9" ht="15.75" customHeight="1" x14ac:dyDescent="0.2">
      <c r="I358" s="53"/>
    </row>
    <row r="359" spans="9:9" ht="15.75" customHeight="1" x14ac:dyDescent="0.2">
      <c r="I359" s="53"/>
    </row>
    <row r="360" spans="9:9" ht="15.75" customHeight="1" x14ac:dyDescent="0.2">
      <c r="I360" s="53"/>
    </row>
    <row r="361" spans="9:9" ht="15.75" customHeight="1" x14ac:dyDescent="0.2">
      <c r="I361" s="53"/>
    </row>
    <row r="362" spans="9:9" ht="15.75" customHeight="1" x14ac:dyDescent="0.2">
      <c r="I362" s="53"/>
    </row>
    <row r="363" spans="9:9" ht="15.75" customHeight="1" x14ac:dyDescent="0.2">
      <c r="I363" s="53"/>
    </row>
    <row r="364" spans="9:9" ht="15.75" customHeight="1" x14ac:dyDescent="0.2">
      <c r="I364" s="53"/>
    </row>
    <row r="365" spans="9:9" ht="15.75" customHeight="1" x14ac:dyDescent="0.2">
      <c r="I365" s="53"/>
    </row>
    <row r="366" spans="9:9" ht="15.75" customHeight="1" x14ac:dyDescent="0.2">
      <c r="I366" s="53"/>
    </row>
    <row r="367" spans="9:9" ht="15.75" customHeight="1" x14ac:dyDescent="0.2">
      <c r="I367" s="53"/>
    </row>
    <row r="368" spans="9:9" ht="15.75" customHeight="1" x14ac:dyDescent="0.2">
      <c r="I368" s="53"/>
    </row>
    <row r="369" spans="9:9" ht="15.75" customHeight="1" x14ac:dyDescent="0.2">
      <c r="I369" s="53"/>
    </row>
    <row r="370" spans="9:9" ht="15.75" customHeight="1" x14ac:dyDescent="0.2">
      <c r="I370" s="53"/>
    </row>
    <row r="371" spans="9:9" ht="15.75" customHeight="1" x14ac:dyDescent="0.2">
      <c r="I371" s="53"/>
    </row>
    <row r="372" spans="9:9" ht="15.75" customHeight="1" x14ac:dyDescent="0.2">
      <c r="I372" s="53"/>
    </row>
    <row r="373" spans="9:9" ht="15.75" customHeight="1" x14ac:dyDescent="0.2">
      <c r="I373" s="53"/>
    </row>
    <row r="374" spans="9:9" ht="15.75" customHeight="1" x14ac:dyDescent="0.2">
      <c r="I374" s="53"/>
    </row>
    <row r="375" spans="9:9" ht="15.75" customHeight="1" x14ac:dyDescent="0.2">
      <c r="I375" s="53"/>
    </row>
    <row r="376" spans="9:9" ht="15.75" customHeight="1" x14ac:dyDescent="0.2">
      <c r="I376" s="53"/>
    </row>
    <row r="377" spans="9:9" ht="15.75" customHeight="1" x14ac:dyDescent="0.2">
      <c r="I377" s="53"/>
    </row>
    <row r="378" spans="9:9" ht="15.75" customHeight="1" x14ac:dyDescent="0.2">
      <c r="I378" s="53"/>
    </row>
    <row r="379" spans="9:9" ht="15.75" customHeight="1" x14ac:dyDescent="0.2">
      <c r="I379" s="53"/>
    </row>
    <row r="380" spans="9:9" ht="15.75" customHeight="1" x14ac:dyDescent="0.2">
      <c r="I380" s="53"/>
    </row>
    <row r="381" spans="9:9" ht="15.75" customHeight="1" x14ac:dyDescent="0.2">
      <c r="I381" s="53"/>
    </row>
    <row r="382" spans="9:9" ht="15.75" customHeight="1" x14ac:dyDescent="0.2">
      <c r="I382" s="53"/>
    </row>
    <row r="383" spans="9:9" ht="15.75" customHeight="1" x14ac:dyDescent="0.2">
      <c r="I383" s="53"/>
    </row>
    <row r="384" spans="9:9" ht="15.75" customHeight="1" x14ac:dyDescent="0.2">
      <c r="I384" s="53"/>
    </row>
    <row r="385" spans="9:9" ht="15.75" customHeight="1" x14ac:dyDescent="0.2">
      <c r="I385" s="53"/>
    </row>
    <row r="386" spans="9:9" ht="15.75" customHeight="1" x14ac:dyDescent="0.2">
      <c r="I386" s="53"/>
    </row>
    <row r="387" spans="9:9" ht="15.75" customHeight="1" x14ac:dyDescent="0.2">
      <c r="I387" s="53"/>
    </row>
    <row r="388" spans="9:9" ht="15.75" customHeight="1" x14ac:dyDescent="0.2">
      <c r="I388" s="53"/>
    </row>
    <row r="389" spans="9:9" ht="15.75" customHeight="1" x14ac:dyDescent="0.2">
      <c r="I389" s="53"/>
    </row>
    <row r="390" spans="9:9" ht="15.75" customHeight="1" x14ac:dyDescent="0.2">
      <c r="I390" s="53"/>
    </row>
    <row r="391" spans="9:9" ht="15.75" customHeight="1" x14ac:dyDescent="0.2">
      <c r="I391" s="53"/>
    </row>
    <row r="392" spans="9:9" ht="15.75" customHeight="1" x14ac:dyDescent="0.2">
      <c r="I392" s="53"/>
    </row>
    <row r="393" spans="9:9" ht="15.75" customHeight="1" x14ac:dyDescent="0.2">
      <c r="I393" s="53"/>
    </row>
    <row r="394" spans="9:9" ht="15.75" customHeight="1" x14ac:dyDescent="0.2">
      <c r="I394" s="53"/>
    </row>
    <row r="395" spans="9:9" ht="15.75" customHeight="1" x14ac:dyDescent="0.2">
      <c r="I395" s="53"/>
    </row>
    <row r="396" spans="9:9" ht="15.75" customHeight="1" x14ac:dyDescent="0.2">
      <c r="I396" s="53"/>
    </row>
    <row r="397" spans="9:9" ht="15.75" customHeight="1" x14ac:dyDescent="0.2">
      <c r="I397" s="53"/>
    </row>
    <row r="398" spans="9:9" ht="15.75" customHeight="1" x14ac:dyDescent="0.2">
      <c r="I398" s="53"/>
    </row>
    <row r="399" spans="9:9" ht="15.75" customHeight="1" x14ac:dyDescent="0.2">
      <c r="I399" s="53"/>
    </row>
    <row r="400" spans="9:9" ht="15.75" customHeight="1" x14ac:dyDescent="0.2">
      <c r="I400" s="53"/>
    </row>
    <row r="401" spans="9:9" ht="15.75" customHeight="1" x14ac:dyDescent="0.2">
      <c r="I401" s="53"/>
    </row>
    <row r="402" spans="9:9" ht="15.75" customHeight="1" x14ac:dyDescent="0.2">
      <c r="I402" s="53"/>
    </row>
    <row r="403" spans="9:9" ht="15.75" customHeight="1" x14ac:dyDescent="0.2">
      <c r="I403" s="53"/>
    </row>
    <row r="404" spans="9:9" ht="15.75" customHeight="1" x14ac:dyDescent="0.2">
      <c r="I404" s="53"/>
    </row>
    <row r="405" spans="9:9" ht="15.75" customHeight="1" x14ac:dyDescent="0.2">
      <c r="I405" s="53"/>
    </row>
    <row r="406" spans="9:9" ht="15.75" customHeight="1" x14ac:dyDescent="0.2">
      <c r="I406" s="53"/>
    </row>
    <row r="407" spans="9:9" ht="15.75" customHeight="1" x14ac:dyDescent="0.2">
      <c r="I407" s="53"/>
    </row>
    <row r="408" spans="9:9" ht="15.75" customHeight="1" x14ac:dyDescent="0.2">
      <c r="I408" s="53"/>
    </row>
    <row r="409" spans="9:9" ht="15.75" customHeight="1" x14ac:dyDescent="0.2">
      <c r="I409" s="53"/>
    </row>
    <row r="410" spans="9:9" ht="15.75" customHeight="1" x14ac:dyDescent="0.2">
      <c r="I410" s="53"/>
    </row>
    <row r="411" spans="9:9" ht="15.75" customHeight="1" x14ac:dyDescent="0.2">
      <c r="I411" s="53"/>
    </row>
    <row r="412" spans="9:9" ht="15.75" customHeight="1" x14ac:dyDescent="0.2">
      <c r="I412" s="53"/>
    </row>
    <row r="413" spans="9:9" ht="15.75" customHeight="1" x14ac:dyDescent="0.2">
      <c r="I413" s="53"/>
    </row>
    <row r="414" spans="9:9" ht="15.75" customHeight="1" x14ac:dyDescent="0.2">
      <c r="I414" s="53"/>
    </row>
    <row r="415" spans="9:9" ht="15.75" customHeight="1" x14ac:dyDescent="0.2">
      <c r="I415" s="53"/>
    </row>
    <row r="416" spans="9:9" ht="15.75" customHeight="1" x14ac:dyDescent="0.2">
      <c r="I416" s="53"/>
    </row>
    <row r="417" spans="9:9" ht="15.75" customHeight="1" x14ac:dyDescent="0.2">
      <c r="I417" s="53"/>
    </row>
    <row r="418" spans="9:9" ht="15.75" customHeight="1" x14ac:dyDescent="0.2">
      <c r="I418" s="53"/>
    </row>
    <row r="419" spans="9:9" ht="15.75" customHeight="1" x14ac:dyDescent="0.2">
      <c r="I419" s="53"/>
    </row>
    <row r="420" spans="9:9" ht="15.75" customHeight="1" x14ac:dyDescent="0.2">
      <c r="I420" s="53"/>
    </row>
    <row r="421" spans="9:9" ht="15.75" customHeight="1" x14ac:dyDescent="0.2">
      <c r="I421" s="53"/>
    </row>
    <row r="422" spans="9:9" ht="15.75" customHeight="1" x14ac:dyDescent="0.2">
      <c r="I422" s="53"/>
    </row>
    <row r="423" spans="9:9" ht="15.75" customHeight="1" x14ac:dyDescent="0.2">
      <c r="I423" s="53"/>
    </row>
    <row r="424" spans="9:9" ht="15.75" customHeight="1" x14ac:dyDescent="0.2">
      <c r="I424" s="53"/>
    </row>
    <row r="425" spans="9:9" ht="15.75" customHeight="1" x14ac:dyDescent="0.2">
      <c r="I425" s="53"/>
    </row>
    <row r="426" spans="9:9" ht="15.75" customHeight="1" x14ac:dyDescent="0.2">
      <c r="I426" s="53"/>
    </row>
    <row r="427" spans="9:9" ht="15.75" customHeight="1" x14ac:dyDescent="0.2">
      <c r="I427" s="53"/>
    </row>
    <row r="428" spans="9:9" ht="15.75" customHeight="1" x14ac:dyDescent="0.2">
      <c r="I428" s="53"/>
    </row>
    <row r="429" spans="9:9" ht="15.75" customHeight="1" x14ac:dyDescent="0.2">
      <c r="I429" s="53"/>
    </row>
    <row r="430" spans="9:9" ht="15.75" customHeight="1" x14ac:dyDescent="0.2">
      <c r="I430" s="53"/>
    </row>
    <row r="431" spans="9:9" ht="15.75" customHeight="1" x14ac:dyDescent="0.2">
      <c r="I431" s="53"/>
    </row>
    <row r="432" spans="9:9" ht="15.75" customHeight="1" x14ac:dyDescent="0.2">
      <c r="I432" s="53"/>
    </row>
    <row r="433" spans="9:9" ht="15.75" customHeight="1" x14ac:dyDescent="0.2">
      <c r="I433" s="53"/>
    </row>
    <row r="434" spans="9:9" ht="15.75" customHeight="1" x14ac:dyDescent="0.2">
      <c r="I434" s="53"/>
    </row>
    <row r="435" spans="9:9" ht="15.75" customHeight="1" x14ac:dyDescent="0.2">
      <c r="I435" s="53"/>
    </row>
    <row r="436" spans="9:9" ht="15.75" customHeight="1" x14ac:dyDescent="0.2">
      <c r="I436" s="53"/>
    </row>
    <row r="437" spans="9:9" ht="15.75" customHeight="1" x14ac:dyDescent="0.2">
      <c r="I437" s="53"/>
    </row>
    <row r="438" spans="9:9" ht="15.75" customHeight="1" x14ac:dyDescent="0.2">
      <c r="I438" s="53"/>
    </row>
    <row r="439" spans="9:9" ht="15.75" customHeight="1" x14ac:dyDescent="0.2">
      <c r="I439" s="53"/>
    </row>
    <row r="440" spans="9:9" ht="15.75" customHeight="1" x14ac:dyDescent="0.2">
      <c r="I440" s="53"/>
    </row>
    <row r="441" spans="9:9" ht="15.75" customHeight="1" x14ac:dyDescent="0.2">
      <c r="I441" s="53"/>
    </row>
    <row r="442" spans="9:9" ht="15.75" customHeight="1" x14ac:dyDescent="0.2">
      <c r="I442" s="53"/>
    </row>
    <row r="443" spans="9:9" ht="15.75" customHeight="1" x14ac:dyDescent="0.2">
      <c r="I443" s="53"/>
    </row>
    <row r="444" spans="9:9" ht="15.75" customHeight="1" x14ac:dyDescent="0.2">
      <c r="I444" s="53"/>
    </row>
    <row r="445" spans="9:9" ht="15.75" customHeight="1" x14ac:dyDescent="0.2">
      <c r="I445" s="53"/>
    </row>
    <row r="446" spans="9:9" ht="15.75" customHeight="1" x14ac:dyDescent="0.2">
      <c r="I446" s="53"/>
    </row>
    <row r="447" spans="9:9" ht="15.75" customHeight="1" x14ac:dyDescent="0.2">
      <c r="I447" s="53"/>
    </row>
    <row r="448" spans="9:9" ht="15.75" customHeight="1" x14ac:dyDescent="0.2">
      <c r="I448" s="53"/>
    </row>
    <row r="449" spans="9:9" ht="15.75" customHeight="1" x14ac:dyDescent="0.2">
      <c r="I449" s="53"/>
    </row>
    <row r="450" spans="9:9" ht="15.75" customHeight="1" x14ac:dyDescent="0.2">
      <c r="I450" s="53"/>
    </row>
    <row r="451" spans="9:9" ht="15.75" customHeight="1" x14ac:dyDescent="0.2">
      <c r="I451" s="53"/>
    </row>
    <row r="452" spans="9:9" ht="15.75" customHeight="1" x14ac:dyDescent="0.2">
      <c r="I452" s="53"/>
    </row>
    <row r="453" spans="9:9" ht="15.75" customHeight="1" x14ac:dyDescent="0.2">
      <c r="I453" s="53"/>
    </row>
    <row r="454" spans="9:9" ht="15.75" customHeight="1" x14ac:dyDescent="0.2">
      <c r="I454" s="53"/>
    </row>
    <row r="455" spans="9:9" ht="15.75" customHeight="1" x14ac:dyDescent="0.2">
      <c r="I455" s="53"/>
    </row>
    <row r="456" spans="9:9" ht="15.75" customHeight="1" x14ac:dyDescent="0.2">
      <c r="I456" s="53"/>
    </row>
    <row r="457" spans="9:9" ht="15.75" customHeight="1" x14ac:dyDescent="0.2">
      <c r="I457" s="53"/>
    </row>
    <row r="458" spans="9:9" ht="15.75" customHeight="1" x14ac:dyDescent="0.2">
      <c r="I458" s="53"/>
    </row>
    <row r="459" spans="9:9" ht="15.75" customHeight="1" x14ac:dyDescent="0.2">
      <c r="I459" s="53"/>
    </row>
    <row r="460" spans="9:9" ht="15.75" customHeight="1" x14ac:dyDescent="0.2">
      <c r="I460" s="53"/>
    </row>
    <row r="461" spans="9:9" ht="15.75" customHeight="1" x14ac:dyDescent="0.2">
      <c r="I461" s="53"/>
    </row>
    <row r="462" spans="9:9" ht="15.75" customHeight="1" x14ac:dyDescent="0.2">
      <c r="I462" s="53"/>
    </row>
    <row r="463" spans="9:9" ht="15.75" customHeight="1" x14ac:dyDescent="0.2">
      <c r="I463" s="53"/>
    </row>
    <row r="464" spans="9:9" ht="15.75" customHeight="1" x14ac:dyDescent="0.2">
      <c r="I464" s="53"/>
    </row>
    <row r="465" spans="9:9" ht="15.75" customHeight="1" x14ac:dyDescent="0.2">
      <c r="I465" s="53"/>
    </row>
    <row r="466" spans="9:9" ht="15.75" customHeight="1" x14ac:dyDescent="0.2">
      <c r="I466" s="53"/>
    </row>
    <row r="467" spans="9:9" ht="15.75" customHeight="1" x14ac:dyDescent="0.2">
      <c r="I467" s="53"/>
    </row>
    <row r="468" spans="9:9" ht="15.75" customHeight="1" x14ac:dyDescent="0.2">
      <c r="I468" s="53"/>
    </row>
    <row r="469" spans="9:9" ht="15.75" customHeight="1" x14ac:dyDescent="0.2">
      <c r="I469" s="53"/>
    </row>
    <row r="470" spans="9:9" ht="15.75" customHeight="1" x14ac:dyDescent="0.2">
      <c r="I470" s="53"/>
    </row>
    <row r="471" spans="9:9" ht="15.75" customHeight="1" x14ac:dyDescent="0.2">
      <c r="I471" s="53"/>
    </row>
    <row r="472" spans="9:9" ht="15.75" customHeight="1" x14ac:dyDescent="0.2">
      <c r="I472" s="53"/>
    </row>
    <row r="473" spans="9:9" ht="15.75" customHeight="1" x14ac:dyDescent="0.2">
      <c r="I473" s="53"/>
    </row>
    <row r="474" spans="9:9" ht="15.75" customHeight="1" x14ac:dyDescent="0.2">
      <c r="I474" s="53"/>
    </row>
    <row r="475" spans="9:9" ht="15.75" customHeight="1" x14ac:dyDescent="0.2">
      <c r="I475" s="53"/>
    </row>
    <row r="476" spans="9:9" ht="15.75" customHeight="1" x14ac:dyDescent="0.2">
      <c r="I476" s="53"/>
    </row>
    <row r="477" spans="9:9" ht="15.75" customHeight="1" x14ac:dyDescent="0.2">
      <c r="I477" s="53"/>
    </row>
    <row r="478" spans="9:9" ht="15.75" customHeight="1" x14ac:dyDescent="0.2">
      <c r="I478" s="53"/>
    </row>
    <row r="479" spans="9:9" ht="15.75" customHeight="1" x14ac:dyDescent="0.2">
      <c r="I479" s="53"/>
    </row>
    <row r="480" spans="9:9" ht="15.75" customHeight="1" x14ac:dyDescent="0.2">
      <c r="I480" s="53"/>
    </row>
    <row r="481" spans="9:9" ht="15.75" customHeight="1" x14ac:dyDescent="0.2">
      <c r="I481" s="53"/>
    </row>
    <row r="482" spans="9:9" ht="15.75" customHeight="1" x14ac:dyDescent="0.2">
      <c r="I482" s="53"/>
    </row>
    <row r="483" spans="9:9" ht="15.75" customHeight="1" x14ac:dyDescent="0.2">
      <c r="I483" s="53"/>
    </row>
    <row r="484" spans="9:9" ht="15.75" customHeight="1" x14ac:dyDescent="0.2">
      <c r="I484" s="53"/>
    </row>
    <row r="485" spans="9:9" ht="15.75" customHeight="1" x14ac:dyDescent="0.2">
      <c r="I485" s="53"/>
    </row>
    <row r="486" spans="9:9" ht="15.75" customHeight="1" x14ac:dyDescent="0.2">
      <c r="I486" s="53"/>
    </row>
    <row r="487" spans="9:9" ht="15.75" customHeight="1" x14ac:dyDescent="0.2">
      <c r="I487" s="53"/>
    </row>
    <row r="488" spans="9:9" ht="15.75" customHeight="1" x14ac:dyDescent="0.2">
      <c r="I488" s="53"/>
    </row>
    <row r="489" spans="9:9" ht="15.75" customHeight="1" x14ac:dyDescent="0.2">
      <c r="I489" s="53"/>
    </row>
    <row r="490" spans="9:9" ht="15.75" customHeight="1" x14ac:dyDescent="0.2">
      <c r="I490" s="53"/>
    </row>
    <row r="491" spans="9:9" ht="15.75" customHeight="1" x14ac:dyDescent="0.2">
      <c r="I491" s="53"/>
    </row>
    <row r="492" spans="9:9" ht="15.75" customHeight="1" x14ac:dyDescent="0.2">
      <c r="I492" s="53"/>
    </row>
    <row r="493" spans="9:9" ht="15.75" customHeight="1" x14ac:dyDescent="0.2">
      <c r="I493" s="53"/>
    </row>
    <row r="494" spans="9:9" ht="15.75" customHeight="1" x14ac:dyDescent="0.2">
      <c r="I494" s="53"/>
    </row>
    <row r="495" spans="9:9" ht="15.75" customHeight="1" x14ac:dyDescent="0.2">
      <c r="I495" s="53"/>
    </row>
    <row r="496" spans="9:9" ht="15.75" customHeight="1" x14ac:dyDescent="0.2">
      <c r="I496" s="53"/>
    </row>
    <row r="497" spans="9:9" ht="15.75" customHeight="1" x14ac:dyDescent="0.2">
      <c r="I497" s="53"/>
    </row>
    <row r="498" spans="9:9" ht="15.75" customHeight="1" x14ac:dyDescent="0.2">
      <c r="I498" s="53"/>
    </row>
    <row r="499" spans="9:9" ht="15.75" customHeight="1" x14ac:dyDescent="0.2">
      <c r="I499" s="53"/>
    </row>
    <row r="500" spans="9:9" ht="15.75" customHeight="1" x14ac:dyDescent="0.2">
      <c r="I500" s="53"/>
    </row>
    <row r="501" spans="9:9" ht="15.75" customHeight="1" x14ac:dyDescent="0.2">
      <c r="I501" s="53"/>
    </row>
    <row r="502" spans="9:9" ht="15.75" customHeight="1" x14ac:dyDescent="0.2">
      <c r="I502" s="53"/>
    </row>
    <row r="503" spans="9:9" ht="15.75" customHeight="1" x14ac:dyDescent="0.2">
      <c r="I503" s="53"/>
    </row>
    <row r="504" spans="9:9" ht="15.75" customHeight="1" x14ac:dyDescent="0.2">
      <c r="I504" s="53"/>
    </row>
    <row r="505" spans="9:9" ht="15.75" customHeight="1" x14ac:dyDescent="0.2">
      <c r="I505" s="53"/>
    </row>
    <row r="506" spans="9:9" ht="15.75" customHeight="1" x14ac:dyDescent="0.2">
      <c r="I506" s="53"/>
    </row>
    <row r="507" spans="9:9" ht="15.75" customHeight="1" x14ac:dyDescent="0.2">
      <c r="I507" s="53"/>
    </row>
    <row r="508" spans="9:9" ht="15.75" customHeight="1" x14ac:dyDescent="0.2">
      <c r="I508" s="53"/>
    </row>
    <row r="509" spans="9:9" ht="15.75" customHeight="1" x14ac:dyDescent="0.2">
      <c r="I509" s="53"/>
    </row>
    <row r="510" spans="9:9" ht="15.75" customHeight="1" x14ac:dyDescent="0.2">
      <c r="I510" s="53"/>
    </row>
    <row r="511" spans="9:9" ht="15.75" customHeight="1" x14ac:dyDescent="0.2">
      <c r="I511" s="53"/>
    </row>
    <row r="512" spans="9:9" ht="15.75" customHeight="1" x14ac:dyDescent="0.2">
      <c r="I512" s="53"/>
    </row>
    <row r="513" spans="9:9" ht="15.75" customHeight="1" x14ac:dyDescent="0.2">
      <c r="I513" s="53"/>
    </row>
    <row r="514" spans="9:9" ht="15.75" customHeight="1" x14ac:dyDescent="0.2">
      <c r="I514" s="53"/>
    </row>
    <row r="515" spans="9:9" ht="15.75" customHeight="1" x14ac:dyDescent="0.2">
      <c r="I515" s="53"/>
    </row>
    <row r="516" spans="9:9" ht="15.75" customHeight="1" x14ac:dyDescent="0.2">
      <c r="I516" s="53"/>
    </row>
    <row r="517" spans="9:9" ht="15.75" customHeight="1" x14ac:dyDescent="0.2">
      <c r="I517" s="53"/>
    </row>
    <row r="518" spans="9:9" ht="15.75" customHeight="1" x14ac:dyDescent="0.2">
      <c r="I518" s="53"/>
    </row>
    <row r="519" spans="9:9" ht="15.75" customHeight="1" x14ac:dyDescent="0.2">
      <c r="I519" s="53"/>
    </row>
    <row r="520" spans="9:9" ht="15.75" customHeight="1" x14ac:dyDescent="0.2">
      <c r="I520" s="53"/>
    </row>
    <row r="521" spans="9:9" ht="15.75" customHeight="1" x14ac:dyDescent="0.2">
      <c r="I521" s="53"/>
    </row>
    <row r="522" spans="9:9" ht="15.75" customHeight="1" x14ac:dyDescent="0.2">
      <c r="I522" s="53"/>
    </row>
    <row r="523" spans="9:9" ht="15.75" customHeight="1" x14ac:dyDescent="0.2">
      <c r="I523" s="53"/>
    </row>
    <row r="524" spans="9:9" ht="15.75" customHeight="1" x14ac:dyDescent="0.2">
      <c r="I524" s="53"/>
    </row>
    <row r="525" spans="9:9" ht="15.75" customHeight="1" x14ac:dyDescent="0.2">
      <c r="I525" s="53"/>
    </row>
    <row r="526" spans="9:9" ht="15.75" customHeight="1" x14ac:dyDescent="0.2">
      <c r="I526" s="53"/>
    </row>
    <row r="527" spans="9:9" ht="15.75" customHeight="1" x14ac:dyDescent="0.2">
      <c r="I527" s="53"/>
    </row>
    <row r="528" spans="9:9" ht="15.75" customHeight="1" x14ac:dyDescent="0.2">
      <c r="I528" s="53"/>
    </row>
    <row r="529" spans="9:9" ht="15.75" customHeight="1" x14ac:dyDescent="0.2">
      <c r="I529" s="53"/>
    </row>
    <row r="530" spans="9:9" ht="15.75" customHeight="1" x14ac:dyDescent="0.2">
      <c r="I530" s="53"/>
    </row>
    <row r="531" spans="9:9" ht="15.75" customHeight="1" x14ac:dyDescent="0.2">
      <c r="I531" s="53"/>
    </row>
    <row r="532" spans="9:9" ht="15.75" customHeight="1" x14ac:dyDescent="0.2">
      <c r="I532" s="53"/>
    </row>
    <row r="533" spans="9:9" ht="15.75" customHeight="1" x14ac:dyDescent="0.2">
      <c r="I533" s="53"/>
    </row>
    <row r="534" spans="9:9" ht="15.75" customHeight="1" x14ac:dyDescent="0.2">
      <c r="I534" s="53"/>
    </row>
    <row r="535" spans="9:9" ht="15.75" customHeight="1" x14ac:dyDescent="0.2">
      <c r="I535" s="53"/>
    </row>
    <row r="536" spans="9:9" ht="15.75" customHeight="1" x14ac:dyDescent="0.2">
      <c r="I536" s="53"/>
    </row>
    <row r="537" spans="9:9" ht="15.75" customHeight="1" x14ac:dyDescent="0.2">
      <c r="I537" s="53"/>
    </row>
    <row r="538" spans="9:9" ht="15.75" customHeight="1" x14ac:dyDescent="0.2">
      <c r="I538" s="53"/>
    </row>
    <row r="539" spans="9:9" ht="15.75" customHeight="1" x14ac:dyDescent="0.2">
      <c r="I539" s="53"/>
    </row>
    <row r="540" spans="9:9" ht="15.75" customHeight="1" x14ac:dyDescent="0.2">
      <c r="I540" s="53"/>
    </row>
    <row r="541" spans="9:9" ht="15.75" customHeight="1" x14ac:dyDescent="0.2">
      <c r="I541" s="53"/>
    </row>
    <row r="542" spans="9:9" ht="15.75" customHeight="1" x14ac:dyDescent="0.2">
      <c r="I542" s="53"/>
    </row>
    <row r="543" spans="9:9" ht="15.75" customHeight="1" x14ac:dyDescent="0.2">
      <c r="I543" s="53"/>
    </row>
    <row r="544" spans="9:9" ht="15.75" customHeight="1" x14ac:dyDescent="0.2">
      <c r="I544" s="53"/>
    </row>
    <row r="545" spans="9:9" ht="15.75" customHeight="1" x14ac:dyDescent="0.2">
      <c r="I545" s="53"/>
    </row>
    <row r="546" spans="9:9" ht="15.75" customHeight="1" x14ac:dyDescent="0.2">
      <c r="I546" s="53"/>
    </row>
    <row r="547" spans="9:9" ht="15.75" customHeight="1" x14ac:dyDescent="0.2">
      <c r="I547" s="53"/>
    </row>
    <row r="548" spans="9:9" ht="15.75" customHeight="1" x14ac:dyDescent="0.2">
      <c r="I548" s="53"/>
    </row>
    <row r="549" spans="9:9" ht="15.75" customHeight="1" x14ac:dyDescent="0.2">
      <c r="I549" s="53"/>
    </row>
    <row r="550" spans="9:9" ht="15.75" customHeight="1" x14ac:dyDescent="0.2">
      <c r="I550" s="53"/>
    </row>
    <row r="551" spans="9:9" ht="15.75" customHeight="1" x14ac:dyDescent="0.2">
      <c r="I551" s="53"/>
    </row>
    <row r="552" spans="9:9" ht="15.75" customHeight="1" x14ac:dyDescent="0.2">
      <c r="I552" s="53"/>
    </row>
    <row r="553" spans="9:9" ht="15.75" customHeight="1" x14ac:dyDescent="0.2">
      <c r="I553" s="53"/>
    </row>
    <row r="554" spans="9:9" ht="15.75" customHeight="1" x14ac:dyDescent="0.2">
      <c r="I554" s="53"/>
    </row>
    <row r="555" spans="9:9" ht="15.75" customHeight="1" x14ac:dyDescent="0.2">
      <c r="I555" s="53"/>
    </row>
    <row r="556" spans="9:9" ht="15.75" customHeight="1" x14ac:dyDescent="0.2">
      <c r="I556" s="53"/>
    </row>
    <row r="557" spans="9:9" ht="15.75" customHeight="1" x14ac:dyDescent="0.2">
      <c r="I557" s="53"/>
    </row>
    <row r="558" spans="9:9" ht="15.75" customHeight="1" x14ac:dyDescent="0.2">
      <c r="I558" s="53"/>
    </row>
    <row r="559" spans="9:9" ht="15.75" customHeight="1" x14ac:dyDescent="0.2">
      <c r="I559" s="53"/>
    </row>
    <row r="560" spans="9:9" ht="15.75" customHeight="1" x14ac:dyDescent="0.2">
      <c r="I560" s="53"/>
    </row>
    <row r="561" spans="9:9" ht="15.75" customHeight="1" x14ac:dyDescent="0.2">
      <c r="I561" s="53"/>
    </row>
    <row r="562" spans="9:9" ht="15.75" customHeight="1" x14ac:dyDescent="0.2">
      <c r="I562" s="53"/>
    </row>
    <row r="563" spans="9:9" ht="15.75" customHeight="1" x14ac:dyDescent="0.2">
      <c r="I563" s="53"/>
    </row>
    <row r="564" spans="9:9" ht="15.75" customHeight="1" x14ac:dyDescent="0.2">
      <c r="I564" s="53"/>
    </row>
    <row r="565" spans="9:9" ht="15.75" customHeight="1" x14ac:dyDescent="0.2">
      <c r="I565" s="53"/>
    </row>
    <row r="566" spans="9:9" ht="15.75" customHeight="1" x14ac:dyDescent="0.2">
      <c r="I566" s="53"/>
    </row>
    <row r="567" spans="9:9" ht="15.75" customHeight="1" x14ac:dyDescent="0.2">
      <c r="I567" s="53"/>
    </row>
    <row r="568" spans="9:9" ht="15.75" customHeight="1" x14ac:dyDescent="0.2">
      <c r="I568" s="53"/>
    </row>
    <row r="569" spans="9:9" ht="15.75" customHeight="1" x14ac:dyDescent="0.2">
      <c r="I569" s="53"/>
    </row>
    <row r="570" spans="9:9" ht="15.75" customHeight="1" x14ac:dyDescent="0.2">
      <c r="I570" s="53"/>
    </row>
    <row r="571" spans="9:9" ht="15.75" customHeight="1" x14ac:dyDescent="0.2">
      <c r="I571" s="53"/>
    </row>
    <row r="572" spans="9:9" ht="15.75" customHeight="1" x14ac:dyDescent="0.2">
      <c r="I572" s="53"/>
    </row>
    <row r="573" spans="9:9" ht="15.75" customHeight="1" x14ac:dyDescent="0.2">
      <c r="I573" s="53"/>
    </row>
    <row r="574" spans="9:9" ht="15.75" customHeight="1" x14ac:dyDescent="0.2">
      <c r="I574" s="53"/>
    </row>
    <row r="575" spans="9:9" ht="15.75" customHeight="1" x14ac:dyDescent="0.2">
      <c r="I575" s="53"/>
    </row>
    <row r="576" spans="9:9" ht="15.75" customHeight="1" x14ac:dyDescent="0.2">
      <c r="I576" s="53"/>
    </row>
    <row r="577" spans="9:9" ht="15.75" customHeight="1" x14ac:dyDescent="0.2">
      <c r="I577" s="53"/>
    </row>
    <row r="578" spans="9:9" ht="15.75" customHeight="1" x14ac:dyDescent="0.2">
      <c r="I578" s="53"/>
    </row>
    <row r="579" spans="9:9" ht="15.75" customHeight="1" x14ac:dyDescent="0.2">
      <c r="I579" s="53"/>
    </row>
    <row r="580" spans="9:9" ht="15.75" customHeight="1" x14ac:dyDescent="0.2">
      <c r="I580" s="53"/>
    </row>
    <row r="581" spans="9:9" ht="15.75" customHeight="1" x14ac:dyDescent="0.2">
      <c r="I581" s="53"/>
    </row>
    <row r="582" spans="9:9" ht="15.75" customHeight="1" x14ac:dyDescent="0.2">
      <c r="I582" s="53"/>
    </row>
    <row r="583" spans="9:9" ht="15.75" customHeight="1" x14ac:dyDescent="0.2">
      <c r="I583" s="53"/>
    </row>
    <row r="584" spans="9:9" ht="15.75" customHeight="1" x14ac:dyDescent="0.2">
      <c r="I584" s="53"/>
    </row>
    <row r="585" spans="9:9" ht="15.75" customHeight="1" x14ac:dyDescent="0.2">
      <c r="I585" s="53"/>
    </row>
    <row r="586" spans="9:9" ht="15.75" customHeight="1" x14ac:dyDescent="0.2">
      <c r="I586" s="53"/>
    </row>
    <row r="587" spans="9:9" ht="15.75" customHeight="1" x14ac:dyDescent="0.2">
      <c r="I587" s="53"/>
    </row>
    <row r="588" spans="9:9" ht="15.75" customHeight="1" x14ac:dyDescent="0.2">
      <c r="I588" s="53"/>
    </row>
    <row r="589" spans="9:9" ht="15.75" customHeight="1" x14ac:dyDescent="0.2">
      <c r="I589" s="53"/>
    </row>
    <row r="590" spans="9:9" ht="15.75" customHeight="1" x14ac:dyDescent="0.2">
      <c r="I590" s="53"/>
    </row>
    <row r="591" spans="9:9" ht="15.75" customHeight="1" x14ac:dyDescent="0.2">
      <c r="I591" s="53"/>
    </row>
    <row r="592" spans="9:9" ht="15.75" customHeight="1" x14ac:dyDescent="0.2">
      <c r="I592" s="53"/>
    </row>
    <row r="593" spans="9:9" ht="15.75" customHeight="1" x14ac:dyDescent="0.2">
      <c r="I593" s="53"/>
    </row>
    <row r="594" spans="9:9" ht="15.75" customHeight="1" x14ac:dyDescent="0.2">
      <c r="I594" s="53"/>
    </row>
    <row r="595" spans="9:9" ht="15.75" customHeight="1" x14ac:dyDescent="0.2">
      <c r="I595" s="53"/>
    </row>
    <row r="596" spans="9:9" ht="15.75" customHeight="1" x14ac:dyDescent="0.2">
      <c r="I596" s="53"/>
    </row>
    <row r="597" spans="9:9" ht="15.75" customHeight="1" x14ac:dyDescent="0.2">
      <c r="I597" s="53"/>
    </row>
    <row r="598" spans="9:9" ht="15.75" customHeight="1" x14ac:dyDescent="0.2">
      <c r="I598" s="53"/>
    </row>
    <row r="599" spans="9:9" ht="15.75" customHeight="1" x14ac:dyDescent="0.2">
      <c r="I599" s="53"/>
    </row>
    <row r="600" spans="9:9" ht="15.75" customHeight="1" x14ac:dyDescent="0.2">
      <c r="I600" s="53"/>
    </row>
    <row r="601" spans="9:9" ht="15.75" customHeight="1" x14ac:dyDescent="0.2">
      <c r="I601" s="53"/>
    </row>
    <row r="602" spans="9:9" ht="15.75" customHeight="1" x14ac:dyDescent="0.2">
      <c r="I602" s="53"/>
    </row>
    <row r="603" spans="9:9" ht="15.75" customHeight="1" x14ac:dyDescent="0.2">
      <c r="I603" s="53"/>
    </row>
    <row r="604" spans="9:9" ht="15.75" customHeight="1" x14ac:dyDescent="0.2">
      <c r="I604" s="53"/>
    </row>
    <row r="605" spans="9:9" ht="15.75" customHeight="1" x14ac:dyDescent="0.2">
      <c r="I605" s="53"/>
    </row>
    <row r="606" spans="9:9" ht="15.75" customHeight="1" x14ac:dyDescent="0.2">
      <c r="I606" s="53"/>
    </row>
    <row r="607" spans="9:9" ht="15.75" customHeight="1" x14ac:dyDescent="0.2">
      <c r="I607" s="53"/>
    </row>
    <row r="608" spans="9:9" ht="15.75" customHeight="1" x14ac:dyDescent="0.2">
      <c r="I608" s="53"/>
    </row>
    <row r="609" spans="9:9" ht="15.75" customHeight="1" x14ac:dyDescent="0.2">
      <c r="I609" s="53"/>
    </row>
    <row r="610" spans="9:9" ht="15.75" customHeight="1" x14ac:dyDescent="0.2">
      <c r="I610" s="53"/>
    </row>
    <row r="611" spans="9:9" ht="15.75" customHeight="1" x14ac:dyDescent="0.2">
      <c r="I611" s="53"/>
    </row>
    <row r="612" spans="9:9" ht="15.75" customHeight="1" x14ac:dyDescent="0.2">
      <c r="I612" s="53"/>
    </row>
    <row r="613" spans="9:9" ht="15.75" customHeight="1" x14ac:dyDescent="0.2">
      <c r="I613" s="53"/>
    </row>
    <row r="614" spans="9:9" ht="15.75" customHeight="1" x14ac:dyDescent="0.2">
      <c r="I614" s="53"/>
    </row>
    <row r="615" spans="9:9" ht="15.75" customHeight="1" x14ac:dyDescent="0.2">
      <c r="I615" s="53"/>
    </row>
    <row r="616" spans="9:9" ht="15.75" customHeight="1" x14ac:dyDescent="0.2">
      <c r="I616" s="53"/>
    </row>
    <row r="617" spans="9:9" ht="15.75" customHeight="1" x14ac:dyDescent="0.2">
      <c r="I617" s="53"/>
    </row>
    <row r="618" spans="9:9" ht="15.75" customHeight="1" x14ac:dyDescent="0.2">
      <c r="I618" s="53"/>
    </row>
    <row r="619" spans="9:9" ht="15.75" customHeight="1" x14ac:dyDescent="0.2">
      <c r="I619" s="53"/>
    </row>
    <row r="620" spans="9:9" ht="15.75" customHeight="1" x14ac:dyDescent="0.2">
      <c r="I620" s="53"/>
    </row>
    <row r="621" spans="9:9" ht="15.75" customHeight="1" x14ac:dyDescent="0.2">
      <c r="I621" s="53"/>
    </row>
    <row r="622" spans="9:9" ht="15.75" customHeight="1" x14ac:dyDescent="0.2">
      <c r="I622" s="53"/>
    </row>
    <row r="623" spans="9:9" ht="15.75" customHeight="1" x14ac:dyDescent="0.2">
      <c r="I623" s="53"/>
    </row>
    <row r="624" spans="9:9" ht="15.75" customHeight="1" x14ac:dyDescent="0.2">
      <c r="I624" s="53"/>
    </row>
    <row r="625" spans="9:9" ht="15.75" customHeight="1" x14ac:dyDescent="0.2">
      <c r="I625" s="53"/>
    </row>
    <row r="626" spans="9:9" ht="15.75" customHeight="1" x14ac:dyDescent="0.2">
      <c r="I626" s="53"/>
    </row>
    <row r="627" spans="9:9" ht="15.75" customHeight="1" x14ac:dyDescent="0.2">
      <c r="I627" s="53"/>
    </row>
    <row r="628" spans="9:9" ht="15.75" customHeight="1" x14ac:dyDescent="0.2">
      <c r="I628" s="53"/>
    </row>
    <row r="629" spans="9:9" ht="15.75" customHeight="1" x14ac:dyDescent="0.2">
      <c r="I629" s="53"/>
    </row>
    <row r="630" spans="9:9" ht="15.75" customHeight="1" x14ac:dyDescent="0.2">
      <c r="I630" s="53"/>
    </row>
    <row r="631" spans="9:9" ht="15.75" customHeight="1" x14ac:dyDescent="0.2">
      <c r="I631" s="53"/>
    </row>
    <row r="632" spans="9:9" ht="15.75" customHeight="1" x14ac:dyDescent="0.2">
      <c r="I632" s="53"/>
    </row>
    <row r="633" spans="9:9" ht="15.75" customHeight="1" x14ac:dyDescent="0.2">
      <c r="I633" s="53"/>
    </row>
    <row r="634" spans="9:9" ht="15.75" customHeight="1" x14ac:dyDescent="0.2">
      <c r="I634" s="53"/>
    </row>
    <row r="635" spans="9:9" ht="15.75" customHeight="1" x14ac:dyDescent="0.2">
      <c r="I635" s="53"/>
    </row>
    <row r="636" spans="9:9" ht="15.75" customHeight="1" x14ac:dyDescent="0.2">
      <c r="I636" s="53"/>
    </row>
    <row r="637" spans="9:9" ht="15.75" customHeight="1" x14ac:dyDescent="0.2">
      <c r="I637" s="53"/>
    </row>
    <row r="638" spans="9:9" ht="15.75" customHeight="1" x14ac:dyDescent="0.2">
      <c r="I638" s="53"/>
    </row>
    <row r="639" spans="9:9" ht="15.75" customHeight="1" x14ac:dyDescent="0.2">
      <c r="I639" s="53"/>
    </row>
    <row r="640" spans="9:9" ht="15.75" customHeight="1" x14ac:dyDescent="0.2">
      <c r="I640" s="53"/>
    </row>
    <row r="641" spans="9:9" ht="15.75" customHeight="1" x14ac:dyDescent="0.2">
      <c r="I641" s="53"/>
    </row>
    <row r="642" spans="9:9" ht="15.75" customHeight="1" x14ac:dyDescent="0.2">
      <c r="I642" s="53"/>
    </row>
    <row r="643" spans="9:9" ht="15.75" customHeight="1" x14ac:dyDescent="0.2">
      <c r="I643" s="53"/>
    </row>
    <row r="644" spans="9:9" ht="15.75" customHeight="1" x14ac:dyDescent="0.2">
      <c r="I644" s="53"/>
    </row>
    <row r="645" spans="9:9" ht="15.75" customHeight="1" x14ac:dyDescent="0.2">
      <c r="I645" s="53"/>
    </row>
    <row r="646" spans="9:9" ht="15.75" customHeight="1" x14ac:dyDescent="0.2">
      <c r="I646" s="53"/>
    </row>
    <row r="647" spans="9:9" ht="15.75" customHeight="1" x14ac:dyDescent="0.2">
      <c r="I647" s="53"/>
    </row>
    <row r="648" spans="9:9" ht="15.75" customHeight="1" x14ac:dyDescent="0.2">
      <c r="I648" s="53"/>
    </row>
    <row r="649" spans="9:9" ht="15.75" customHeight="1" x14ac:dyDescent="0.2">
      <c r="I649" s="53"/>
    </row>
    <row r="650" spans="9:9" ht="15.75" customHeight="1" x14ac:dyDescent="0.2">
      <c r="I650" s="53"/>
    </row>
    <row r="651" spans="9:9" ht="15.75" customHeight="1" x14ac:dyDescent="0.2">
      <c r="I651" s="53"/>
    </row>
    <row r="652" spans="9:9" ht="15.75" customHeight="1" x14ac:dyDescent="0.2">
      <c r="I652" s="53"/>
    </row>
    <row r="653" spans="9:9" ht="15.75" customHeight="1" x14ac:dyDescent="0.2">
      <c r="I653" s="53"/>
    </row>
    <row r="654" spans="9:9" ht="15.75" customHeight="1" x14ac:dyDescent="0.2">
      <c r="I654" s="53"/>
    </row>
    <row r="655" spans="9:9" ht="15.75" customHeight="1" x14ac:dyDescent="0.2">
      <c r="I655" s="53"/>
    </row>
    <row r="656" spans="9:9" ht="15.75" customHeight="1" x14ac:dyDescent="0.2">
      <c r="I656" s="53"/>
    </row>
    <row r="657" spans="9:9" ht="15.75" customHeight="1" x14ac:dyDescent="0.2">
      <c r="I657" s="53"/>
    </row>
    <row r="658" spans="9:9" ht="15.75" customHeight="1" x14ac:dyDescent="0.2">
      <c r="I658" s="53"/>
    </row>
    <row r="659" spans="9:9" ht="15.75" customHeight="1" x14ac:dyDescent="0.2">
      <c r="I659" s="53"/>
    </row>
    <row r="660" spans="9:9" ht="15.75" customHeight="1" x14ac:dyDescent="0.2">
      <c r="I660" s="53"/>
    </row>
    <row r="661" spans="9:9" ht="15.75" customHeight="1" x14ac:dyDescent="0.2">
      <c r="I661" s="53"/>
    </row>
    <row r="662" spans="9:9" ht="15.75" customHeight="1" x14ac:dyDescent="0.2">
      <c r="I662" s="53"/>
    </row>
    <row r="663" spans="9:9" ht="15.75" customHeight="1" x14ac:dyDescent="0.2">
      <c r="I663" s="53"/>
    </row>
    <row r="664" spans="9:9" ht="15.75" customHeight="1" x14ac:dyDescent="0.2">
      <c r="I664" s="53"/>
    </row>
    <row r="665" spans="9:9" ht="15.75" customHeight="1" x14ac:dyDescent="0.2">
      <c r="I665" s="53"/>
    </row>
    <row r="666" spans="9:9" ht="15.75" customHeight="1" x14ac:dyDescent="0.2">
      <c r="I666" s="53"/>
    </row>
    <row r="667" spans="9:9" ht="15.75" customHeight="1" x14ac:dyDescent="0.2">
      <c r="I667" s="53"/>
    </row>
    <row r="668" spans="9:9" ht="15.75" customHeight="1" x14ac:dyDescent="0.2">
      <c r="I668" s="53"/>
    </row>
    <row r="669" spans="9:9" ht="15.75" customHeight="1" x14ac:dyDescent="0.2">
      <c r="I669" s="53"/>
    </row>
    <row r="670" spans="9:9" ht="15.75" customHeight="1" x14ac:dyDescent="0.2">
      <c r="I670" s="53"/>
    </row>
    <row r="671" spans="9:9" ht="15.75" customHeight="1" x14ac:dyDescent="0.2">
      <c r="I671" s="53"/>
    </row>
    <row r="672" spans="9:9" ht="15.75" customHeight="1" x14ac:dyDescent="0.2">
      <c r="I672" s="53"/>
    </row>
    <row r="673" spans="9:9" ht="15.75" customHeight="1" x14ac:dyDescent="0.2">
      <c r="I673" s="53"/>
    </row>
    <row r="674" spans="9:9" ht="15.75" customHeight="1" x14ac:dyDescent="0.2">
      <c r="I674" s="53"/>
    </row>
    <row r="675" spans="9:9" ht="15.75" customHeight="1" x14ac:dyDescent="0.2">
      <c r="I675" s="53"/>
    </row>
    <row r="676" spans="9:9" ht="15.75" customHeight="1" x14ac:dyDescent="0.2">
      <c r="I676" s="53"/>
    </row>
    <row r="677" spans="9:9" ht="15.75" customHeight="1" x14ac:dyDescent="0.2">
      <c r="I677" s="53"/>
    </row>
    <row r="678" spans="9:9" ht="15.75" customHeight="1" x14ac:dyDescent="0.2">
      <c r="I678" s="53"/>
    </row>
    <row r="679" spans="9:9" ht="15.75" customHeight="1" x14ac:dyDescent="0.2">
      <c r="I679" s="53"/>
    </row>
    <row r="680" spans="9:9" ht="15.75" customHeight="1" x14ac:dyDescent="0.2">
      <c r="I680" s="53"/>
    </row>
    <row r="681" spans="9:9" ht="15.75" customHeight="1" x14ac:dyDescent="0.2">
      <c r="I681" s="53"/>
    </row>
    <row r="682" spans="9:9" ht="15.75" customHeight="1" x14ac:dyDescent="0.2">
      <c r="I682" s="53"/>
    </row>
    <row r="683" spans="9:9" ht="15.75" customHeight="1" x14ac:dyDescent="0.2">
      <c r="I683" s="53"/>
    </row>
    <row r="684" spans="9:9" ht="15.75" customHeight="1" x14ac:dyDescent="0.2">
      <c r="I684" s="53"/>
    </row>
    <row r="685" spans="9:9" ht="15.75" customHeight="1" x14ac:dyDescent="0.2">
      <c r="I685" s="53"/>
    </row>
    <row r="686" spans="9:9" ht="15.75" customHeight="1" x14ac:dyDescent="0.2">
      <c r="I686" s="53"/>
    </row>
    <row r="687" spans="9:9" ht="15.75" customHeight="1" x14ac:dyDescent="0.2">
      <c r="I687" s="53"/>
    </row>
    <row r="688" spans="9:9" ht="15.75" customHeight="1" x14ac:dyDescent="0.2">
      <c r="I688" s="53"/>
    </row>
    <row r="689" spans="9:9" ht="15.75" customHeight="1" x14ac:dyDescent="0.2">
      <c r="I689" s="53"/>
    </row>
    <row r="690" spans="9:9" ht="15.75" customHeight="1" x14ac:dyDescent="0.2">
      <c r="I690" s="53"/>
    </row>
    <row r="691" spans="9:9" ht="15.75" customHeight="1" x14ac:dyDescent="0.2">
      <c r="I691" s="53"/>
    </row>
    <row r="692" spans="9:9" ht="15.75" customHeight="1" x14ac:dyDescent="0.2">
      <c r="I692" s="53"/>
    </row>
    <row r="693" spans="9:9" ht="15.75" customHeight="1" x14ac:dyDescent="0.2">
      <c r="I693" s="53"/>
    </row>
    <row r="694" spans="9:9" ht="15.75" customHeight="1" x14ac:dyDescent="0.2">
      <c r="I694" s="53"/>
    </row>
    <row r="695" spans="9:9" ht="15.75" customHeight="1" x14ac:dyDescent="0.2">
      <c r="I695" s="53"/>
    </row>
    <row r="696" spans="9:9" ht="15.75" customHeight="1" x14ac:dyDescent="0.2">
      <c r="I696" s="53"/>
    </row>
    <row r="697" spans="9:9" ht="15.75" customHeight="1" x14ac:dyDescent="0.2">
      <c r="I697" s="53"/>
    </row>
    <row r="698" spans="9:9" ht="15.75" customHeight="1" x14ac:dyDescent="0.2">
      <c r="I698" s="53"/>
    </row>
    <row r="699" spans="9:9" ht="15.75" customHeight="1" x14ac:dyDescent="0.2">
      <c r="I699" s="53"/>
    </row>
    <row r="700" spans="9:9" ht="15.75" customHeight="1" x14ac:dyDescent="0.2">
      <c r="I700" s="53"/>
    </row>
    <row r="701" spans="9:9" ht="15.75" customHeight="1" x14ac:dyDescent="0.2">
      <c r="I701" s="53"/>
    </row>
    <row r="702" spans="9:9" ht="15.75" customHeight="1" x14ac:dyDescent="0.2">
      <c r="I702" s="53"/>
    </row>
    <row r="703" spans="9:9" ht="15.75" customHeight="1" x14ac:dyDescent="0.2">
      <c r="I703" s="53"/>
    </row>
    <row r="704" spans="9:9" ht="15.75" customHeight="1" x14ac:dyDescent="0.2">
      <c r="I704" s="53"/>
    </row>
    <row r="705" spans="9:9" ht="15.75" customHeight="1" x14ac:dyDescent="0.2">
      <c r="I705" s="53"/>
    </row>
    <row r="706" spans="9:9" ht="15.75" customHeight="1" x14ac:dyDescent="0.2">
      <c r="I706" s="53"/>
    </row>
    <row r="707" spans="9:9" ht="15.75" customHeight="1" x14ac:dyDescent="0.2">
      <c r="I707" s="53"/>
    </row>
    <row r="708" spans="9:9" ht="15.75" customHeight="1" x14ac:dyDescent="0.2">
      <c r="I708" s="53"/>
    </row>
    <row r="709" spans="9:9" ht="15.75" customHeight="1" x14ac:dyDescent="0.2">
      <c r="I709" s="53"/>
    </row>
    <row r="710" spans="9:9" ht="15.75" customHeight="1" x14ac:dyDescent="0.2">
      <c r="I710" s="53"/>
    </row>
    <row r="711" spans="9:9" ht="15.75" customHeight="1" x14ac:dyDescent="0.2">
      <c r="I711" s="53"/>
    </row>
    <row r="712" spans="9:9" ht="15.75" customHeight="1" x14ac:dyDescent="0.2">
      <c r="I712" s="53"/>
    </row>
    <row r="713" spans="9:9" ht="15.75" customHeight="1" x14ac:dyDescent="0.2">
      <c r="I713" s="53"/>
    </row>
    <row r="714" spans="9:9" ht="15.75" customHeight="1" x14ac:dyDescent="0.2">
      <c r="I714" s="53"/>
    </row>
    <row r="715" spans="9:9" ht="15.75" customHeight="1" x14ac:dyDescent="0.2">
      <c r="I715" s="53"/>
    </row>
    <row r="716" spans="9:9" ht="15.75" customHeight="1" x14ac:dyDescent="0.2">
      <c r="I716" s="53"/>
    </row>
    <row r="717" spans="9:9" ht="15.75" customHeight="1" x14ac:dyDescent="0.2">
      <c r="I717" s="53"/>
    </row>
    <row r="718" spans="9:9" ht="15.75" customHeight="1" x14ac:dyDescent="0.2">
      <c r="I718" s="53"/>
    </row>
    <row r="719" spans="9:9" ht="15.75" customHeight="1" x14ac:dyDescent="0.2">
      <c r="I719" s="53"/>
    </row>
    <row r="720" spans="9:9" ht="15.75" customHeight="1" x14ac:dyDescent="0.2">
      <c r="I720" s="53"/>
    </row>
    <row r="721" spans="9:9" ht="15.75" customHeight="1" x14ac:dyDescent="0.2">
      <c r="I721" s="53"/>
    </row>
    <row r="722" spans="9:9" ht="15.75" customHeight="1" x14ac:dyDescent="0.2">
      <c r="I722" s="53"/>
    </row>
    <row r="723" spans="9:9" ht="15.75" customHeight="1" x14ac:dyDescent="0.2">
      <c r="I723" s="53"/>
    </row>
    <row r="724" spans="9:9" ht="15.75" customHeight="1" x14ac:dyDescent="0.2">
      <c r="I724" s="53"/>
    </row>
    <row r="725" spans="9:9" ht="15.75" customHeight="1" x14ac:dyDescent="0.2">
      <c r="I725" s="53"/>
    </row>
    <row r="726" spans="9:9" ht="15.75" customHeight="1" x14ac:dyDescent="0.2">
      <c r="I726" s="53"/>
    </row>
    <row r="727" spans="9:9" ht="15.75" customHeight="1" x14ac:dyDescent="0.2">
      <c r="I727" s="53"/>
    </row>
    <row r="728" spans="9:9" ht="15.75" customHeight="1" x14ac:dyDescent="0.2">
      <c r="I728" s="53"/>
    </row>
    <row r="729" spans="9:9" ht="15.75" customHeight="1" x14ac:dyDescent="0.2">
      <c r="I729" s="53"/>
    </row>
    <row r="730" spans="9:9" ht="15.75" customHeight="1" x14ac:dyDescent="0.2">
      <c r="I730" s="53"/>
    </row>
    <row r="731" spans="9:9" ht="15.75" customHeight="1" x14ac:dyDescent="0.2">
      <c r="I731" s="53"/>
    </row>
    <row r="732" spans="9:9" ht="15.75" customHeight="1" x14ac:dyDescent="0.2">
      <c r="I732" s="53"/>
    </row>
    <row r="733" spans="9:9" ht="15.75" customHeight="1" x14ac:dyDescent="0.2">
      <c r="I733" s="53"/>
    </row>
    <row r="734" spans="9:9" ht="15.75" customHeight="1" x14ac:dyDescent="0.2">
      <c r="I734" s="53"/>
    </row>
    <row r="735" spans="9:9" ht="15.75" customHeight="1" x14ac:dyDescent="0.2">
      <c r="I735" s="53"/>
    </row>
    <row r="736" spans="9:9" ht="15.75" customHeight="1" x14ac:dyDescent="0.2">
      <c r="I736" s="53"/>
    </row>
    <row r="737" spans="9:9" ht="15.75" customHeight="1" x14ac:dyDescent="0.2">
      <c r="I737" s="53"/>
    </row>
    <row r="738" spans="9:9" ht="15.75" customHeight="1" x14ac:dyDescent="0.2">
      <c r="I738" s="53"/>
    </row>
    <row r="739" spans="9:9" ht="15.75" customHeight="1" x14ac:dyDescent="0.2">
      <c r="I739" s="53"/>
    </row>
    <row r="740" spans="9:9" ht="15.75" customHeight="1" x14ac:dyDescent="0.2">
      <c r="I740" s="53"/>
    </row>
    <row r="741" spans="9:9" ht="15.75" customHeight="1" x14ac:dyDescent="0.2">
      <c r="I741" s="53"/>
    </row>
    <row r="742" spans="9:9" ht="15.75" customHeight="1" x14ac:dyDescent="0.2">
      <c r="I742" s="53"/>
    </row>
    <row r="743" spans="9:9" ht="15.75" customHeight="1" x14ac:dyDescent="0.2">
      <c r="I743" s="53"/>
    </row>
    <row r="744" spans="9:9" ht="15.75" customHeight="1" x14ac:dyDescent="0.2">
      <c r="I744" s="53"/>
    </row>
    <row r="745" spans="9:9" ht="15.75" customHeight="1" x14ac:dyDescent="0.2">
      <c r="I745" s="53"/>
    </row>
    <row r="746" spans="9:9" ht="15.75" customHeight="1" x14ac:dyDescent="0.2">
      <c r="I746" s="53"/>
    </row>
    <row r="747" spans="9:9" ht="15.75" customHeight="1" x14ac:dyDescent="0.2">
      <c r="I747" s="53"/>
    </row>
    <row r="748" spans="9:9" ht="15.75" customHeight="1" x14ac:dyDescent="0.2">
      <c r="I748" s="53"/>
    </row>
    <row r="749" spans="9:9" ht="15.75" customHeight="1" x14ac:dyDescent="0.2">
      <c r="I749" s="53"/>
    </row>
    <row r="750" spans="9:9" ht="15.75" customHeight="1" x14ac:dyDescent="0.2">
      <c r="I750" s="53"/>
    </row>
    <row r="751" spans="9:9" ht="15.75" customHeight="1" x14ac:dyDescent="0.2">
      <c r="I751" s="53"/>
    </row>
    <row r="752" spans="9:9" ht="15.75" customHeight="1" x14ac:dyDescent="0.2">
      <c r="I752" s="53"/>
    </row>
    <row r="753" spans="9:9" ht="15.75" customHeight="1" x14ac:dyDescent="0.2">
      <c r="I753" s="53"/>
    </row>
    <row r="754" spans="9:9" ht="15.75" customHeight="1" x14ac:dyDescent="0.2">
      <c r="I754" s="53"/>
    </row>
    <row r="755" spans="9:9" ht="15.75" customHeight="1" x14ac:dyDescent="0.2">
      <c r="I755" s="53"/>
    </row>
    <row r="756" spans="9:9" ht="15.75" customHeight="1" x14ac:dyDescent="0.2">
      <c r="I756" s="53"/>
    </row>
    <row r="757" spans="9:9" ht="15.75" customHeight="1" x14ac:dyDescent="0.2">
      <c r="I757" s="53"/>
    </row>
    <row r="758" spans="9:9" ht="15.75" customHeight="1" x14ac:dyDescent="0.2">
      <c r="I758" s="53"/>
    </row>
    <row r="759" spans="9:9" ht="15.75" customHeight="1" x14ac:dyDescent="0.2">
      <c r="I759" s="53"/>
    </row>
    <row r="760" spans="9:9" ht="15.75" customHeight="1" x14ac:dyDescent="0.2">
      <c r="I760" s="53"/>
    </row>
    <row r="761" spans="9:9" ht="15.75" customHeight="1" x14ac:dyDescent="0.2">
      <c r="I761" s="53"/>
    </row>
    <row r="762" spans="9:9" ht="15.75" customHeight="1" x14ac:dyDescent="0.2">
      <c r="I762" s="53"/>
    </row>
    <row r="763" spans="9:9" ht="15.75" customHeight="1" x14ac:dyDescent="0.2">
      <c r="I763" s="53"/>
    </row>
    <row r="764" spans="9:9" ht="15.75" customHeight="1" x14ac:dyDescent="0.2">
      <c r="I764" s="53"/>
    </row>
    <row r="765" spans="9:9" ht="15.75" customHeight="1" x14ac:dyDescent="0.2">
      <c r="I765" s="53"/>
    </row>
    <row r="766" spans="9:9" ht="15.75" customHeight="1" x14ac:dyDescent="0.2">
      <c r="I766" s="53"/>
    </row>
    <row r="767" spans="9:9" ht="15.75" customHeight="1" x14ac:dyDescent="0.2">
      <c r="I767" s="53"/>
    </row>
    <row r="768" spans="9:9" ht="15.75" customHeight="1" x14ac:dyDescent="0.2">
      <c r="I768" s="53"/>
    </row>
    <row r="769" spans="9:9" ht="15.75" customHeight="1" x14ac:dyDescent="0.2">
      <c r="I769" s="53"/>
    </row>
    <row r="770" spans="9:9" ht="15.75" customHeight="1" x14ac:dyDescent="0.2">
      <c r="I770" s="53"/>
    </row>
    <row r="771" spans="9:9" ht="15.75" customHeight="1" x14ac:dyDescent="0.2">
      <c r="I771" s="53"/>
    </row>
    <row r="772" spans="9:9" ht="15.75" customHeight="1" x14ac:dyDescent="0.2">
      <c r="I772" s="53"/>
    </row>
    <row r="773" spans="9:9" ht="15.75" customHeight="1" x14ac:dyDescent="0.2">
      <c r="I773" s="53"/>
    </row>
    <row r="774" spans="9:9" ht="15.75" customHeight="1" x14ac:dyDescent="0.2">
      <c r="I774" s="53"/>
    </row>
    <row r="775" spans="9:9" ht="15.75" customHeight="1" x14ac:dyDescent="0.2">
      <c r="I775" s="53"/>
    </row>
    <row r="776" spans="9:9" ht="15.75" customHeight="1" x14ac:dyDescent="0.2">
      <c r="I776" s="53"/>
    </row>
    <row r="777" spans="9:9" ht="15.75" customHeight="1" x14ac:dyDescent="0.2">
      <c r="I777" s="53"/>
    </row>
    <row r="778" spans="9:9" ht="15.75" customHeight="1" x14ac:dyDescent="0.2">
      <c r="I778" s="53"/>
    </row>
    <row r="779" spans="9:9" ht="15.75" customHeight="1" x14ac:dyDescent="0.2">
      <c r="I779" s="53"/>
    </row>
    <row r="780" spans="9:9" ht="15.75" customHeight="1" x14ac:dyDescent="0.2">
      <c r="I780" s="53"/>
    </row>
    <row r="781" spans="9:9" ht="15.75" customHeight="1" x14ac:dyDescent="0.2">
      <c r="I781" s="53"/>
    </row>
    <row r="782" spans="9:9" ht="15.75" customHeight="1" x14ac:dyDescent="0.2">
      <c r="I782" s="53"/>
    </row>
    <row r="783" spans="9:9" ht="15.75" customHeight="1" x14ac:dyDescent="0.2">
      <c r="I783" s="53"/>
    </row>
    <row r="784" spans="9:9" ht="15.75" customHeight="1" x14ac:dyDescent="0.2">
      <c r="I784" s="53"/>
    </row>
    <row r="785" spans="9:9" ht="15.75" customHeight="1" x14ac:dyDescent="0.2">
      <c r="I785" s="53"/>
    </row>
    <row r="786" spans="9:9" ht="15.75" customHeight="1" x14ac:dyDescent="0.2">
      <c r="I786" s="53"/>
    </row>
    <row r="787" spans="9:9" ht="15.75" customHeight="1" x14ac:dyDescent="0.2">
      <c r="I787" s="53"/>
    </row>
    <row r="788" spans="9:9" ht="15.75" customHeight="1" x14ac:dyDescent="0.2">
      <c r="I788" s="53"/>
    </row>
    <row r="789" spans="9:9" ht="15.75" customHeight="1" x14ac:dyDescent="0.2">
      <c r="I789" s="53"/>
    </row>
    <row r="790" spans="9:9" ht="15.75" customHeight="1" x14ac:dyDescent="0.2">
      <c r="I790" s="53"/>
    </row>
    <row r="791" spans="9:9" ht="15.75" customHeight="1" x14ac:dyDescent="0.2">
      <c r="I791" s="53"/>
    </row>
    <row r="792" spans="9:9" ht="15.75" customHeight="1" x14ac:dyDescent="0.2">
      <c r="I792" s="53"/>
    </row>
    <row r="793" spans="9:9" ht="15.75" customHeight="1" x14ac:dyDescent="0.2">
      <c r="I793" s="53"/>
    </row>
    <row r="794" spans="9:9" ht="15.75" customHeight="1" x14ac:dyDescent="0.2">
      <c r="I794" s="53"/>
    </row>
    <row r="795" spans="9:9" ht="15.75" customHeight="1" x14ac:dyDescent="0.2">
      <c r="I795" s="53"/>
    </row>
    <row r="796" spans="9:9" ht="15.75" customHeight="1" x14ac:dyDescent="0.2">
      <c r="I796" s="53"/>
    </row>
    <row r="797" spans="9:9" ht="15.75" customHeight="1" x14ac:dyDescent="0.2">
      <c r="I797" s="53"/>
    </row>
    <row r="798" spans="9:9" ht="15.75" customHeight="1" x14ac:dyDescent="0.2">
      <c r="I798" s="53"/>
    </row>
    <row r="799" spans="9:9" ht="15.75" customHeight="1" x14ac:dyDescent="0.2">
      <c r="I799" s="53"/>
    </row>
    <row r="800" spans="9:9" ht="15.75" customHeight="1" x14ac:dyDescent="0.2">
      <c r="I800" s="53"/>
    </row>
    <row r="801" spans="9:9" ht="15.75" customHeight="1" x14ac:dyDescent="0.2">
      <c r="I801" s="53"/>
    </row>
    <row r="802" spans="9:9" ht="15.75" customHeight="1" x14ac:dyDescent="0.2">
      <c r="I802" s="53"/>
    </row>
    <row r="803" spans="9:9" ht="15.75" customHeight="1" x14ac:dyDescent="0.2">
      <c r="I803" s="53"/>
    </row>
    <row r="804" spans="9:9" ht="15.75" customHeight="1" x14ac:dyDescent="0.2">
      <c r="I804" s="53"/>
    </row>
    <row r="805" spans="9:9" ht="15.75" customHeight="1" x14ac:dyDescent="0.2">
      <c r="I805" s="53"/>
    </row>
    <row r="806" spans="9:9" ht="15.75" customHeight="1" x14ac:dyDescent="0.2">
      <c r="I806" s="53"/>
    </row>
    <row r="807" spans="9:9" ht="15.75" customHeight="1" x14ac:dyDescent="0.2">
      <c r="I807" s="53"/>
    </row>
    <row r="808" spans="9:9" ht="15.75" customHeight="1" x14ac:dyDescent="0.2">
      <c r="I808" s="53"/>
    </row>
    <row r="809" spans="9:9" ht="15.75" customHeight="1" x14ac:dyDescent="0.2">
      <c r="I809" s="53"/>
    </row>
    <row r="810" spans="9:9" ht="15.75" customHeight="1" x14ac:dyDescent="0.2">
      <c r="I810" s="53"/>
    </row>
    <row r="811" spans="9:9" ht="15.75" customHeight="1" x14ac:dyDescent="0.2">
      <c r="I811" s="53"/>
    </row>
    <row r="812" spans="9:9" ht="15.75" customHeight="1" x14ac:dyDescent="0.2">
      <c r="I812" s="53"/>
    </row>
    <row r="813" spans="9:9" ht="15.75" customHeight="1" x14ac:dyDescent="0.2">
      <c r="I813" s="53"/>
    </row>
    <row r="814" spans="9:9" ht="15.75" customHeight="1" x14ac:dyDescent="0.2">
      <c r="I814" s="53"/>
    </row>
    <row r="815" spans="9:9" ht="15.75" customHeight="1" x14ac:dyDescent="0.2">
      <c r="I815" s="53"/>
    </row>
    <row r="816" spans="9:9" ht="15.75" customHeight="1" x14ac:dyDescent="0.2">
      <c r="I816" s="53"/>
    </row>
    <row r="817" spans="9:9" ht="15.75" customHeight="1" x14ac:dyDescent="0.2">
      <c r="I817" s="53"/>
    </row>
    <row r="818" spans="9:9" ht="15.75" customHeight="1" x14ac:dyDescent="0.2">
      <c r="I818" s="53"/>
    </row>
    <row r="819" spans="9:9" ht="15.75" customHeight="1" x14ac:dyDescent="0.2">
      <c r="I819" s="53"/>
    </row>
    <row r="820" spans="9:9" ht="15.75" customHeight="1" x14ac:dyDescent="0.2">
      <c r="I820" s="53"/>
    </row>
    <row r="821" spans="9:9" ht="15.75" customHeight="1" x14ac:dyDescent="0.2">
      <c r="I821" s="53"/>
    </row>
    <row r="822" spans="9:9" ht="15.75" customHeight="1" x14ac:dyDescent="0.2">
      <c r="I822" s="53"/>
    </row>
    <row r="823" spans="9:9" ht="15.75" customHeight="1" x14ac:dyDescent="0.2">
      <c r="I823" s="53"/>
    </row>
    <row r="824" spans="9:9" ht="15.75" customHeight="1" x14ac:dyDescent="0.2">
      <c r="I824" s="53"/>
    </row>
    <row r="825" spans="9:9" ht="15.75" customHeight="1" x14ac:dyDescent="0.2">
      <c r="I825" s="53"/>
    </row>
    <row r="826" spans="9:9" ht="15.75" customHeight="1" x14ac:dyDescent="0.2">
      <c r="I826" s="53"/>
    </row>
    <row r="827" spans="9:9" ht="15.75" customHeight="1" x14ac:dyDescent="0.2">
      <c r="I827" s="53"/>
    </row>
    <row r="828" spans="9:9" ht="15.75" customHeight="1" x14ac:dyDescent="0.2">
      <c r="I828" s="53"/>
    </row>
    <row r="829" spans="9:9" ht="15.75" customHeight="1" x14ac:dyDescent="0.2">
      <c r="I829" s="53"/>
    </row>
    <row r="830" spans="9:9" ht="15.75" customHeight="1" x14ac:dyDescent="0.2">
      <c r="I830" s="53"/>
    </row>
    <row r="831" spans="9:9" ht="15.75" customHeight="1" x14ac:dyDescent="0.2">
      <c r="I831" s="53"/>
    </row>
    <row r="832" spans="9:9" ht="15.75" customHeight="1" x14ac:dyDescent="0.2">
      <c r="I832" s="53"/>
    </row>
    <row r="833" spans="9:9" ht="15.75" customHeight="1" x14ac:dyDescent="0.2">
      <c r="I833" s="53"/>
    </row>
    <row r="834" spans="9:9" ht="15.75" customHeight="1" x14ac:dyDescent="0.2">
      <c r="I834" s="53"/>
    </row>
    <row r="835" spans="9:9" ht="15.75" customHeight="1" x14ac:dyDescent="0.2">
      <c r="I835" s="53"/>
    </row>
    <row r="836" spans="9:9" ht="15.75" customHeight="1" x14ac:dyDescent="0.2">
      <c r="I836" s="53"/>
    </row>
    <row r="837" spans="9:9" ht="15.75" customHeight="1" x14ac:dyDescent="0.2">
      <c r="I837" s="53"/>
    </row>
    <row r="838" spans="9:9" ht="15.75" customHeight="1" x14ac:dyDescent="0.2">
      <c r="I838" s="53"/>
    </row>
    <row r="839" spans="9:9" ht="15.75" customHeight="1" x14ac:dyDescent="0.2">
      <c r="I839" s="53"/>
    </row>
    <row r="840" spans="9:9" ht="15.75" customHeight="1" x14ac:dyDescent="0.2">
      <c r="I840" s="53"/>
    </row>
    <row r="841" spans="9:9" ht="15.75" customHeight="1" x14ac:dyDescent="0.2">
      <c r="I841" s="53"/>
    </row>
    <row r="842" spans="9:9" ht="15.75" customHeight="1" x14ac:dyDescent="0.2">
      <c r="I842" s="53"/>
    </row>
    <row r="843" spans="9:9" ht="15.75" customHeight="1" x14ac:dyDescent="0.2">
      <c r="I843" s="53"/>
    </row>
    <row r="844" spans="9:9" ht="15.75" customHeight="1" x14ac:dyDescent="0.2">
      <c r="I844" s="53"/>
    </row>
    <row r="845" spans="9:9" ht="15.75" customHeight="1" x14ac:dyDescent="0.2">
      <c r="I845" s="53"/>
    </row>
    <row r="846" spans="9:9" ht="15.75" customHeight="1" x14ac:dyDescent="0.2">
      <c r="I846" s="53"/>
    </row>
    <row r="847" spans="9:9" ht="15.75" customHeight="1" x14ac:dyDescent="0.2">
      <c r="I847" s="53"/>
    </row>
    <row r="848" spans="9:9" ht="15.75" customHeight="1" x14ac:dyDescent="0.2">
      <c r="I848" s="53"/>
    </row>
    <row r="849" spans="9:9" ht="15.75" customHeight="1" x14ac:dyDescent="0.2">
      <c r="I849" s="53"/>
    </row>
    <row r="850" spans="9:9" ht="15.75" customHeight="1" x14ac:dyDescent="0.2">
      <c r="I850" s="53"/>
    </row>
    <row r="851" spans="9:9" ht="15.75" customHeight="1" x14ac:dyDescent="0.2">
      <c r="I851" s="53"/>
    </row>
    <row r="852" spans="9:9" ht="15.75" customHeight="1" x14ac:dyDescent="0.2">
      <c r="I852" s="53"/>
    </row>
    <row r="853" spans="9:9" ht="15.75" customHeight="1" x14ac:dyDescent="0.2">
      <c r="I853" s="53"/>
    </row>
    <row r="854" spans="9:9" ht="15.75" customHeight="1" x14ac:dyDescent="0.2">
      <c r="I854" s="53"/>
    </row>
    <row r="855" spans="9:9" ht="15.75" customHeight="1" x14ac:dyDescent="0.2">
      <c r="I855" s="53"/>
    </row>
    <row r="856" spans="9:9" ht="15.75" customHeight="1" x14ac:dyDescent="0.2">
      <c r="I856" s="53"/>
    </row>
    <row r="857" spans="9:9" ht="15.75" customHeight="1" x14ac:dyDescent="0.2">
      <c r="I857" s="53"/>
    </row>
    <row r="858" spans="9:9" ht="15.75" customHeight="1" x14ac:dyDescent="0.2">
      <c r="I858" s="53"/>
    </row>
    <row r="859" spans="9:9" ht="15.75" customHeight="1" x14ac:dyDescent="0.2">
      <c r="I859" s="53"/>
    </row>
    <row r="860" spans="9:9" ht="15.75" customHeight="1" x14ac:dyDescent="0.2">
      <c r="I860" s="53"/>
    </row>
    <row r="861" spans="9:9" ht="15.75" customHeight="1" x14ac:dyDescent="0.2">
      <c r="I861" s="53"/>
    </row>
    <row r="862" spans="9:9" ht="15.75" customHeight="1" x14ac:dyDescent="0.2">
      <c r="I862" s="53"/>
    </row>
    <row r="863" spans="9:9" ht="15.75" customHeight="1" x14ac:dyDescent="0.2">
      <c r="I863" s="53"/>
    </row>
    <row r="864" spans="9:9" ht="15.75" customHeight="1" x14ac:dyDescent="0.2">
      <c r="I864" s="53"/>
    </row>
    <row r="865" spans="9:9" ht="15.75" customHeight="1" x14ac:dyDescent="0.2">
      <c r="I865" s="53"/>
    </row>
    <row r="866" spans="9:9" ht="15.75" customHeight="1" x14ac:dyDescent="0.2">
      <c r="I866" s="53"/>
    </row>
    <row r="867" spans="9:9" ht="15.75" customHeight="1" x14ac:dyDescent="0.2">
      <c r="I867" s="53"/>
    </row>
    <row r="868" spans="9:9" ht="15.75" customHeight="1" x14ac:dyDescent="0.2">
      <c r="I868" s="53"/>
    </row>
    <row r="869" spans="9:9" ht="15.75" customHeight="1" x14ac:dyDescent="0.2">
      <c r="I869" s="53"/>
    </row>
    <row r="870" spans="9:9" ht="15.75" customHeight="1" x14ac:dyDescent="0.2">
      <c r="I870" s="53"/>
    </row>
    <row r="871" spans="9:9" ht="15.75" customHeight="1" x14ac:dyDescent="0.2">
      <c r="I871" s="53"/>
    </row>
    <row r="872" spans="9:9" ht="15.75" customHeight="1" x14ac:dyDescent="0.2">
      <c r="I872" s="53"/>
    </row>
    <row r="873" spans="9:9" ht="15.75" customHeight="1" x14ac:dyDescent="0.2">
      <c r="I873" s="53"/>
    </row>
    <row r="874" spans="9:9" ht="15.75" customHeight="1" x14ac:dyDescent="0.2">
      <c r="I874" s="53"/>
    </row>
    <row r="875" spans="9:9" ht="15.75" customHeight="1" x14ac:dyDescent="0.2">
      <c r="I875" s="53"/>
    </row>
    <row r="876" spans="9:9" ht="15.75" customHeight="1" x14ac:dyDescent="0.2">
      <c r="I876" s="53"/>
    </row>
    <row r="877" spans="9:9" ht="15.75" customHeight="1" x14ac:dyDescent="0.2">
      <c r="I877" s="53"/>
    </row>
    <row r="878" spans="9:9" ht="15.75" customHeight="1" x14ac:dyDescent="0.2">
      <c r="I878" s="53"/>
    </row>
    <row r="879" spans="9:9" ht="15.75" customHeight="1" x14ac:dyDescent="0.2">
      <c r="I879" s="53"/>
    </row>
    <row r="880" spans="9:9" ht="15.75" customHeight="1" x14ac:dyDescent="0.2">
      <c r="I880" s="53"/>
    </row>
    <row r="881" spans="9:9" ht="15.75" customHeight="1" x14ac:dyDescent="0.2">
      <c r="I881" s="53"/>
    </row>
    <row r="882" spans="9:9" ht="15.75" customHeight="1" x14ac:dyDescent="0.2">
      <c r="I882" s="53"/>
    </row>
    <row r="883" spans="9:9" ht="15.75" customHeight="1" x14ac:dyDescent="0.2">
      <c r="I883" s="53"/>
    </row>
    <row r="884" spans="9:9" ht="15.75" customHeight="1" x14ac:dyDescent="0.2">
      <c r="I884" s="53"/>
    </row>
    <row r="885" spans="9:9" ht="15.75" customHeight="1" x14ac:dyDescent="0.2">
      <c r="I885" s="53"/>
    </row>
    <row r="886" spans="9:9" ht="15.75" customHeight="1" x14ac:dyDescent="0.2">
      <c r="I886" s="53"/>
    </row>
    <row r="887" spans="9:9" ht="15.75" customHeight="1" x14ac:dyDescent="0.2">
      <c r="I887" s="53"/>
    </row>
    <row r="888" spans="9:9" ht="15.75" customHeight="1" x14ac:dyDescent="0.2">
      <c r="I888" s="53"/>
    </row>
    <row r="889" spans="9:9" ht="15.75" customHeight="1" x14ac:dyDescent="0.2">
      <c r="I889" s="53"/>
    </row>
    <row r="890" spans="9:9" ht="15.75" customHeight="1" x14ac:dyDescent="0.2">
      <c r="I890" s="53"/>
    </row>
    <row r="891" spans="9:9" ht="15.75" customHeight="1" x14ac:dyDescent="0.2">
      <c r="I891" s="53"/>
    </row>
    <row r="892" spans="9:9" ht="15.75" customHeight="1" x14ac:dyDescent="0.2">
      <c r="I892" s="53"/>
    </row>
    <row r="893" spans="9:9" ht="15.75" customHeight="1" x14ac:dyDescent="0.2">
      <c r="I893" s="53"/>
    </row>
    <row r="894" spans="9:9" ht="15.75" customHeight="1" x14ac:dyDescent="0.2">
      <c r="I894" s="53"/>
    </row>
    <row r="895" spans="9:9" ht="15.75" customHeight="1" x14ac:dyDescent="0.2">
      <c r="I895" s="53"/>
    </row>
    <row r="896" spans="9:9" ht="15.75" customHeight="1" x14ac:dyDescent="0.2">
      <c r="I896" s="53"/>
    </row>
    <row r="897" spans="9:9" ht="15.75" customHeight="1" x14ac:dyDescent="0.2">
      <c r="I897" s="53"/>
    </row>
    <row r="898" spans="9:9" ht="15.75" customHeight="1" x14ac:dyDescent="0.2">
      <c r="I898" s="53"/>
    </row>
    <row r="899" spans="9:9" ht="15.75" customHeight="1" x14ac:dyDescent="0.2">
      <c r="I899" s="53"/>
    </row>
    <row r="900" spans="9:9" ht="15.75" customHeight="1" x14ac:dyDescent="0.2">
      <c r="I900" s="53"/>
    </row>
    <row r="901" spans="9:9" ht="15.75" customHeight="1" x14ac:dyDescent="0.2">
      <c r="I901" s="53"/>
    </row>
    <row r="902" spans="9:9" ht="15.75" customHeight="1" x14ac:dyDescent="0.2">
      <c r="I902" s="53"/>
    </row>
    <row r="903" spans="9:9" ht="15.75" customHeight="1" x14ac:dyDescent="0.2">
      <c r="I903" s="53"/>
    </row>
    <row r="904" spans="9:9" ht="15.75" customHeight="1" x14ac:dyDescent="0.2">
      <c r="I904" s="53"/>
    </row>
    <row r="905" spans="9:9" ht="15.75" customHeight="1" x14ac:dyDescent="0.2">
      <c r="I905" s="53"/>
    </row>
    <row r="906" spans="9:9" ht="15.75" customHeight="1" x14ac:dyDescent="0.2">
      <c r="I906" s="53"/>
    </row>
    <row r="907" spans="9:9" ht="15.75" customHeight="1" x14ac:dyDescent="0.2">
      <c r="I907" s="53"/>
    </row>
    <row r="908" spans="9:9" ht="15.75" customHeight="1" x14ac:dyDescent="0.2">
      <c r="I908" s="53"/>
    </row>
    <row r="909" spans="9:9" ht="15.75" customHeight="1" x14ac:dyDescent="0.2">
      <c r="I909" s="53"/>
    </row>
    <row r="910" spans="9:9" ht="15.75" customHeight="1" x14ac:dyDescent="0.2">
      <c r="I910" s="53"/>
    </row>
    <row r="911" spans="9:9" ht="15.75" customHeight="1" x14ac:dyDescent="0.2">
      <c r="I911" s="53"/>
    </row>
    <row r="912" spans="9:9" ht="15.75" customHeight="1" x14ac:dyDescent="0.2">
      <c r="I912" s="53"/>
    </row>
    <row r="913" spans="9:9" ht="15.75" customHeight="1" x14ac:dyDescent="0.2">
      <c r="I913" s="53"/>
    </row>
    <row r="914" spans="9:9" ht="15.75" customHeight="1" x14ac:dyDescent="0.2">
      <c r="I914" s="53"/>
    </row>
    <row r="915" spans="9:9" ht="15.75" customHeight="1" x14ac:dyDescent="0.2">
      <c r="I915" s="53"/>
    </row>
    <row r="916" spans="9:9" ht="15.75" customHeight="1" x14ac:dyDescent="0.2">
      <c r="I916" s="53"/>
    </row>
    <row r="917" spans="9:9" ht="15.75" customHeight="1" x14ac:dyDescent="0.2">
      <c r="I917" s="53"/>
    </row>
    <row r="918" spans="9:9" ht="15.75" customHeight="1" x14ac:dyDescent="0.2">
      <c r="I918" s="53"/>
    </row>
    <row r="919" spans="9:9" ht="15.75" customHeight="1" x14ac:dyDescent="0.2">
      <c r="I919" s="53"/>
    </row>
    <row r="920" spans="9:9" ht="15.75" customHeight="1" x14ac:dyDescent="0.2">
      <c r="I920" s="53"/>
    </row>
    <row r="921" spans="9:9" ht="15.75" customHeight="1" x14ac:dyDescent="0.2">
      <c r="I921" s="53"/>
    </row>
    <row r="922" spans="9:9" ht="15.75" customHeight="1" x14ac:dyDescent="0.2">
      <c r="I922" s="53"/>
    </row>
    <row r="923" spans="9:9" ht="15.75" customHeight="1" x14ac:dyDescent="0.2">
      <c r="I923" s="53"/>
    </row>
    <row r="924" spans="9:9" ht="15.75" customHeight="1" x14ac:dyDescent="0.2">
      <c r="I924" s="53"/>
    </row>
    <row r="925" spans="9:9" ht="15.75" customHeight="1" x14ac:dyDescent="0.2">
      <c r="I925" s="53"/>
    </row>
    <row r="926" spans="9:9" ht="15.75" customHeight="1" x14ac:dyDescent="0.2">
      <c r="I926" s="53"/>
    </row>
    <row r="927" spans="9:9" ht="15.75" customHeight="1" x14ac:dyDescent="0.2">
      <c r="I927" s="53"/>
    </row>
    <row r="928" spans="9:9" ht="15.75" customHeight="1" x14ac:dyDescent="0.2">
      <c r="I928" s="53"/>
    </row>
    <row r="929" spans="9:9" ht="15.75" customHeight="1" x14ac:dyDescent="0.2">
      <c r="I929" s="53"/>
    </row>
    <row r="930" spans="9:9" ht="15.75" customHeight="1" x14ac:dyDescent="0.2">
      <c r="I930" s="53"/>
    </row>
    <row r="931" spans="9:9" ht="15.75" customHeight="1" x14ac:dyDescent="0.2">
      <c r="I931" s="53"/>
    </row>
    <row r="932" spans="9:9" ht="15.75" customHeight="1" x14ac:dyDescent="0.2">
      <c r="I932" s="53"/>
    </row>
    <row r="933" spans="9:9" ht="15.75" customHeight="1" x14ac:dyDescent="0.2">
      <c r="I933" s="53"/>
    </row>
    <row r="934" spans="9:9" ht="15.75" customHeight="1" x14ac:dyDescent="0.2">
      <c r="I934" s="53"/>
    </row>
    <row r="935" spans="9:9" ht="15.75" customHeight="1" x14ac:dyDescent="0.2">
      <c r="I935" s="53"/>
    </row>
    <row r="936" spans="9:9" ht="15.75" customHeight="1" x14ac:dyDescent="0.2">
      <c r="I936" s="53"/>
    </row>
    <row r="937" spans="9:9" ht="15.75" customHeight="1" x14ac:dyDescent="0.2">
      <c r="I937" s="53"/>
    </row>
    <row r="938" spans="9:9" ht="15.75" customHeight="1" x14ac:dyDescent="0.2">
      <c r="I938" s="53"/>
    </row>
    <row r="939" spans="9:9" ht="15.75" customHeight="1" x14ac:dyDescent="0.2">
      <c r="I939" s="53"/>
    </row>
    <row r="940" spans="9:9" ht="15.75" customHeight="1" x14ac:dyDescent="0.2">
      <c r="I940" s="53"/>
    </row>
    <row r="941" spans="9:9" ht="15.75" customHeight="1" x14ac:dyDescent="0.2">
      <c r="I941" s="53"/>
    </row>
    <row r="942" spans="9:9" ht="15.75" customHeight="1" x14ac:dyDescent="0.2">
      <c r="I942" s="53"/>
    </row>
    <row r="943" spans="9:9" ht="15.75" customHeight="1" x14ac:dyDescent="0.2">
      <c r="I943" s="53"/>
    </row>
    <row r="944" spans="9:9" ht="15.75" customHeight="1" x14ac:dyDescent="0.2">
      <c r="I944" s="53"/>
    </row>
    <row r="945" spans="9:9" ht="15.75" customHeight="1" x14ac:dyDescent="0.2">
      <c r="I945" s="53"/>
    </row>
    <row r="946" spans="9:9" ht="15.75" customHeight="1" x14ac:dyDescent="0.2">
      <c r="I946" s="53"/>
    </row>
    <row r="947" spans="9:9" ht="15.75" customHeight="1" x14ac:dyDescent="0.2">
      <c r="I947" s="53"/>
    </row>
  </sheetData>
  <mergeCells count="1">
    <mergeCell ref="P2:Q2"/>
  </mergeCells>
  <dataValidations count="1">
    <dataValidation type="list" allowBlank="1" showInputMessage="1" showErrorMessage="1" sqref="L1" xr:uid="{17958B2D-8DD5-7F49-81B2-3055D1FBCE19}">
      <formula1>$T$1:$T$2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247-A1A6-4345-B148-B149A5AF7B8A}">
  <sheetPr>
    <pageSetUpPr fitToPage="1"/>
  </sheetPr>
  <dimension ref="A1:W958"/>
  <sheetViews>
    <sheetView tabSelected="1" workbookViewId="0">
      <pane ySplit="3" topLeftCell="A4" activePane="bottomLeft" state="frozen"/>
      <selection pane="bottomLeft" activeCell="F6" sqref="F6"/>
    </sheetView>
  </sheetViews>
  <sheetFormatPr baseColWidth="10" defaultColWidth="14.5" defaultRowHeight="15" customHeight="1" x14ac:dyDescent="0.2"/>
  <cols>
    <col min="1" max="1" width="12.5" style="7" customWidth="1"/>
    <col min="2" max="2" width="10.6640625" style="7" customWidth="1"/>
    <col min="3" max="3" width="12.5" style="7" customWidth="1"/>
    <col min="4" max="5" width="10.83203125" style="22" hidden="1" customWidth="1"/>
    <col min="6" max="6" width="12.33203125" style="22" customWidth="1"/>
    <col min="7" max="7" width="14.1640625" style="22" hidden="1" customWidth="1"/>
    <col min="8" max="8" width="13.1640625" style="22" bestFit="1" customWidth="1"/>
    <col min="9" max="9" width="15.5" style="22" customWidth="1"/>
    <col min="10" max="10" width="14.6640625" style="22" customWidth="1"/>
    <col min="11" max="11" width="12.5" style="22" bestFit="1" customWidth="1"/>
    <col min="12" max="12" width="8.6640625" style="22" customWidth="1"/>
    <col min="13" max="13" width="11.6640625" style="22" customWidth="1"/>
    <col min="14" max="14" width="12.83203125" style="22" bestFit="1" customWidth="1"/>
    <col min="15" max="15" width="9" style="28" bestFit="1" customWidth="1"/>
    <col min="16" max="26" width="8.6640625" style="7" customWidth="1"/>
    <col min="27" max="16384" width="14.5" style="7"/>
  </cols>
  <sheetData>
    <row r="1" spans="1:23" x14ac:dyDescent="0.2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4"/>
      <c r="J1" s="5" t="s">
        <v>2</v>
      </c>
      <c r="K1" s="5" t="s">
        <v>3</v>
      </c>
      <c r="L1" s="6">
        <v>2</v>
      </c>
      <c r="M1" s="5" t="s">
        <v>4</v>
      </c>
      <c r="N1" s="3"/>
      <c r="O1" s="3"/>
      <c r="R1" s="7">
        <v>1</v>
      </c>
      <c r="S1" s="7">
        <v>1</v>
      </c>
    </row>
    <row r="2" spans="1:23" ht="16" thickBot="1" x14ac:dyDescent="0.25">
      <c r="A2" s="8"/>
      <c r="B2" s="9">
        <v>5.5</v>
      </c>
      <c r="C2" s="9">
        <v>9</v>
      </c>
      <c r="D2" s="10"/>
      <c r="E2" s="10"/>
      <c r="F2" s="10"/>
      <c r="G2" s="10"/>
      <c r="H2" s="10"/>
      <c r="I2" s="11"/>
      <c r="J2" s="12">
        <v>1000</v>
      </c>
      <c r="K2" s="13">
        <v>1</v>
      </c>
      <c r="L2" s="13">
        <v>4</v>
      </c>
      <c r="M2" s="14" t="s">
        <v>5</v>
      </c>
      <c r="N2" s="10"/>
      <c r="O2" s="10"/>
      <c r="R2" s="7">
        <v>2</v>
      </c>
      <c r="S2" s="7">
        <v>4</v>
      </c>
    </row>
    <row r="3" spans="1:23" ht="16" x14ac:dyDescent="0.2">
      <c r="A3" s="15" t="s">
        <v>6</v>
      </c>
      <c r="B3" s="16" t="s">
        <v>7</v>
      </c>
      <c r="C3" s="16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9" t="s">
        <v>14</v>
      </c>
      <c r="J3" s="17" t="s">
        <v>15</v>
      </c>
      <c r="K3" s="17" t="s">
        <v>3</v>
      </c>
      <c r="L3" s="17" t="s">
        <v>16</v>
      </c>
      <c r="M3" s="17" t="s">
        <v>17</v>
      </c>
      <c r="N3" s="17" t="s">
        <v>18</v>
      </c>
      <c r="O3" s="17" t="s">
        <v>19</v>
      </c>
    </row>
    <row r="4" spans="1:23" x14ac:dyDescent="0.2">
      <c r="A4" s="20">
        <v>4</v>
      </c>
      <c r="B4" s="21">
        <v>48</v>
      </c>
      <c r="C4" s="21">
        <v>33</v>
      </c>
      <c r="D4" s="22">
        <f>ROUNDDOWN((Table_22[[#This Row],[W]])/(height+1),0)*ROUNDDOWN((Table_22[[#This Row],[H]])/(width+1),0)</f>
        <v>21</v>
      </c>
      <c r="E4" s="22">
        <f>ROUNDDOWN((Table_22[[#This Row],[W]])/(width+1),0)*ROUNDDOWN((Table_22[[#This Row],[H]])/(height+1),0)</f>
        <v>20</v>
      </c>
      <c r="F4" s="23">
        <f>IF(Table_22[[#This Row],[Option 1]]&gt;Table_22[[#This Row],[Option 2]],Table_22[[#This Row],[Option 1]],Table_22[[#This Row],[Option 2]])</f>
        <v>21</v>
      </c>
      <c r="G4" s="23" t="b">
        <f>IF($L$1=1,TRUE,ISEVEN(Table_22[[#This Row],[No. of ups]]))</f>
        <v>0</v>
      </c>
      <c r="H4" s="22">
        <f>Table_22[[#This Row],[No. of ups]]*A4</f>
        <v>84</v>
      </c>
      <c r="I4" s="24">
        <f>3</f>
        <v>3</v>
      </c>
      <c r="J4" s="25">
        <f>IF(Table_22[[#This Row],[ups per Sht]]=0,0,ROUNDUP($J$2/Table_22[[#This Row],[ups per Sht]]+Table_22[[#This Row],[Waste Sheets]],0))</f>
        <v>15</v>
      </c>
      <c r="K4" s="22">
        <f>Table_22[[#This Row],[Sheets]]*$K$2</f>
        <v>15</v>
      </c>
      <c r="M4" s="26">
        <f>(Table_22[[#This Row],[Sheets]])*Table_22[[#This Row],[Cut pcs]]*Table_22[[#This Row],[Per click]]*$L$1</f>
        <v>180</v>
      </c>
      <c r="N4" s="22">
        <f>IF(Table_22[[#This Row],[Sheets]]*Table_22[[#This Row],[Cut pcs]]&gt;200,IF($L$2=4,1.25,0.5),IF($L$2=4,1.5,0.75))</f>
        <v>1.5</v>
      </c>
      <c r="O4" s="26">
        <f>IF(Table_22[[#This Row],[Sheets]]=0,0,Table_22[[#This Row],[price]]+Table_22[[#This Row],[paper cost]])</f>
        <v>195</v>
      </c>
    </row>
    <row r="5" spans="1:23" ht="15.75" customHeight="1" x14ac:dyDescent="0.2">
      <c r="A5" s="27">
        <v>3</v>
      </c>
      <c r="B5" s="21">
        <v>70</v>
      </c>
      <c r="C5" s="21">
        <v>33</v>
      </c>
      <c r="D5" s="22">
        <f>ROUNDDOWN((Table_22[[#This Row],[W]])/(height+1),0)*ROUNDDOWN((Table_22[[#This Row],[H]])/(width+1),0)</f>
        <v>30</v>
      </c>
      <c r="E5" s="22">
        <f>ROUNDDOWN((Table_22[[#This Row],[W]])/(width+1),0)*ROUNDDOWN((Table_22[[#This Row],[H]])/(height+1),0)</f>
        <v>35</v>
      </c>
      <c r="F5" s="23">
        <f>IF(Table_22[[#This Row],[Option 1]]&gt;Table_22[[#This Row],[Option 2]],Table_22[[#This Row],[Option 1]],Table_22[[#This Row],[Option 2]])</f>
        <v>35</v>
      </c>
      <c r="G5" s="23" t="b">
        <f>IF($L$1=1,TRUE,ISEVEN(Table_22[[#This Row],[No. of ups]]))</f>
        <v>0</v>
      </c>
      <c r="H5" s="22">
        <f>Table_22[[#This Row],[No. of ups]]*A5</f>
        <v>105</v>
      </c>
      <c r="I5" s="24">
        <f>3</f>
        <v>3</v>
      </c>
      <c r="J5" s="25">
        <f>IF(Table_22[[#This Row],[ups per Sht]]=0,0,ROUNDUP($J$2/Table_22[[#This Row],[ups per Sht]]+Table_22[[#This Row],[Waste Sheets]],0))</f>
        <v>13</v>
      </c>
      <c r="K5" s="22">
        <f>Table_22[[#This Row],[Sheets]]*$K$2</f>
        <v>13</v>
      </c>
      <c r="M5" s="26">
        <f>(Table_22[[#This Row],[Sheets]])*Table_22[[#This Row],[Cut pcs]]*Table_22[[#This Row],[Per click]]*$L$1</f>
        <v>234</v>
      </c>
      <c r="N5" s="22">
        <f>IF(Table_22[[#This Row],[Sheets]]*Table_22[[#This Row],[Cut pcs]]&gt;200,IF($L$2=4,1.25,0.5),IF($L$2=4,1.5,0.75))*2</f>
        <v>3</v>
      </c>
      <c r="O5" s="26">
        <f>IF(Table_22[[#This Row],[Sheets]]=0,0,Table_22[[#This Row],[price]]+Table_22[[#This Row],[paper cost]])</f>
        <v>247</v>
      </c>
    </row>
    <row r="6" spans="1:23" ht="15.75" customHeight="1" x14ac:dyDescent="0.2">
      <c r="A6" s="27">
        <v>2</v>
      </c>
      <c r="B6" s="21">
        <v>100</v>
      </c>
      <c r="C6" s="21">
        <v>33</v>
      </c>
      <c r="D6" s="22">
        <f>ROUNDDOWN((Table_22[[#This Row],[W]])/(height+1),0)*ROUNDDOWN((Table_22[[#This Row],[H]])/(width+1),0)</f>
        <v>45</v>
      </c>
      <c r="E6" s="22">
        <f>ROUNDDOWN((Table_22[[#This Row],[W]])/(width+1),0)*ROUNDDOWN((Table_22[[#This Row],[H]])/(height+1),0)</f>
        <v>50</v>
      </c>
      <c r="F6" s="23">
        <f>IF(Table_22[[#This Row],[Option 1]]&gt;Table_22[[#This Row],[Option 2]],Table_22[[#This Row],[Option 1]],Table_22[[#This Row],[Option 2]])</f>
        <v>50</v>
      </c>
      <c r="G6" s="23" t="b">
        <f>IF($L$1=1,TRUE,ISEVEN(Table_22[[#This Row],[No. of ups]]))</f>
        <v>1</v>
      </c>
      <c r="H6" s="22">
        <f>Table_22[[#This Row],[No. of ups]]*A6</f>
        <v>100</v>
      </c>
      <c r="I6" s="24">
        <f>3</f>
        <v>3</v>
      </c>
      <c r="J6" s="25">
        <f>IF(Table_22[[#This Row],[ups per Sht]]=0,0,ROUNDUP($J$2/Table_22[[#This Row],[ups per Sht]]+Table_22[[#This Row],[Waste Sheets]],0))</f>
        <v>13</v>
      </c>
      <c r="K6" s="22">
        <f>Table_22[[#This Row],[Sheets]]*$K$2</f>
        <v>13</v>
      </c>
      <c r="M6" s="26">
        <f>(Table_22[[#This Row],[Sheets]])*Table_22[[#This Row],[Cut pcs]]*Table_22[[#This Row],[Per click]]*$L$1</f>
        <v>234</v>
      </c>
      <c r="N6" s="22">
        <f>IF(Table_22[[#This Row],[Sheets]]*Table_22[[#This Row],[Cut pcs]]&gt;200,IF($L$2=4,1.25,0.5),IF($L$2=4,1.5,0.75))*3</f>
        <v>4.5</v>
      </c>
      <c r="O6" s="26">
        <f>IF(Table_22[[#This Row],[Sheets]]=0,0,Table_22[[#This Row],[price]]+Table_22[[#This Row],[paper cost]])</f>
        <v>247</v>
      </c>
    </row>
    <row r="7" spans="1:23" ht="15.75" customHeight="1" x14ac:dyDescent="0.2">
      <c r="I7" s="24"/>
    </row>
    <row r="8" spans="1:23" ht="15.75" customHeight="1" x14ac:dyDescent="0.2">
      <c r="I8" s="24"/>
    </row>
    <row r="9" spans="1:23" ht="15.75" customHeight="1" x14ac:dyDescent="0.2">
      <c r="I9" s="24"/>
    </row>
    <row r="10" spans="1:23" ht="15.75" customHeight="1" x14ac:dyDescent="0.2">
      <c r="I10" s="24"/>
    </row>
    <row r="11" spans="1:23" ht="15.75" customHeight="1" x14ac:dyDescent="0.2">
      <c r="I11" s="24"/>
    </row>
    <row r="12" spans="1:23" ht="15.75" customHeight="1" x14ac:dyDescent="0.2">
      <c r="I12" s="24"/>
    </row>
    <row r="13" spans="1:23" ht="15.75" customHeight="1" x14ac:dyDescent="0.2">
      <c r="I13" s="24"/>
    </row>
    <row r="14" spans="1:23" s="22" customFormat="1" ht="15.75" customHeight="1" x14ac:dyDescent="0.2">
      <c r="A14" s="7"/>
      <c r="B14" s="7"/>
      <c r="C14" s="7"/>
      <c r="I14" s="24"/>
      <c r="O14" s="28"/>
      <c r="P14" s="7"/>
      <c r="Q14" s="7"/>
      <c r="R14" s="7"/>
      <c r="S14" s="7"/>
      <c r="T14" s="7"/>
      <c r="U14" s="7"/>
      <c r="V14" s="7"/>
      <c r="W14" s="7"/>
    </row>
    <row r="15" spans="1:23" s="22" customFormat="1" ht="15.75" customHeight="1" x14ac:dyDescent="0.2">
      <c r="A15" s="7"/>
      <c r="B15" s="7"/>
      <c r="C15" s="7"/>
      <c r="I15" s="24"/>
      <c r="O15" s="28"/>
      <c r="P15" s="7"/>
      <c r="Q15" s="7"/>
      <c r="R15" s="7"/>
      <c r="S15" s="7"/>
      <c r="T15" s="7"/>
      <c r="U15" s="7"/>
      <c r="V15" s="7"/>
      <c r="W15" s="7"/>
    </row>
    <row r="16" spans="1:23" s="22" customFormat="1" ht="15.75" customHeight="1" x14ac:dyDescent="0.2">
      <c r="A16" s="7"/>
      <c r="B16" s="7"/>
      <c r="C16" s="7"/>
      <c r="I16" s="24"/>
      <c r="O16" s="28"/>
      <c r="P16" s="7"/>
      <c r="Q16" s="7"/>
      <c r="R16" s="7"/>
      <c r="S16" s="7"/>
      <c r="T16" s="7"/>
      <c r="U16" s="7"/>
      <c r="V16" s="7"/>
      <c r="W16" s="7"/>
    </row>
    <row r="17" spans="1:23" s="22" customFormat="1" ht="15.75" customHeight="1" x14ac:dyDescent="0.2">
      <c r="A17" s="7"/>
      <c r="B17" s="7"/>
      <c r="C17" s="7"/>
      <c r="I17" s="24"/>
      <c r="O17" s="28"/>
      <c r="P17" s="7"/>
      <c r="Q17" s="7"/>
      <c r="R17" s="7"/>
      <c r="S17" s="7"/>
      <c r="T17" s="7"/>
      <c r="U17" s="7"/>
      <c r="V17" s="7"/>
      <c r="W17" s="7"/>
    </row>
    <row r="18" spans="1:23" s="22" customFormat="1" ht="15.75" customHeight="1" x14ac:dyDescent="0.2">
      <c r="A18" s="7"/>
      <c r="B18" s="7"/>
      <c r="C18" s="7"/>
      <c r="I18" s="24"/>
      <c r="O18" s="28"/>
      <c r="P18" s="7"/>
      <c r="Q18" s="7"/>
      <c r="R18" s="7"/>
      <c r="S18" s="7"/>
      <c r="T18" s="7"/>
      <c r="U18" s="7"/>
      <c r="V18" s="7"/>
      <c r="W18" s="7"/>
    </row>
    <row r="19" spans="1:23" s="22" customFormat="1" ht="15.75" customHeight="1" x14ac:dyDescent="0.2">
      <c r="A19" s="7"/>
      <c r="B19" s="7"/>
      <c r="C19" s="7"/>
      <c r="I19" s="24"/>
      <c r="O19" s="28"/>
      <c r="P19" s="7"/>
      <c r="Q19" s="7"/>
      <c r="R19" s="7"/>
      <c r="S19" s="7"/>
      <c r="T19" s="7"/>
      <c r="U19" s="7"/>
      <c r="V19" s="7"/>
      <c r="W19" s="7"/>
    </row>
    <row r="20" spans="1:23" s="22" customFormat="1" ht="15.75" customHeight="1" x14ac:dyDescent="0.2">
      <c r="A20" s="7"/>
      <c r="B20" s="7"/>
      <c r="C20" s="7"/>
      <c r="I20" s="24"/>
      <c r="O20" s="28"/>
      <c r="P20" s="7"/>
      <c r="Q20" s="7"/>
      <c r="R20" s="7"/>
      <c r="S20" s="7"/>
      <c r="T20" s="7"/>
      <c r="U20" s="7"/>
      <c r="V20" s="7"/>
      <c r="W20" s="7"/>
    </row>
    <row r="21" spans="1:23" s="22" customFormat="1" ht="15.75" customHeight="1" x14ac:dyDescent="0.2">
      <c r="A21" s="7"/>
      <c r="B21" s="7"/>
      <c r="C21" s="7"/>
      <c r="I21" s="24"/>
      <c r="O21" s="28"/>
      <c r="P21" s="7"/>
      <c r="Q21" s="7"/>
      <c r="R21" s="7"/>
      <c r="S21" s="7"/>
      <c r="T21" s="7"/>
      <c r="U21" s="7"/>
      <c r="V21" s="7"/>
      <c r="W21" s="7"/>
    </row>
    <row r="22" spans="1:23" s="22" customFormat="1" ht="15.75" customHeight="1" x14ac:dyDescent="0.2">
      <c r="A22" s="7"/>
      <c r="B22" s="7"/>
      <c r="C22" s="7"/>
      <c r="I22" s="24"/>
      <c r="O22" s="28"/>
      <c r="P22" s="7"/>
      <c r="Q22" s="7"/>
      <c r="R22" s="7"/>
      <c r="S22" s="7"/>
      <c r="T22" s="7"/>
      <c r="U22" s="7"/>
      <c r="V22" s="7"/>
      <c r="W22" s="7"/>
    </row>
    <row r="23" spans="1:23" s="22" customFormat="1" ht="15.75" customHeight="1" x14ac:dyDescent="0.2">
      <c r="A23" s="7"/>
      <c r="B23" s="7"/>
      <c r="C23" s="7"/>
      <c r="I23" s="24"/>
      <c r="O23" s="28"/>
      <c r="P23" s="7"/>
      <c r="Q23" s="7"/>
      <c r="R23" s="7"/>
      <c r="S23" s="7"/>
      <c r="T23" s="7"/>
      <c r="U23" s="7"/>
      <c r="V23" s="7"/>
      <c r="W23" s="7"/>
    </row>
    <row r="24" spans="1:23" s="22" customFormat="1" ht="15.75" customHeight="1" x14ac:dyDescent="0.2">
      <c r="A24" s="7"/>
      <c r="B24" s="7"/>
      <c r="C24" s="7"/>
      <c r="I24" s="24"/>
      <c r="O24" s="28"/>
      <c r="P24" s="7"/>
      <c r="Q24" s="7"/>
      <c r="R24" s="7"/>
      <c r="S24" s="7"/>
      <c r="T24" s="7"/>
      <c r="U24" s="7"/>
      <c r="V24" s="7"/>
      <c r="W24" s="7"/>
    </row>
    <row r="25" spans="1:23" s="22" customFormat="1" ht="15.75" customHeight="1" x14ac:dyDescent="0.2">
      <c r="A25" s="7"/>
      <c r="B25" s="7"/>
      <c r="C25" s="7"/>
      <c r="I25" s="24"/>
      <c r="O25" s="28"/>
      <c r="P25" s="7"/>
      <c r="Q25" s="7"/>
      <c r="R25" s="7"/>
      <c r="S25" s="7"/>
      <c r="T25" s="7"/>
      <c r="U25" s="7"/>
      <c r="V25" s="7"/>
      <c r="W25" s="7"/>
    </row>
    <row r="26" spans="1:23" s="22" customFormat="1" ht="15.75" customHeight="1" x14ac:dyDescent="0.2">
      <c r="A26" s="7"/>
      <c r="B26" s="7"/>
      <c r="C26" s="7"/>
      <c r="I26" s="24"/>
      <c r="O26" s="28"/>
      <c r="P26" s="7"/>
      <c r="Q26" s="7"/>
      <c r="R26" s="7"/>
      <c r="S26" s="7"/>
      <c r="T26" s="7"/>
      <c r="U26" s="7"/>
      <c r="V26" s="7"/>
      <c r="W26" s="7"/>
    </row>
    <row r="27" spans="1:23" s="22" customFormat="1" ht="15.75" customHeight="1" x14ac:dyDescent="0.2">
      <c r="A27" s="7"/>
      <c r="B27" s="7"/>
      <c r="C27" s="7"/>
      <c r="I27" s="24"/>
      <c r="O27" s="28"/>
      <c r="P27" s="7"/>
      <c r="Q27" s="7"/>
      <c r="R27" s="7"/>
      <c r="S27" s="7"/>
      <c r="T27" s="7"/>
      <c r="U27" s="7"/>
      <c r="V27" s="7"/>
      <c r="W27" s="7"/>
    </row>
    <row r="28" spans="1:23" s="22" customFormat="1" ht="15.75" customHeight="1" x14ac:dyDescent="0.2">
      <c r="A28" s="7"/>
      <c r="B28" s="7"/>
      <c r="C28" s="7"/>
      <c r="I28" s="24"/>
      <c r="O28" s="28"/>
      <c r="P28" s="7"/>
      <c r="Q28" s="7"/>
      <c r="R28" s="7"/>
      <c r="S28" s="7"/>
      <c r="T28" s="7"/>
      <c r="U28" s="7"/>
      <c r="V28" s="7"/>
      <c r="W28" s="7"/>
    </row>
    <row r="29" spans="1:23" s="22" customFormat="1" ht="15.75" customHeight="1" x14ac:dyDescent="0.2">
      <c r="A29" s="7"/>
      <c r="B29" s="7"/>
      <c r="C29" s="7"/>
      <c r="I29" s="24"/>
      <c r="O29" s="28"/>
      <c r="P29" s="7"/>
      <c r="Q29" s="7"/>
      <c r="R29" s="7"/>
      <c r="S29" s="7"/>
      <c r="T29" s="7"/>
      <c r="U29" s="7"/>
      <c r="V29" s="7"/>
      <c r="W29" s="7"/>
    </row>
    <row r="30" spans="1:23" s="22" customFormat="1" ht="15.75" customHeight="1" x14ac:dyDescent="0.2">
      <c r="A30" s="7"/>
      <c r="B30" s="7"/>
      <c r="C30" s="7"/>
      <c r="I30" s="24"/>
      <c r="O30" s="28"/>
      <c r="P30" s="7"/>
      <c r="Q30" s="7"/>
      <c r="R30" s="7"/>
      <c r="S30" s="7"/>
      <c r="T30" s="7"/>
      <c r="U30" s="7"/>
      <c r="V30" s="7"/>
      <c r="W30" s="7"/>
    </row>
    <row r="31" spans="1:23" s="22" customFormat="1" ht="15.75" customHeight="1" x14ac:dyDescent="0.2">
      <c r="A31" s="7"/>
      <c r="B31" s="7"/>
      <c r="C31" s="7"/>
      <c r="I31" s="24"/>
      <c r="O31" s="28"/>
      <c r="P31" s="7"/>
      <c r="Q31" s="7"/>
      <c r="R31" s="7"/>
      <c r="S31" s="7"/>
      <c r="T31" s="7"/>
      <c r="U31" s="7"/>
      <c r="V31" s="7"/>
      <c r="W31" s="7"/>
    </row>
    <row r="32" spans="1:23" s="22" customFormat="1" ht="15.75" customHeight="1" x14ac:dyDescent="0.2">
      <c r="A32" s="7"/>
      <c r="B32" s="7"/>
      <c r="C32" s="7"/>
      <c r="I32" s="24"/>
      <c r="O32" s="28"/>
      <c r="P32" s="7"/>
      <c r="Q32" s="7"/>
      <c r="R32" s="7"/>
      <c r="S32" s="7"/>
      <c r="T32" s="7"/>
      <c r="U32" s="7"/>
      <c r="V32" s="7"/>
      <c r="W32" s="7"/>
    </row>
    <row r="33" spans="1:23" s="22" customFormat="1" ht="15.75" customHeight="1" x14ac:dyDescent="0.2">
      <c r="A33" s="7"/>
      <c r="B33" s="7"/>
      <c r="C33" s="7"/>
      <c r="I33" s="24"/>
      <c r="O33" s="28"/>
      <c r="P33" s="7"/>
      <c r="Q33" s="7"/>
      <c r="R33" s="7"/>
      <c r="S33" s="7"/>
      <c r="T33" s="7"/>
      <c r="U33" s="7"/>
      <c r="V33" s="7"/>
      <c r="W33" s="7"/>
    </row>
    <row r="34" spans="1:23" s="22" customFormat="1" ht="15.75" customHeight="1" x14ac:dyDescent="0.2">
      <c r="A34" s="7"/>
      <c r="B34" s="7"/>
      <c r="C34" s="7"/>
      <c r="I34" s="24"/>
      <c r="O34" s="28"/>
      <c r="P34" s="7"/>
      <c r="Q34" s="7"/>
      <c r="R34" s="7"/>
      <c r="S34" s="7"/>
      <c r="T34" s="7"/>
      <c r="U34" s="7"/>
      <c r="V34" s="7"/>
      <c r="W34" s="7"/>
    </row>
    <row r="35" spans="1:23" s="22" customFormat="1" ht="15.75" customHeight="1" x14ac:dyDescent="0.2">
      <c r="A35" s="7"/>
      <c r="B35" s="7"/>
      <c r="C35" s="7"/>
      <c r="I35" s="24"/>
      <c r="O35" s="28"/>
      <c r="P35" s="7"/>
      <c r="Q35" s="7"/>
      <c r="R35" s="7"/>
      <c r="S35" s="7"/>
      <c r="T35" s="7"/>
      <c r="U35" s="7"/>
      <c r="V35" s="7"/>
      <c r="W35" s="7"/>
    </row>
    <row r="36" spans="1:23" s="22" customFormat="1" ht="15.75" customHeight="1" x14ac:dyDescent="0.2">
      <c r="A36" s="7"/>
      <c r="B36" s="7"/>
      <c r="C36" s="7"/>
      <c r="I36" s="24"/>
      <c r="O36" s="28"/>
      <c r="P36" s="7"/>
      <c r="Q36" s="7"/>
      <c r="R36" s="7"/>
      <c r="S36" s="7"/>
      <c r="T36" s="7"/>
      <c r="U36" s="7"/>
      <c r="V36" s="7"/>
      <c r="W36" s="7"/>
    </row>
    <row r="37" spans="1:23" s="22" customFormat="1" ht="15.75" customHeight="1" x14ac:dyDescent="0.2">
      <c r="A37" s="7"/>
      <c r="B37" s="7"/>
      <c r="C37" s="7"/>
      <c r="I37" s="24"/>
      <c r="O37" s="28"/>
      <c r="P37" s="7"/>
      <c r="Q37" s="7"/>
      <c r="R37" s="7"/>
      <c r="S37" s="7"/>
      <c r="T37" s="7"/>
      <c r="U37" s="7"/>
      <c r="V37" s="7"/>
      <c r="W37" s="7"/>
    </row>
    <row r="38" spans="1:23" s="22" customFormat="1" ht="15.75" customHeight="1" x14ac:dyDescent="0.2">
      <c r="A38" s="7"/>
      <c r="B38" s="7"/>
      <c r="C38" s="7"/>
      <c r="I38" s="24"/>
      <c r="O38" s="28"/>
      <c r="P38" s="7"/>
      <c r="Q38" s="7"/>
      <c r="R38" s="7"/>
      <c r="S38" s="7"/>
      <c r="T38" s="7"/>
      <c r="U38" s="7"/>
      <c r="V38" s="7"/>
      <c r="W38" s="7"/>
    </row>
    <row r="39" spans="1:23" s="22" customFormat="1" ht="15.75" customHeight="1" x14ac:dyDescent="0.2">
      <c r="A39" s="7"/>
      <c r="B39" s="7"/>
      <c r="C39" s="7"/>
      <c r="I39" s="24"/>
      <c r="O39" s="28"/>
      <c r="P39" s="7"/>
      <c r="Q39" s="7"/>
      <c r="R39" s="7"/>
      <c r="S39" s="7"/>
      <c r="T39" s="7"/>
      <c r="U39" s="7"/>
      <c r="V39" s="7"/>
      <c r="W39" s="7"/>
    </row>
    <row r="40" spans="1:23" s="22" customFormat="1" ht="15.75" customHeight="1" x14ac:dyDescent="0.2">
      <c r="A40" s="7"/>
      <c r="B40" s="7"/>
      <c r="C40" s="7"/>
      <c r="I40" s="24"/>
      <c r="O40" s="28"/>
      <c r="P40" s="7"/>
      <c r="Q40" s="7"/>
      <c r="R40" s="7"/>
      <c r="S40" s="7"/>
      <c r="T40" s="7"/>
      <c r="U40" s="7"/>
      <c r="V40" s="7"/>
      <c r="W40" s="7"/>
    </row>
    <row r="41" spans="1:23" s="22" customFormat="1" ht="15.75" customHeight="1" x14ac:dyDescent="0.2">
      <c r="A41" s="7"/>
      <c r="B41" s="7"/>
      <c r="C41" s="7"/>
      <c r="I41" s="24"/>
      <c r="O41" s="28"/>
      <c r="P41" s="7"/>
      <c r="Q41" s="7"/>
      <c r="R41" s="7"/>
      <c r="S41" s="7"/>
      <c r="T41" s="7"/>
      <c r="U41" s="7"/>
      <c r="V41" s="7"/>
      <c r="W41" s="7"/>
    </row>
    <row r="42" spans="1:23" s="22" customFormat="1" ht="15.75" customHeight="1" x14ac:dyDescent="0.2">
      <c r="A42" s="7"/>
      <c r="B42" s="7"/>
      <c r="C42" s="7"/>
      <c r="I42" s="24"/>
      <c r="O42" s="28"/>
      <c r="P42" s="7"/>
      <c r="Q42" s="7"/>
      <c r="R42" s="7"/>
      <c r="S42" s="7"/>
      <c r="T42" s="7"/>
      <c r="U42" s="7"/>
      <c r="V42" s="7"/>
      <c r="W42" s="7"/>
    </row>
    <row r="43" spans="1:23" s="22" customFormat="1" ht="15.75" customHeight="1" x14ac:dyDescent="0.2">
      <c r="A43" s="7"/>
      <c r="B43" s="7"/>
      <c r="C43" s="7"/>
      <c r="I43" s="24"/>
      <c r="O43" s="28"/>
      <c r="P43" s="7"/>
      <c r="Q43" s="7"/>
      <c r="R43" s="7"/>
      <c r="S43" s="7"/>
      <c r="T43" s="7"/>
      <c r="U43" s="7"/>
      <c r="V43" s="7"/>
      <c r="W43" s="7"/>
    </row>
    <row r="44" spans="1:23" s="22" customFormat="1" ht="15.75" customHeight="1" x14ac:dyDescent="0.2">
      <c r="A44" s="7"/>
      <c r="B44" s="7"/>
      <c r="C44" s="7"/>
      <c r="I44" s="24"/>
      <c r="O44" s="28"/>
      <c r="P44" s="7"/>
      <c r="Q44" s="7"/>
      <c r="R44" s="7"/>
      <c r="S44" s="7"/>
      <c r="T44" s="7"/>
      <c r="U44" s="7"/>
      <c r="V44" s="7"/>
      <c r="W44" s="7"/>
    </row>
    <row r="45" spans="1:23" s="22" customFormat="1" ht="15.75" customHeight="1" x14ac:dyDescent="0.2">
      <c r="A45" s="7"/>
      <c r="B45" s="7"/>
      <c r="C45" s="7"/>
      <c r="I45" s="24"/>
      <c r="O45" s="28"/>
      <c r="P45" s="7"/>
      <c r="Q45" s="7"/>
      <c r="R45" s="7"/>
      <c r="S45" s="7"/>
      <c r="T45" s="7"/>
      <c r="U45" s="7"/>
      <c r="V45" s="7"/>
      <c r="W45" s="7"/>
    </row>
    <row r="46" spans="1:23" s="22" customFormat="1" ht="15.75" customHeight="1" x14ac:dyDescent="0.2">
      <c r="A46" s="7"/>
      <c r="B46" s="7"/>
      <c r="C46" s="7"/>
      <c r="I46" s="24"/>
      <c r="O46" s="28"/>
      <c r="P46" s="7"/>
      <c r="Q46" s="7"/>
      <c r="R46" s="7"/>
      <c r="S46" s="7"/>
      <c r="T46" s="7"/>
      <c r="U46" s="7"/>
      <c r="V46" s="7"/>
      <c r="W46" s="7"/>
    </row>
    <row r="47" spans="1:23" s="22" customFormat="1" ht="15.75" customHeight="1" x14ac:dyDescent="0.2">
      <c r="A47" s="7"/>
      <c r="B47" s="7"/>
      <c r="C47" s="7"/>
      <c r="I47" s="24"/>
      <c r="O47" s="28"/>
      <c r="P47" s="7"/>
      <c r="Q47" s="7"/>
      <c r="R47" s="7"/>
      <c r="S47" s="7"/>
      <c r="T47" s="7"/>
      <c r="U47" s="7"/>
      <c r="V47" s="7"/>
      <c r="W47" s="7"/>
    </row>
    <row r="48" spans="1:23" s="22" customFormat="1" ht="15.75" customHeight="1" x14ac:dyDescent="0.2">
      <c r="A48" s="7"/>
      <c r="B48" s="7"/>
      <c r="C48" s="7"/>
      <c r="I48" s="24"/>
      <c r="O48" s="28"/>
      <c r="P48" s="7"/>
      <c r="Q48" s="7"/>
      <c r="R48" s="7"/>
      <c r="S48" s="7"/>
      <c r="T48" s="7"/>
      <c r="U48" s="7"/>
      <c r="V48" s="7"/>
      <c r="W48" s="7"/>
    </row>
    <row r="49" spans="1:23" s="22" customFormat="1" ht="15.75" customHeight="1" x14ac:dyDescent="0.2">
      <c r="A49" s="7"/>
      <c r="B49" s="7"/>
      <c r="C49" s="7"/>
      <c r="I49" s="24"/>
      <c r="O49" s="28"/>
      <c r="P49" s="7"/>
      <c r="Q49" s="7"/>
      <c r="R49" s="7"/>
      <c r="S49" s="7"/>
      <c r="T49" s="7"/>
      <c r="U49" s="7"/>
      <c r="V49" s="7"/>
      <c r="W49" s="7"/>
    </row>
    <row r="50" spans="1:23" s="22" customFormat="1" ht="15.75" customHeight="1" x14ac:dyDescent="0.2">
      <c r="A50" s="7"/>
      <c r="B50" s="7"/>
      <c r="C50" s="7"/>
      <c r="I50" s="24"/>
      <c r="O50" s="28"/>
      <c r="P50" s="7"/>
      <c r="Q50" s="7"/>
      <c r="R50" s="7"/>
      <c r="S50" s="7"/>
      <c r="T50" s="7"/>
      <c r="U50" s="7"/>
      <c r="V50" s="7"/>
      <c r="W50" s="7"/>
    </row>
    <row r="51" spans="1:23" s="22" customFormat="1" ht="15.75" customHeight="1" x14ac:dyDescent="0.2">
      <c r="A51" s="7"/>
      <c r="B51" s="7"/>
      <c r="C51" s="7"/>
      <c r="I51" s="24"/>
      <c r="O51" s="28"/>
      <c r="P51" s="7"/>
      <c r="Q51" s="7"/>
      <c r="R51" s="7"/>
      <c r="S51" s="7"/>
      <c r="T51" s="7"/>
      <c r="U51" s="7"/>
      <c r="V51" s="7"/>
      <c r="W51" s="7"/>
    </row>
    <row r="52" spans="1:23" s="22" customFormat="1" ht="15.75" customHeight="1" x14ac:dyDescent="0.2">
      <c r="A52" s="7"/>
      <c r="B52" s="7"/>
      <c r="C52" s="7"/>
      <c r="I52" s="24"/>
      <c r="O52" s="28"/>
      <c r="P52" s="7"/>
      <c r="Q52" s="7"/>
      <c r="R52" s="7"/>
      <c r="S52" s="7"/>
      <c r="T52" s="7"/>
      <c r="U52" s="7"/>
      <c r="V52" s="7"/>
      <c r="W52" s="7"/>
    </row>
    <row r="53" spans="1:23" s="22" customFormat="1" ht="15.75" customHeight="1" x14ac:dyDescent="0.2">
      <c r="A53" s="7"/>
      <c r="B53" s="7"/>
      <c r="C53" s="7"/>
      <c r="I53" s="24"/>
      <c r="O53" s="28"/>
      <c r="P53" s="7"/>
      <c r="Q53" s="7"/>
      <c r="R53" s="7"/>
      <c r="S53" s="7"/>
      <c r="T53" s="7"/>
      <c r="U53" s="7"/>
      <c r="V53" s="7"/>
      <c r="W53" s="7"/>
    </row>
    <row r="54" spans="1:23" s="22" customFormat="1" ht="15.75" customHeight="1" x14ac:dyDescent="0.2">
      <c r="A54" s="7"/>
      <c r="B54" s="7"/>
      <c r="C54" s="7"/>
      <c r="I54" s="24"/>
      <c r="O54" s="28"/>
      <c r="P54" s="7"/>
      <c r="Q54" s="7"/>
      <c r="R54" s="7"/>
      <c r="S54" s="7"/>
      <c r="T54" s="7"/>
      <c r="U54" s="7"/>
      <c r="V54" s="7"/>
      <c r="W54" s="7"/>
    </row>
    <row r="55" spans="1:23" s="22" customFormat="1" ht="15.75" customHeight="1" x14ac:dyDescent="0.2">
      <c r="A55" s="7"/>
      <c r="B55" s="7"/>
      <c r="C55" s="7"/>
      <c r="I55" s="24"/>
      <c r="O55" s="28"/>
      <c r="P55" s="7"/>
      <c r="Q55" s="7"/>
      <c r="R55" s="7"/>
      <c r="S55" s="7"/>
      <c r="T55" s="7"/>
      <c r="U55" s="7"/>
      <c r="V55" s="7"/>
      <c r="W55" s="7"/>
    </row>
    <row r="56" spans="1:23" s="22" customFormat="1" ht="15.75" customHeight="1" x14ac:dyDescent="0.2">
      <c r="A56" s="7"/>
      <c r="B56" s="7"/>
      <c r="C56" s="7"/>
      <c r="I56" s="24"/>
      <c r="O56" s="28"/>
      <c r="P56" s="7"/>
      <c r="Q56" s="7"/>
      <c r="R56" s="7"/>
      <c r="S56" s="7"/>
      <c r="T56" s="7"/>
      <c r="U56" s="7"/>
      <c r="V56" s="7"/>
      <c r="W56" s="7"/>
    </row>
    <row r="57" spans="1:23" s="22" customFormat="1" ht="15.75" customHeight="1" x14ac:dyDescent="0.2">
      <c r="A57" s="7"/>
      <c r="B57" s="7"/>
      <c r="C57" s="7"/>
      <c r="I57" s="24"/>
      <c r="O57" s="28"/>
      <c r="P57" s="7"/>
      <c r="Q57" s="7"/>
      <c r="R57" s="7"/>
      <c r="S57" s="7"/>
      <c r="T57" s="7"/>
      <c r="U57" s="7"/>
      <c r="V57" s="7"/>
      <c r="W57" s="7"/>
    </row>
    <row r="58" spans="1:23" s="22" customFormat="1" ht="15.75" customHeight="1" x14ac:dyDescent="0.2">
      <c r="A58" s="7"/>
      <c r="B58" s="7"/>
      <c r="C58" s="7"/>
      <c r="I58" s="24"/>
      <c r="O58" s="28"/>
      <c r="P58" s="7"/>
      <c r="Q58" s="7"/>
      <c r="R58" s="7"/>
      <c r="S58" s="7"/>
      <c r="T58" s="7"/>
      <c r="U58" s="7"/>
      <c r="V58" s="7"/>
      <c r="W58" s="7"/>
    </row>
    <row r="59" spans="1:23" s="22" customFormat="1" ht="15.75" customHeight="1" x14ac:dyDescent="0.2">
      <c r="A59" s="7"/>
      <c r="B59" s="7"/>
      <c r="C59" s="7"/>
      <c r="I59" s="24"/>
      <c r="O59" s="28"/>
      <c r="P59" s="7"/>
      <c r="Q59" s="7"/>
      <c r="R59" s="7"/>
      <c r="S59" s="7"/>
      <c r="T59" s="7"/>
      <c r="U59" s="7"/>
      <c r="V59" s="7"/>
      <c r="W59" s="7"/>
    </row>
    <row r="60" spans="1:23" s="22" customFormat="1" ht="15.75" customHeight="1" x14ac:dyDescent="0.2">
      <c r="A60" s="7"/>
      <c r="B60" s="7"/>
      <c r="C60" s="7"/>
      <c r="I60" s="24"/>
      <c r="O60" s="28"/>
      <c r="P60" s="7"/>
      <c r="Q60" s="7"/>
      <c r="R60" s="7"/>
      <c r="S60" s="7"/>
      <c r="T60" s="7"/>
      <c r="U60" s="7"/>
      <c r="V60" s="7"/>
      <c r="W60" s="7"/>
    </row>
    <row r="61" spans="1:23" s="22" customFormat="1" ht="15.75" customHeight="1" x14ac:dyDescent="0.2">
      <c r="A61" s="7"/>
      <c r="B61" s="7"/>
      <c r="C61" s="7"/>
      <c r="I61" s="24"/>
      <c r="O61" s="28"/>
      <c r="P61" s="7"/>
      <c r="Q61" s="7"/>
      <c r="R61" s="7"/>
      <c r="S61" s="7"/>
      <c r="T61" s="7"/>
      <c r="U61" s="7"/>
      <c r="V61" s="7"/>
      <c r="W61" s="7"/>
    </row>
    <row r="62" spans="1:23" s="22" customFormat="1" ht="15.75" customHeight="1" x14ac:dyDescent="0.2">
      <c r="A62" s="7"/>
      <c r="B62" s="7"/>
      <c r="C62" s="7"/>
      <c r="I62" s="24"/>
      <c r="O62" s="28"/>
      <c r="P62" s="7"/>
      <c r="Q62" s="7"/>
      <c r="R62" s="7"/>
      <c r="S62" s="7"/>
      <c r="T62" s="7"/>
      <c r="U62" s="7"/>
      <c r="V62" s="7"/>
      <c r="W62" s="7"/>
    </row>
    <row r="63" spans="1:23" s="22" customFormat="1" ht="15.75" customHeight="1" x14ac:dyDescent="0.2">
      <c r="A63" s="7"/>
      <c r="B63" s="7"/>
      <c r="C63" s="7"/>
      <c r="I63" s="24"/>
      <c r="O63" s="28"/>
      <c r="P63" s="7"/>
      <c r="Q63" s="7"/>
      <c r="R63" s="7"/>
      <c r="S63" s="7"/>
      <c r="T63" s="7"/>
      <c r="U63" s="7"/>
      <c r="V63" s="7"/>
      <c r="W63" s="7"/>
    </row>
    <row r="64" spans="1:23" s="22" customFormat="1" ht="15.75" customHeight="1" x14ac:dyDescent="0.2">
      <c r="A64" s="7"/>
      <c r="B64" s="7"/>
      <c r="C64" s="7"/>
      <c r="I64" s="24"/>
      <c r="O64" s="28"/>
      <c r="P64" s="7"/>
      <c r="Q64" s="7"/>
      <c r="R64" s="7"/>
      <c r="S64" s="7"/>
      <c r="T64" s="7"/>
      <c r="U64" s="7"/>
      <c r="V64" s="7"/>
      <c r="W64" s="7"/>
    </row>
    <row r="65" spans="1:23" s="22" customFormat="1" ht="15.75" customHeight="1" x14ac:dyDescent="0.2">
      <c r="A65" s="7"/>
      <c r="B65" s="7"/>
      <c r="C65" s="7"/>
      <c r="I65" s="24"/>
      <c r="O65" s="28"/>
      <c r="P65" s="7"/>
      <c r="Q65" s="7"/>
      <c r="R65" s="7"/>
      <c r="S65" s="7"/>
      <c r="T65" s="7"/>
      <c r="U65" s="7"/>
      <c r="V65" s="7"/>
      <c r="W65" s="7"/>
    </row>
    <row r="66" spans="1:23" s="22" customFormat="1" ht="15.75" customHeight="1" x14ac:dyDescent="0.2">
      <c r="A66" s="7"/>
      <c r="B66" s="7"/>
      <c r="C66" s="7"/>
      <c r="I66" s="24"/>
      <c r="O66" s="28"/>
      <c r="P66" s="7"/>
      <c r="Q66" s="7"/>
      <c r="R66" s="7"/>
      <c r="S66" s="7"/>
      <c r="T66" s="7"/>
      <c r="U66" s="7"/>
      <c r="V66" s="7"/>
      <c r="W66" s="7"/>
    </row>
    <row r="67" spans="1:23" s="22" customFormat="1" ht="15.75" customHeight="1" x14ac:dyDescent="0.2">
      <c r="A67" s="7"/>
      <c r="B67" s="7"/>
      <c r="C67" s="7"/>
      <c r="I67" s="24"/>
      <c r="O67" s="28"/>
      <c r="P67" s="7"/>
      <c r="Q67" s="7"/>
      <c r="R67" s="7"/>
      <c r="S67" s="7"/>
      <c r="T67" s="7"/>
      <c r="U67" s="7"/>
      <c r="V67" s="7"/>
      <c r="W67" s="7"/>
    </row>
    <row r="68" spans="1:23" s="22" customFormat="1" ht="15.75" customHeight="1" x14ac:dyDescent="0.2">
      <c r="A68" s="7"/>
      <c r="B68" s="7"/>
      <c r="C68" s="7"/>
      <c r="I68" s="24"/>
      <c r="O68" s="28"/>
      <c r="P68" s="7"/>
      <c r="Q68" s="7"/>
      <c r="R68" s="7"/>
      <c r="S68" s="7"/>
      <c r="T68" s="7"/>
      <c r="U68" s="7"/>
      <c r="V68" s="7"/>
      <c r="W68" s="7"/>
    </row>
    <row r="69" spans="1:23" s="22" customFormat="1" ht="15.75" customHeight="1" x14ac:dyDescent="0.2">
      <c r="A69" s="7"/>
      <c r="B69" s="7"/>
      <c r="C69" s="7"/>
      <c r="I69" s="24"/>
      <c r="O69" s="28"/>
      <c r="P69" s="7"/>
      <c r="Q69" s="7"/>
      <c r="R69" s="7"/>
      <c r="S69" s="7"/>
      <c r="T69" s="7"/>
      <c r="U69" s="7"/>
      <c r="V69" s="7"/>
      <c r="W69" s="7"/>
    </row>
    <row r="70" spans="1:23" s="22" customFormat="1" ht="15.75" customHeight="1" x14ac:dyDescent="0.2">
      <c r="A70" s="7"/>
      <c r="B70" s="7"/>
      <c r="C70" s="7"/>
      <c r="I70" s="24"/>
      <c r="O70" s="28"/>
      <c r="P70" s="7"/>
      <c r="Q70" s="7"/>
      <c r="R70" s="7"/>
      <c r="S70" s="7"/>
      <c r="T70" s="7"/>
      <c r="U70" s="7"/>
      <c r="V70" s="7"/>
      <c r="W70" s="7"/>
    </row>
    <row r="71" spans="1:23" s="22" customFormat="1" ht="15.75" customHeight="1" x14ac:dyDescent="0.2">
      <c r="A71" s="7"/>
      <c r="B71" s="7"/>
      <c r="C71" s="7"/>
      <c r="I71" s="24"/>
      <c r="O71" s="28"/>
      <c r="P71" s="7"/>
      <c r="Q71" s="7"/>
      <c r="R71" s="7"/>
      <c r="S71" s="7"/>
      <c r="T71" s="7"/>
      <c r="U71" s="7"/>
      <c r="V71" s="7"/>
      <c r="W71" s="7"/>
    </row>
    <row r="72" spans="1:23" s="22" customFormat="1" ht="15.75" customHeight="1" x14ac:dyDescent="0.2">
      <c r="A72" s="7"/>
      <c r="B72" s="7"/>
      <c r="C72" s="7"/>
      <c r="I72" s="24"/>
      <c r="O72" s="28"/>
      <c r="P72" s="7"/>
      <c r="Q72" s="7"/>
      <c r="R72" s="7"/>
      <c r="S72" s="7"/>
      <c r="T72" s="7"/>
      <c r="U72" s="7"/>
      <c r="V72" s="7"/>
      <c r="W72" s="7"/>
    </row>
    <row r="73" spans="1:23" s="22" customFormat="1" ht="15.75" customHeight="1" x14ac:dyDescent="0.2">
      <c r="A73" s="7"/>
      <c r="B73" s="7"/>
      <c r="C73" s="7"/>
      <c r="I73" s="24"/>
      <c r="O73" s="28"/>
      <c r="P73" s="7"/>
      <c r="Q73" s="7"/>
      <c r="R73" s="7"/>
      <c r="S73" s="7"/>
      <c r="T73" s="7"/>
      <c r="U73" s="7"/>
      <c r="V73" s="7"/>
      <c r="W73" s="7"/>
    </row>
    <row r="74" spans="1:23" s="22" customFormat="1" ht="15.75" customHeight="1" x14ac:dyDescent="0.2">
      <c r="A74" s="7"/>
      <c r="B74" s="7"/>
      <c r="C74" s="7"/>
      <c r="I74" s="24"/>
      <c r="O74" s="28"/>
      <c r="P74" s="7"/>
      <c r="Q74" s="7"/>
      <c r="R74" s="7"/>
      <c r="S74" s="7"/>
      <c r="T74" s="7"/>
      <c r="U74" s="7"/>
      <c r="V74" s="7"/>
      <c r="W74" s="7"/>
    </row>
    <row r="75" spans="1:23" s="22" customFormat="1" ht="15.75" customHeight="1" x14ac:dyDescent="0.2">
      <c r="A75" s="7"/>
      <c r="B75" s="7"/>
      <c r="C75" s="7"/>
      <c r="I75" s="24"/>
      <c r="O75" s="28"/>
      <c r="P75" s="7"/>
      <c r="Q75" s="7"/>
      <c r="R75" s="7"/>
      <c r="S75" s="7"/>
      <c r="T75" s="7"/>
      <c r="U75" s="7"/>
      <c r="V75" s="7"/>
      <c r="W75" s="7"/>
    </row>
    <row r="76" spans="1:23" s="22" customFormat="1" ht="15.75" customHeight="1" x14ac:dyDescent="0.2">
      <c r="A76" s="7"/>
      <c r="B76" s="7"/>
      <c r="C76" s="7"/>
      <c r="I76" s="24"/>
      <c r="O76" s="28"/>
      <c r="P76" s="7"/>
      <c r="Q76" s="7"/>
      <c r="R76" s="7"/>
      <c r="S76" s="7"/>
      <c r="T76" s="7"/>
      <c r="U76" s="7"/>
      <c r="V76" s="7"/>
      <c r="W76" s="7"/>
    </row>
    <row r="77" spans="1:23" s="22" customFormat="1" ht="15.75" customHeight="1" x14ac:dyDescent="0.2">
      <c r="A77" s="7"/>
      <c r="B77" s="7"/>
      <c r="C77" s="7"/>
      <c r="I77" s="24"/>
      <c r="O77" s="28"/>
      <c r="P77" s="7"/>
      <c r="Q77" s="7"/>
      <c r="R77" s="7"/>
      <c r="S77" s="7"/>
      <c r="T77" s="7"/>
      <c r="U77" s="7"/>
      <c r="V77" s="7"/>
      <c r="W77" s="7"/>
    </row>
    <row r="78" spans="1:23" s="22" customFormat="1" ht="15.75" customHeight="1" x14ac:dyDescent="0.2">
      <c r="A78" s="7"/>
      <c r="B78" s="7"/>
      <c r="C78" s="7"/>
      <c r="I78" s="24"/>
      <c r="O78" s="28"/>
      <c r="P78" s="7"/>
      <c r="Q78" s="7"/>
      <c r="R78" s="7"/>
      <c r="S78" s="7"/>
      <c r="T78" s="7"/>
      <c r="U78" s="7"/>
      <c r="V78" s="7"/>
      <c r="W78" s="7"/>
    </row>
    <row r="79" spans="1:23" s="22" customFormat="1" ht="15.75" customHeight="1" x14ac:dyDescent="0.2">
      <c r="A79" s="7"/>
      <c r="B79" s="7"/>
      <c r="C79" s="7"/>
      <c r="I79" s="24"/>
      <c r="O79" s="28"/>
      <c r="P79" s="7"/>
      <c r="Q79" s="7"/>
      <c r="R79" s="7"/>
      <c r="S79" s="7"/>
      <c r="T79" s="7"/>
      <c r="U79" s="7"/>
      <c r="V79" s="7"/>
      <c r="W79" s="7"/>
    </row>
    <row r="80" spans="1:23" s="22" customFormat="1" ht="15.75" customHeight="1" x14ac:dyDescent="0.2">
      <c r="A80" s="7"/>
      <c r="B80" s="7"/>
      <c r="C80" s="7"/>
      <c r="I80" s="24"/>
      <c r="O80" s="28"/>
      <c r="P80" s="7"/>
      <c r="Q80" s="7"/>
      <c r="R80" s="7"/>
      <c r="S80" s="7"/>
      <c r="T80" s="7"/>
      <c r="U80" s="7"/>
      <c r="V80" s="7"/>
      <c r="W80" s="7"/>
    </row>
    <row r="81" spans="1:23" s="22" customFormat="1" ht="15.75" customHeight="1" x14ac:dyDescent="0.2">
      <c r="A81" s="7"/>
      <c r="B81" s="7"/>
      <c r="C81" s="7"/>
      <c r="I81" s="24"/>
      <c r="O81" s="28"/>
      <c r="P81" s="7"/>
      <c r="Q81" s="7"/>
      <c r="R81" s="7"/>
      <c r="S81" s="7"/>
      <c r="T81" s="7"/>
      <c r="U81" s="7"/>
      <c r="V81" s="7"/>
      <c r="W81" s="7"/>
    </row>
    <row r="82" spans="1:23" s="22" customFormat="1" ht="15.75" customHeight="1" x14ac:dyDescent="0.2">
      <c r="A82" s="7"/>
      <c r="B82" s="7"/>
      <c r="C82" s="7"/>
      <c r="I82" s="24"/>
      <c r="O82" s="28"/>
      <c r="P82" s="7"/>
      <c r="Q82" s="7"/>
      <c r="R82" s="7"/>
      <c r="S82" s="7"/>
      <c r="T82" s="7"/>
      <c r="U82" s="7"/>
      <c r="V82" s="7"/>
      <c r="W82" s="7"/>
    </row>
    <row r="83" spans="1:23" s="22" customFormat="1" ht="15.75" customHeight="1" x14ac:dyDescent="0.2">
      <c r="A83" s="7"/>
      <c r="B83" s="7"/>
      <c r="C83" s="7"/>
      <c r="I83" s="24"/>
      <c r="O83" s="28"/>
      <c r="P83" s="7"/>
      <c r="Q83" s="7"/>
      <c r="R83" s="7"/>
      <c r="S83" s="7"/>
      <c r="T83" s="7"/>
      <c r="U83" s="7"/>
      <c r="V83" s="7"/>
      <c r="W83" s="7"/>
    </row>
    <row r="84" spans="1:23" s="22" customFormat="1" ht="15.75" customHeight="1" x14ac:dyDescent="0.2">
      <c r="A84" s="7"/>
      <c r="B84" s="7"/>
      <c r="C84" s="7"/>
      <c r="I84" s="24"/>
      <c r="O84" s="28"/>
      <c r="P84" s="7"/>
      <c r="Q84" s="7"/>
      <c r="R84" s="7"/>
      <c r="S84" s="7"/>
      <c r="T84" s="7"/>
      <c r="U84" s="7"/>
      <c r="V84" s="7"/>
      <c r="W84" s="7"/>
    </row>
    <row r="85" spans="1:23" s="22" customFormat="1" ht="15.75" customHeight="1" x14ac:dyDescent="0.2">
      <c r="A85" s="7"/>
      <c r="B85" s="7"/>
      <c r="C85" s="7"/>
      <c r="I85" s="24"/>
      <c r="O85" s="28"/>
      <c r="P85" s="7"/>
      <c r="Q85" s="7"/>
      <c r="R85" s="7"/>
      <c r="S85" s="7"/>
      <c r="T85" s="7"/>
      <c r="U85" s="7"/>
      <c r="V85" s="7"/>
      <c r="W85" s="7"/>
    </row>
    <row r="86" spans="1:23" s="22" customFormat="1" ht="15.75" customHeight="1" x14ac:dyDescent="0.2">
      <c r="A86" s="7"/>
      <c r="B86" s="7"/>
      <c r="C86" s="7"/>
      <c r="I86" s="24"/>
      <c r="O86" s="28"/>
      <c r="P86" s="7"/>
      <c r="Q86" s="7"/>
      <c r="R86" s="7"/>
      <c r="S86" s="7"/>
      <c r="T86" s="7"/>
      <c r="U86" s="7"/>
      <c r="V86" s="7"/>
      <c r="W86" s="7"/>
    </row>
    <row r="87" spans="1:23" s="22" customFormat="1" ht="15.75" customHeight="1" x14ac:dyDescent="0.2">
      <c r="A87" s="7"/>
      <c r="B87" s="7"/>
      <c r="C87" s="7"/>
      <c r="I87" s="24"/>
      <c r="O87" s="28"/>
      <c r="P87" s="7"/>
      <c r="Q87" s="7"/>
      <c r="R87" s="7"/>
      <c r="S87" s="7"/>
      <c r="T87" s="7"/>
      <c r="U87" s="7"/>
      <c r="V87" s="7"/>
      <c r="W87" s="7"/>
    </row>
    <row r="88" spans="1:23" s="22" customFormat="1" ht="15.75" customHeight="1" x14ac:dyDescent="0.2">
      <c r="A88" s="7"/>
      <c r="B88" s="7"/>
      <c r="C88" s="7"/>
      <c r="I88" s="24"/>
      <c r="O88" s="28"/>
      <c r="P88" s="7"/>
      <c r="Q88" s="7"/>
      <c r="R88" s="7"/>
      <c r="S88" s="7"/>
      <c r="T88" s="7"/>
      <c r="U88" s="7"/>
      <c r="V88" s="7"/>
      <c r="W88" s="7"/>
    </row>
    <row r="89" spans="1:23" s="22" customFormat="1" ht="15.75" customHeight="1" x14ac:dyDescent="0.2">
      <c r="A89" s="7"/>
      <c r="B89" s="7"/>
      <c r="C89" s="7"/>
      <c r="I89" s="24"/>
      <c r="O89" s="28"/>
      <c r="P89" s="7"/>
      <c r="Q89" s="7"/>
      <c r="R89" s="7"/>
      <c r="S89" s="7"/>
      <c r="T89" s="7"/>
      <c r="U89" s="7"/>
      <c r="V89" s="7"/>
      <c r="W89" s="7"/>
    </row>
    <row r="90" spans="1:23" s="22" customFormat="1" ht="15.75" customHeight="1" x14ac:dyDescent="0.2">
      <c r="A90" s="7"/>
      <c r="B90" s="7"/>
      <c r="C90" s="7"/>
      <c r="I90" s="24"/>
      <c r="O90" s="28"/>
      <c r="P90" s="7"/>
      <c r="Q90" s="7"/>
      <c r="R90" s="7"/>
      <c r="S90" s="7"/>
      <c r="T90" s="7"/>
      <c r="U90" s="7"/>
      <c r="V90" s="7"/>
      <c r="W90" s="7"/>
    </row>
    <row r="91" spans="1:23" s="22" customFormat="1" ht="15.75" customHeight="1" x14ac:dyDescent="0.2">
      <c r="A91" s="7"/>
      <c r="B91" s="7"/>
      <c r="C91" s="7"/>
      <c r="I91" s="24"/>
      <c r="O91" s="28"/>
      <c r="P91" s="7"/>
      <c r="Q91" s="7"/>
      <c r="R91" s="7"/>
      <c r="S91" s="7"/>
      <c r="T91" s="7"/>
      <c r="U91" s="7"/>
      <c r="V91" s="7"/>
      <c r="W91" s="7"/>
    </row>
    <row r="92" spans="1:23" s="22" customFormat="1" ht="15.75" customHeight="1" x14ac:dyDescent="0.2">
      <c r="A92" s="7"/>
      <c r="B92" s="7"/>
      <c r="C92" s="7"/>
      <c r="I92" s="24"/>
      <c r="O92" s="28"/>
      <c r="P92" s="7"/>
      <c r="Q92" s="7"/>
      <c r="R92" s="7"/>
      <c r="S92" s="7"/>
      <c r="T92" s="7"/>
      <c r="U92" s="7"/>
      <c r="V92" s="7"/>
      <c r="W92" s="7"/>
    </row>
    <row r="93" spans="1:23" s="22" customFormat="1" ht="15.75" customHeight="1" x14ac:dyDescent="0.2">
      <c r="A93" s="7"/>
      <c r="B93" s="7"/>
      <c r="C93" s="7"/>
      <c r="I93" s="24"/>
      <c r="O93" s="28"/>
      <c r="P93" s="7"/>
      <c r="Q93" s="7"/>
      <c r="R93" s="7"/>
      <c r="S93" s="7"/>
      <c r="T93" s="7"/>
      <c r="U93" s="7"/>
      <c r="V93" s="7"/>
      <c r="W93" s="7"/>
    </row>
    <row r="94" spans="1:23" s="22" customFormat="1" ht="15.75" customHeight="1" x14ac:dyDescent="0.2">
      <c r="A94" s="7"/>
      <c r="B94" s="7"/>
      <c r="C94" s="7"/>
      <c r="I94" s="24"/>
      <c r="O94" s="28"/>
      <c r="P94" s="7"/>
      <c r="Q94" s="7"/>
      <c r="R94" s="7"/>
      <c r="S94" s="7"/>
      <c r="T94" s="7"/>
      <c r="U94" s="7"/>
      <c r="V94" s="7"/>
      <c r="W94" s="7"/>
    </row>
    <row r="95" spans="1:23" s="22" customFormat="1" ht="15.75" customHeight="1" x14ac:dyDescent="0.2">
      <c r="A95" s="7"/>
      <c r="B95" s="7"/>
      <c r="C95" s="7"/>
      <c r="I95" s="24"/>
      <c r="O95" s="28"/>
      <c r="P95" s="7"/>
      <c r="Q95" s="7"/>
      <c r="R95" s="7"/>
      <c r="S95" s="7"/>
      <c r="T95" s="7"/>
      <c r="U95" s="7"/>
      <c r="V95" s="7"/>
      <c r="W95" s="7"/>
    </row>
    <row r="96" spans="1:23" s="22" customFormat="1" ht="15.75" customHeight="1" x14ac:dyDescent="0.2">
      <c r="A96" s="7"/>
      <c r="B96" s="7"/>
      <c r="C96" s="7"/>
      <c r="I96" s="24"/>
      <c r="O96" s="28"/>
      <c r="P96" s="7"/>
      <c r="Q96" s="7"/>
      <c r="R96" s="7"/>
      <c r="S96" s="7"/>
      <c r="T96" s="7"/>
      <c r="U96" s="7"/>
      <c r="V96" s="7"/>
      <c r="W96" s="7"/>
    </row>
    <row r="97" spans="1:23" s="22" customFormat="1" ht="15.75" customHeight="1" x14ac:dyDescent="0.2">
      <c r="A97" s="7"/>
      <c r="B97" s="7"/>
      <c r="C97" s="7"/>
      <c r="I97" s="24"/>
      <c r="O97" s="28"/>
      <c r="P97" s="7"/>
      <c r="Q97" s="7"/>
      <c r="R97" s="7"/>
      <c r="S97" s="7"/>
      <c r="T97" s="7"/>
      <c r="U97" s="7"/>
      <c r="V97" s="7"/>
      <c r="W97" s="7"/>
    </row>
    <row r="98" spans="1:23" s="22" customFormat="1" ht="15.75" customHeight="1" x14ac:dyDescent="0.2">
      <c r="A98" s="7"/>
      <c r="B98" s="7"/>
      <c r="C98" s="7"/>
      <c r="I98" s="24"/>
      <c r="O98" s="28"/>
      <c r="P98" s="7"/>
      <c r="Q98" s="7"/>
      <c r="R98" s="7"/>
      <c r="S98" s="7"/>
      <c r="T98" s="7"/>
      <c r="U98" s="7"/>
      <c r="V98" s="7"/>
      <c r="W98" s="7"/>
    </row>
    <row r="99" spans="1:23" s="22" customFormat="1" ht="15.75" customHeight="1" x14ac:dyDescent="0.2">
      <c r="A99" s="7"/>
      <c r="B99" s="7"/>
      <c r="C99" s="7"/>
      <c r="I99" s="24"/>
      <c r="O99" s="28"/>
      <c r="P99" s="7"/>
      <c r="Q99" s="7"/>
      <c r="R99" s="7"/>
      <c r="S99" s="7"/>
      <c r="T99" s="7"/>
      <c r="U99" s="7"/>
      <c r="V99" s="7"/>
      <c r="W99" s="7"/>
    </row>
    <row r="100" spans="1:23" s="22" customFormat="1" ht="15.75" customHeight="1" x14ac:dyDescent="0.2">
      <c r="A100" s="7"/>
      <c r="B100" s="7"/>
      <c r="C100" s="7"/>
      <c r="I100" s="24"/>
      <c r="O100" s="28"/>
      <c r="P100" s="7"/>
      <c r="Q100" s="7"/>
      <c r="R100" s="7"/>
      <c r="S100" s="7"/>
      <c r="T100" s="7"/>
      <c r="U100" s="7"/>
      <c r="V100" s="7"/>
      <c r="W100" s="7"/>
    </row>
    <row r="101" spans="1:23" s="22" customFormat="1" ht="15.75" customHeight="1" x14ac:dyDescent="0.2">
      <c r="A101" s="7"/>
      <c r="B101" s="7"/>
      <c r="C101" s="7"/>
      <c r="I101" s="24"/>
      <c r="O101" s="28"/>
      <c r="P101" s="7"/>
      <c r="Q101" s="7"/>
      <c r="R101" s="7"/>
      <c r="S101" s="7"/>
      <c r="T101" s="7"/>
      <c r="U101" s="7"/>
      <c r="V101" s="7"/>
      <c r="W101" s="7"/>
    </row>
    <row r="102" spans="1:23" s="22" customFormat="1" ht="15.75" customHeight="1" x14ac:dyDescent="0.2">
      <c r="A102" s="7"/>
      <c r="B102" s="7"/>
      <c r="C102" s="7"/>
      <c r="I102" s="24"/>
      <c r="O102" s="28"/>
      <c r="P102" s="7"/>
      <c r="Q102" s="7"/>
      <c r="R102" s="7"/>
      <c r="S102" s="7"/>
      <c r="T102" s="7"/>
      <c r="U102" s="7"/>
      <c r="V102" s="7"/>
      <c r="W102" s="7"/>
    </row>
    <row r="103" spans="1:23" s="22" customFormat="1" ht="15.75" customHeight="1" x14ac:dyDescent="0.2">
      <c r="A103" s="7"/>
      <c r="B103" s="7"/>
      <c r="C103" s="7"/>
      <c r="I103" s="24"/>
      <c r="O103" s="28"/>
      <c r="P103" s="7"/>
      <c r="Q103" s="7"/>
      <c r="R103" s="7"/>
      <c r="S103" s="7"/>
      <c r="T103" s="7"/>
      <c r="U103" s="7"/>
      <c r="V103" s="7"/>
      <c r="W103" s="7"/>
    </row>
    <row r="104" spans="1:23" s="22" customFormat="1" ht="15.75" customHeight="1" x14ac:dyDescent="0.2">
      <c r="A104" s="7"/>
      <c r="B104" s="7"/>
      <c r="C104" s="7"/>
      <c r="I104" s="24"/>
      <c r="O104" s="28"/>
      <c r="P104" s="7"/>
      <c r="Q104" s="7"/>
      <c r="R104" s="7"/>
      <c r="S104" s="7"/>
      <c r="T104" s="7"/>
      <c r="U104" s="7"/>
      <c r="V104" s="7"/>
      <c r="W104" s="7"/>
    </row>
    <row r="105" spans="1:23" s="22" customFormat="1" ht="15.75" customHeight="1" x14ac:dyDescent="0.2">
      <c r="A105" s="7"/>
      <c r="B105" s="7"/>
      <c r="C105" s="7"/>
      <c r="I105" s="24"/>
      <c r="O105" s="28"/>
      <c r="P105" s="7"/>
      <c r="Q105" s="7"/>
      <c r="R105" s="7"/>
      <c r="S105" s="7"/>
      <c r="T105" s="7"/>
      <c r="U105" s="7"/>
      <c r="V105" s="7"/>
      <c r="W105" s="7"/>
    </row>
    <row r="106" spans="1:23" s="22" customFormat="1" ht="15.75" customHeight="1" x14ac:dyDescent="0.2">
      <c r="A106" s="7"/>
      <c r="B106" s="7"/>
      <c r="C106" s="7"/>
      <c r="I106" s="24"/>
      <c r="O106" s="28"/>
      <c r="P106" s="7"/>
      <c r="Q106" s="7"/>
      <c r="R106" s="7"/>
      <c r="S106" s="7"/>
      <c r="T106" s="7"/>
      <c r="U106" s="7"/>
      <c r="V106" s="7"/>
      <c r="W106" s="7"/>
    </row>
    <row r="107" spans="1:23" s="22" customFormat="1" ht="15.75" customHeight="1" x14ac:dyDescent="0.2">
      <c r="A107" s="7"/>
      <c r="B107" s="7"/>
      <c r="C107" s="7"/>
      <c r="I107" s="24"/>
      <c r="O107" s="28"/>
      <c r="P107" s="7"/>
      <c r="Q107" s="7"/>
      <c r="R107" s="7"/>
      <c r="S107" s="7"/>
      <c r="T107" s="7"/>
      <c r="U107" s="7"/>
      <c r="V107" s="7"/>
      <c r="W107" s="7"/>
    </row>
    <row r="108" spans="1:23" s="22" customFormat="1" ht="15.75" customHeight="1" x14ac:dyDescent="0.2">
      <c r="A108" s="7"/>
      <c r="B108" s="7"/>
      <c r="C108" s="7"/>
      <c r="I108" s="24"/>
      <c r="O108" s="28"/>
      <c r="P108" s="7"/>
      <c r="Q108" s="7"/>
      <c r="R108" s="7"/>
      <c r="S108" s="7"/>
      <c r="T108" s="7"/>
      <c r="U108" s="7"/>
      <c r="V108" s="7"/>
      <c r="W108" s="7"/>
    </row>
    <row r="109" spans="1:23" s="22" customFormat="1" ht="15.75" customHeight="1" x14ac:dyDescent="0.2">
      <c r="A109" s="7"/>
      <c r="B109" s="7"/>
      <c r="C109" s="7"/>
      <c r="I109" s="24"/>
      <c r="O109" s="28"/>
      <c r="P109" s="7"/>
      <c r="Q109" s="7"/>
      <c r="R109" s="7"/>
      <c r="S109" s="7"/>
      <c r="T109" s="7"/>
      <c r="U109" s="7"/>
      <c r="V109" s="7"/>
      <c r="W109" s="7"/>
    </row>
    <row r="110" spans="1:23" s="22" customFormat="1" ht="15.75" customHeight="1" x14ac:dyDescent="0.2">
      <c r="A110" s="7"/>
      <c r="B110" s="7"/>
      <c r="C110" s="7"/>
      <c r="I110" s="24"/>
      <c r="O110" s="28"/>
      <c r="P110" s="7"/>
      <c r="Q110" s="7"/>
      <c r="R110" s="7"/>
      <c r="S110" s="7"/>
      <c r="T110" s="7"/>
      <c r="U110" s="7"/>
      <c r="V110" s="7"/>
      <c r="W110" s="7"/>
    </row>
    <row r="111" spans="1:23" s="22" customFormat="1" ht="15.75" customHeight="1" x14ac:dyDescent="0.2">
      <c r="A111" s="7"/>
      <c r="B111" s="7"/>
      <c r="C111" s="7"/>
      <c r="I111" s="24"/>
      <c r="O111" s="28"/>
      <c r="P111" s="7"/>
      <c r="Q111" s="7"/>
      <c r="R111" s="7"/>
      <c r="S111" s="7"/>
      <c r="T111" s="7"/>
      <c r="U111" s="7"/>
      <c r="V111" s="7"/>
      <c r="W111" s="7"/>
    </row>
    <row r="112" spans="1:23" s="22" customFormat="1" ht="15.75" customHeight="1" x14ac:dyDescent="0.2">
      <c r="A112" s="7"/>
      <c r="B112" s="7"/>
      <c r="C112" s="7"/>
      <c r="I112" s="24"/>
      <c r="O112" s="28"/>
      <c r="P112" s="7"/>
      <c r="Q112" s="7"/>
      <c r="R112" s="7"/>
      <c r="S112" s="7"/>
      <c r="T112" s="7"/>
      <c r="U112" s="7"/>
      <c r="V112" s="7"/>
      <c r="W112" s="7"/>
    </row>
    <row r="113" spans="1:23" s="22" customFormat="1" ht="15.75" customHeight="1" x14ac:dyDescent="0.2">
      <c r="A113" s="7"/>
      <c r="B113" s="7"/>
      <c r="C113" s="7"/>
      <c r="I113" s="24"/>
      <c r="O113" s="28"/>
      <c r="P113" s="7"/>
      <c r="Q113" s="7"/>
      <c r="R113" s="7"/>
      <c r="S113" s="7"/>
      <c r="T113" s="7"/>
      <c r="U113" s="7"/>
      <c r="V113" s="7"/>
      <c r="W113" s="7"/>
    </row>
    <row r="114" spans="1:23" s="22" customFormat="1" ht="15.75" customHeight="1" x14ac:dyDescent="0.2">
      <c r="A114" s="7"/>
      <c r="B114" s="7"/>
      <c r="C114" s="7"/>
      <c r="I114" s="24"/>
      <c r="O114" s="28"/>
      <c r="P114" s="7"/>
      <c r="Q114" s="7"/>
      <c r="R114" s="7"/>
      <c r="S114" s="7"/>
      <c r="T114" s="7"/>
      <c r="U114" s="7"/>
      <c r="V114" s="7"/>
      <c r="W114" s="7"/>
    </row>
    <row r="115" spans="1:23" s="22" customFormat="1" ht="15.75" customHeight="1" x14ac:dyDescent="0.2">
      <c r="A115" s="7"/>
      <c r="B115" s="7"/>
      <c r="C115" s="7"/>
      <c r="I115" s="24"/>
      <c r="O115" s="28"/>
      <c r="P115" s="7"/>
      <c r="Q115" s="7"/>
      <c r="R115" s="7"/>
      <c r="S115" s="7"/>
      <c r="T115" s="7"/>
      <c r="U115" s="7"/>
      <c r="V115" s="7"/>
      <c r="W115" s="7"/>
    </row>
    <row r="116" spans="1:23" s="22" customFormat="1" ht="15.75" customHeight="1" x14ac:dyDescent="0.2">
      <c r="A116" s="7"/>
      <c r="B116" s="7"/>
      <c r="C116" s="7"/>
      <c r="I116" s="24"/>
      <c r="O116" s="28"/>
      <c r="P116" s="7"/>
      <c r="Q116" s="7"/>
      <c r="R116" s="7"/>
      <c r="S116" s="7"/>
      <c r="T116" s="7"/>
      <c r="U116" s="7"/>
      <c r="V116" s="7"/>
      <c r="W116" s="7"/>
    </row>
    <row r="117" spans="1:23" s="22" customFormat="1" ht="15.75" customHeight="1" x14ac:dyDescent="0.2">
      <c r="A117" s="7"/>
      <c r="B117" s="7"/>
      <c r="C117" s="7"/>
      <c r="I117" s="24"/>
      <c r="O117" s="28"/>
      <c r="P117" s="7"/>
      <c r="Q117" s="7"/>
      <c r="R117" s="7"/>
      <c r="S117" s="7"/>
      <c r="T117" s="7"/>
      <c r="U117" s="7"/>
      <c r="V117" s="7"/>
      <c r="W117" s="7"/>
    </row>
    <row r="118" spans="1:23" s="22" customFormat="1" ht="15.75" customHeight="1" x14ac:dyDescent="0.2">
      <c r="A118" s="7"/>
      <c r="B118" s="7"/>
      <c r="C118" s="7"/>
      <c r="I118" s="24"/>
      <c r="O118" s="28"/>
      <c r="P118" s="7"/>
      <c r="Q118" s="7"/>
      <c r="R118" s="7"/>
      <c r="S118" s="7"/>
      <c r="T118" s="7"/>
      <c r="U118" s="7"/>
      <c r="V118" s="7"/>
      <c r="W118" s="7"/>
    </row>
    <row r="119" spans="1:23" s="22" customFormat="1" ht="15.75" customHeight="1" x14ac:dyDescent="0.2">
      <c r="A119" s="7"/>
      <c r="B119" s="7"/>
      <c r="C119" s="7"/>
      <c r="I119" s="24"/>
      <c r="O119" s="28"/>
      <c r="P119" s="7"/>
      <c r="Q119" s="7"/>
      <c r="R119" s="7"/>
      <c r="S119" s="7"/>
      <c r="T119" s="7"/>
      <c r="U119" s="7"/>
      <c r="V119" s="7"/>
      <c r="W119" s="7"/>
    </row>
    <row r="120" spans="1:23" s="22" customFormat="1" ht="15.75" customHeight="1" x14ac:dyDescent="0.2">
      <c r="A120" s="7"/>
      <c r="B120" s="7"/>
      <c r="C120" s="7"/>
      <c r="I120" s="24"/>
      <c r="O120" s="28"/>
      <c r="P120" s="7"/>
      <c r="Q120" s="7"/>
      <c r="R120" s="7"/>
      <c r="S120" s="7"/>
      <c r="T120" s="7"/>
      <c r="U120" s="7"/>
      <c r="V120" s="7"/>
      <c r="W120" s="7"/>
    </row>
    <row r="121" spans="1:23" s="22" customFormat="1" ht="15.75" customHeight="1" x14ac:dyDescent="0.2">
      <c r="A121" s="7"/>
      <c r="B121" s="7"/>
      <c r="C121" s="7"/>
      <c r="I121" s="24"/>
      <c r="O121" s="28"/>
      <c r="P121" s="7"/>
      <c r="Q121" s="7"/>
      <c r="R121" s="7"/>
      <c r="S121" s="7"/>
      <c r="T121" s="7"/>
      <c r="U121" s="7"/>
      <c r="V121" s="7"/>
      <c r="W121" s="7"/>
    </row>
    <row r="122" spans="1:23" s="22" customFormat="1" ht="15.75" customHeight="1" x14ac:dyDescent="0.2">
      <c r="A122" s="7"/>
      <c r="B122" s="7"/>
      <c r="C122" s="7"/>
      <c r="I122" s="24"/>
      <c r="O122" s="28"/>
      <c r="P122" s="7"/>
      <c r="Q122" s="7"/>
      <c r="R122" s="7"/>
      <c r="S122" s="7"/>
      <c r="T122" s="7"/>
      <c r="U122" s="7"/>
      <c r="V122" s="7"/>
      <c r="W122" s="7"/>
    </row>
    <row r="123" spans="1:23" s="22" customFormat="1" ht="15.75" customHeight="1" x14ac:dyDescent="0.2">
      <c r="A123" s="7"/>
      <c r="B123" s="7"/>
      <c r="C123" s="7"/>
      <c r="I123" s="24"/>
      <c r="O123" s="28"/>
      <c r="P123" s="7"/>
      <c r="Q123" s="7"/>
      <c r="R123" s="7"/>
      <c r="S123" s="7"/>
      <c r="T123" s="7"/>
      <c r="U123" s="7"/>
      <c r="V123" s="7"/>
      <c r="W123" s="7"/>
    </row>
    <row r="124" spans="1:23" s="22" customFormat="1" ht="15.75" customHeight="1" x14ac:dyDescent="0.2">
      <c r="A124" s="7"/>
      <c r="B124" s="7"/>
      <c r="C124" s="7"/>
      <c r="I124" s="24"/>
      <c r="O124" s="28"/>
      <c r="P124" s="7"/>
      <c r="Q124" s="7"/>
      <c r="R124" s="7"/>
      <c r="S124" s="7"/>
      <c r="T124" s="7"/>
      <c r="U124" s="7"/>
      <c r="V124" s="7"/>
      <c r="W124" s="7"/>
    </row>
    <row r="125" spans="1:23" s="22" customFormat="1" ht="15.75" customHeight="1" x14ac:dyDescent="0.2">
      <c r="A125" s="7"/>
      <c r="B125" s="7"/>
      <c r="C125" s="7"/>
      <c r="I125" s="24"/>
      <c r="O125" s="28"/>
      <c r="P125" s="7"/>
      <c r="Q125" s="7"/>
      <c r="R125" s="7"/>
      <c r="S125" s="7"/>
      <c r="T125" s="7"/>
      <c r="U125" s="7"/>
      <c r="V125" s="7"/>
      <c r="W125" s="7"/>
    </row>
    <row r="126" spans="1:23" s="22" customFormat="1" ht="15.75" customHeight="1" x14ac:dyDescent="0.2">
      <c r="A126" s="7"/>
      <c r="B126" s="7"/>
      <c r="C126" s="7"/>
      <c r="I126" s="24"/>
      <c r="O126" s="28"/>
      <c r="P126" s="7"/>
      <c r="Q126" s="7"/>
      <c r="R126" s="7"/>
      <c r="S126" s="7"/>
      <c r="T126" s="7"/>
      <c r="U126" s="7"/>
      <c r="V126" s="7"/>
      <c r="W126" s="7"/>
    </row>
    <row r="127" spans="1:23" s="22" customFormat="1" ht="15.75" customHeight="1" x14ac:dyDescent="0.2">
      <c r="A127" s="7"/>
      <c r="B127" s="7"/>
      <c r="C127" s="7"/>
      <c r="I127" s="24"/>
      <c r="O127" s="28"/>
      <c r="P127" s="7"/>
      <c r="Q127" s="7"/>
      <c r="R127" s="7"/>
      <c r="S127" s="7"/>
      <c r="T127" s="7"/>
      <c r="U127" s="7"/>
      <c r="V127" s="7"/>
      <c r="W127" s="7"/>
    </row>
    <row r="128" spans="1:23" s="22" customFormat="1" ht="15.75" customHeight="1" x14ac:dyDescent="0.2">
      <c r="A128" s="7"/>
      <c r="B128" s="7"/>
      <c r="C128" s="7"/>
      <c r="I128" s="24"/>
      <c r="O128" s="28"/>
      <c r="P128" s="7"/>
      <c r="Q128" s="7"/>
      <c r="R128" s="7"/>
      <c r="S128" s="7"/>
      <c r="T128" s="7"/>
      <c r="U128" s="7"/>
      <c r="V128" s="7"/>
      <c r="W128" s="7"/>
    </row>
    <row r="129" spans="1:23" s="22" customFormat="1" ht="15.75" customHeight="1" x14ac:dyDescent="0.2">
      <c r="A129" s="7"/>
      <c r="B129" s="7"/>
      <c r="C129" s="7"/>
      <c r="I129" s="24"/>
      <c r="O129" s="28"/>
      <c r="P129" s="7"/>
      <c r="Q129" s="7"/>
      <c r="R129" s="7"/>
      <c r="S129" s="7"/>
      <c r="T129" s="7"/>
      <c r="U129" s="7"/>
      <c r="V129" s="7"/>
      <c r="W129" s="7"/>
    </row>
    <row r="130" spans="1:23" s="22" customFormat="1" ht="15.75" customHeight="1" x14ac:dyDescent="0.2">
      <c r="A130" s="7"/>
      <c r="B130" s="7"/>
      <c r="C130" s="7"/>
      <c r="I130" s="24"/>
      <c r="O130" s="28"/>
      <c r="P130" s="7"/>
      <c r="Q130" s="7"/>
      <c r="R130" s="7"/>
      <c r="S130" s="7"/>
      <c r="T130" s="7"/>
      <c r="U130" s="7"/>
      <c r="V130" s="7"/>
      <c r="W130" s="7"/>
    </row>
    <row r="131" spans="1:23" s="22" customFormat="1" ht="15.75" customHeight="1" x14ac:dyDescent="0.2">
      <c r="A131" s="7"/>
      <c r="B131" s="7"/>
      <c r="C131" s="7"/>
      <c r="I131" s="24"/>
      <c r="O131" s="28"/>
      <c r="P131" s="7"/>
      <c r="Q131" s="7"/>
      <c r="R131" s="7"/>
      <c r="S131" s="7"/>
      <c r="T131" s="7"/>
      <c r="U131" s="7"/>
      <c r="V131" s="7"/>
      <c r="W131" s="7"/>
    </row>
    <row r="132" spans="1:23" s="22" customFormat="1" ht="15.75" customHeight="1" x14ac:dyDescent="0.2">
      <c r="A132" s="7"/>
      <c r="B132" s="7"/>
      <c r="C132" s="7"/>
      <c r="I132" s="24"/>
      <c r="O132" s="28"/>
      <c r="P132" s="7"/>
      <c r="Q132" s="7"/>
      <c r="R132" s="7"/>
      <c r="S132" s="7"/>
      <c r="T132" s="7"/>
      <c r="U132" s="7"/>
      <c r="V132" s="7"/>
      <c r="W132" s="7"/>
    </row>
    <row r="133" spans="1:23" s="22" customFormat="1" ht="15.75" customHeight="1" x14ac:dyDescent="0.2">
      <c r="A133" s="7"/>
      <c r="B133" s="7"/>
      <c r="C133" s="7"/>
      <c r="I133" s="24"/>
      <c r="O133" s="28"/>
      <c r="P133" s="7"/>
      <c r="Q133" s="7"/>
      <c r="R133" s="7"/>
      <c r="S133" s="7"/>
      <c r="T133" s="7"/>
      <c r="U133" s="7"/>
      <c r="V133" s="7"/>
      <c r="W133" s="7"/>
    </row>
    <row r="134" spans="1:23" s="22" customFormat="1" ht="15.75" customHeight="1" x14ac:dyDescent="0.2">
      <c r="A134" s="7"/>
      <c r="B134" s="7"/>
      <c r="C134" s="7"/>
      <c r="I134" s="24"/>
      <c r="O134" s="28"/>
      <c r="P134" s="7"/>
      <c r="Q134" s="7"/>
      <c r="R134" s="7"/>
      <c r="S134" s="7"/>
      <c r="T134" s="7"/>
      <c r="U134" s="7"/>
      <c r="V134" s="7"/>
      <c r="W134" s="7"/>
    </row>
    <row r="135" spans="1:23" s="22" customFormat="1" ht="15.75" customHeight="1" x14ac:dyDescent="0.2">
      <c r="A135" s="7"/>
      <c r="B135" s="7"/>
      <c r="C135" s="7"/>
      <c r="I135" s="24"/>
      <c r="O135" s="28"/>
      <c r="P135" s="7"/>
      <c r="Q135" s="7"/>
      <c r="R135" s="7"/>
      <c r="S135" s="7"/>
      <c r="T135" s="7"/>
      <c r="U135" s="7"/>
      <c r="V135" s="7"/>
      <c r="W135" s="7"/>
    </row>
    <row r="136" spans="1:23" s="22" customFormat="1" ht="15.75" customHeight="1" x14ac:dyDescent="0.2">
      <c r="A136" s="7"/>
      <c r="B136" s="7"/>
      <c r="C136" s="7"/>
      <c r="I136" s="24"/>
      <c r="O136" s="28"/>
      <c r="P136" s="7"/>
      <c r="Q136" s="7"/>
      <c r="R136" s="7"/>
      <c r="S136" s="7"/>
      <c r="T136" s="7"/>
      <c r="U136" s="7"/>
      <c r="V136" s="7"/>
      <c r="W136" s="7"/>
    </row>
    <row r="137" spans="1:23" s="22" customFormat="1" ht="15.75" customHeight="1" x14ac:dyDescent="0.2">
      <c r="A137" s="7"/>
      <c r="B137" s="7"/>
      <c r="C137" s="7"/>
      <c r="I137" s="24"/>
      <c r="O137" s="28"/>
      <c r="P137" s="7"/>
      <c r="Q137" s="7"/>
      <c r="R137" s="7"/>
      <c r="S137" s="7"/>
      <c r="T137" s="7"/>
      <c r="U137" s="7"/>
      <c r="V137" s="7"/>
      <c r="W137" s="7"/>
    </row>
    <row r="138" spans="1:23" s="22" customFormat="1" ht="15.75" customHeight="1" x14ac:dyDescent="0.2">
      <c r="A138" s="7"/>
      <c r="B138" s="7"/>
      <c r="C138" s="7"/>
      <c r="I138" s="24"/>
      <c r="O138" s="28"/>
      <c r="P138" s="7"/>
      <c r="Q138" s="7"/>
      <c r="R138" s="7"/>
      <c r="S138" s="7"/>
      <c r="T138" s="7"/>
      <c r="U138" s="7"/>
      <c r="V138" s="7"/>
      <c r="W138" s="7"/>
    </row>
    <row r="139" spans="1:23" s="22" customFormat="1" ht="15.75" customHeight="1" x14ac:dyDescent="0.2">
      <c r="A139" s="7"/>
      <c r="B139" s="7"/>
      <c r="C139" s="7"/>
      <c r="I139" s="24"/>
      <c r="O139" s="28"/>
      <c r="P139" s="7"/>
      <c r="Q139" s="7"/>
      <c r="R139" s="7"/>
      <c r="S139" s="7"/>
      <c r="T139" s="7"/>
      <c r="U139" s="7"/>
      <c r="V139" s="7"/>
      <c r="W139" s="7"/>
    </row>
    <row r="140" spans="1:23" s="22" customFormat="1" ht="15.75" customHeight="1" x14ac:dyDescent="0.2">
      <c r="A140" s="7"/>
      <c r="B140" s="7"/>
      <c r="C140" s="7"/>
      <c r="I140" s="24"/>
      <c r="O140" s="28"/>
      <c r="P140" s="7"/>
      <c r="Q140" s="7"/>
      <c r="R140" s="7"/>
      <c r="S140" s="7"/>
      <c r="T140" s="7"/>
      <c r="U140" s="7"/>
      <c r="V140" s="7"/>
      <c r="W140" s="7"/>
    </row>
    <row r="141" spans="1:23" s="22" customFormat="1" ht="15.75" customHeight="1" x14ac:dyDescent="0.2">
      <c r="A141" s="7"/>
      <c r="B141" s="7"/>
      <c r="C141" s="7"/>
      <c r="I141" s="24"/>
      <c r="O141" s="28"/>
      <c r="P141" s="7"/>
      <c r="Q141" s="7"/>
      <c r="R141" s="7"/>
      <c r="S141" s="7"/>
      <c r="T141" s="7"/>
      <c r="U141" s="7"/>
      <c r="V141" s="7"/>
      <c r="W141" s="7"/>
    </row>
    <row r="142" spans="1:23" s="22" customFormat="1" ht="15.75" customHeight="1" x14ac:dyDescent="0.2">
      <c r="A142" s="7"/>
      <c r="B142" s="7"/>
      <c r="C142" s="7"/>
      <c r="I142" s="24"/>
      <c r="O142" s="28"/>
      <c r="P142" s="7"/>
      <c r="Q142" s="7"/>
      <c r="R142" s="7"/>
      <c r="S142" s="7"/>
      <c r="T142" s="7"/>
      <c r="U142" s="7"/>
      <c r="V142" s="7"/>
      <c r="W142" s="7"/>
    </row>
    <row r="143" spans="1:23" s="22" customFormat="1" ht="15.75" customHeight="1" x14ac:dyDescent="0.2">
      <c r="A143" s="7"/>
      <c r="B143" s="7"/>
      <c r="C143" s="7"/>
      <c r="I143" s="24"/>
      <c r="O143" s="28"/>
      <c r="P143" s="7"/>
      <c r="Q143" s="7"/>
      <c r="R143" s="7"/>
      <c r="S143" s="7"/>
      <c r="T143" s="7"/>
      <c r="U143" s="7"/>
      <c r="V143" s="7"/>
      <c r="W143" s="7"/>
    </row>
    <row r="144" spans="1:23" s="22" customFormat="1" ht="15.75" customHeight="1" x14ac:dyDescent="0.2">
      <c r="A144" s="7"/>
      <c r="B144" s="7"/>
      <c r="C144" s="7"/>
      <c r="I144" s="24"/>
      <c r="O144" s="28"/>
      <c r="P144" s="7"/>
      <c r="Q144" s="7"/>
      <c r="R144" s="7"/>
      <c r="S144" s="7"/>
      <c r="T144" s="7"/>
      <c r="U144" s="7"/>
      <c r="V144" s="7"/>
      <c r="W144" s="7"/>
    </row>
    <row r="145" spans="1:23" s="22" customFormat="1" ht="15.75" customHeight="1" x14ac:dyDescent="0.2">
      <c r="A145" s="7"/>
      <c r="B145" s="7"/>
      <c r="C145" s="7"/>
      <c r="I145" s="24"/>
      <c r="O145" s="28"/>
      <c r="P145" s="7"/>
      <c r="Q145" s="7"/>
      <c r="R145" s="7"/>
      <c r="S145" s="7"/>
      <c r="T145" s="7"/>
      <c r="U145" s="7"/>
      <c r="V145" s="7"/>
      <c r="W145" s="7"/>
    </row>
    <row r="146" spans="1:23" s="22" customFormat="1" ht="15.75" customHeight="1" x14ac:dyDescent="0.2">
      <c r="A146" s="7"/>
      <c r="B146" s="7"/>
      <c r="C146" s="7"/>
      <c r="I146" s="24"/>
      <c r="O146" s="28"/>
      <c r="P146" s="7"/>
      <c r="Q146" s="7"/>
      <c r="R146" s="7"/>
      <c r="S146" s="7"/>
      <c r="T146" s="7"/>
      <c r="U146" s="7"/>
      <c r="V146" s="7"/>
      <c r="W146" s="7"/>
    </row>
    <row r="147" spans="1:23" s="22" customFormat="1" ht="15.75" customHeight="1" x14ac:dyDescent="0.2">
      <c r="A147" s="7"/>
      <c r="B147" s="7"/>
      <c r="C147" s="7"/>
      <c r="I147" s="24"/>
      <c r="O147" s="28"/>
      <c r="P147" s="7"/>
      <c r="Q147" s="7"/>
      <c r="R147" s="7"/>
      <c r="S147" s="7"/>
      <c r="T147" s="7"/>
      <c r="U147" s="7"/>
      <c r="V147" s="7"/>
      <c r="W147" s="7"/>
    </row>
    <row r="148" spans="1:23" s="22" customFormat="1" ht="15.75" customHeight="1" x14ac:dyDescent="0.2">
      <c r="A148" s="7"/>
      <c r="B148" s="7"/>
      <c r="C148" s="7"/>
      <c r="I148" s="24"/>
      <c r="O148" s="28"/>
      <c r="P148" s="7"/>
      <c r="Q148" s="7"/>
      <c r="R148" s="7"/>
      <c r="S148" s="7"/>
      <c r="T148" s="7"/>
      <c r="U148" s="7"/>
      <c r="V148" s="7"/>
      <c r="W148" s="7"/>
    </row>
    <row r="149" spans="1:23" s="22" customFormat="1" ht="15.75" customHeight="1" x14ac:dyDescent="0.2">
      <c r="A149" s="7"/>
      <c r="B149" s="7"/>
      <c r="C149" s="7"/>
      <c r="I149" s="24"/>
      <c r="O149" s="28"/>
      <c r="P149" s="7"/>
      <c r="Q149" s="7"/>
      <c r="R149" s="7"/>
      <c r="S149" s="7"/>
      <c r="T149" s="7"/>
      <c r="U149" s="7"/>
      <c r="V149" s="7"/>
      <c r="W149" s="7"/>
    </row>
    <row r="150" spans="1:23" s="22" customFormat="1" ht="15.75" customHeight="1" x14ac:dyDescent="0.2">
      <c r="A150" s="7"/>
      <c r="B150" s="7"/>
      <c r="C150" s="7"/>
      <c r="I150" s="24"/>
      <c r="O150" s="28"/>
      <c r="P150" s="7"/>
      <c r="Q150" s="7"/>
      <c r="R150" s="7"/>
      <c r="S150" s="7"/>
      <c r="T150" s="7"/>
      <c r="U150" s="7"/>
      <c r="V150" s="7"/>
      <c r="W150" s="7"/>
    </row>
    <row r="151" spans="1:23" s="22" customFormat="1" ht="15.75" customHeight="1" x14ac:dyDescent="0.2">
      <c r="A151" s="7"/>
      <c r="B151" s="7"/>
      <c r="C151" s="7"/>
      <c r="I151" s="24"/>
      <c r="O151" s="28"/>
      <c r="P151" s="7"/>
      <c r="Q151" s="7"/>
      <c r="R151" s="7"/>
      <c r="S151" s="7"/>
      <c r="T151" s="7"/>
      <c r="U151" s="7"/>
      <c r="V151" s="7"/>
      <c r="W151" s="7"/>
    </row>
    <row r="152" spans="1:23" s="22" customFormat="1" ht="15.75" customHeight="1" x14ac:dyDescent="0.2">
      <c r="A152" s="7"/>
      <c r="B152" s="7"/>
      <c r="C152" s="7"/>
      <c r="I152" s="24"/>
      <c r="O152" s="28"/>
      <c r="P152" s="7"/>
      <c r="Q152" s="7"/>
      <c r="R152" s="7"/>
      <c r="S152" s="7"/>
      <c r="T152" s="7"/>
      <c r="U152" s="7"/>
      <c r="V152" s="7"/>
      <c r="W152" s="7"/>
    </row>
    <row r="153" spans="1:23" s="22" customFormat="1" ht="15.75" customHeight="1" x14ac:dyDescent="0.2">
      <c r="A153" s="7"/>
      <c r="B153" s="7"/>
      <c r="C153" s="7"/>
      <c r="I153" s="24"/>
      <c r="O153" s="28"/>
      <c r="P153" s="7"/>
      <c r="Q153" s="7"/>
      <c r="R153" s="7"/>
      <c r="S153" s="7"/>
      <c r="T153" s="7"/>
      <c r="U153" s="7"/>
      <c r="V153" s="7"/>
      <c r="W153" s="7"/>
    </row>
    <row r="154" spans="1:23" s="22" customFormat="1" ht="15.75" customHeight="1" x14ac:dyDescent="0.2">
      <c r="A154" s="7"/>
      <c r="B154" s="7"/>
      <c r="C154" s="7"/>
      <c r="I154" s="24"/>
      <c r="O154" s="28"/>
      <c r="P154" s="7"/>
      <c r="Q154" s="7"/>
      <c r="R154" s="7"/>
      <c r="S154" s="7"/>
      <c r="T154" s="7"/>
      <c r="U154" s="7"/>
      <c r="V154" s="7"/>
      <c r="W154" s="7"/>
    </row>
    <row r="155" spans="1:23" s="22" customFormat="1" ht="15.75" customHeight="1" x14ac:dyDescent="0.2">
      <c r="A155" s="7"/>
      <c r="B155" s="7"/>
      <c r="C155" s="7"/>
      <c r="I155" s="24"/>
      <c r="O155" s="28"/>
      <c r="P155" s="7"/>
      <c r="Q155" s="7"/>
      <c r="R155" s="7"/>
      <c r="S155" s="7"/>
      <c r="T155" s="7"/>
      <c r="U155" s="7"/>
      <c r="V155" s="7"/>
      <c r="W155" s="7"/>
    </row>
    <row r="156" spans="1:23" s="22" customFormat="1" ht="15.75" customHeight="1" x14ac:dyDescent="0.2">
      <c r="A156" s="7"/>
      <c r="B156" s="7"/>
      <c r="C156" s="7"/>
      <c r="I156" s="24"/>
      <c r="O156" s="28"/>
      <c r="P156" s="7"/>
      <c r="Q156" s="7"/>
      <c r="R156" s="7"/>
      <c r="S156" s="7"/>
      <c r="T156" s="7"/>
      <c r="U156" s="7"/>
      <c r="V156" s="7"/>
      <c r="W156" s="7"/>
    </row>
    <row r="157" spans="1:23" s="22" customFormat="1" ht="15.75" customHeight="1" x14ac:dyDescent="0.2">
      <c r="A157" s="7"/>
      <c r="B157" s="7"/>
      <c r="C157" s="7"/>
      <c r="I157" s="24"/>
      <c r="O157" s="28"/>
      <c r="P157" s="7"/>
      <c r="Q157" s="7"/>
      <c r="R157" s="7"/>
      <c r="S157" s="7"/>
      <c r="T157" s="7"/>
      <c r="U157" s="7"/>
      <c r="V157" s="7"/>
      <c r="W157" s="7"/>
    </row>
    <row r="158" spans="1:23" s="22" customFormat="1" ht="15.75" customHeight="1" x14ac:dyDescent="0.2">
      <c r="A158" s="7"/>
      <c r="B158" s="7"/>
      <c r="C158" s="7"/>
      <c r="I158" s="24"/>
      <c r="O158" s="28"/>
      <c r="P158" s="7"/>
      <c r="Q158" s="7"/>
      <c r="R158" s="7"/>
      <c r="S158" s="7"/>
      <c r="T158" s="7"/>
      <c r="U158" s="7"/>
      <c r="V158" s="7"/>
      <c r="W158" s="7"/>
    </row>
    <row r="159" spans="1:23" s="22" customFormat="1" ht="15.75" customHeight="1" x14ac:dyDescent="0.2">
      <c r="A159" s="7"/>
      <c r="B159" s="7"/>
      <c r="C159" s="7"/>
      <c r="I159" s="24"/>
      <c r="O159" s="28"/>
      <c r="P159" s="7"/>
      <c r="Q159" s="7"/>
      <c r="R159" s="7"/>
      <c r="S159" s="7"/>
      <c r="T159" s="7"/>
      <c r="U159" s="7"/>
      <c r="V159" s="7"/>
      <c r="W159" s="7"/>
    </row>
    <row r="160" spans="1:23" s="22" customFormat="1" ht="15.75" customHeight="1" x14ac:dyDescent="0.2">
      <c r="A160" s="7"/>
      <c r="B160" s="7"/>
      <c r="C160" s="7"/>
      <c r="I160" s="24"/>
      <c r="O160" s="28"/>
      <c r="P160" s="7"/>
      <c r="Q160" s="7"/>
      <c r="R160" s="7"/>
      <c r="S160" s="7"/>
      <c r="T160" s="7"/>
      <c r="U160" s="7"/>
      <c r="V160" s="7"/>
      <c r="W160" s="7"/>
    </row>
    <row r="161" spans="1:23" s="22" customFormat="1" ht="15.75" customHeight="1" x14ac:dyDescent="0.2">
      <c r="A161" s="7"/>
      <c r="B161" s="7"/>
      <c r="C161" s="7"/>
      <c r="I161" s="24"/>
      <c r="O161" s="28"/>
      <c r="P161" s="7"/>
      <c r="Q161" s="7"/>
      <c r="R161" s="7"/>
      <c r="S161" s="7"/>
      <c r="T161" s="7"/>
      <c r="U161" s="7"/>
      <c r="V161" s="7"/>
      <c r="W161" s="7"/>
    </row>
    <row r="162" spans="1:23" s="22" customFormat="1" ht="15.75" customHeight="1" x14ac:dyDescent="0.2">
      <c r="A162" s="7"/>
      <c r="B162" s="7"/>
      <c r="C162" s="7"/>
      <c r="I162" s="24"/>
      <c r="O162" s="28"/>
      <c r="P162" s="7"/>
      <c r="Q162" s="7"/>
      <c r="R162" s="7"/>
      <c r="S162" s="7"/>
      <c r="T162" s="7"/>
      <c r="U162" s="7"/>
      <c r="V162" s="7"/>
      <c r="W162" s="7"/>
    </row>
    <row r="163" spans="1:23" s="22" customFormat="1" ht="15.75" customHeight="1" x14ac:dyDescent="0.2">
      <c r="A163" s="7"/>
      <c r="B163" s="7"/>
      <c r="C163" s="7"/>
      <c r="I163" s="24"/>
      <c r="O163" s="28"/>
      <c r="P163" s="7"/>
      <c r="Q163" s="7"/>
      <c r="R163" s="7"/>
      <c r="S163" s="7"/>
      <c r="T163" s="7"/>
      <c r="U163" s="7"/>
      <c r="V163" s="7"/>
      <c r="W163" s="7"/>
    </row>
    <row r="164" spans="1:23" s="22" customFormat="1" ht="15.75" customHeight="1" x14ac:dyDescent="0.2">
      <c r="A164" s="7"/>
      <c r="B164" s="7"/>
      <c r="C164" s="7"/>
      <c r="I164" s="24"/>
      <c r="O164" s="28"/>
      <c r="P164" s="7"/>
      <c r="Q164" s="7"/>
      <c r="R164" s="7"/>
      <c r="S164" s="7"/>
      <c r="T164" s="7"/>
      <c r="U164" s="7"/>
      <c r="V164" s="7"/>
      <c r="W164" s="7"/>
    </row>
    <row r="165" spans="1:23" s="22" customFormat="1" ht="15.75" customHeight="1" x14ac:dyDescent="0.2">
      <c r="A165" s="7"/>
      <c r="B165" s="7"/>
      <c r="C165" s="7"/>
      <c r="I165" s="24"/>
      <c r="O165" s="28"/>
      <c r="P165" s="7"/>
      <c r="Q165" s="7"/>
      <c r="R165" s="7"/>
      <c r="S165" s="7"/>
      <c r="T165" s="7"/>
      <c r="U165" s="7"/>
      <c r="V165" s="7"/>
      <c r="W165" s="7"/>
    </row>
    <row r="166" spans="1:23" s="22" customFormat="1" ht="15.75" customHeight="1" x14ac:dyDescent="0.2">
      <c r="A166" s="7"/>
      <c r="B166" s="7"/>
      <c r="C166" s="7"/>
      <c r="I166" s="24"/>
      <c r="O166" s="28"/>
      <c r="P166" s="7"/>
      <c r="Q166" s="7"/>
      <c r="R166" s="7"/>
      <c r="S166" s="7"/>
      <c r="T166" s="7"/>
      <c r="U166" s="7"/>
      <c r="V166" s="7"/>
      <c r="W166" s="7"/>
    </row>
    <row r="167" spans="1:23" s="22" customFormat="1" ht="15.75" customHeight="1" x14ac:dyDescent="0.2">
      <c r="A167" s="7"/>
      <c r="B167" s="7"/>
      <c r="C167" s="7"/>
      <c r="I167" s="24"/>
      <c r="O167" s="28"/>
      <c r="P167" s="7"/>
      <c r="Q167" s="7"/>
      <c r="R167" s="7"/>
      <c r="S167" s="7"/>
      <c r="T167" s="7"/>
      <c r="U167" s="7"/>
      <c r="V167" s="7"/>
      <c r="W167" s="7"/>
    </row>
    <row r="168" spans="1:23" s="22" customFormat="1" ht="15.75" customHeight="1" x14ac:dyDescent="0.2">
      <c r="A168" s="7"/>
      <c r="B168" s="7"/>
      <c r="C168" s="7"/>
      <c r="I168" s="24"/>
      <c r="O168" s="28"/>
      <c r="P168" s="7"/>
      <c r="Q168" s="7"/>
      <c r="R168" s="7"/>
      <c r="S168" s="7"/>
      <c r="T168" s="7"/>
      <c r="U168" s="7"/>
      <c r="V168" s="7"/>
      <c r="W168" s="7"/>
    </row>
    <row r="169" spans="1:23" s="22" customFormat="1" ht="15.75" customHeight="1" x14ac:dyDescent="0.2">
      <c r="A169" s="7"/>
      <c r="B169" s="7"/>
      <c r="C169" s="7"/>
      <c r="I169" s="24"/>
      <c r="O169" s="28"/>
      <c r="P169" s="7"/>
      <c r="Q169" s="7"/>
      <c r="R169" s="7"/>
      <c r="S169" s="7"/>
      <c r="T169" s="7"/>
      <c r="U169" s="7"/>
      <c r="V169" s="7"/>
      <c r="W169" s="7"/>
    </row>
    <row r="170" spans="1:23" s="22" customFormat="1" ht="15.75" customHeight="1" x14ac:dyDescent="0.2">
      <c r="A170" s="7"/>
      <c r="B170" s="7"/>
      <c r="C170" s="7"/>
      <c r="I170" s="24"/>
      <c r="O170" s="28"/>
      <c r="P170" s="7"/>
      <c r="Q170" s="7"/>
      <c r="R170" s="7"/>
      <c r="S170" s="7"/>
      <c r="T170" s="7"/>
      <c r="U170" s="7"/>
      <c r="V170" s="7"/>
      <c r="W170" s="7"/>
    </row>
    <row r="171" spans="1:23" s="22" customFormat="1" ht="15.75" customHeight="1" x14ac:dyDescent="0.2">
      <c r="A171" s="7"/>
      <c r="B171" s="7"/>
      <c r="C171" s="7"/>
      <c r="I171" s="24"/>
      <c r="O171" s="28"/>
      <c r="P171" s="7"/>
      <c r="Q171" s="7"/>
      <c r="R171" s="7"/>
      <c r="S171" s="7"/>
      <c r="T171" s="7"/>
      <c r="U171" s="7"/>
      <c r="V171" s="7"/>
      <c r="W171" s="7"/>
    </row>
    <row r="172" spans="1:23" s="22" customFormat="1" ht="15.75" customHeight="1" x14ac:dyDescent="0.2">
      <c r="A172" s="7"/>
      <c r="B172" s="7"/>
      <c r="C172" s="7"/>
      <c r="I172" s="24"/>
      <c r="O172" s="28"/>
      <c r="P172" s="7"/>
      <c r="Q172" s="7"/>
      <c r="R172" s="7"/>
      <c r="S172" s="7"/>
      <c r="T172" s="7"/>
      <c r="U172" s="7"/>
      <c r="V172" s="7"/>
      <c r="W172" s="7"/>
    </row>
    <row r="173" spans="1:23" s="22" customFormat="1" ht="15.75" customHeight="1" x14ac:dyDescent="0.2">
      <c r="A173" s="7"/>
      <c r="B173" s="7"/>
      <c r="C173" s="7"/>
      <c r="I173" s="24"/>
      <c r="O173" s="28"/>
      <c r="P173" s="7"/>
      <c r="Q173" s="7"/>
      <c r="R173" s="7"/>
      <c r="S173" s="7"/>
      <c r="T173" s="7"/>
      <c r="U173" s="7"/>
      <c r="V173" s="7"/>
      <c r="W173" s="7"/>
    </row>
    <row r="174" spans="1:23" s="22" customFormat="1" ht="15.75" customHeight="1" x14ac:dyDescent="0.2">
      <c r="A174" s="7"/>
      <c r="B174" s="7"/>
      <c r="C174" s="7"/>
      <c r="I174" s="24"/>
      <c r="O174" s="28"/>
      <c r="P174" s="7"/>
      <c r="Q174" s="7"/>
      <c r="R174" s="7"/>
      <c r="S174" s="7"/>
      <c r="T174" s="7"/>
      <c r="U174" s="7"/>
      <c r="V174" s="7"/>
      <c r="W174" s="7"/>
    </row>
    <row r="175" spans="1:23" s="22" customFormat="1" ht="15.75" customHeight="1" x14ac:dyDescent="0.2">
      <c r="A175" s="7"/>
      <c r="B175" s="7"/>
      <c r="C175" s="7"/>
      <c r="I175" s="24"/>
      <c r="O175" s="28"/>
      <c r="P175" s="7"/>
      <c r="Q175" s="7"/>
      <c r="R175" s="7"/>
      <c r="S175" s="7"/>
      <c r="T175" s="7"/>
      <c r="U175" s="7"/>
      <c r="V175" s="7"/>
      <c r="W175" s="7"/>
    </row>
    <row r="176" spans="1:23" s="22" customFormat="1" ht="15.75" customHeight="1" x14ac:dyDescent="0.2">
      <c r="A176" s="7"/>
      <c r="B176" s="7"/>
      <c r="C176" s="7"/>
      <c r="I176" s="24"/>
      <c r="O176" s="28"/>
      <c r="P176" s="7"/>
      <c r="Q176" s="7"/>
      <c r="R176" s="7"/>
      <c r="S176" s="7"/>
      <c r="T176" s="7"/>
      <c r="U176" s="7"/>
      <c r="V176" s="7"/>
      <c r="W176" s="7"/>
    </row>
    <row r="177" spans="1:23" s="22" customFormat="1" ht="15.75" customHeight="1" x14ac:dyDescent="0.2">
      <c r="A177" s="7"/>
      <c r="B177" s="7"/>
      <c r="C177" s="7"/>
      <c r="I177" s="24"/>
      <c r="O177" s="28"/>
      <c r="P177" s="7"/>
      <c r="Q177" s="7"/>
      <c r="R177" s="7"/>
      <c r="S177" s="7"/>
      <c r="T177" s="7"/>
      <c r="U177" s="7"/>
      <c r="V177" s="7"/>
      <c r="W177" s="7"/>
    </row>
    <row r="178" spans="1:23" s="22" customFormat="1" ht="15.75" customHeight="1" x14ac:dyDescent="0.2">
      <c r="A178" s="7"/>
      <c r="B178" s="7"/>
      <c r="C178" s="7"/>
      <c r="I178" s="24"/>
      <c r="O178" s="28"/>
      <c r="P178" s="7"/>
      <c r="Q178" s="7"/>
      <c r="R178" s="7"/>
      <c r="S178" s="7"/>
      <c r="T178" s="7"/>
      <c r="U178" s="7"/>
      <c r="V178" s="7"/>
      <c r="W178" s="7"/>
    </row>
    <row r="179" spans="1:23" s="22" customFormat="1" ht="15.75" customHeight="1" x14ac:dyDescent="0.2">
      <c r="A179" s="7"/>
      <c r="B179" s="7"/>
      <c r="C179" s="7"/>
      <c r="I179" s="24"/>
      <c r="O179" s="28"/>
      <c r="P179" s="7"/>
      <c r="Q179" s="7"/>
      <c r="R179" s="7"/>
      <c r="S179" s="7"/>
      <c r="T179" s="7"/>
      <c r="U179" s="7"/>
      <c r="V179" s="7"/>
      <c r="W179" s="7"/>
    </row>
    <row r="180" spans="1:23" s="22" customFormat="1" ht="15.75" customHeight="1" x14ac:dyDescent="0.2">
      <c r="A180" s="7"/>
      <c r="B180" s="7"/>
      <c r="C180" s="7"/>
      <c r="I180" s="24"/>
      <c r="O180" s="28"/>
      <c r="P180" s="7"/>
      <c r="Q180" s="7"/>
      <c r="R180" s="7"/>
      <c r="S180" s="7"/>
      <c r="T180" s="7"/>
      <c r="U180" s="7"/>
      <c r="V180" s="7"/>
      <c r="W180" s="7"/>
    </row>
    <row r="181" spans="1:23" s="22" customFormat="1" ht="15.75" customHeight="1" x14ac:dyDescent="0.2">
      <c r="A181" s="7"/>
      <c r="B181" s="7"/>
      <c r="C181" s="7"/>
      <c r="I181" s="24"/>
      <c r="O181" s="28"/>
      <c r="P181" s="7"/>
      <c r="Q181" s="7"/>
      <c r="R181" s="7"/>
      <c r="S181" s="7"/>
      <c r="T181" s="7"/>
      <c r="U181" s="7"/>
      <c r="V181" s="7"/>
      <c r="W181" s="7"/>
    </row>
    <row r="182" spans="1:23" s="22" customFormat="1" ht="15.75" customHeight="1" x14ac:dyDescent="0.2">
      <c r="A182" s="7"/>
      <c r="B182" s="7"/>
      <c r="C182" s="7"/>
      <c r="I182" s="24"/>
      <c r="O182" s="28"/>
      <c r="P182" s="7"/>
      <c r="Q182" s="7"/>
      <c r="R182" s="7"/>
      <c r="S182" s="7"/>
      <c r="T182" s="7"/>
      <c r="U182" s="7"/>
      <c r="V182" s="7"/>
      <c r="W182" s="7"/>
    </row>
    <row r="183" spans="1:23" s="22" customFormat="1" ht="15.75" customHeight="1" x14ac:dyDescent="0.2">
      <c r="A183" s="7"/>
      <c r="B183" s="7"/>
      <c r="C183" s="7"/>
      <c r="I183" s="24"/>
      <c r="O183" s="28"/>
      <c r="P183" s="7"/>
      <c r="Q183" s="7"/>
      <c r="R183" s="7"/>
      <c r="S183" s="7"/>
      <c r="T183" s="7"/>
      <c r="U183" s="7"/>
      <c r="V183" s="7"/>
      <c r="W183" s="7"/>
    </row>
    <row r="184" spans="1:23" s="22" customFormat="1" ht="15.75" customHeight="1" x14ac:dyDescent="0.2">
      <c r="A184" s="7"/>
      <c r="B184" s="7"/>
      <c r="C184" s="7"/>
      <c r="I184" s="24"/>
      <c r="O184" s="28"/>
      <c r="P184" s="7"/>
      <c r="Q184" s="7"/>
      <c r="R184" s="7"/>
      <c r="S184" s="7"/>
      <c r="T184" s="7"/>
      <c r="U184" s="7"/>
      <c r="V184" s="7"/>
      <c r="W184" s="7"/>
    </row>
    <row r="185" spans="1:23" s="22" customFormat="1" ht="15.75" customHeight="1" x14ac:dyDescent="0.2">
      <c r="A185" s="7"/>
      <c r="B185" s="7"/>
      <c r="C185" s="7"/>
      <c r="I185" s="24"/>
      <c r="O185" s="28"/>
      <c r="P185" s="7"/>
      <c r="Q185" s="7"/>
      <c r="R185" s="7"/>
      <c r="S185" s="7"/>
      <c r="T185" s="7"/>
      <c r="U185" s="7"/>
      <c r="V185" s="7"/>
      <c r="W185" s="7"/>
    </row>
    <row r="186" spans="1:23" s="22" customFormat="1" ht="15.75" customHeight="1" x14ac:dyDescent="0.2">
      <c r="A186" s="7"/>
      <c r="B186" s="7"/>
      <c r="C186" s="7"/>
      <c r="I186" s="24"/>
      <c r="O186" s="28"/>
      <c r="P186" s="7"/>
      <c r="Q186" s="7"/>
      <c r="R186" s="7"/>
      <c r="S186" s="7"/>
      <c r="T186" s="7"/>
      <c r="U186" s="7"/>
      <c r="V186" s="7"/>
      <c r="W186" s="7"/>
    </row>
    <row r="187" spans="1:23" s="22" customFormat="1" ht="15.75" customHeight="1" x14ac:dyDescent="0.2">
      <c r="A187" s="7"/>
      <c r="B187" s="7"/>
      <c r="C187" s="7"/>
      <c r="I187" s="24"/>
      <c r="O187" s="28"/>
      <c r="P187" s="7"/>
      <c r="Q187" s="7"/>
      <c r="R187" s="7"/>
      <c r="S187" s="7"/>
      <c r="T187" s="7"/>
      <c r="U187" s="7"/>
      <c r="V187" s="7"/>
      <c r="W187" s="7"/>
    </row>
    <row r="188" spans="1:23" s="22" customFormat="1" ht="15.75" customHeight="1" x14ac:dyDescent="0.2">
      <c r="A188" s="7"/>
      <c r="B188" s="7"/>
      <c r="C188" s="7"/>
      <c r="I188" s="24"/>
      <c r="O188" s="28"/>
      <c r="P188" s="7"/>
      <c r="Q188" s="7"/>
      <c r="R188" s="7"/>
      <c r="S188" s="7"/>
      <c r="T188" s="7"/>
      <c r="U188" s="7"/>
      <c r="V188" s="7"/>
      <c r="W188" s="7"/>
    </row>
    <row r="189" spans="1:23" s="22" customFormat="1" ht="15.75" customHeight="1" x14ac:dyDescent="0.2">
      <c r="A189" s="7"/>
      <c r="B189" s="7"/>
      <c r="C189" s="7"/>
      <c r="I189" s="24"/>
      <c r="O189" s="28"/>
      <c r="P189" s="7"/>
      <c r="Q189" s="7"/>
      <c r="R189" s="7"/>
      <c r="S189" s="7"/>
      <c r="T189" s="7"/>
      <c r="U189" s="7"/>
      <c r="V189" s="7"/>
      <c r="W189" s="7"/>
    </row>
    <row r="190" spans="1:23" s="22" customFormat="1" ht="15.75" customHeight="1" x14ac:dyDescent="0.2">
      <c r="A190" s="7"/>
      <c r="B190" s="7"/>
      <c r="C190" s="7"/>
      <c r="I190" s="24"/>
      <c r="O190" s="28"/>
      <c r="P190" s="7"/>
      <c r="Q190" s="7"/>
      <c r="R190" s="7"/>
      <c r="S190" s="7"/>
      <c r="T190" s="7"/>
      <c r="U190" s="7"/>
      <c r="V190" s="7"/>
      <c r="W190" s="7"/>
    </row>
    <row r="191" spans="1:23" s="22" customFormat="1" ht="15.75" customHeight="1" x14ac:dyDescent="0.2">
      <c r="A191" s="7"/>
      <c r="B191" s="7"/>
      <c r="C191" s="7"/>
      <c r="I191" s="24"/>
      <c r="O191" s="28"/>
      <c r="P191" s="7"/>
      <c r="Q191" s="7"/>
      <c r="R191" s="7"/>
      <c r="S191" s="7"/>
      <c r="T191" s="7"/>
      <c r="U191" s="7"/>
      <c r="V191" s="7"/>
      <c r="W191" s="7"/>
    </row>
    <row r="192" spans="1:23" s="22" customFormat="1" ht="15.75" customHeight="1" x14ac:dyDescent="0.2">
      <c r="A192" s="7"/>
      <c r="B192" s="7"/>
      <c r="C192" s="7"/>
      <c r="I192" s="24"/>
      <c r="O192" s="28"/>
      <c r="P192" s="7"/>
      <c r="Q192" s="7"/>
      <c r="R192" s="7"/>
      <c r="S192" s="7"/>
      <c r="T192" s="7"/>
      <c r="U192" s="7"/>
      <c r="V192" s="7"/>
      <c r="W192" s="7"/>
    </row>
    <row r="193" spans="1:23" s="22" customFormat="1" ht="15.75" customHeight="1" x14ac:dyDescent="0.2">
      <c r="A193" s="7"/>
      <c r="B193" s="7"/>
      <c r="C193" s="7"/>
      <c r="I193" s="24"/>
      <c r="O193" s="28"/>
      <c r="P193" s="7"/>
      <c r="Q193" s="7"/>
      <c r="R193" s="7"/>
      <c r="S193" s="7"/>
      <c r="T193" s="7"/>
      <c r="U193" s="7"/>
      <c r="V193" s="7"/>
      <c r="W193" s="7"/>
    </row>
    <row r="194" spans="1:23" s="22" customFormat="1" ht="15.75" customHeight="1" x14ac:dyDescent="0.2">
      <c r="A194" s="7"/>
      <c r="B194" s="7"/>
      <c r="C194" s="7"/>
      <c r="I194" s="24"/>
      <c r="O194" s="28"/>
      <c r="P194" s="7"/>
      <c r="Q194" s="7"/>
      <c r="R194" s="7"/>
      <c r="S194" s="7"/>
      <c r="T194" s="7"/>
      <c r="U194" s="7"/>
      <c r="V194" s="7"/>
      <c r="W194" s="7"/>
    </row>
    <row r="195" spans="1:23" s="22" customFormat="1" ht="15.75" customHeight="1" x14ac:dyDescent="0.2">
      <c r="A195" s="7"/>
      <c r="B195" s="7"/>
      <c r="C195" s="7"/>
      <c r="I195" s="24"/>
      <c r="O195" s="28"/>
      <c r="P195" s="7"/>
      <c r="Q195" s="7"/>
      <c r="R195" s="7"/>
      <c r="S195" s="7"/>
      <c r="T195" s="7"/>
      <c r="U195" s="7"/>
      <c r="V195" s="7"/>
      <c r="W195" s="7"/>
    </row>
    <row r="196" spans="1:23" s="22" customFormat="1" ht="15.75" customHeight="1" x14ac:dyDescent="0.2">
      <c r="A196" s="7"/>
      <c r="B196" s="7"/>
      <c r="C196" s="7"/>
      <c r="I196" s="24"/>
      <c r="O196" s="28"/>
      <c r="P196" s="7"/>
      <c r="Q196" s="7"/>
      <c r="R196" s="7"/>
      <c r="S196" s="7"/>
      <c r="T196" s="7"/>
      <c r="U196" s="7"/>
      <c r="V196" s="7"/>
      <c r="W196" s="7"/>
    </row>
    <row r="197" spans="1:23" s="22" customFormat="1" ht="15.75" customHeight="1" x14ac:dyDescent="0.2">
      <c r="A197" s="7"/>
      <c r="B197" s="7"/>
      <c r="C197" s="7"/>
      <c r="I197" s="24"/>
      <c r="O197" s="28"/>
      <c r="P197" s="7"/>
      <c r="Q197" s="7"/>
      <c r="R197" s="7"/>
      <c r="S197" s="7"/>
      <c r="T197" s="7"/>
      <c r="U197" s="7"/>
      <c r="V197" s="7"/>
      <c r="W197" s="7"/>
    </row>
    <row r="198" spans="1:23" s="22" customFormat="1" ht="15.75" customHeight="1" x14ac:dyDescent="0.2">
      <c r="A198" s="7"/>
      <c r="B198" s="7"/>
      <c r="C198" s="7"/>
      <c r="I198" s="24"/>
      <c r="O198" s="28"/>
      <c r="P198" s="7"/>
      <c r="Q198" s="7"/>
      <c r="R198" s="7"/>
      <c r="S198" s="7"/>
      <c r="T198" s="7"/>
      <c r="U198" s="7"/>
      <c r="V198" s="7"/>
      <c r="W198" s="7"/>
    </row>
    <row r="199" spans="1:23" s="22" customFormat="1" ht="15.75" customHeight="1" x14ac:dyDescent="0.2">
      <c r="A199" s="7"/>
      <c r="B199" s="7"/>
      <c r="C199" s="7"/>
      <c r="I199" s="24"/>
      <c r="O199" s="28"/>
      <c r="P199" s="7"/>
      <c r="Q199" s="7"/>
      <c r="R199" s="7"/>
      <c r="S199" s="7"/>
      <c r="T199" s="7"/>
      <c r="U199" s="7"/>
      <c r="V199" s="7"/>
      <c r="W199" s="7"/>
    </row>
    <row r="200" spans="1:23" s="22" customFormat="1" ht="15.75" customHeight="1" x14ac:dyDescent="0.2">
      <c r="A200" s="7"/>
      <c r="B200" s="7"/>
      <c r="C200" s="7"/>
      <c r="I200" s="24"/>
      <c r="O200" s="28"/>
      <c r="P200" s="7"/>
      <c r="Q200" s="7"/>
      <c r="R200" s="7"/>
      <c r="S200" s="7"/>
      <c r="T200" s="7"/>
      <c r="U200" s="7"/>
      <c r="V200" s="7"/>
      <c r="W200" s="7"/>
    </row>
    <row r="201" spans="1:23" s="22" customFormat="1" ht="15.75" customHeight="1" x14ac:dyDescent="0.2">
      <c r="A201" s="7"/>
      <c r="B201" s="7"/>
      <c r="C201" s="7"/>
      <c r="I201" s="24"/>
      <c r="O201" s="28"/>
      <c r="P201" s="7"/>
      <c r="Q201" s="7"/>
      <c r="R201" s="7"/>
      <c r="S201" s="7"/>
      <c r="T201" s="7"/>
      <c r="U201" s="7"/>
      <c r="V201" s="7"/>
      <c r="W201" s="7"/>
    </row>
    <row r="202" spans="1:23" s="22" customFormat="1" ht="15.75" customHeight="1" x14ac:dyDescent="0.2">
      <c r="A202" s="7"/>
      <c r="B202" s="7"/>
      <c r="C202" s="7"/>
      <c r="I202" s="24"/>
      <c r="O202" s="28"/>
      <c r="P202" s="7"/>
      <c r="Q202" s="7"/>
      <c r="R202" s="7"/>
      <c r="S202" s="7"/>
      <c r="T202" s="7"/>
      <c r="U202" s="7"/>
      <c r="V202" s="7"/>
      <c r="W202" s="7"/>
    </row>
    <row r="203" spans="1:23" s="22" customFormat="1" ht="15.75" customHeight="1" x14ac:dyDescent="0.2">
      <c r="A203" s="7"/>
      <c r="B203" s="7"/>
      <c r="C203" s="7"/>
      <c r="I203" s="24"/>
      <c r="O203" s="28"/>
      <c r="P203" s="7"/>
      <c r="Q203" s="7"/>
      <c r="R203" s="7"/>
      <c r="S203" s="7"/>
      <c r="T203" s="7"/>
      <c r="U203" s="7"/>
      <c r="V203" s="7"/>
      <c r="W203" s="7"/>
    </row>
    <row r="204" spans="1:23" s="22" customFormat="1" ht="15.75" customHeight="1" x14ac:dyDescent="0.2">
      <c r="A204" s="7"/>
      <c r="B204" s="7"/>
      <c r="C204" s="7"/>
      <c r="I204" s="24"/>
      <c r="O204" s="28"/>
      <c r="P204" s="7"/>
      <c r="Q204" s="7"/>
      <c r="R204" s="7"/>
      <c r="S204" s="7"/>
      <c r="T204" s="7"/>
      <c r="U204" s="7"/>
      <c r="V204" s="7"/>
      <c r="W204" s="7"/>
    </row>
    <row r="205" spans="1:23" s="22" customFormat="1" ht="15.75" customHeight="1" x14ac:dyDescent="0.2">
      <c r="A205" s="7"/>
      <c r="B205" s="7"/>
      <c r="C205" s="7"/>
      <c r="I205" s="24"/>
      <c r="O205" s="28"/>
      <c r="P205" s="7"/>
      <c r="Q205" s="7"/>
      <c r="R205" s="7"/>
      <c r="S205" s="7"/>
      <c r="T205" s="7"/>
      <c r="U205" s="7"/>
      <c r="V205" s="7"/>
      <c r="W205" s="7"/>
    </row>
    <row r="206" spans="1:23" s="22" customFormat="1" ht="15.75" customHeight="1" x14ac:dyDescent="0.2">
      <c r="A206" s="7"/>
      <c r="B206" s="7"/>
      <c r="C206" s="7"/>
      <c r="I206" s="24"/>
      <c r="O206" s="28"/>
      <c r="P206" s="7"/>
      <c r="Q206" s="7"/>
      <c r="R206" s="7"/>
      <c r="S206" s="7"/>
      <c r="T206" s="7"/>
      <c r="U206" s="7"/>
      <c r="V206" s="7"/>
      <c r="W206" s="7"/>
    </row>
    <row r="207" spans="1:23" s="22" customFormat="1" ht="15.75" customHeight="1" x14ac:dyDescent="0.2">
      <c r="A207" s="7"/>
      <c r="B207" s="7"/>
      <c r="C207" s="7"/>
      <c r="I207" s="24"/>
      <c r="O207" s="28"/>
      <c r="P207" s="7"/>
      <c r="Q207" s="7"/>
      <c r="R207" s="7"/>
      <c r="S207" s="7"/>
      <c r="T207" s="7"/>
      <c r="U207" s="7"/>
      <c r="V207" s="7"/>
      <c r="W207" s="7"/>
    </row>
    <row r="208" spans="1:23" s="22" customFormat="1" ht="15.75" customHeight="1" x14ac:dyDescent="0.2">
      <c r="A208" s="7"/>
      <c r="B208" s="7"/>
      <c r="C208" s="7"/>
      <c r="I208" s="24"/>
      <c r="O208" s="28"/>
      <c r="P208" s="7"/>
      <c r="Q208" s="7"/>
      <c r="R208" s="7"/>
      <c r="S208" s="7"/>
      <c r="T208" s="7"/>
      <c r="U208" s="7"/>
      <c r="V208" s="7"/>
      <c r="W208" s="7"/>
    </row>
    <row r="209" spans="1:23" s="22" customFormat="1" ht="15.75" customHeight="1" x14ac:dyDescent="0.2">
      <c r="A209" s="7"/>
      <c r="B209" s="7"/>
      <c r="C209" s="7"/>
      <c r="I209" s="24"/>
      <c r="O209" s="28"/>
      <c r="P209" s="7"/>
      <c r="Q209" s="7"/>
      <c r="R209" s="7"/>
      <c r="S209" s="7"/>
      <c r="T209" s="7"/>
      <c r="U209" s="7"/>
      <c r="V209" s="7"/>
      <c r="W209" s="7"/>
    </row>
    <row r="210" spans="1:23" s="22" customFormat="1" ht="15.75" customHeight="1" x14ac:dyDescent="0.2">
      <c r="A210" s="7"/>
      <c r="B210" s="7"/>
      <c r="C210" s="7"/>
      <c r="I210" s="24"/>
      <c r="O210" s="28"/>
      <c r="P210" s="7"/>
      <c r="Q210" s="7"/>
      <c r="R210" s="7"/>
      <c r="S210" s="7"/>
      <c r="T210" s="7"/>
      <c r="U210" s="7"/>
      <c r="V210" s="7"/>
      <c r="W210" s="7"/>
    </row>
    <row r="211" spans="1:23" s="22" customFormat="1" ht="15.75" customHeight="1" x14ac:dyDescent="0.2">
      <c r="A211" s="7"/>
      <c r="B211" s="7"/>
      <c r="C211" s="7"/>
      <c r="I211" s="24"/>
      <c r="O211" s="28"/>
      <c r="P211" s="7"/>
      <c r="Q211" s="7"/>
      <c r="R211" s="7"/>
      <c r="S211" s="7"/>
      <c r="T211" s="7"/>
      <c r="U211" s="7"/>
      <c r="V211" s="7"/>
      <c r="W211" s="7"/>
    </row>
    <row r="212" spans="1:23" s="22" customFormat="1" ht="15.75" customHeight="1" x14ac:dyDescent="0.2">
      <c r="A212" s="7"/>
      <c r="B212" s="7"/>
      <c r="C212" s="7"/>
      <c r="I212" s="24"/>
      <c r="O212" s="28"/>
      <c r="P212" s="7"/>
      <c r="Q212" s="7"/>
      <c r="R212" s="7"/>
      <c r="S212" s="7"/>
      <c r="T212" s="7"/>
      <c r="U212" s="7"/>
      <c r="V212" s="7"/>
      <c r="W212" s="7"/>
    </row>
    <row r="213" spans="1:23" s="22" customFormat="1" ht="15.75" customHeight="1" x14ac:dyDescent="0.2">
      <c r="A213" s="7"/>
      <c r="B213" s="7"/>
      <c r="C213" s="7"/>
      <c r="I213" s="24"/>
      <c r="O213" s="28"/>
      <c r="P213" s="7"/>
      <c r="Q213" s="7"/>
      <c r="R213" s="7"/>
      <c r="S213" s="7"/>
      <c r="T213" s="7"/>
      <c r="U213" s="7"/>
      <c r="V213" s="7"/>
      <c r="W213" s="7"/>
    </row>
    <row r="214" spans="1:23" s="22" customFormat="1" ht="15.75" customHeight="1" x14ac:dyDescent="0.2">
      <c r="A214" s="7"/>
      <c r="B214" s="7"/>
      <c r="C214" s="7"/>
      <c r="I214" s="24"/>
      <c r="O214" s="28"/>
      <c r="P214" s="7"/>
      <c r="Q214" s="7"/>
      <c r="R214" s="7"/>
      <c r="S214" s="7"/>
      <c r="T214" s="7"/>
      <c r="U214" s="7"/>
      <c r="V214" s="7"/>
      <c r="W214" s="7"/>
    </row>
    <row r="215" spans="1:23" s="22" customFormat="1" ht="15.75" customHeight="1" x14ac:dyDescent="0.2">
      <c r="A215" s="7"/>
      <c r="B215" s="7"/>
      <c r="C215" s="7"/>
      <c r="I215" s="24"/>
      <c r="O215" s="28"/>
      <c r="P215" s="7"/>
      <c r="Q215" s="7"/>
      <c r="R215" s="7"/>
      <c r="S215" s="7"/>
      <c r="T215" s="7"/>
      <c r="U215" s="7"/>
      <c r="V215" s="7"/>
      <c r="W215" s="7"/>
    </row>
    <row r="216" spans="1:23" s="22" customFormat="1" ht="15.75" customHeight="1" x14ac:dyDescent="0.2">
      <c r="A216" s="7"/>
      <c r="B216" s="7"/>
      <c r="C216" s="7"/>
      <c r="I216" s="24"/>
      <c r="O216" s="28"/>
      <c r="P216" s="7"/>
      <c r="Q216" s="7"/>
      <c r="R216" s="7"/>
      <c r="S216" s="7"/>
      <c r="T216" s="7"/>
      <c r="U216" s="7"/>
      <c r="V216" s="7"/>
      <c r="W216" s="7"/>
    </row>
    <row r="217" spans="1:23" s="22" customFormat="1" ht="15.75" customHeight="1" x14ac:dyDescent="0.2">
      <c r="A217" s="7"/>
      <c r="B217" s="7"/>
      <c r="C217" s="7"/>
      <c r="I217" s="24"/>
      <c r="O217" s="28"/>
      <c r="P217" s="7"/>
      <c r="Q217" s="7"/>
      <c r="R217" s="7"/>
      <c r="S217" s="7"/>
      <c r="T217" s="7"/>
      <c r="U217" s="7"/>
      <c r="V217" s="7"/>
      <c r="W217" s="7"/>
    </row>
    <row r="218" spans="1:23" s="22" customFormat="1" ht="15.75" customHeight="1" x14ac:dyDescent="0.2">
      <c r="A218" s="7"/>
      <c r="B218" s="7"/>
      <c r="C218" s="7"/>
      <c r="I218" s="24"/>
      <c r="O218" s="28"/>
      <c r="P218" s="7"/>
      <c r="Q218" s="7"/>
      <c r="R218" s="7"/>
      <c r="S218" s="7"/>
      <c r="T218" s="7"/>
      <c r="U218" s="7"/>
      <c r="V218" s="7"/>
      <c r="W218" s="7"/>
    </row>
    <row r="219" spans="1:23" s="22" customFormat="1" ht="15.75" customHeight="1" x14ac:dyDescent="0.2">
      <c r="A219" s="7"/>
      <c r="B219" s="7"/>
      <c r="C219" s="7"/>
      <c r="I219" s="24"/>
      <c r="O219" s="28"/>
      <c r="P219" s="7"/>
      <c r="Q219" s="7"/>
      <c r="R219" s="7"/>
      <c r="S219" s="7"/>
      <c r="T219" s="7"/>
      <c r="U219" s="7"/>
      <c r="V219" s="7"/>
      <c r="W219" s="7"/>
    </row>
    <row r="220" spans="1:23" s="22" customFormat="1" ht="15.75" customHeight="1" x14ac:dyDescent="0.2">
      <c r="A220" s="7"/>
      <c r="B220" s="7"/>
      <c r="C220" s="7"/>
      <c r="I220" s="24"/>
      <c r="O220" s="28"/>
      <c r="P220" s="7"/>
      <c r="Q220" s="7"/>
      <c r="R220" s="7"/>
      <c r="S220" s="7"/>
      <c r="T220" s="7"/>
      <c r="U220" s="7"/>
      <c r="V220" s="7"/>
      <c r="W220" s="7"/>
    </row>
    <row r="221" spans="1:23" s="22" customFormat="1" ht="15.75" customHeight="1" x14ac:dyDescent="0.2">
      <c r="A221" s="7"/>
      <c r="B221" s="7"/>
      <c r="C221" s="7"/>
      <c r="I221" s="24"/>
      <c r="O221" s="28"/>
      <c r="P221" s="7"/>
      <c r="Q221" s="7"/>
      <c r="R221" s="7"/>
      <c r="S221" s="7"/>
      <c r="T221" s="7"/>
      <c r="U221" s="7"/>
      <c r="V221" s="7"/>
      <c r="W221" s="7"/>
    </row>
    <row r="222" spans="1:23" s="22" customFormat="1" ht="15.75" customHeight="1" x14ac:dyDescent="0.2">
      <c r="A222" s="7"/>
      <c r="B222" s="7"/>
      <c r="C222" s="7"/>
      <c r="I222" s="24"/>
      <c r="O222" s="28"/>
      <c r="P222" s="7"/>
      <c r="Q222" s="7"/>
      <c r="R222" s="7"/>
      <c r="S222" s="7"/>
      <c r="T222" s="7"/>
      <c r="U222" s="7"/>
      <c r="V222" s="7"/>
      <c r="W222" s="7"/>
    </row>
    <row r="223" spans="1:23" s="22" customFormat="1" ht="15.75" customHeight="1" x14ac:dyDescent="0.2">
      <c r="A223" s="7"/>
      <c r="B223" s="7"/>
      <c r="C223" s="7"/>
      <c r="I223" s="24"/>
      <c r="O223" s="28"/>
      <c r="P223" s="7"/>
      <c r="Q223" s="7"/>
      <c r="R223" s="7"/>
      <c r="S223" s="7"/>
      <c r="T223" s="7"/>
      <c r="U223" s="7"/>
      <c r="V223" s="7"/>
      <c r="W223" s="7"/>
    </row>
    <row r="224" spans="1:23" s="22" customFormat="1" ht="15.75" customHeight="1" x14ac:dyDescent="0.2">
      <c r="A224" s="7"/>
      <c r="B224" s="7"/>
      <c r="C224" s="7"/>
      <c r="I224" s="24"/>
      <c r="O224" s="28"/>
      <c r="P224" s="7"/>
      <c r="Q224" s="7"/>
      <c r="R224" s="7"/>
      <c r="S224" s="7"/>
      <c r="T224" s="7"/>
      <c r="U224" s="7"/>
      <c r="V224" s="7"/>
      <c r="W224" s="7"/>
    </row>
    <row r="225" spans="1:23" s="22" customFormat="1" ht="15.75" customHeight="1" x14ac:dyDescent="0.2">
      <c r="A225" s="7"/>
      <c r="B225" s="7"/>
      <c r="C225" s="7"/>
      <c r="I225" s="24"/>
      <c r="O225" s="28"/>
      <c r="P225" s="7"/>
      <c r="Q225" s="7"/>
      <c r="R225" s="7"/>
      <c r="S225" s="7"/>
      <c r="T225" s="7"/>
      <c r="U225" s="7"/>
      <c r="V225" s="7"/>
      <c r="W225" s="7"/>
    </row>
    <row r="226" spans="1:23" s="22" customFormat="1" ht="15.75" customHeight="1" x14ac:dyDescent="0.2">
      <c r="A226" s="7"/>
      <c r="B226" s="7"/>
      <c r="C226" s="7"/>
      <c r="I226" s="24"/>
      <c r="O226" s="28"/>
      <c r="P226" s="7"/>
      <c r="Q226" s="7"/>
      <c r="R226" s="7"/>
      <c r="S226" s="7"/>
      <c r="T226" s="7"/>
      <c r="U226" s="7"/>
      <c r="V226" s="7"/>
      <c r="W226" s="7"/>
    </row>
    <row r="227" spans="1:23" s="22" customFormat="1" ht="15.75" customHeight="1" x14ac:dyDescent="0.2">
      <c r="A227" s="7"/>
      <c r="B227" s="7"/>
      <c r="C227" s="7"/>
      <c r="I227" s="24"/>
      <c r="O227" s="28"/>
      <c r="P227" s="7"/>
      <c r="Q227" s="7"/>
      <c r="R227" s="7"/>
      <c r="S227" s="7"/>
      <c r="T227" s="7"/>
      <c r="U227" s="7"/>
      <c r="V227" s="7"/>
      <c r="W227" s="7"/>
    </row>
    <row r="228" spans="1:23" s="22" customFormat="1" ht="15.75" customHeight="1" x14ac:dyDescent="0.2">
      <c r="A228" s="7"/>
      <c r="B228" s="7"/>
      <c r="C228" s="7"/>
      <c r="I228" s="24"/>
      <c r="O228" s="28"/>
      <c r="P228" s="7"/>
      <c r="Q228" s="7"/>
      <c r="R228" s="7"/>
      <c r="S228" s="7"/>
      <c r="T228" s="7"/>
      <c r="U228" s="7"/>
      <c r="V228" s="7"/>
      <c r="W228" s="7"/>
    </row>
    <row r="229" spans="1:23" s="22" customFormat="1" ht="15.75" customHeight="1" x14ac:dyDescent="0.2">
      <c r="A229" s="7"/>
      <c r="B229" s="7"/>
      <c r="C229" s="7"/>
      <c r="I229" s="24"/>
      <c r="O229" s="28"/>
      <c r="P229" s="7"/>
      <c r="Q229" s="7"/>
      <c r="R229" s="7"/>
      <c r="S229" s="7"/>
      <c r="T229" s="7"/>
      <c r="U229" s="7"/>
      <c r="V229" s="7"/>
      <c r="W229" s="7"/>
    </row>
    <row r="230" spans="1:23" s="22" customFormat="1" ht="15.75" customHeight="1" x14ac:dyDescent="0.2">
      <c r="A230" s="7"/>
      <c r="B230" s="7"/>
      <c r="C230" s="7"/>
      <c r="I230" s="24"/>
      <c r="O230" s="28"/>
      <c r="P230" s="7"/>
      <c r="Q230" s="7"/>
      <c r="R230" s="7"/>
      <c r="S230" s="7"/>
      <c r="T230" s="7"/>
      <c r="U230" s="7"/>
      <c r="V230" s="7"/>
      <c r="W230" s="7"/>
    </row>
    <row r="231" spans="1:23" s="22" customFormat="1" ht="15.75" customHeight="1" x14ac:dyDescent="0.2">
      <c r="A231" s="7"/>
      <c r="B231" s="7"/>
      <c r="C231" s="7"/>
      <c r="I231" s="24"/>
      <c r="O231" s="28"/>
      <c r="P231" s="7"/>
      <c r="Q231" s="7"/>
      <c r="R231" s="7"/>
      <c r="S231" s="7"/>
      <c r="T231" s="7"/>
      <c r="U231" s="7"/>
      <c r="V231" s="7"/>
      <c r="W231" s="7"/>
    </row>
    <row r="232" spans="1:23" s="22" customFormat="1" ht="15.75" customHeight="1" x14ac:dyDescent="0.2">
      <c r="A232" s="7"/>
      <c r="B232" s="7"/>
      <c r="C232" s="7"/>
      <c r="I232" s="24"/>
      <c r="O232" s="28"/>
      <c r="P232" s="7"/>
      <c r="Q232" s="7"/>
      <c r="R232" s="7"/>
      <c r="S232" s="7"/>
      <c r="T232" s="7"/>
      <c r="U232" s="7"/>
      <c r="V232" s="7"/>
      <c r="W232" s="7"/>
    </row>
    <row r="233" spans="1:23" s="22" customFormat="1" ht="15.75" customHeight="1" x14ac:dyDescent="0.2">
      <c r="A233" s="7"/>
      <c r="B233" s="7"/>
      <c r="C233" s="7"/>
      <c r="I233" s="24"/>
      <c r="O233" s="28"/>
      <c r="P233" s="7"/>
      <c r="Q233" s="7"/>
      <c r="R233" s="7"/>
      <c r="S233" s="7"/>
      <c r="T233" s="7"/>
      <c r="U233" s="7"/>
      <c r="V233" s="7"/>
      <c r="W233" s="7"/>
    </row>
    <row r="234" spans="1:23" s="22" customFormat="1" ht="15.75" customHeight="1" x14ac:dyDescent="0.2">
      <c r="A234" s="7"/>
      <c r="B234" s="7"/>
      <c r="C234" s="7"/>
      <c r="I234" s="24"/>
      <c r="O234" s="28"/>
      <c r="P234" s="7"/>
      <c r="Q234" s="7"/>
      <c r="R234" s="7"/>
      <c r="S234" s="7"/>
      <c r="T234" s="7"/>
      <c r="U234" s="7"/>
      <c r="V234" s="7"/>
      <c r="W234" s="7"/>
    </row>
    <row r="235" spans="1:23" s="22" customFormat="1" ht="15.75" customHeight="1" x14ac:dyDescent="0.2">
      <c r="A235" s="7"/>
      <c r="B235" s="7"/>
      <c r="C235" s="7"/>
      <c r="I235" s="24"/>
      <c r="O235" s="28"/>
      <c r="P235" s="7"/>
      <c r="Q235" s="7"/>
      <c r="R235" s="7"/>
      <c r="S235" s="7"/>
      <c r="T235" s="7"/>
      <c r="U235" s="7"/>
      <c r="V235" s="7"/>
      <c r="W235" s="7"/>
    </row>
    <row r="236" spans="1:23" s="22" customFormat="1" ht="15.75" customHeight="1" x14ac:dyDescent="0.2">
      <c r="A236" s="7"/>
      <c r="B236" s="7"/>
      <c r="C236" s="7"/>
      <c r="I236" s="24"/>
      <c r="O236" s="28"/>
      <c r="P236" s="7"/>
      <c r="Q236" s="7"/>
      <c r="R236" s="7"/>
      <c r="S236" s="7"/>
      <c r="T236" s="7"/>
      <c r="U236" s="7"/>
      <c r="V236" s="7"/>
      <c r="W236" s="7"/>
    </row>
    <row r="237" spans="1:23" s="22" customFormat="1" ht="15.75" customHeight="1" x14ac:dyDescent="0.2">
      <c r="A237" s="7"/>
      <c r="B237" s="7"/>
      <c r="C237" s="7"/>
      <c r="I237" s="24"/>
      <c r="O237" s="28"/>
      <c r="P237" s="7"/>
      <c r="Q237" s="7"/>
      <c r="R237" s="7"/>
      <c r="S237" s="7"/>
      <c r="T237" s="7"/>
      <c r="U237" s="7"/>
      <c r="V237" s="7"/>
      <c r="W237" s="7"/>
    </row>
    <row r="238" spans="1:23" s="22" customFormat="1" ht="15.75" customHeight="1" x14ac:dyDescent="0.2">
      <c r="A238" s="7"/>
      <c r="B238" s="7"/>
      <c r="C238" s="7"/>
      <c r="I238" s="24"/>
      <c r="O238" s="28"/>
      <c r="P238" s="7"/>
      <c r="Q238" s="7"/>
      <c r="R238" s="7"/>
      <c r="S238" s="7"/>
      <c r="T238" s="7"/>
      <c r="U238" s="7"/>
      <c r="V238" s="7"/>
      <c r="W238" s="7"/>
    </row>
    <row r="239" spans="1:23" s="22" customFormat="1" ht="15.75" customHeight="1" x14ac:dyDescent="0.2">
      <c r="A239" s="7"/>
      <c r="B239" s="7"/>
      <c r="C239" s="7"/>
      <c r="I239" s="24"/>
      <c r="O239" s="28"/>
      <c r="P239" s="7"/>
      <c r="Q239" s="7"/>
      <c r="R239" s="7"/>
      <c r="S239" s="7"/>
      <c r="T239" s="7"/>
      <c r="U239" s="7"/>
      <c r="V239" s="7"/>
      <c r="W239" s="7"/>
    </row>
    <row r="240" spans="1:23" s="22" customFormat="1" ht="15.75" customHeight="1" x14ac:dyDescent="0.2">
      <c r="A240" s="7"/>
      <c r="B240" s="7"/>
      <c r="C240" s="7"/>
      <c r="I240" s="24"/>
      <c r="O240" s="28"/>
      <c r="P240" s="7"/>
      <c r="Q240" s="7"/>
      <c r="R240" s="7"/>
      <c r="S240" s="7"/>
      <c r="T240" s="7"/>
      <c r="U240" s="7"/>
      <c r="V240" s="7"/>
      <c r="W240" s="7"/>
    </row>
    <row r="241" spans="1:23" s="22" customFormat="1" ht="15.75" customHeight="1" x14ac:dyDescent="0.2">
      <c r="A241" s="7"/>
      <c r="B241" s="7"/>
      <c r="C241" s="7"/>
      <c r="I241" s="24"/>
      <c r="O241" s="28"/>
      <c r="P241" s="7"/>
      <c r="Q241" s="7"/>
      <c r="R241" s="7"/>
      <c r="S241" s="7"/>
      <c r="T241" s="7"/>
      <c r="U241" s="7"/>
      <c r="V241" s="7"/>
      <c r="W241" s="7"/>
    </row>
    <row r="242" spans="1:23" s="22" customFormat="1" ht="15.75" customHeight="1" x14ac:dyDescent="0.2">
      <c r="A242" s="7"/>
      <c r="B242" s="7"/>
      <c r="C242" s="7"/>
      <c r="I242" s="24"/>
      <c r="O242" s="28"/>
      <c r="P242" s="7"/>
      <c r="Q242" s="7"/>
      <c r="R242" s="7"/>
      <c r="S242" s="7"/>
      <c r="T242" s="7"/>
      <c r="U242" s="7"/>
      <c r="V242" s="7"/>
      <c r="W242" s="7"/>
    </row>
    <row r="243" spans="1:23" s="22" customFormat="1" ht="15.75" customHeight="1" x14ac:dyDescent="0.2">
      <c r="A243" s="7"/>
      <c r="B243" s="7"/>
      <c r="C243" s="7"/>
      <c r="I243" s="24"/>
      <c r="O243" s="28"/>
      <c r="P243" s="7"/>
      <c r="Q243" s="7"/>
      <c r="R243" s="7"/>
      <c r="S243" s="7"/>
      <c r="T243" s="7"/>
      <c r="U243" s="7"/>
      <c r="V243" s="7"/>
      <c r="W243" s="7"/>
    </row>
    <row r="244" spans="1:23" s="22" customFormat="1" ht="15.75" customHeight="1" x14ac:dyDescent="0.2">
      <c r="A244" s="7"/>
      <c r="B244" s="7"/>
      <c r="C244" s="7"/>
      <c r="I244" s="24"/>
      <c r="O244" s="28"/>
      <c r="P244" s="7"/>
      <c r="Q244" s="7"/>
      <c r="R244" s="7"/>
      <c r="S244" s="7"/>
      <c r="T244" s="7"/>
      <c r="U244" s="7"/>
      <c r="V244" s="7"/>
      <c r="W244" s="7"/>
    </row>
    <row r="245" spans="1:23" s="22" customFormat="1" ht="15.75" customHeight="1" x14ac:dyDescent="0.2">
      <c r="A245" s="7"/>
      <c r="B245" s="7"/>
      <c r="C245" s="7"/>
      <c r="I245" s="24"/>
      <c r="O245" s="28"/>
      <c r="P245" s="7"/>
      <c r="Q245" s="7"/>
      <c r="R245" s="7"/>
      <c r="S245" s="7"/>
      <c r="T245" s="7"/>
      <c r="U245" s="7"/>
      <c r="V245" s="7"/>
      <c r="W245" s="7"/>
    </row>
    <row r="246" spans="1:23" s="22" customFormat="1" ht="15.75" customHeight="1" x14ac:dyDescent="0.2">
      <c r="A246" s="7"/>
      <c r="B246" s="7"/>
      <c r="C246" s="7"/>
      <c r="I246" s="24"/>
      <c r="O246" s="28"/>
      <c r="P246" s="7"/>
      <c r="Q246" s="7"/>
      <c r="R246" s="7"/>
      <c r="S246" s="7"/>
      <c r="T246" s="7"/>
      <c r="U246" s="7"/>
      <c r="V246" s="7"/>
      <c r="W246" s="7"/>
    </row>
    <row r="247" spans="1:23" s="22" customFormat="1" ht="15.75" customHeight="1" x14ac:dyDescent="0.2">
      <c r="A247" s="7"/>
      <c r="B247" s="7"/>
      <c r="C247" s="7"/>
      <c r="I247" s="24"/>
      <c r="O247" s="28"/>
      <c r="P247" s="7"/>
      <c r="Q247" s="7"/>
      <c r="R247" s="7"/>
      <c r="S247" s="7"/>
      <c r="T247" s="7"/>
      <c r="U247" s="7"/>
      <c r="V247" s="7"/>
      <c r="W247" s="7"/>
    </row>
    <row r="248" spans="1:23" s="22" customFormat="1" ht="15.75" customHeight="1" x14ac:dyDescent="0.2">
      <c r="A248" s="7"/>
      <c r="B248" s="7"/>
      <c r="C248" s="7"/>
      <c r="I248" s="24"/>
      <c r="O248" s="28"/>
      <c r="P248" s="7"/>
      <c r="Q248" s="7"/>
      <c r="R248" s="7"/>
      <c r="S248" s="7"/>
      <c r="T248" s="7"/>
      <c r="U248" s="7"/>
      <c r="V248" s="7"/>
      <c r="W248" s="7"/>
    </row>
    <row r="249" spans="1:23" s="22" customFormat="1" ht="15.75" customHeight="1" x14ac:dyDescent="0.2">
      <c r="A249" s="7"/>
      <c r="B249" s="7"/>
      <c r="C249" s="7"/>
      <c r="I249" s="24"/>
      <c r="O249" s="28"/>
      <c r="P249" s="7"/>
      <c r="Q249" s="7"/>
      <c r="R249" s="7"/>
      <c r="S249" s="7"/>
      <c r="T249" s="7"/>
      <c r="U249" s="7"/>
      <c r="V249" s="7"/>
      <c r="W249" s="7"/>
    </row>
    <row r="250" spans="1:23" s="22" customFormat="1" ht="15.75" customHeight="1" x14ac:dyDescent="0.2">
      <c r="A250" s="7"/>
      <c r="B250" s="7"/>
      <c r="C250" s="7"/>
      <c r="I250" s="24"/>
      <c r="O250" s="28"/>
      <c r="P250" s="7"/>
      <c r="Q250" s="7"/>
      <c r="R250" s="7"/>
      <c r="S250" s="7"/>
      <c r="T250" s="7"/>
      <c r="U250" s="7"/>
      <c r="V250" s="7"/>
      <c r="W250" s="7"/>
    </row>
    <row r="251" spans="1:23" s="22" customFormat="1" ht="15.75" customHeight="1" x14ac:dyDescent="0.2">
      <c r="A251" s="7"/>
      <c r="B251" s="7"/>
      <c r="C251" s="7"/>
      <c r="I251" s="24"/>
      <c r="O251" s="28"/>
      <c r="P251" s="7"/>
      <c r="Q251" s="7"/>
      <c r="R251" s="7"/>
      <c r="S251" s="7"/>
      <c r="T251" s="7"/>
      <c r="U251" s="7"/>
      <c r="V251" s="7"/>
      <c r="W251" s="7"/>
    </row>
    <row r="252" spans="1:23" s="22" customFormat="1" ht="15.75" customHeight="1" x14ac:dyDescent="0.2">
      <c r="A252" s="7"/>
      <c r="B252" s="7"/>
      <c r="C252" s="7"/>
      <c r="I252" s="24"/>
      <c r="O252" s="28"/>
      <c r="P252" s="7"/>
      <c r="Q252" s="7"/>
      <c r="R252" s="7"/>
      <c r="S252" s="7"/>
      <c r="T252" s="7"/>
      <c r="U252" s="7"/>
      <c r="V252" s="7"/>
      <c r="W252" s="7"/>
    </row>
    <row r="253" spans="1:23" s="22" customFormat="1" ht="15.75" customHeight="1" x14ac:dyDescent="0.2">
      <c r="A253" s="7"/>
      <c r="B253" s="7"/>
      <c r="C253" s="7"/>
      <c r="I253" s="24"/>
      <c r="O253" s="28"/>
      <c r="P253" s="7"/>
      <c r="Q253" s="7"/>
      <c r="R253" s="7"/>
      <c r="S253" s="7"/>
      <c r="T253" s="7"/>
      <c r="U253" s="7"/>
      <c r="V253" s="7"/>
      <c r="W253" s="7"/>
    </row>
    <row r="254" spans="1:23" s="22" customFormat="1" ht="15.75" customHeight="1" x14ac:dyDescent="0.2">
      <c r="A254" s="7"/>
      <c r="B254" s="7"/>
      <c r="C254" s="7"/>
      <c r="I254" s="24"/>
      <c r="O254" s="28"/>
      <c r="P254" s="7"/>
      <c r="Q254" s="7"/>
      <c r="R254" s="7"/>
      <c r="S254" s="7"/>
      <c r="T254" s="7"/>
      <c r="U254" s="7"/>
      <c r="V254" s="7"/>
      <c r="W254" s="7"/>
    </row>
    <row r="255" spans="1:23" s="22" customFormat="1" ht="15.75" customHeight="1" x14ac:dyDescent="0.2">
      <c r="A255" s="7"/>
      <c r="B255" s="7"/>
      <c r="C255" s="7"/>
      <c r="I255" s="24"/>
      <c r="O255" s="28"/>
      <c r="P255" s="7"/>
      <c r="Q255" s="7"/>
      <c r="R255" s="7"/>
      <c r="S255" s="7"/>
      <c r="T255" s="7"/>
      <c r="U255" s="7"/>
      <c r="V255" s="7"/>
      <c r="W255" s="7"/>
    </row>
    <row r="256" spans="1:23" s="22" customFormat="1" ht="15.75" customHeight="1" x14ac:dyDescent="0.2">
      <c r="A256" s="7"/>
      <c r="B256" s="7"/>
      <c r="C256" s="7"/>
      <c r="I256" s="24"/>
      <c r="O256" s="28"/>
      <c r="P256" s="7"/>
      <c r="Q256" s="7"/>
      <c r="R256" s="7"/>
      <c r="S256" s="7"/>
      <c r="T256" s="7"/>
      <c r="U256" s="7"/>
      <c r="V256" s="7"/>
      <c r="W256" s="7"/>
    </row>
    <row r="257" spans="1:23" s="22" customFormat="1" ht="15.75" customHeight="1" x14ac:dyDescent="0.2">
      <c r="A257" s="7"/>
      <c r="B257" s="7"/>
      <c r="C257" s="7"/>
      <c r="I257" s="24"/>
      <c r="O257" s="28"/>
      <c r="P257" s="7"/>
      <c r="Q257" s="7"/>
      <c r="R257" s="7"/>
      <c r="S257" s="7"/>
      <c r="T257" s="7"/>
      <c r="U257" s="7"/>
      <c r="V257" s="7"/>
      <c r="W257" s="7"/>
    </row>
    <row r="258" spans="1:23" s="22" customFormat="1" ht="15.75" customHeight="1" x14ac:dyDescent="0.2">
      <c r="A258" s="7"/>
      <c r="B258" s="7"/>
      <c r="C258" s="7"/>
      <c r="I258" s="24"/>
      <c r="O258" s="28"/>
      <c r="P258" s="7"/>
      <c r="Q258" s="7"/>
      <c r="R258" s="7"/>
      <c r="S258" s="7"/>
      <c r="T258" s="7"/>
      <c r="U258" s="7"/>
      <c r="V258" s="7"/>
      <c r="W258" s="7"/>
    </row>
    <row r="259" spans="1:23" s="22" customFormat="1" ht="15.75" customHeight="1" x14ac:dyDescent="0.2">
      <c r="A259" s="7"/>
      <c r="B259" s="7"/>
      <c r="C259" s="7"/>
      <c r="I259" s="24"/>
      <c r="O259" s="28"/>
      <c r="P259" s="7"/>
      <c r="Q259" s="7"/>
      <c r="R259" s="7"/>
      <c r="S259" s="7"/>
      <c r="T259" s="7"/>
      <c r="U259" s="7"/>
      <c r="V259" s="7"/>
      <c r="W259" s="7"/>
    </row>
    <row r="260" spans="1:23" s="22" customFormat="1" ht="15.75" customHeight="1" x14ac:dyDescent="0.2">
      <c r="A260" s="7"/>
      <c r="B260" s="7"/>
      <c r="C260" s="7"/>
      <c r="I260" s="24"/>
      <c r="O260" s="28"/>
      <c r="P260" s="7"/>
      <c r="Q260" s="7"/>
      <c r="R260" s="7"/>
      <c r="S260" s="7"/>
      <c r="T260" s="7"/>
      <c r="U260" s="7"/>
      <c r="V260" s="7"/>
      <c r="W260" s="7"/>
    </row>
    <row r="261" spans="1:23" s="22" customFormat="1" ht="15.75" customHeight="1" x14ac:dyDescent="0.2">
      <c r="A261" s="7"/>
      <c r="B261" s="7"/>
      <c r="C261" s="7"/>
      <c r="I261" s="24"/>
      <c r="O261" s="28"/>
      <c r="P261" s="7"/>
      <c r="Q261" s="7"/>
      <c r="R261" s="7"/>
      <c r="S261" s="7"/>
      <c r="T261" s="7"/>
      <c r="U261" s="7"/>
      <c r="V261" s="7"/>
      <c r="W261" s="7"/>
    </row>
    <row r="262" spans="1:23" s="22" customFormat="1" ht="15.75" customHeight="1" x14ac:dyDescent="0.2">
      <c r="A262" s="7"/>
      <c r="B262" s="7"/>
      <c r="C262" s="7"/>
      <c r="I262" s="24"/>
      <c r="O262" s="28"/>
      <c r="P262" s="7"/>
      <c r="Q262" s="7"/>
      <c r="R262" s="7"/>
      <c r="S262" s="7"/>
      <c r="T262" s="7"/>
      <c r="U262" s="7"/>
      <c r="V262" s="7"/>
      <c r="W262" s="7"/>
    </row>
    <row r="263" spans="1:23" s="22" customFormat="1" ht="15.75" customHeight="1" x14ac:dyDescent="0.2">
      <c r="A263" s="7"/>
      <c r="B263" s="7"/>
      <c r="C263" s="7"/>
      <c r="I263" s="24"/>
      <c r="O263" s="28"/>
      <c r="P263" s="7"/>
      <c r="Q263" s="7"/>
      <c r="R263" s="7"/>
      <c r="S263" s="7"/>
      <c r="T263" s="7"/>
      <c r="U263" s="7"/>
      <c r="V263" s="7"/>
      <c r="W263" s="7"/>
    </row>
    <row r="264" spans="1:23" s="22" customFormat="1" ht="15.75" customHeight="1" x14ac:dyDescent="0.2">
      <c r="A264" s="7"/>
      <c r="B264" s="7"/>
      <c r="C264" s="7"/>
      <c r="I264" s="24"/>
      <c r="O264" s="28"/>
      <c r="P264" s="7"/>
      <c r="Q264" s="7"/>
      <c r="R264" s="7"/>
      <c r="S264" s="7"/>
      <c r="T264" s="7"/>
      <c r="U264" s="7"/>
      <c r="V264" s="7"/>
      <c r="W264" s="7"/>
    </row>
    <row r="265" spans="1:23" s="22" customFormat="1" ht="15.75" customHeight="1" x14ac:dyDescent="0.2">
      <c r="A265" s="7"/>
      <c r="B265" s="7"/>
      <c r="C265" s="7"/>
      <c r="I265" s="24"/>
      <c r="O265" s="28"/>
      <c r="P265" s="7"/>
      <c r="Q265" s="7"/>
      <c r="R265" s="7"/>
      <c r="S265" s="7"/>
      <c r="T265" s="7"/>
      <c r="U265" s="7"/>
      <c r="V265" s="7"/>
      <c r="W265" s="7"/>
    </row>
    <row r="266" spans="1:23" s="22" customFormat="1" ht="15.75" customHeight="1" x14ac:dyDescent="0.2">
      <c r="A266" s="7"/>
      <c r="B266" s="7"/>
      <c r="C266" s="7"/>
      <c r="I266" s="24"/>
      <c r="O266" s="28"/>
      <c r="P266" s="7"/>
      <c r="Q266" s="7"/>
      <c r="R266" s="7"/>
      <c r="S266" s="7"/>
      <c r="T266" s="7"/>
      <c r="U266" s="7"/>
      <c r="V266" s="7"/>
      <c r="W266" s="7"/>
    </row>
    <row r="267" spans="1:23" s="22" customFormat="1" ht="15.75" customHeight="1" x14ac:dyDescent="0.2">
      <c r="A267" s="7"/>
      <c r="B267" s="7"/>
      <c r="C267" s="7"/>
      <c r="I267" s="24"/>
      <c r="O267" s="28"/>
      <c r="P267" s="7"/>
      <c r="Q267" s="7"/>
      <c r="R267" s="7"/>
      <c r="S267" s="7"/>
      <c r="T267" s="7"/>
      <c r="U267" s="7"/>
      <c r="V267" s="7"/>
      <c r="W267" s="7"/>
    </row>
    <row r="268" spans="1:23" s="22" customFormat="1" ht="15.75" customHeight="1" x14ac:dyDescent="0.2">
      <c r="A268" s="7"/>
      <c r="B268" s="7"/>
      <c r="C268" s="7"/>
      <c r="I268" s="24"/>
      <c r="O268" s="28"/>
      <c r="P268" s="7"/>
      <c r="Q268" s="7"/>
      <c r="R268" s="7"/>
      <c r="S268" s="7"/>
      <c r="T268" s="7"/>
      <c r="U268" s="7"/>
      <c r="V268" s="7"/>
      <c r="W268" s="7"/>
    </row>
    <row r="269" spans="1:23" s="22" customFormat="1" ht="15.75" customHeight="1" x14ac:dyDescent="0.2">
      <c r="A269" s="7"/>
      <c r="B269" s="7"/>
      <c r="C269" s="7"/>
      <c r="I269" s="24"/>
      <c r="O269" s="28"/>
      <c r="P269" s="7"/>
      <c r="Q269" s="7"/>
      <c r="R269" s="7"/>
      <c r="S269" s="7"/>
      <c r="T269" s="7"/>
      <c r="U269" s="7"/>
      <c r="V269" s="7"/>
      <c r="W269" s="7"/>
    </row>
    <row r="270" spans="1:23" s="22" customFormat="1" ht="15.75" customHeight="1" x14ac:dyDescent="0.2">
      <c r="A270" s="7"/>
      <c r="B270" s="7"/>
      <c r="C270" s="7"/>
      <c r="I270" s="24"/>
      <c r="O270" s="28"/>
      <c r="P270" s="7"/>
      <c r="Q270" s="7"/>
      <c r="R270" s="7"/>
      <c r="S270" s="7"/>
      <c r="T270" s="7"/>
      <c r="U270" s="7"/>
      <c r="V270" s="7"/>
      <c r="W270" s="7"/>
    </row>
    <row r="271" spans="1:23" s="22" customFormat="1" ht="15.75" customHeight="1" x14ac:dyDescent="0.2">
      <c r="A271" s="7"/>
      <c r="B271" s="7"/>
      <c r="C271" s="7"/>
      <c r="I271" s="24"/>
      <c r="O271" s="28"/>
      <c r="P271" s="7"/>
      <c r="Q271" s="7"/>
      <c r="R271" s="7"/>
      <c r="S271" s="7"/>
      <c r="T271" s="7"/>
      <c r="U271" s="7"/>
      <c r="V271" s="7"/>
      <c r="W271" s="7"/>
    </row>
    <row r="272" spans="1:23" s="22" customFormat="1" ht="15.75" customHeight="1" x14ac:dyDescent="0.2">
      <c r="A272" s="7"/>
      <c r="B272" s="7"/>
      <c r="C272" s="7"/>
      <c r="I272" s="24"/>
      <c r="O272" s="28"/>
      <c r="P272" s="7"/>
      <c r="Q272" s="7"/>
      <c r="R272" s="7"/>
      <c r="S272" s="7"/>
      <c r="T272" s="7"/>
      <c r="U272" s="7"/>
      <c r="V272" s="7"/>
      <c r="W272" s="7"/>
    </row>
    <row r="273" spans="1:23" s="22" customFormat="1" ht="15.75" customHeight="1" x14ac:dyDescent="0.2">
      <c r="A273" s="7"/>
      <c r="B273" s="7"/>
      <c r="C273" s="7"/>
      <c r="I273" s="24"/>
      <c r="O273" s="28"/>
      <c r="P273" s="7"/>
      <c r="Q273" s="7"/>
      <c r="R273" s="7"/>
      <c r="S273" s="7"/>
      <c r="T273" s="7"/>
      <c r="U273" s="7"/>
      <c r="V273" s="7"/>
      <c r="W273" s="7"/>
    </row>
    <row r="274" spans="1:23" s="22" customFormat="1" ht="15.75" customHeight="1" x14ac:dyDescent="0.2">
      <c r="A274" s="7"/>
      <c r="B274" s="7"/>
      <c r="C274" s="7"/>
      <c r="I274" s="24"/>
      <c r="O274" s="28"/>
      <c r="P274" s="7"/>
      <c r="Q274" s="7"/>
      <c r="R274" s="7"/>
      <c r="S274" s="7"/>
      <c r="T274" s="7"/>
      <c r="U274" s="7"/>
      <c r="V274" s="7"/>
      <c r="W274" s="7"/>
    </row>
    <row r="275" spans="1:23" s="22" customFormat="1" ht="15.75" customHeight="1" x14ac:dyDescent="0.2">
      <c r="A275" s="7"/>
      <c r="B275" s="7"/>
      <c r="C275" s="7"/>
      <c r="I275" s="24"/>
      <c r="O275" s="28"/>
      <c r="P275" s="7"/>
      <c r="Q275" s="7"/>
      <c r="R275" s="7"/>
      <c r="S275" s="7"/>
      <c r="T275" s="7"/>
      <c r="U275" s="7"/>
      <c r="V275" s="7"/>
      <c r="W275" s="7"/>
    </row>
    <row r="276" spans="1:23" s="22" customFormat="1" ht="15.75" customHeight="1" x14ac:dyDescent="0.2">
      <c r="A276" s="7"/>
      <c r="B276" s="7"/>
      <c r="C276" s="7"/>
      <c r="I276" s="24"/>
      <c r="O276" s="28"/>
      <c r="P276" s="7"/>
      <c r="Q276" s="7"/>
      <c r="R276" s="7"/>
      <c r="S276" s="7"/>
      <c r="T276" s="7"/>
      <c r="U276" s="7"/>
      <c r="V276" s="7"/>
      <c r="W276" s="7"/>
    </row>
    <row r="277" spans="1:23" s="22" customFormat="1" ht="15.75" customHeight="1" x14ac:dyDescent="0.2">
      <c r="A277" s="7"/>
      <c r="B277" s="7"/>
      <c r="C277" s="7"/>
      <c r="I277" s="24"/>
      <c r="O277" s="28"/>
      <c r="P277" s="7"/>
      <c r="Q277" s="7"/>
      <c r="R277" s="7"/>
      <c r="S277" s="7"/>
      <c r="T277" s="7"/>
      <c r="U277" s="7"/>
      <c r="V277" s="7"/>
      <c r="W277" s="7"/>
    </row>
    <row r="278" spans="1:23" s="22" customFormat="1" ht="15.75" customHeight="1" x14ac:dyDescent="0.2">
      <c r="A278" s="7"/>
      <c r="B278" s="7"/>
      <c r="C278" s="7"/>
      <c r="I278" s="24"/>
      <c r="O278" s="28"/>
      <c r="P278" s="7"/>
      <c r="Q278" s="7"/>
      <c r="R278" s="7"/>
      <c r="S278" s="7"/>
      <c r="T278" s="7"/>
      <c r="U278" s="7"/>
      <c r="V278" s="7"/>
      <c r="W278" s="7"/>
    </row>
    <row r="279" spans="1:23" s="22" customFormat="1" ht="15.75" customHeight="1" x14ac:dyDescent="0.2">
      <c r="A279" s="7"/>
      <c r="B279" s="7"/>
      <c r="C279" s="7"/>
      <c r="I279" s="24"/>
      <c r="O279" s="28"/>
      <c r="P279" s="7"/>
      <c r="Q279" s="7"/>
      <c r="R279" s="7"/>
      <c r="S279" s="7"/>
      <c r="T279" s="7"/>
      <c r="U279" s="7"/>
      <c r="V279" s="7"/>
      <c r="W279" s="7"/>
    </row>
    <row r="280" spans="1:23" s="22" customFormat="1" ht="15.75" customHeight="1" x14ac:dyDescent="0.2">
      <c r="A280" s="7"/>
      <c r="B280" s="7"/>
      <c r="C280" s="7"/>
      <c r="I280" s="24"/>
      <c r="O280" s="28"/>
      <c r="P280" s="7"/>
      <c r="Q280" s="7"/>
      <c r="R280" s="7"/>
      <c r="S280" s="7"/>
      <c r="T280" s="7"/>
      <c r="U280" s="7"/>
      <c r="V280" s="7"/>
      <c r="W280" s="7"/>
    </row>
    <row r="281" spans="1:23" s="22" customFormat="1" ht="15.75" customHeight="1" x14ac:dyDescent="0.2">
      <c r="A281" s="7"/>
      <c r="B281" s="7"/>
      <c r="C281" s="7"/>
      <c r="I281" s="24"/>
      <c r="O281" s="28"/>
      <c r="P281" s="7"/>
      <c r="Q281" s="7"/>
      <c r="R281" s="7"/>
      <c r="S281" s="7"/>
      <c r="T281" s="7"/>
      <c r="U281" s="7"/>
      <c r="V281" s="7"/>
      <c r="W281" s="7"/>
    </row>
    <row r="282" spans="1:23" s="22" customFormat="1" ht="15.75" customHeight="1" x14ac:dyDescent="0.2">
      <c r="A282" s="7"/>
      <c r="B282" s="7"/>
      <c r="C282" s="7"/>
      <c r="I282" s="24"/>
      <c r="O282" s="28"/>
      <c r="P282" s="7"/>
      <c r="Q282" s="7"/>
      <c r="R282" s="7"/>
      <c r="S282" s="7"/>
      <c r="T282" s="7"/>
      <c r="U282" s="7"/>
      <c r="V282" s="7"/>
      <c r="W282" s="7"/>
    </row>
    <row r="283" spans="1:23" s="22" customFormat="1" ht="15.75" customHeight="1" x14ac:dyDescent="0.2">
      <c r="A283" s="7"/>
      <c r="B283" s="7"/>
      <c r="C283" s="7"/>
      <c r="I283" s="24"/>
      <c r="O283" s="28"/>
      <c r="P283" s="7"/>
      <c r="Q283" s="7"/>
      <c r="R283" s="7"/>
      <c r="S283" s="7"/>
      <c r="T283" s="7"/>
      <c r="U283" s="7"/>
      <c r="V283" s="7"/>
      <c r="W283" s="7"/>
    </row>
    <row r="284" spans="1:23" s="22" customFormat="1" ht="15.75" customHeight="1" x14ac:dyDescent="0.2">
      <c r="A284" s="7"/>
      <c r="B284" s="7"/>
      <c r="C284" s="7"/>
      <c r="I284" s="24"/>
      <c r="O284" s="28"/>
      <c r="P284" s="7"/>
      <c r="Q284" s="7"/>
      <c r="R284" s="7"/>
      <c r="S284" s="7"/>
      <c r="T284" s="7"/>
      <c r="U284" s="7"/>
      <c r="V284" s="7"/>
      <c r="W284" s="7"/>
    </row>
    <row r="285" spans="1:23" s="22" customFormat="1" ht="15.75" customHeight="1" x14ac:dyDescent="0.2">
      <c r="A285" s="7"/>
      <c r="B285" s="7"/>
      <c r="C285" s="7"/>
      <c r="I285" s="24"/>
      <c r="O285" s="28"/>
      <c r="P285" s="7"/>
      <c r="Q285" s="7"/>
      <c r="R285" s="7"/>
      <c r="S285" s="7"/>
      <c r="T285" s="7"/>
      <c r="U285" s="7"/>
      <c r="V285" s="7"/>
      <c r="W285" s="7"/>
    </row>
    <row r="286" spans="1:23" s="22" customFormat="1" ht="15.75" customHeight="1" x14ac:dyDescent="0.2">
      <c r="A286" s="7"/>
      <c r="B286" s="7"/>
      <c r="C286" s="7"/>
      <c r="I286" s="24"/>
      <c r="O286" s="28"/>
      <c r="P286" s="7"/>
      <c r="Q286" s="7"/>
      <c r="R286" s="7"/>
      <c r="S286" s="7"/>
      <c r="T286" s="7"/>
      <c r="U286" s="7"/>
      <c r="V286" s="7"/>
      <c r="W286" s="7"/>
    </row>
    <row r="287" spans="1:23" s="22" customFormat="1" ht="15.75" customHeight="1" x14ac:dyDescent="0.2">
      <c r="A287" s="7"/>
      <c r="B287" s="7"/>
      <c r="C287" s="7"/>
      <c r="I287" s="24"/>
      <c r="O287" s="28"/>
      <c r="P287" s="7"/>
      <c r="Q287" s="7"/>
      <c r="R287" s="7"/>
      <c r="S287" s="7"/>
      <c r="T287" s="7"/>
      <c r="U287" s="7"/>
      <c r="V287" s="7"/>
      <c r="W287" s="7"/>
    </row>
    <row r="288" spans="1:23" s="22" customFormat="1" ht="15.75" customHeight="1" x14ac:dyDescent="0.2">
      <c r="A288" s="7"/>
      <c r="B288" s="7"/>
      <c r="C288" s="7"/>
      <c r="I288" s="24"/>
      <c r="O288" s="28"/>
      <c r="P288" s="7"/>
      <c r="Q288" s="7"/>
      <c r="R288" s="7"/>
      <c r="S288" s="7"/>
      <c r="T288" s="7"/>
      <c r="U288" s="7"/>
      <c r="V288" s="7"/>
      <c r="W288" s="7"/>
    </row>
    <row r="289" spans="1:23" s="22" customFormat="1" ht="15.75" customHeight="1" x14ac:dyDescent="0.2">
      <c r="A289" s="7"/>
      <c r="B289" s="7"/>
      <c r="C289" s="7"/>
      <c r="I289" s="24"/>
      <c r="O289" s="28"/>
      <c r="P289" s="7"/>
      <c r="Q289" s="7"/>
      <c r="R289" s="7"/>
      <c r="S289" s="7"/>
      <c r="T289" s="7"/>
      <c r="U289" s="7"/>
      <c r="V289" s="7"/>
      <c r="W289" s="7"/>
    </row>
    <row r="290" spans="1:23" s="22" customFormat="1" ht="15.75" customHeight="1" x14ac:dyDescent="0.2">
      <c r="A290" s="7"/>
      <c r="B290" s="7"/>
      <c r="C290" s="7"/>
      <c r="I290" s="24"/>
      <c r="O290" s="28"/>
      <c r="P290" s="7"/>
      <c r="Q290" s="7"/>
      <c r="R290" s="7"/>
      <c r="S290" s="7"/>
      <c r="T290" s="7"/>
      <c r="U290" s="7"/>
      <c r="V290" s="7"/>
      <c r="W290" s="7"/>
    </row>
    <row r="291" spans="1:23" s="22" customFormat="1" ht="15.75" customHeight="1" x14ac:dyDescent="0.2">
      <c r="A291" s="7"/>
      <c r="B291" s="7"/>
      <c r="C291" s="7"/>
      <c r="I291" s="24"/>
      <c r="O291" s="28"/>
      <c r="P291" s="7"/>
      <c r="Q291" s="7"/>
      <c r="R291" s="7"/>
      <c r="S291" s="7"/>
      <c r="T291" s="7"/>
      <c r="U291" s="7"/>
      <c r="V291" s="7"/>
      <c r="W291" s="7"/>
    </row>
    <row r="292" spans="1:23" s="22" customFormat="1" ht="15.75" customHeight="1" x14ac:dyDescent="0.2">
      <c r="A292" s="7"/>
      <c r="B292" s="7"/>
      <c r="C292" s="7"/>
      <c r="I292" s="24"/>
      <c r="O292" s="28"/>
      <c r="P292" s="7"/>
      <c r="Q292" s="7"/>
      <c r="R292" s="7"/>
      <c r="S292" s="7"/>
      <c r="T292" s="7"/>
      <c r="U292" s="7"/>
      <c r="V292" s="7"/>
      <c r="W292" s="7"/>
    </row>
    <row r="293" spans="1:23" s="22" customFormat="1" ht="15.75" customHeight="1" x14ac:dyDescent="0.2">
      <c r="A293" s="7"/>
      <c r="B293" s="7"/>
      <c r="C293" s="7"/>
      <c r="I293" s="24"/>
      <c r="O293" s="28"/>
      <c r="P293" s="7"/>
      <c r="Q293" s="7"/>
      <c r="R293" s="7"/>
      <c r="S293" s="7"/>
      <c r="T293" s="7"/>
      <c r="U293" s="7"/>
      <c r="V293" s="7"/>
      <c r="W293" s="7"/>
    </row>
    <row r="294" spans="1:23" s="22" customFormat="1" ht="15.75" customHeight="1" x14ac:dyDescent="0.2">
      <c r="A294" s="7"/>
      <c r="B294" s="7"/>
      <c r="C294" s="7"/>
      <c r="I294" s="24"/>
      <c r="O294" s="28"/>
      <c r="P294" s="7"/>
      <c r="Q294" s="7"/>
      <c r="R294" s="7"/>
      <c r="S294" s="7"/>
      <c r="T294" s="7"/>
      <c r="U294" s="7"/>
      <c r="V294" s="7"/>
      <c r="W294" s="7"/>
    </row>
    <row r="295" spans="1:23" s="22" customFormat="1" ht="15.75" customHeight="1" x14ac:dyDescent="0.2">
      <c r="A295" s="7"/>
      <c r="B295" s="7"/>
      <c r="C295" s="7"/>
      <c r="I295" s="24"/>
      <c r="O295" s="28"/>
      <c r="P295" s="7"/>
      <c r="Q295" s="7"/>
      <c r="R295" s="7"/>
      <c r="S295" s="7"/>
      <c r="T295" s="7"/>
      <c r="U295" s="7"/>
      <c r="V295" s="7"/>
      <c r="W295" s="7"/>
    </row>
    <row r="296" spans="1:23" s="22" customFormat="1" ht="15.75" customHeight="1" x14ac:dyDescent="0.2">
      <c r="A296" s="7"/>
      <c r="B296" s="7"/>
      <c r="C296" s="7"/>
      <c r="I296" s="24"/>
      <c r="O296" s="28"/>
      <c r="P296" s="7"/>
      <c r="Q296" s="7"/>
      <c r="R296" s="7"/>
      <c r="S296" s="7"/>
      <c r="T296" s="7"/>
      <c r="U296" s="7"/>
      <c r="V296" s="7"/>
      <c r="W296" s="7"/>
    </row>
    <row r="297" spans="1:23" s="22" customFormat="1" ht="15.75" customHeight="1" x14ac:dyDescent="0.2">
      <c r="A297" s="7"/>
      <c r="B297" s="7"/>
      <c r="C297" s="7"/>
      <c r="I297" s="24"/>
      <c r="O297" s="28"/>
      <c r="P297" s="7"/>
      <c r="Q297" s="7"/>
      <c r="R297" s="7"/>
      <c r="S297" s="7"/>
      <c r="T297" s="7"/>
      <c r="U297" s="7"/>
      <c r="V297" s="7"/>
      <c r="W297" s="7"/>
    </row>
    <row r="298" spans="1:23" s="22" customFormat="1" ht="15.75" customHeight="1" x14ac:dyDescent="0.2">
      <c r="A298" s="7"/>
      <c r="B298" s="7"/>
      <c r="C298" s="7"/>
      <c r="I298" s="24"/>
      <c r="O298" s="28"/>
      <c r="P298" s="7"/>
      <c r="Q298" s="7"/>
      <c r="R298" s="7"/>
      <c r="S298" s="7"/>
      <c r="T298" s="7"/>
      <c r="U298" s="7"/>
      <c r="V298" s="7"/>
      <c r="W298" s="7"/>
    </row>
    <row r="299" spans="1:23" s="22" customFormat="1" ht="15.75" customHeight="1" x14ac:dyDescent="0.2">
      <c r="A299" s="7"/>
      <c r="B299" s="7"/>
      <c r="C299" s="7"/>
      <c r="I299" s="24"/>
      <c r="O299" s="28"/>
      <c r="P299" s="7"/>
      <c r="Q299" s="7"/>
      <c r="R299" s="7"/>
      <c r="S299" s="7"/>
      <c r="T299" s="7"/>
      <c r="U299" s="7"/>
      <c r="V299" s="7"/>
      <c r="W299" s="7"/>
    </row>
    <row r="300" spans="1:23" s="22" customFormat="1" ht="15.75" customHeight="1" x14ac:dyDescent="0.2">
      <c r="A300" s="7"/>
      <c r="B300" s="7"/>
      <c r="C300" s="7"/>
      <c r="I300" s="24"/>
      <c r="O300" s="28"/>
      <c r="P300" s="7"/>
      <c r="Q300" s="7"/>
      <c r="R300" s="7"/>
      <c r="S300" s="7"/>
      <c r="T300" s="7"/>
      <c r="U300" s="7"/>
      <c r="V300" s="7"/>
      <c r="W300" s="7"/>
    </row>
    <row r="301" spans="1:23" s="22" customFormat="1" ht="15.75" customHeight="1" x14ac:dyDescent="0.2">
      <c r="A301" s="7"/>
      <c r="B301" s="7"/>
      <c r="C301" s="7"/>
      <c r="I301" s="24"/>
      <c r="O301" s="28"/>
      <c r="P301" s="7"/>
      <c r="Q301" s="7"/>
      <c r="R301" s="7"/>
      <c r="S301" s="7"/>
      <c r="T301" s="7"/>
      <c r="U301" s="7"/>
      <c r="V301" s="7"/>
      <c r="W301" s="7"/>
    </row>
    <row r="302" spans="1:23" s="22" customFormat="1" ht="15.75" customHeight="1" x14ac:dyDescent="0.2">
      <c r="A302" s="7"/>
      <c r="B302" s="7"/>
      <c r="C302" s="7"/>
      <c r="I302" s="24"/>
      <c r="O302" s="28"/>
      <c r="P302" s="7"/>
      <c r="Q302" s="7"/>
      <c r="R302" s="7"/>
      <c r="S302" s="7"/>
      <c r="T302" s="7"/>
      <c r="U302" s="7"/>
      <c r="V302" s="7"/>
      <c r="W302" s="7"/>
    </row>
    <row r="303" spans="1:23" s="22" customFormat="1" ht="15.75" customHeight="1" x14ac:dyDescent="0.2">
      <c r="A303" s="7"/>
      <c r="B303" s="7"/>
      <c r="C303" s="7"/>
      <c r="I303" s="24"/>
      <c r="O303" s="28"/>
      <c r="P303" s="7"/>
      <c r="Q303" s="7"/>
      <c r="R303" s="7"/>
      <c r="S303" s="7"/>
      <c r="T303" s="7"/>
      <c r="U303" s="7"/>
      <c r="V303" s="7"/>
      <c r="W303" s="7"/>
    </row>
    <row r="304" spans="1:23" s="22" customFormat="1" ht="15.75" customHeight="1" x14ac:dyDescent="0.2">
      <c r="A304" s="7"/>
      <c r="B304" s="7"/>
      <c r="C304" s="7"/>
      <c r="I304" s="24"/>
      <c r="O304" s="28"/>
      <c r="P304" s="7"/>
      <c r="Q304" s="7"/>
      <c r="R304" s="7"/>
      <c r="S304" s="7"/>
      <c r="T304" s="7"/>
      <c r="U304" s="7"/>
      <c r="V304" s="7"/>
      <c r="W304" s="7"/>
    </row>
    <row r="305" spans="1:23" s="22" customFormat="1" ht="15.75" customHeight="1" x14ac:dyDescent="0.2">
      <c r="A305" s="7"/>
      <c r="B305" s="7"/>
      <c r="C305" s="7"/>
      <c r="I305" s="24"/>
      <c r="O305" s="28"/>
      <c r="P305" s="7"/>
      <c r="Q305" s="7"/>
      <c r="R305" s="7"/>
      <c r="S305" s="7"/>
      <c r="T305" s="7"/>
      <c r="U305" s="7"/>
      <c r="V305" s="7"/>
      <c r="W305" s="7"/>
    </row>
    <row r="306" spans="1:23" s="22" customFormat="1" ht="15.75" customHeight="1" x14ac:dyDescent="0.2">
      <c r="A306" s="7"/>
      <c r="B306" s="7"/>
      <c r="C306" s="7"/>
      <c r="I306" s="24"/>
      <c r="O306" s="28"/>
      <c r="P306" s="7"/>
      <c r="Q306" s="7"/>
      <c r="R306" s="7"/>
      <c r="S306" s="7"/>
      <c r="T306" s="7"/>
      <c r="U306" s="7"/>
      <c r="V306" s="7"/>
      <c r="W306" s="7"/>
    </row>
    <row r="307" spans="1:23" s="22" customFormat="1" ht="15.75" customHeight="1" x14ac:dyDescent="0.2">
      <c r="A307" s="7"/>
      <c r="B307" s="7"/>
      <c r="C307" s="7"/>
      <c r="I307" s="24"/>
      <c r="O307" s="28"/>
      <c r="P307" s="7"/>
      <c r="Q307" s="7"/>
      <c r="R307" s="7"/>
      <c r="S307" s="7"/>
      <c r="T307" s="7"/>
      <c r="U307" s="7"/>
      <c r="V307" s="7"/>
      <c r="W307" s="7"/>
    </row>
    <row r="308" spans="1:23" s="22" customFormat="1" ht="15.75" customHeight="1" x14ac:dyDescent="0.2">
      <c r="A308" s="7"/>
      <c r="B308" s="7"/>
      <c r="C308" s="7"/>
      <c r="I308" s="24"/>
      <c r="O308" s="28"/>
      <c r="P308" s="7"/>
      <c r="Q308" s="7"/>
      <c r="R308" s="7"/>
      <c r="S308" s="7"/>
      <c r="T308" s="7"/>
      <c r="U308" s="7"/>
      <c r="V308" s="7"/>
      <c r="W308" s="7"/>
    </row>
    <row r="309" spans="1:23" s="22" customFormat="1" ht="15.75" customHeight="1" x14ac:dyDescent="0.2">
      <c r="A309" s="7"/>
      <c r="B309" s="7"/>
      <c r="C309" s="7"/>
      <c r="I309" s="24"/>
      <c r="O309" s="28"/>
      <c r="P309" s="7"/>
      <c r="Q309" s="7"/>
      <c r="R309" s="7"/>
      <c r="S309" s="7"/>
      <c r="T309" s="7"/>
      <c r="U309" s="7"/>
      <c r="V309" s="7"/>
      <c r="W309" s="7"/>
    </row>
    <row r="310" spans="1:23" s="22" customFormat="1" ht="15.75" customHeight="1" x14ac:dyDescent="0.2">
      <c r="A310" s="7"/>
      <c r="B310" s="7"/>
      <c r="C310" s="7"/>
      <c r="I310" s="24"/>
      <c r="O310" s="28"/>
      <c r="P310" s="7"/>
      <c r="Q310" s="7"/>
      <c r="R310" s="7"/>
      <c r="S310" s="7"/>
      <c r="T310" s="7"/>
      <c r="U310" s="7"/>
      <c r="V310" s="7"/>
      <c r="W310" s="7"/>
    </row>
    <row r="311" spans="1:23" s="22" customFormat="1" ht="15.75" customHeight="1" x14ac:dyDescent="0.2">
      <c r="A311" s="7"/>
      <c r="B311" s="7"/>
      <c r="C311" s="7"/>
      <c r="I311" s="24"/>
      <c r="O311" s="28"/>
      <c r="P311" s="7"/>
      <c r="Q311" s="7"/>
      <c r="R311" s="7"/>
      <c r="S311" s="7"/>
      <c r="T311" s="7"/>
      <c r="U311" s="7"/>
      <c r="V311" s="7"/>
      <c r="W311" s="7"/>
    </row>
    <row r="312" spans="1:23" s="22" customFormat="1" ht="15.75" customHeight="1" x14ac:dyDescent="0.2">
      <c r="A312" s="7"/>
      <c r="B312" s="7"/>
      <c r="C312" s="7"/>
      <c r="I312" s="24"/>
      <c r="O312" s="28"/>
      <c r="P312" s="7"/>
      <c r="Q312" s="7"/>
      <c r="R312" s="7"/>
      <c r="S312" s="7"/>
      <c r="T312" s="7"/>
      <c r="U312" s="7"/>
      <c r="V312" s="7"/>
      <c r="W312" s="7"/>
    </row>
    <row r="313" spans="1:23" s="22" customFormat="1" ht="15.75" customHeight="1" x14ac:dyDescent="0.2">
      <c r="A313" s="7"/>
      <c r="B313" s="7"/>
      <c r="C313" s="7"/>
      <c r="I313" s="24"/>
      <c r="O313" s="28"/>
      <c r="P313" s="7"/>
      <c r="Q313" s="7"/>
      <c r="R313" s="7"/>
      <c r="S313" s="7"/>
      <c r="T313" s="7"/>
      <c r="U313" s="7"/>
      <c r="V313" s="7"/>
      <c r="W313" s="7"/>
    </row>
    <row r="314" spans="1:23" s="22" customFormat="1" ht="15.75" customHeight="1" x14ac:dyDescent="0.2">
      <c r="A314" s="7"/>
      <c r="B314" s="7"/>
      <c r="C314" s="7"/>
      <c r="I314" s="24"/>
      <c r="O314" s="28"/>
      <c r="P314" s="7"/>
      <c r="Q314" s="7"/>
      <c r="R314" s="7"/>
      <c r="S314" s="7"/>
      <c r="T314" s="7"/>
      <c r="U314" s="7"/>
      <c r="V314" s="7"/>
      <c r="W314" s="7"/>
    </row>
    <row r="315" spans="1:23" s="22" customFormat="1" ht="15.75" customHeight="1" x14ac:dyDescent="0.2">
      <c r="A315" s="7"/>
      <c r="B315" s="7"/>
      <c r="C315" s="7"/>
      <c r="I315" s="24"/>
      <c r="O315" s="28"/>
      <c r="P315" s="7"/>
      <c r="Q315" s="7"/>
      <c r="R315" s="7"/>
      <c r="S315" s="7"/>
      <c r="T315" s="7"/>
      <c r="U315" s="7"/>
      <c r="V315" s="7"/>
      <c r="W315" s="7"/>
    </row>
    <row r="316" spans="1:23" s="22" customFormat="1" ht="15.75" customHeight="1" x14ac:dyDescent="0.2">
      <c r="A316" s="7"/>
      <c r="B316" s="7"/>
      <c r="C316" s="7"/>
      <c r="I316" s="24"/>
      <c r="O316" s="28"/>
      <c r="P316" s="7"/>
      <c r="Q316" s="7"/>
      <c r="R316" s="7"/>
      <c r="S316" s="7"/>
      <c r="T316" s="7"/>
      <c r="U316" s="7"/>
      <c r="V316" s="7"/>
      <c r="W316" s="7"/>
    </row>
    <row r="317" spans="1:23" s="22" customFormat="1" ht="15.75" customHeight="1" x14ac:dyDescent="0.2">
      <c r="A317" s="7"/>
      <c r="B317" s="7"/>
      <c r="C317" s="7"/>
      <c r="I317" s="24"/>
      <c r="O317" s="28"/>
      <c r="P317" s="7"/>
      <c r="Q317" s="7"/>
      <c r="R317" s="7"/>
      <c r="S317" s="7"/>
      <c r="T317" s="7"/>
      <c r="U317" s="7"/>
      <c r="V317" s="7"/>
      <c r="W317" s="7"/>
    </row>
    <row r="318" spans="1:23" s="22" customFormat="1" ht="15.75" customHeight="1" x14ac:dyDescent="0.2">
      <c r="A318" s="7"/>
      <c r="B318" s="7"/>
      <c r="C318" s="7"/>
      <c r="I318" s="24"/>
      <c r="O318" s="28"/>
      <c r="P318" s="7"/>
      <c r="Q318" s="7"/>
      <c r="R318" s="7"/>
      <c r="S318" s="7"/>
      <c r="T318" s="7"/>
      <c r="U318" s="7"/>
      <c r="V318" s="7"/>
      <c r="W318" s="7"/>
    </row>
    <row r="319" spans="1:23" s="22" customFormat="1" ht="15.75" customHeight="1" x14ac:dyDescent="0.2">
      <c r="A319" s="7"/>
      <c r="B319" s="7"/>
      <c r="C319" s="7"/>
      <c r="I319" s="24"/>
      <c r="O319" s="28"/>
      <c r="P319" s="7"/>
      <c r="Q319" s="7"/>
      <c r="R319" s="7"/>
      <c r="S319" s="7"/>
      <c r="T319" s="7"/>
      <c r="U319" s="7"/>
      <c r="V319" s="7"/>
      <c r="W319" s="7"/>
    </row>
    <row r="320" spans="1:23" s="22" customFormat="1" ht="15.75" customHeight="1" x14ac:dyDescent="0.2">
      <c r="A320" s="7"/>
      <c r="B320" s="7"/>
      <c r="C320" s="7"/>
      <c r="I320" s="24"/>
      <c r="O320" s="28"/>
      <c r="P320" s="7"/>
      <c r="Q320" s="7"/>
      <c r="R320" s="7"/>
      <c r="S320" s="7"/>
      <c r="T320" s="7"/>
      <c r="U320" s="7"/>
      <c r="V320" s="7"/>
      <c r="W320" s="7"/>
    </row>
    <row r="321" spans="1:23" s="22" customFormat="1" ht="15.75" customHeight="1" x14ac:dyDescent="0.2">
      <c r="A321" s="7"/>
      <c r="B321" s="7"/>
      <c r="C321" s="7"/>
      <c r="I321" s="24"/>
      <c r="O321" s="28"/>
      <c r="P321" s="7"/>
      <c r="Q321" s="7"/>
      <c r="R321" s="7"/>
      <c r="S321" s="7"/>
      <c r="T321" s="7"/>
      <c r="U321" s="7"/>
      <c r="V321" s="7"/>
      <c r="W321" s="7"/>
    </row>
    <row r="322" spans="1:23" s="22" customFormat="1" ht="15.75" customHeight="1" x14ac:dyDescent="0.2">
      <c r="A322" s="7"/>
      <c r="B322" s="7"/>
      <c r="C322" s="7"/>
      <c r="I322" s="24"/>
      <c r="O322" s="28"/>
      <c r="P322" s="7"/>
      <c r="Q322" s="7"/>
      <c r="R322" s="7"/>
      <c r="S322" s="7"/>
      <c r="T322" s="7"/>
      <c r="U322" s="7"/>
      <c r="V322" s="7"/>
      <c r="W322" s="7"/>
    </row>
    <row r="323" spans="1:23" s="22" customFormat="1" ht="15.75" customHeight="1" x14ac:dyDescent="0.2">
      <c r="A323" s="7"/>
      <c r="B323" s="7"/>
      <c r="C323" s="7"/>
      <c r="I323" s="24"/>
      <c r="O323" s="28"/>
      <c r="P323" s="7"/>
      <c r="Q323" s="7"/>
      <c r="R323" s="7"/>
      <c r="S323" s="7"/>
      <c r="T323" s="7"/>
      <c r="U323" s="7"/>
      <c r="V323" s="7"/>
      <c r="W323" s="7"/>
    </row>
    <row r="324" spans="1:23" s="22" customFormat="1" ht="15.75" customHeight="1" x14ac:dyDescent="0.2">
      <c r="A324" s="7"/>
      <c r="B324" s="7"/>
      <c r="C324" s="7"/>
      <c r="I324" s="24"/>
      <c r="O324" s="28"/>
      <c r="P324" s="7"/>
      <c r="Q324" s="7"/>
      <c r="R324" s="7"/>
      <c r="S324" s="7"/>
      <c r="T324" s="7"/>
      <c r="U324" s="7"/>
      <c r="V324" s="7"/>
      <c r="W324" s="7"/>
    </row>
    <row r="325" spans="1:23" s="22" customFormat="1" ht="15.75" customHeight="1" x14ac:dyDescent="0.2">
      <c r="A325" s="7"/>
      <c r="B325" s="7"/>
      <c r="C325" s="7"/>
      <c r="I325" s="24"/>
      <c r="O325" s="28"/>
      <c r="P325" s="7"/>
      <c r="Q325" s="7"/>
      <c r="R325" s="7"/>
      <c r="S325" s="7"/>
      <c r="T325" s="7"/>
      <c r="U325" s="7"/>
      <c r="V325" s="7"/>
      <c r="W325" s="7"/>
    </row>
    <row r="326" spans="1:23" s="22" customFormat="1" ht="15.75" customHeight="1" x14ac:dyDescent="0.2">
      <c r="A326" s="7"/>
      <c r="B326" s="7"/>
      <c r="C326" s="7"/>
      <c r="I326" s="24"/>
      <c r="O326" s="28"/>
      <c r="P326" s="7"/>
      <c r="Q326" s="7"/>
      <c r="R326" s="7"/>
      <c r="S326" s="7"/>
      <c r="T326" s="7"/>
      <c r="U326" s="7"/>
      <c r="V326" s="7"/>
      <c r="W326" s="7"/>
    </row>
    <row r="327" spans="1:23" s="22" customFormat="1" ht="15.75" customHeight="1" x14ac:dyDescent="0.2">
      <c r="A327" s="7"/>
      <c r="B327" s="7"/>
      <c r="C327" s="7"/>
      <c r="I327" s="24"/>
      <c r="O327" s="28"/>
      <c r="P327" s="7"/>
      <c r="Q327" s="7"/>
      <c r="R327" s="7"/>
      <c r="S327" s="7"/>
      <c r="T327" s="7"/>
      <c r="U327" s="7"/>
      <c r="V327" s="7"/>
      <c r="W327" s="7"/>
    </row>
    <row r="328" spans="1:23" s="22" customFormat="1" ht="15.75" customHeight="1" x14ac:dyDescent="0.2">
      <c r="A328" s="7"/>
      <c r="B328" s="7"/>
      <c r="C328" s="7"/>
      <c r="I328" s="24"/>
      <c r="O328" s="28"/>
      <c r="P328" s="7"/>
      <c r="Q328" s="7"/>
      <c r="R328" s="7"/>
      <c r="S328" s="7"/>
      <c r="T328" s="7"/>
      <c r="U328" s="7"/>
      <c r="V328" s="7"/>
      <c r="W328" s="7"/>
    </row>
    <row r="329" spans="1:23" s="22" customFormat="1" ht="15.75" customHeight="1" x14ac:dyDescent="0.2">
      <c r="A329" s="7"/>
      <c r="B329" s="7"/>
      <c r="C329" s="7"/>
      <c r="I329" s="24"/>
      <c r="O329" s="28"/>
      <c r="P329" s="7"/>
      <c r="Q329" s="7"/>
      <c r="R329" s="7"/>
      <c r="S329" s="7"/>
      <c r="T329" s="7"/>
      <c r="U329" s="7"/>
      <c r="V329" s="7"/>
      <c r="W329" s="7"/>
    </row>
    <row r="330" spans="1:23" s="22" customFormat="1" ht="15.75" customHeight="1" x14ac:dyDescent="0.2">
      <c r="A330" s="7"/>
      <c r="B330" s="7"/>
      <c r="C330" s="7"/>
      <c r="I330" s="24"/>
      <c r="O330" s="28"/>
      <c r="P330" s="7"/>
      <c r="Q330" s="7"/>
      <c r="R330" s="7"/>
      <c r="S330" s="7"/>
      <c r="T330" s="7"/>
      <c r="U330" s="7"/>
      <c r="V330" s="7"/>
      <c r="W330" s="7"/>
    </row>
    <row r="331" spans="1:23" s="22" customFormat="1" ht="15.75" customHeight="1" x14ac:dyDescent="0.2">
      <c r="A331" s="7"/>
      <c r="B331" s="7"/>
      <c r="C331" s="7"/>
      <c r="I331" s="24"/>
      <c r="O331" s="28"/>
      <c r="P331" s="7"/>
      <c r="Q331" s="7"/>
      <c r="R331" s="7"/>
      <c r="S331" s="7"/>
      <c r="T331" s="7"/>
      <c r="U331" s="7"/>
      <c r="V331" s="7"/>
      <c r="W331" s="7"/>
    </row>
    <row r="332" spans="1:23" s="22" customFormat="1" ht="15.75" customHeight="1" x14ac:dyDescent="0.2">
      <c r="A332" s="7"/>
      <c r="B332" s="7"/>
      <c r="C332" s="7"/>
      <c r="I332" s="24"/>
      <c r="O332" s="28"/>
      <c r="P332" s="7"/>
      <c r="Q332" s="7"/>
      <c r="R332" s="7"/>
      <c r="S332" s="7"/>
      <c r="T332" s="7"/>
      <c r="U332" s="7"/>
      <c r="V332" s="7"/>
      <c r="W332" s="7"/>
    </row>
    <row r="333" spans="1:23" s="22" customFormat="1" ht="15.75" customHeight="1" x14ac:dyDescent="0.2">
      <c r="A333" s="7"/>
      <c r="B333" s="7"/>
      <c r="C333" s="7"/>
      <c r="I333" s="24"/>
      <c r="O333" s="28"/>
      <c r="P333" s="7"/>
      <c r="Q333" s="7"/>
      <c r="R333" s="7"/>
      <c r="S333" s="7"/>
      <c r="T333" s="7"/>
      <c r="U333" s="7"/>
      <c r="V333" s="7"/>
      <c r="W333" s="7"/>
    </row>
    <row r="334" spans="1:23" s="22" customFormat="1" ht="15.75" customHeight="1" x14ac:dyDescent="0.2">
      <c r="A334" s="7"/>
      <c r="B334" s="7"/>
      <c r="C334" s="7"/>
      <c r="I334" s="24"/>
      <c r="O334" s="28"/>
      <c r="P334" s="7"/>
      <c r="Q334" s="7"/>
      <c r="R334" s="7"/>
      <c r="S334" s="7"/>
      <c r="T334" s="7"/>
      <c r="U334" s="7"/>
      <c r="V334" s="7"/>
      <c r="W334" s="7"/>
    </row>
    <row r="335" spans="1:23" s="22" customFormat="1" ht="15.75" customHeight="1" x14ac:dyDescent="0.2">
      <c r="A335" s="7"/>
      <c r="B335" s="7"/>
      <c r="C335" s="7"/>
      <c r="I335" s="24"/>
      <c r="O335" s="28"/>
      <c r="P335" s="7"/>
      <c r="Q335" s="7"/>
      <c r="R335" s="7"/>
      <c r="S335" s="7"/>
      <c r="T335" s="7"/>
      <c r="U335" s="7"/>
      <c r="V335" s="7"/>
      <c r="W335" s="7"/>
    </row>
    <row r="336" spans="1:23" s="22" customFormat="1" ht="15.75" customHeight="1" x14ac:dyDescent="0.2">
      <c r="A336" s="7"/>
      <c r="B336" s="7"/>
      <c r="C336" s="7"/>
      <c r="I336" s="24"/>
      <c r="O336" s="28"/>
      <c r="P336" s="7"/>
      <c r="Q336" s="7"/>
      <c r="R336" s="7"/>
      <c r="S336" s="7"/>
      <c r="T336" s="7"/>
      <c r="U336" s="7"/>
      <c r="V336" s="7"/>
      <c r="W336" s="7"/>
    </row>
    <row r="337" spans="1:23" s="22" customFormat="1" ht="15.75" customHeight="1" x14ac:dyDescent="0.2">
      <c r="A337" s="7"/>
      <c r="B337" s="7"/>
      <c r="C337" s="7"/>
      <c r="I337" s="24"/>
      <c r="O337" s="28"/>
      <c r="P337" s="7"/>
      <c r="Q337" s="7"/>
      <c r="R337" s="7"/>
      <c r="S337" s="7"/>
      <c r="T337" s="7"/>
      <c r="U337" s="7"/>
      <c r="V337" s="7"/>
      <c r="W337" s="7"/>
    </row>
    <row r="338" spans="1:23" s="22" customFormat="1" ht="15.75" customHeight="1" x14ac:dyDescent="0.2">
      <c r="A338" s="7"/>
      <c r="B338" s="7"/>
      <c r="C338" s="7"/>
      <c r="I338" s="24"/>
      <c r="O338" s="28"/>
      <c r="P338" s="7"/>
      <c r="Q338" s="7"/>
      <c r="R338" s="7"/>
      <c r="S338" s="7"/>
      <c r="T338" s="7"/>
      <c r="U338" s="7"/>
      <c r="V338" s="7"/>
      <c r="W338" s="7"/>
    </row>
    <row r="339" spans="1:23" s="22" customFormat="1" ht="15.75" customHeight="1" x14ac:dyDescent="0.2">
      <c r="A339" s="7"/>
      <c r="B339" s="7"/>
      <c r="C339" s="7"/>
      <c r="I339" s="24"/>
      <c r="O339" s="28"/>
      <c r="P339" s="7"/>
      <c r="Q339" s="7"/>
      <c r="R339" s="7"/>
      <c r="S339" s="7"/>
      <c r="T339" s="7"/>
      <c r="U339" s="7"/>
      <c r="V339" s="7"/>
      <c r="W339" s="7"/>
    </row>
    <row r="340" spans="1:23" s="22" customFormat="1" ht="15.75" customHeight="1" x14ac:dyDescent="0.2">
      <c r="A340" s="7"/>
      <c r="B340" s="7"/>
      <c r="C340" s="7"/>
      <c r="I340" s="24"/>
      <c r="O340" s="28"/>
      <c r="P340" s="7"/>
      <c r="Q340" s="7"/>
      <c r="R340" s="7"/>
      <c r="S340" s="7"/>
      <c r="T340" s="7"/>
      <c r="U340" s="7"/>
      <c r="V340" s="7"/>
      <c r="W340" s="7"/>
    </row>
    <row r="341" spans="1:23" s="22" customFormat="1" ht="15.75" customHeight="1" x14ac:dyDescent="0.2">
      <c r="A341" s="7"/>
      <c r="B341" s="7"/>
      <c r="C341" s="7"/>
      <c r="I341" s="24"/>
      <c r="O341" s="28"/>
      <c r="P341" s="7"/>
      <c r="Q341" s="7"/>
      <c r="R341" s="7"/>
      <c r="S341" s="7"/>
      <c r="T341" s="7"/>
      <c r="U341" s="7"/>
      <c r="V341" s="7"/>
      <c r="W341" s="7"/>
    </row>
    <row r="342" spans="1:23" s="22" customFormat="1" ht="15.75" customHeight="1" x14ac:dyDescent="0.2">
      <c r="A342" s="7"/>
      <c r="B342" s="7"/>
      <c r="C342" s="7"/>
      <c r="I342" s="24"/>
      <c r="O342" s="28"/>
      <c r="P342" s="7"/>
      <c r="Q342" s="7"/>
      <c r="R342" s="7"/>
      <c r="S342" s="7"/>
      <c r="T342" s="7"/>
      <c r="U342" s="7"/>
      <c r="V342" s="7"/>
      <c r="W342" s="7"/>
    </row>
    <row r="343" spans="1:23" s="22" customFormat="1" ht="15.75" customHeight="1" x14ac:dyDescent="0.2">
      <c r="A343" s="7"/>
      <c r="B343" s="7"/>
      <c r="C343" s="7"/>
      <c r="I343" s="24"/>
      <c r="O343" s="28"/>
      <c r="P343" s="7"/>
      <c r="Q343" s="7"/>
      <c r="R343" s="7"/>
      <c r="S343" s="7"/>
      <c r="T343" s="7"/>
      <c r="U343" s="7"/>
      <c r="V343" s="7"/>
      <c r="W343" s="7"/>
    </row>
    <row r="344" spans="1:23" s="22" customFormat="1" ht="15.75" customHeight="1" x14ac:dyDescent="0.2">
      <c r="A344" s="7"/>
      <c r="B344" s="7"/>
      <c r="C344" s="7"/>
      <c r="I344" s="24"/>
      <c r="O344" s="28"/>
      <c r="P344" s="7"/>
      <c r="Q344" s="7"/>
      <c r="R344" s="7"/>
      <c r="S344" s="7"/>
      <c r="T344" s="7"/>
      <c r="U344" s="7"/>
      <c r="V344" s="7"/>
      <c r="W344" s="7"/>
    </row>
    <row r="345" spans="1:23" s="22" customFormat="1" ht="15.75" customHeight="1" x14ac:dyDescent="0.2">
      <c r="A345" s="7"/>
      <c r="B345" s="7"/>
      <c r="C345" s="7"/>
      <c r="I345" s="24"/>
      <c r="O345" s="28"/>
      <c r="P345" s="7"/>
      <c r="Q345" s="7"/>
      <c r="R345" s="7"/>
      <c r="S345" s="7"/>
      <c r="T345" s="7"/>
      <c r="U345" s="7"/>
      <c r="V345" s="7"/>
      <c r="W345" s="7"/>
    </row>
    <row r="346" spans="1:23" s="22" customFormat="1" ht="15.75" customHeight="1" x14ac:dyDescent="0.2">
      <c r="A346" s="7"/>
      <c r="B346" s="7"/>
      <c r="C346" s="7"/>
      <c r="I346" s="24"/>
      <c r="O346" s="28"/>
      <c r="P346" s="7"/>
      <c r="Q346" s="7"/>
      <c r="R346" s="7"/>
      <c r="S346" s="7"/>
      <c r="T346" s="7"/>
      <c r="U346" s="7"/>
      <c r="V346" s="7"/>
      <c r="W346" s="7"/>
    </row>
    <row r="347" spans="1:23" s="22" customFormat="1" ht="15.75" customHeight="1" x14ac:dyDescent="0.2">
      <c r="A347" s="7"/>
      <c r="B347" s="7"/>
      <c r="C347" s="7"/>
      <c r="I347" s="24"/>
      <c r="O347" s="28"/>
      <c r="P347" s="7"/>
      <c r="Q347" s="7"/>
      <c r="R347" s="7"/>
      <c r="S347" s="7"/>
      <c r="T347" s="7"/>
      <c r="U347" s="7"/>
      <c r="V347" s="7"/>
      <c r="W347" s="7"/>
    </row>
    <row r="348" spans="1:23" s="22" customFormat="1" ht="15.75" customHeight="1" x14ac:dyDescent="0.2">
      <c r="A348" s="7"/>
      <c r="B348" s="7"/>
      <c r="C348" s="7"/>
      <c r="I348" s="24"/>
      <c r="O348" s="28"/>
      <c r="P348" s="7"/>
      <c r="Q348" s="7"/>
      <c r="R348" s="7"/>
      <c r="S348" s="7"/>
      <c r="T348" s="7"/>
      <c r="U348" s="7"/>
      <c r="V348" s="7"/>
      <c r="W348" s="7"/>
    </row>
    <row r="349" spans="1:23" s="22" customFormat="1" ht="15.75" customHeight="1" x14ac:dyDescent="0.2">
      <c r="A349" s="7"/>
      <c r="B349" s="7"/>
      <c r="C349" s="7"/>
      <c r="I349" s="24"/>
      <c r="O349" s="28"/>
      <c r="P349" s="7"/>
      <c r="Q349" s="7"/>
      <c r="R349" s="7"/>
      <c r="S349" s="7"/>
      <c r="T349" s="7"/>
      <c r="U349" s="7"/>
      <c r="V349" s="7"/>
      <c r="W349" s="7"/>
    </row>
    <row r="350" spans="1:23" s="22" customFormat="1" ht="15.75" customHeight="1" x14ac:dyDescent="0.2">
      <c r="A350" s="7"/>
      <c r="B350" s="7"/>
      <c r="C350" s="7"/>
      <c r="I350" s="24"/>
      <c r="O350" s="28"/>
      <c r="P350" s="7"/>
      <c r="Q350" s="7"/>
      <c r="R350" s="7"/>
      <c r="S350" s="7"/>
      <c r="T350" s="7"/>
      <c r="U350" s="7"/>
      <c r="V350" s="7"/>
      <c r="W350" s="7"/>
    </row>
    <row r="351" spans="1:23" s="22" customFormat="1" ht="15.75" customHeight="1" x14ac:dyDescent="0.2">
      <c r="A351" s="7"/>
      <c r="B351" s="7"/>
      <c r="C351" s="7"/>
      <c r="I351" s="24"/>
      <c r="O351" s="28"/>
      <c r="P351" s="7"/>
      <c r="Q351" s="7"/>
      <c r="R351" s="7"/>
      <c r="S351" s="7"/>
      <c r="T351" s="7"/>
      <c r="U351" s="7"/>
      <c r="V351" s="7"/>
      <c r="W351" s="7"/>
    </row>
    <row r="352" spans="1:23" s="22" customFormat="1" ht="15.75" customHeight="1" x14ac:dyDescent="0.2">
      <c r="A352" s="7"/>
      <c r="B352" s="7"/>
      <c r="C352" s="7"/>
      <c r="I352" s="24"/>
      <c r="O352" s="28"/>
      <c r="P352" s="7"/>
      <c r="Q352" s="7"/>
      <c r="R352" s="7"/>
      <c r="S352" s="7"/>
      <c r="T352" s="7"/>
      <c r="U352" s="7"/>
      <c r="V352" s="7"/>
      <c r="W352" s="7"/>
    </row>
    <row r="353" spans="1:23" s="22" customFormat="1" ht="15.75" customHeight="1" x14ac:dyDescent="0.2">
      <c r="A353" s="7"/>
      <c r="B353" s="7"/>
      <c r="C353" s="7"/>
      <c r="I353" s="24"/>
      <c r="O353" s="28"/>
      <c r="P353" s="7"/>
      <c r="Q353" s="7"/>
      <c r="R353" s="7"/>
      <c r="S353" s="7"/>
      <c r="T353" s="7"/>
      <c r="U353" s="7"/>
      <c r="V353" s="7"/>
      <c r="W353" s="7"/>
    </row>
    <row r="354" spans="1:23" s="22" customFormat="1" ht="15.75" customHeight="1" x14ac:dyDescent="0.2">
      <c r="A354" s="7"/>
      <c r="B354" s="7"/>
      <c r="C354" s="7"/>
      <c r="I354" s="24"/>
      <c r="O354" s="28"/>
      <c r="P354" s="7"/>
      <c r="Q354" s="7"/>
      <c r="R354" s="7"/>
      <c r="S354" s="7"/>
      <c r="T354" s="7"/>
      <c r="U354" s="7"/>
      <c r="V354" s="7"/>
      <c r="W354" s="7"/>
    </row>
    <row r="355" spans="1:23" s="22" customFormat="1" ht="15.75" customHeight="1" x14ac:dyDescent="0.2">
      <c r="A355" s="7"/>
      <c r="B355" s="7"/>
      <c r="C355" s="7"/>
      <c r="I355" s="24"/>
      <c r="O355" s="28"/>
      <c r="P355" s="7"/>
      <c r="Q355" s="7"/>
      <c r="R355" s="7"/>
      <c r="S355" s="7"/>
      <c r="T355" s="7"/>
      <c r="U355" s="7"/>
      <c r="V355" s="7"/>
      <c r="W355" s="7"/>
    </row>
    <row r="356" spans="1:23" s="22" customFormat="1" ht="15.75" customHeight="1" x14ac:dyDescent="0.2">
      <c r="A356" s="7"/>
      <c r="B356" s="7"/>
      <c r="C356" s="7"/>
      <c r="I356" s="24"/>
      <c r="O356" s="28"/>
      <c r="P356" s="7"/>
      <c r="Q356" s="7"/>
      <c r="R356" s="7"/>
      <c r="S356" s="7"/>
      <c r="T356" s="7"/>
      <c r="U356" s="7"/>
      <c r="V356" s="7"/>
      <c r="W356" s="7"/>
    </row>
    <row r="357" spans="1:23" s="22" customFormat="1" ht="15.75" customHeight="1" x14ac:dyDescent="0.2">
      <c r="A357" s="7"/>
      <c r="B357" s="7"/>
      <c r="C357" s="7"/>
      <c r="I357" s="24"/>
      <c r="O357" s="28"/>
      <c r="P357" s="7"/>
      <c r="Q357" s="7"/>
      <c r="R357" s="7"/>
      <c r="S357" s="7"/>
      <c r="T357" s="7"/>
      <c r="U357" s="7"/>
      <c r="V357" s="7"/>
      <c r="W357" s="7"/>
    </row>
    <row r="358" spans="1:23" s="22" customFormat="1" ht="15.75" customHeight="1" x14ac:dyDescent="0.2">
      <c r="A358" s="7"/>
      <c r="B358" s="7"/>
      <c r="C358" s="7"/>
      <c r="I358" s="24"/>
      <c r="O358" s="28"/>
      <c r="P358" s="7"/>
      <c r="Q358" s="7"/>
      <c r="R358" s="7"/>
      <c r="S358" s="7"/>
      <c r="T358" s="7"/>
      <c r="U358" s="7"/>
      <c r="V358" s="7"/>
      <c r="W358" s="7"/>
    </row>
    <row r="359" spans="1:23" s="22" customFormat="1" ht="15.75" customHeight="1" x14ac:dyDescent="0.2">
      <c r="A359" s="7"/>
      <c r="B359" s="7"/>
      <c r="C359" s="7"/>
      <c r="I359" s="24"/>
      <c r="O359" s="28"/>
      <c r="P359" s="7"/>
      <c r="Q359" s="7"/>
      <c r="R359" s="7"/>
      <c r="S359" s="7"/>
      <c r="T359" s="7"/>
      <c r="U359" s="7"/>
      <c r="V359" s="7"/>
      <c r="W359" s="7"/>
    </row>
    <row r="360" spans="1:23" s="22" customFormat="1" ht="15.75" customHeight="1" x14ac:dyDescent="0.2">
      <c r="A360" s="7"/>
      <c r="B360" s="7"/>
      <c r="C360" s="7"/>
      <c r="I360" s="24"/>
      <c r="O360" s="28"/>
      <c r="P360" s="7"/>
      <c r="Q360" s="7"/>
      <c r="R360" s="7"/>
      <c r="S360" s="7"/>
      <c r="T360" s="7"/>
      <c r="U360" s="7"/>
      <c r="V360" s="7"/>
      <c r="W360" s="7"/>
    </row>
    <row r="361" spans="1:23" s="22" customFormat="1" ht="15.75" customHeight="1" x14ac:dyDescent="0.2">
      <c r="A361" s="7"/>
      <c r="B361" s="7"/>
      <c r="C361" s="7"/>
      <c r="I361" s="24"/>
      <c r="O361" s="28"/>
      <c r="P361" s="7"/>
      <c r="Q361" s="7"/>
      <c r="R361" s="7"/>
      <c r="S361" s="7"/>
      <c r="T361" s="7"/>
      <c r="U361" s="7"/>
      <c r="V361" s="7"/>
      <c r="W361" s="7"/>
    </row>
    <row r="362" spans="1:23" s="22" customFormat="1" ht="15.75" customHeight="1" x14ac:dyDescent="0.2">
      <c r="A362" s="7"/>
      <c r="B362" s="7"/>
      <c r="C362" s="7"/>
      <c r="I362" s="24"/>
      <c r="O362" s="28"/>
      <c r="P362" s="7"/>
      <c r="Q362" s="7"/>
      <c r="R362" s="7"/>
      <c r="S362" s="7"/>
      <c r="T362" s="7"/>
      <c r="U362" s="7"/>
      <c r="V362" s="7"/>
      <c r="W362" s="7"/>
    </row>
    <row r="363" spans="1:23" s="22" customFormat="1" ht="15.75" customHeight="1" x14ac:dyDescent="0.2">
      <c r="A363" s="7"/>
      <c r="B363" s="7"/>
      <c r="C363" s="7"/>
      <c r="I363" s="24"/>
      <c r="O363" s="28"/>
      <c r="P363" s="7"/>
      <c r="Q363" s="7"/>
      <c r="R363" s="7"/>
      <c r="S363" s="7"/>
      <c r="T363" s="7"/>
      <c r="U363" s="7"/>
      <c r="V363" s="7"/>
      <c r="W363" s="7"/>
    </row>
    <row r="364" spans="1:23" s="22" customFormat="1" ht="15.75" customHeight="1" x14ac:dyDescent="0.2">
      <c r="A364" s="7"/>
      <c r="B364" s="7"/>
      <c r="C364" s="7"/>
      <c r="I364" s="24"/>
      <c r="O364" s="28"/>
      <c r="P364" s="7"/>
      <c r="Q364" s="7"/>
      <c r="R364" s="7"/>
      <c r="S364" s="7"/>
      <c r="T364" s="7"/>
      <c r="U364" s="7"/>
      <c r="V364" s="7"/>
      <c r="W364" s="7"/>
    </row>
    <row r="365" spans="1:23" s="22" customFormat="1" ht="15.75" customHeight="1" x14ac:dyDescent="0.2">
      <c r="A365" s="7"/>
      <c r="B365" s="7"/>
      <c r="C365" s="7"/>
      <c r="I365" s="24"/>
      <c r="O365" s="28"/>
      <c r="P365" s="7"/>
      <c r="Q365" s="7"/>
      <c r="R365" s="7"/>
      <c r="S365" s="7"/>
      <c r="T365" s="7"/>
      <c r="U365" s="7"/>
      <c r="V365" s="7"/>
      <c r="W365" s="7"/>
    </row>
    <row r="366" spans="1:23" s="22" customFormat="1" ht="15.75" customHeight="1" x14ac:dyDescent="0.2">
      <c r="A366" s="7"/>
      <c r="B366" s="7"/>
      <c r="C366" s="7"/>
      <c r="I366" s="24"/>
      <c r="O366" s="28"/>
      <c r="P366" s="7"/>
      <c r="Q366" s="7"/>
      <c r="R366" s="7"/>
      <c r="S366" s="7"/>
      <c r="T366" s="7"/>
      <c r="U366" s="7"/>
      <c r="V366" s="7"/>
      <c r="W366" s="7"/>
    </row>
    <row r="367" spans="1:23" s="22" customFormat="1" ht="15.75" customHeight="1" x14ac:dyDescent="0.2">
      <c r="A367" s="7"/>
      <c r="B367" s="7"/>
      <c r="C367" s="7"/>
      <c r="I367" s="24"/>
      <c r="O367" s="28"/>
      <c r="P367" s="7"/>
      <c r="Q367" s="7"/>
      <c r="R367" s="7"/>
      <c r="S367" s="7"/>
      <c r="T367" s="7"/>
      <c r="U367" s="7"/>
      <c r="V367" s="7"/>
      <c r="W367" s="7"/>
    </row>
    <row r="368" spans="1:23" s="22" customFormat="1" ht="15.75" customHeight="1" x14ac:dyDescent="0.2">
      <c r="A368" s="7"/>
      <c r="B368" s="7"/>
      <c r="C368" s="7"/>
      <c r="I368" s="24"/>
      <c r="O368" s="28"/>
      <c r="P368" s="7"/>
      <c r="Q368" s="7"/>
      <c r="R368" s="7"/>
      <c r="S368" s="7"/>
      <c r="T368" s="7"/>
      <c r="U368" s="7"/>
      <c r="V368" s="7"/>
      <c r="W368" s="7"/>
    </row>
    <row r="369" spans="1:23" s="22" customFormat="1" ht="15.75" customHeight="1" x14ac:dyDescent="0.2">
      <c r="A369" s="7"/>
      <c r="B369" s="7"/>
      <c r="C369" s="7"/>
      <c r="I369" s="24"/>
      <c r="O369" s="28"/>
      <c r="P369" s="7"/>
      <c r="Q369" s="7"/>
      <c r="R369" s="7"/>
      <c r="S369" s="7"/>
      <c r="T369" s="7"/>
      <c r="U369" s="7"/>
      <c r="V369" s="7"/>
      <c r="W369" s="7"/>
    </row>
    <row r="370" spans="1:23" s="22" customFormat="1" ht="15.75" customHeight="1" x14ac:dyDescent="0.2">
      <c r="A370" s="7"/>
      <c r="B370" s="7"/>
      <c r="C370" s="7"/>
      <c r="I370" s="24"/>
      <c r="O370" s="28"/>
      <c r="P370" s="7"/>
      <c r="Q370" s="7"/>
      <c r="R370" s="7"/>
      <c r="S370" s="7"/>
      <c r="T370" s="7"/>
      <c r="U370" s="7"/>
      <c r="V370" s="7"/>
      <c r="W370" s="7"/>
    </row>
    <row r="371" spans="1:23" s="22" customFormat="1" ht="15.75" customHeight="1" x14ac:dyDescent="0.2">
      <c r="A371" s="7"/>
      <c r="B371" s="7"/>
      <c r="C371" s="7"/>
      <c r="I371" s="24"/>
      <c r="O371" s="28"/>
      <c r="P371" s="7"/>
      <c r="Q371" s="7"/>
      <c r="R371" s="7"/>
      <c r="S371" s="7"/>
      <c r="T371" s="7"/>
      <c r="U371" s="7"/>
      <c r="V371" s="7"/>
      <c r="W371" s="7"/>
    </row>
    <row r="372" spans="1:23" s="22" customFormat="1" ht="15.75" customHeight="1" x14ac:dyDescent="0.2">
      <c r="A372" s="7"/>
      <c r="B372" s="7"/>
      <c r="C372" s="7"/>
      <c r="I372" s="24"/>
      <c r="O372" s="28"/>
      <c r="P372" s="7"/>
      <c r="Q372" s="7"/>
      <c r="R372" s="7"/>
      <c r="S372" s="7"/>
      <c r="T372" s="7"/>
      <c r="U372" s="7"/>
      <c r="V372" s="7"/>
      <c r="W372" s="7"/>
    </row>
    <row r="373" spans="1:23" s="22" customFormat="1" ht="15.75" customHeight="1" x14ac:dyDescent="0.2">
      <c r="A373" s="7"/>
      <c r="B373" s="7"/>
      <c r="C373" s="7"/>
      <c r="I373" s="24"/>
      <c r="O373" s="28"/>
      <c r="P373" s="7"/>
      <c r="Q373" s="7"/>
      <c r="R373" s="7"/>
      <c r="S373" s="7"/>
      <c r="T373" s="7"/>
      <c r="U373" s="7"/>
      <c r="V373" s="7"/>
      <c r="W373" s="7"/>
    </row>
    <row r="374" spans="1:23" s="22" customFormat="1" ht="15.75" customHeight="1" x14ac:dyDescent="0.2">
      <c r="A374" s="7"/>
      <c r="B374" s="7"/>
      <c r="C374" s="7"/>
      <c r="I374" s="24"/>
      <c r="O374" s="28"/>
      <c r="P374" s="7"/>
      <c r="Q374" s="7"/>
      <c r="R374" s="7"/>
      <c r="S374" s="7"/>
      <c r="T374" s="7"/>
      <c r="U374" s="7"/>
      <c r="V374" s="7"/>
      <c r="W374" s="7"/>
    </row>
    <row r="375" spans="1:23" s="22" customFormat="1" ht="15.75" customHeight="1" x14ac:dyDescent="0.2">
      <c r="A375" s="7"/>
      <c r="B375" s="7"/>
      <c r="C375" s="7"/>
      <c r="I375" s="24"/>
      <c r="O375" s="28"/>
      <c r="P375" s="7"/>
      <c r="Q375" s="7"/>
      <c r="R375" s="7"/>
      <c r="S375" s="7"/>
      <c r="T375" s="7"/>
      <c r="U375" s="7"/>
      <c r="V375" s="7"/>
      <c r="W375" s="7"/>
    </row>
    <row r="376" spans="1:23" s="22" customFormat="1" ht="15.75" customHeight="1" x14ac:dyDescent="0.2">
      <c r="A376" s="7"/>
      <c r="B376" s="7"/>
      <c r="C376" s="7"/>
      <c r="I376" s="24"/>
      <c r="O376" s="28"/>
      <c r="P376" s="7"/>
      <c r="Q376" s="7"/>
      <c r="R376" s="7"/>
      <c r="S376" s="7"/>
      <c r="T376" s="7"/>
      <c r="U376" s="7"/>
      <c r="V376" s="7"/>
      <c r="W376" s="7"/>
    </row>
    <row r="377" spans="1:23" s="22" customFormat="1" ht="15.75" customHeight="1" x14ac:dyDescent="0.2">
      <c r="A377" s="7"/>
      <c r="B377" s="7"/>
      <c r="C377" s="7"/>
      <c r="I377" s="24"/>
      <c r="O377" s="28"/>
      <c r="P377" s="7"/>
      <c r="Q377" s="7"/>
      <c r="R377" s="7"/>
      <c r="S377" s="7"/>
      <c r="T377" s="7"/>
      <c r="U377" s="7"/>
      <c r="V377" s="7"/>
      <c r="W377" s="7"/>
    </row>
    <row r="378" spans="1:23" s="22" customFormat="1" ht="15.75" customHeight="1" x14ac:dyDescent="0.2">
      <c r="A378" s="7"/>
      <c r="B378" s="7"/>
      <c r="C378" s="7"/>
      <c r="I378" s="24"/>
      <c r="O378" s="28"/>
      <c r="P378" s="7"/>
      <c r="Q378" s="7"/>
      <c r="R378" s="7"/>
      <c r="S378" s="7"/>
      <c r="T378" s="7"/>
      <c r="U378" s="7"/>
      <c r="V378" s="7"/>
      <c r="W378" s="7"/>
    </row>
    <row r="379" spans="1:23" s="22" customFormat="1" ht="15.75" customHeight="1" x14ac:dyDescent="0.2">
      <c r="A379" s="7"/>
      <c r="B379" s="7"/>
      <c r="C379" s="7"/>
      <c r="I379" s="24"/>
      <c r="O379" s="28"/>
      <c r="P379" s="7"/>
      <c r="Q379" s="7"/>
      <c r="R379" s="7"/>
      <c r="S379" s="7"/>
      <c r="T379" s="7"/>
      <c r="U379" s="7"/>
      <c r="V379" s="7"/>
      <c r="W379" s="7"/>
    </row>
    <row r="380" spans="1:23" s="22" customFormat="1" ht="15.75" customHeight="1" x14ac:dyDescent="0.2">
      <c r="A380" s="7"/>
      <c r="B380" s="7"/>
      <c r="C380" s="7"/>
      <c r="I380" s="24"/>
      <c r="O380" s="28"/>
      <c r="P380" s="7"/>
      <c r="Q380" s="7"/>
      <c r="R380" s="7"/>
      <c r="S380" s="7"/>
      <c r="T380" s="7"/>
      <c r="U380" s="7"/>
      <c r="V380" s="7"/>
      <c r="W380" s="7"/>
    </row>
    <row r="381" spans="1:23" s="22" customFormat="1" ht="15.75" customHeight="1" x14ac:dyDescent="0.2">
      <c r="A381" s="7"/>
      <c r="B381" s="7"/>
      <c r="C381" s="7"/>
      <c r="I381" s="24"/>
      <c r="O381" s="28"/>
      <c r="P381" s="7"/>
      <c r="Q381" s="7"/>
      <c r="R381" s="7"/>
      <c r="S381" s="7"/>
      <c r="T381" s="7"/>
      <c r="U381" s="7"/>
      <c r="V381" s="7"/>
      <c r="W381" s="7"/>
    </row>
    <row r="382" spans="1:23" s="22" customFormat="1" ht="15.75" customHeight="1" x14ac:dyDescent="0.2">
      <c r="A382" s="7"/>
      <c r="B382" s="7"/>
      <c r="C382" s="7"/>
      <c r="I382" s="24"/>
      <c r="O382" s="28"/>
      <c r="P382" s="7"/>
      <c r="Q382" s="7"/>
      <c r="R382" s="7"/>
      <c r="S382" s="7"/>
      <c r="T382" s="7"/>
      <c r="U382" s="7"/>
      <c r="V382" s="7"/>
      <c r="W382" s="7"/>
    </row>
    <row r="383" spans="1:23" s="22" customFormat="1" ht="15.75" customHeight="1" x14ac:dyDescent="0.2">
      <c r="A383" s="7"/>
      <c r="B383" s="7"/>
      <c r="C383" s="7"/>
      <c r="I383" s="24"/>
      <c r="O383" s="28"/>
      <c r="P383" s="7"/>
      <c r="Q383" s="7"/>
      <c r="R383" s="7"/>
      <c r="S383" s="7"/>
      <c r="T383" s="7"/>
      <c r="U383" s="7"/>
      <c r="V383" s="7"/>
      <c r="W383" s="7"/>
    </row>
    <row r="384" spans="1:23" s="22" customFormat="1" ht="15.75" customHeight="1" x14ac:dyDescent="0.2">
      <c r="A384" s="7"/>
      <c r="B384" s="7"/>
      <c r="C384" s="7"/>
      <c r="I384" s="24"/>
      <c r="O384" s="28"/>
      <c r="P384" s="7"/>
      <c r="Q384" s="7"/>
      <c r="R384" s="7"/>
      <c r="S384" s="7"/>
      <c r="T384" s="7"/>
      <c r="U384" s="7"/>
      <c r="V384" s="7"/>
      <c r="W384" s="7"/>
    </row>
    <row r="385" spans="1:23" s="22" customFormat="1" ht="15.75" customHeight="1" x14ac:dyDescent="0.2">
      <c r="A385" s="7"/>
      <c r="B385" s="7"/>
      <c r="C385" s="7"/>
      <c r="I385" s="24"/>
      <c r="O385" s="28"/>
      <c r="P385" s="7"/>
      <c r="Q385" s="7"/>
      <c r="R385" s="7"/>
      <c r="S385" s="7"/>
      <c r="T385" s="7"/>
      <c r="U385" s="7"/>
      <c r="V385" s="7"/>
      <c r="W385" s="7"/>
    </row>
    <row r="386" spans="1:23" s="22" customFormat="1" ht="15.75" customHeight="1" x14ac:dyDescent="0.2">
      <c r="A386" s="7"/>
      <c r="B386" s="7"/>
      <c r="C386" s="7"/>
      <c r="I386" s="24"/>
      <c r="O386" s="28"/>
      <c r="P386" s="7"/>
      <c r="Q386" s="7"/>
      <c r="R386" s="7"/>
      <c r="S386" s="7"/>
      <c r="T386" s="7"/>
      <c r="U386" s="7"/>
      <c r="V386" s="7"/>
      <c r="W386" s="7"/>
    </row>
    <row r="387" spans="1:23" s="22" customFormat="1" ht="15.75" customHeight="1" x14ac:dyDescent="0.2">
      <c r="A387" s="7"/>
      <c r="B387" s="7"/>
      <c r="C387" s="7"/>
      <c r="I387" s="24"/>
      <c r="O387" s="28"/>
      <c r="P387" s="7"/>
      <c r="Q387" s="7"/>
      <c r="R387" s="7"/>
      <c r="S387" s="7"/>
      <c r="T387" s="7"/>
      <c r="U387" s="7"/>
      <c r="V387" s="7"/>
      <c r="W387" s="7"/>
    </row>
    <row r="388" spans="1:23" s="22" customFormat="1" ht="15.75" customHeight="1" x14ac:dyDescent="0.2">
      <c r="A388" s="7"/>
      <c r="B388" s="7"/>
      <c r="C388" s="7"/>
      <c r="I388" s="24"/>
      <c r="O388" s="28"/>
      <c r="P388" s="7"/>
      <c r="Q388" s="7"/>
      <c r="R388" s="7"/>
      <c r="S388" s="7"/>
      <c r="T388" s="7"/>
      <c r="U388" s="7"/>
      <c r="V388" s="7"/>
      <c r="W388" s="7"/>
    </row>
    <row r="389" spans="1:23" s="22" customFormat="1" ht="15.75" customHeight="1" x14ac:dyDescent="0.2">
      <c r="A389" s="7"/>
      <c r="B389" s="7"/>
      <c r="C389" s="7"/>
      <c r="I389" s="24"/>
      <c r="O389" s="28"/>
      <c r="P389" s="7"/>
      <c r="Q389" s="7"/>
      <c r="R389" s="7"/>
      <c r="S389" s="7"/>
      <c r="T389" s="7"/>
      <c r="U389" s="7"/>
      <c r="V389" s="7"/>
      <c r="W389" s="7"/>
    </row>
    <row r="390" spans="1:23" s="22" customFormat="1" ht="15.75" customHeight="1" x14ac:dyDescent="0.2">
      <c r="A390" s="7"/>
      <c r="B390" s="7"/>
      <c r="C390" s="7"/>
      <c r="I390" s="24"/>
      <c r="O390" s="28"/>
      <c r="P390" s="7"/>
      <c r="Q390" s="7"/>
      <c r="R390" s="7"/>
      <c r="S390" s="7"/>
      <c r="T390" s="7"/>
      <c r="U390" s="7"/>
      <c r="V390" s="7"/>
      <c r="W390" s="7"/>
    </row>
    <row r="391" spans="1:23" s="22" customFormat="1" ht="15.75" customHeight="1" x14ac:dyDescent="0.2">
      <c r="A391" s="7"/>
      <c r="B391" s="7"/>
      <c r="C391" s="7"/>
      <c r="I391" s="24"/>
      <c r="O391" s="28"/>
      <c r="P391" s="7"/>
      <c r="Q391" s="7"/>
      <c r="R391" s="7"/>
      <c r="S391" s="7"/>
      <c r="T391" s="7"/>
      <c r="U391" s="7"/>
      <c r="V391" s="7"/>
      <c r="W391" s="7"/>
    </row>
    <row r="392" spans="1:23" s="22" customFormat="1" ht="15.75" customHeight="1" x14ac:dyDescent="0.2">
      <c r="A392" s="7"/>
      <c r="B392" s="7"/>
      <c r="C392" s="7"/>
      <c r="I392" s="24"/>
      <c r="O392" s="28"/>
      <c r="P392" s="7"/>
      <c r="Q392" s="7"/>
      <c r="R392" s="7"/>
      <c r="S392" s="7"/>
      <c r="T392" s="7"/>
      <c r="U392" s="7"/>
      <c r="V392" s="7"/>
      <c r="W392" s="7"/>
    </row>
    <row r="393" spans="1:23" s="22" customFormat="1" ht="15.75" customHeight="1" x14ac:dyDescent="0.2">
      <c r="A393" s="7"/>
      <c r="B393" s="7"/>
      <c r="C393" s="7"/>
      <c r="I393" s="24"/>
      <c r="O393" s="28"/>
      <c r="P393" s="7"/>
      <c r="Q393" s="7"/>
      <c r="R393" s="7"/>
      <c r="S393" s="7"/>
      <c r="T393" s="7"/>
      <c r="U393" s="7"/>
      <c r="V393" s="7"/>
      <c r="W393" s="7"/>
    </row>
    <row r="394" spans="1:23" s="22" customFormat="1" ht="15.75" customHeight="1" x14ac:dyDescent="0.2">
      <c r="A394" s="7"/>
      <c r="B394" s="7"/>
      <c r="C394" s="7"/>
      <c r="I394" s="24"/>
      <c r="O394" s="28"/>
      <c r="P394" s="7"/>
      <c r="Q394" s="7"/>
      <c r="R394" s="7"/>
      <c r="S394" s="7"/>
      <c r="T394" s="7"/>
      <c r="U394" s="7"/>
      <c r="V394" s="7"/>
      <c r="W394" s="7"/>
    </row>
    <row r="395" spans="1:23" s="22" customFormat="1" ht="15.75" customHeight="1" x14ac:dyDescent="0.2">
      <c r="A395" s="7"/>
      <c r="B395" s="7"/>
      <c r="C395" s="7"/>
      <c r="I395" s="24"/>
      <c r="O395" s="28"/>
      <c r="P395" s="7"/>
      <c r="Q395" s="7"/>
      <c r="R395" s="7"/>
      <c r="S395" s="7"/>
      <c r="T395" s="7"/>
      <c r="U395" s="7"/>
      <c r="V395" s="7"/>
      <c r="W395" s="7"/>
    </row>
    <row r="396" spans="1:23" s="22" customFormat="1" ht="15.75" customHeight="1" x14ac:dyDescent="0.2">
      <c r="A396" s="7"/>
      <c r="B396" s="7"/>
      <c r="C396" s="7"/>
      <c r="I396" s="24"/>
      <c r="O396" s="28"/>
      <c r="P396" s="7"/>
      <c r="Q396" s="7"/>
      <c r="R396" s="7"/>
      <c r="S396" s="7"/>
      <c r="T396" s="7"/>
      <c r="U396" s="7"/>
      <c r="V396" s="7"/>
      <c r="W396" s="7"/>
    </row>
    <row r="397" spans="1:23" s="22" customFormat="1" ht="15.75" customHeight="1" x14ac:dyDescent="0.2">
      <c r="A397" s="7"/>
      <c r="B397" s="7"/>
      <c r="C397" s="7"/>
      <c r="I397" s="24"/>
      <c r="O397" s="28"/>
      <c r="P397" s="7"/>
      <c r="Q397" s="7"/>
      <c r="R397" s="7"/>
      <c r="S397" s="7"/>
      <c r="T397" s="7"/>
      <c r="U397" s="7"/>
      <c r="V397" s="7"/>
      <c r="W397" s="7"/>
    </row>
    <row r="398" spans="1:23" s="22" customFormat="1" ht="15.75" customHeight="1" x14ac:dyDescent="0.2">
      <c r="A398" s="7"/>
      <c r="B398" s="7"/>
      <c r="C398" s="7"/>
      <c r="I398" s="24"/>
      <c r="O398" s="28"/>
      <c r="P398" s="7"/>
      <c r="Q398" s="7"/>
      <c r="R398" s="7"/>
      <c r="S398" s="7"/>
      <c r="T398" s="7"/>
      <c r="U398" s="7"/>
      <c r="V398" s="7"/>
      <c r="W398" s="7"/>
    </row>
    <row r="399" spans="1:23" s="22" customFormat="1" ht="15.75" customHeight="1" x14ac:dyDescent="0.2">
      <c r="A399" s="7"/>
      <c r="B399" s="7"/>
      <c r="C399" s="7"/>
      <c r="I399" s="24"/>
      <c r="O399" s="28"/>
      <c r="P399" s="7"/>
      <c r="Q399" s="7"/>
      <c r="R399" s="7"/>
      <c r="S399" s="7"/>
      <c r="T399" s="7"/>
      <c r="U399" s="7"/>
      <c r="V399" s="7"/>
      <c r="W399" s="7"/>
    </row>
    <row r="400" spans="1:23" s="22" customFormat="1" ht="15.75" customHeight="1" x14ac:dyDescent="0.2">
      <c r="A400" s="7"/>
      <c r="B400" s="7"/>
      <c r="C400" s="7"/>
      <c r="I400" s="24"/>
      <c r="O400" s="28"/>
      <c r="P400" s="7"/>
      <c r="Q400" s="7"/>
      <c r="R400" s="7"/>
      <c r="S400" s="7"/>
      <c r="T400" s="7"/>
      <c r="U400" s="7"/>
      <c r="V400" s="7"/>
      <c r="W400" s="7"/>
    </row>
    <row r="401" spans="1:23" s="22" customFormat="1" ht="15.75" customHeight="1" x14ac:dyDescent="0.2">
      <c r="A401" s="7"/>
      <c r="B401" s="7"/>
      <c r="C401" s="7"/>
      <c r="I401" s="24"/>
      <c r="O401" s="28"/>
      <c r="P401" s="7"/>
      <c r="Q401" s="7"/>
      <c r="R401" s="7"/>
      <c r="S401" s="7"/>
      <c r="T401" s="7"/>
      <c r="U401" s="7"/>
      <c r="V401" s="7"/>
      <c r="W401" s="7"/>
    </row>
    <row r="402" spans="1:23" s="22" customFormat="1" ht="15.75" customHeight="1" x14ac:dyDescent="0.2">
      <c r="A402" s="7"/>
      <c r="B402" s="7"/>
      <c r="C402" s="7"/>
      <c r="I402" s="24"/>
      <c r="O402" s="28"/>
      <c r="P402" s="7"/>
      <c r="Q402" s="7"/>
      <c r="R402" s="7"/>
      <c r="S402" s="7"/>
      <c r="T402" s="7"/>
      <c r="U402" s="7"/>
      <c r="V402" s="7"/>
      <c r="W402" s="7"/>
    </row>
    <row r="403" spans="1:23" s="22" customFormat="1" ht="15.75" customHeight="1" x14ac:dyDescent="0.2">
      <c r="A403" s="7"/>
      <c r="B403" s="7"/>
      <c r="C403" s="7"/>
      <c r="I403" s="24"/>
      <c r="O403" s="28"/>
      <c r="P403" s="7"/>
      <c r="Q403" s="7"/>
      <c r="R403" s="7"/>
      <c r="S403" s="7"/>
      <c r="T403" s="7"/>
      <c r="U403" s="7"/>
      <c r="V403" s="7"/>
      <c r="W403" s="7"/>
    </row>
    <row r="404" spans="1:23" s="22" customFormat="1" ht="15.75" customHeight="1" x14ac:dyDescent="0.2">
      <c r="A404" s="7"/>
      <c r="B404" s="7"/>
      <c r="C404" s="7"/>
      <c r="I404" s="24"/>
      <c r="O404" s="28"/>
      <c r="P404" s="7"/>
      <c r="Q404" s="7"/>
      <c r="R404" s="7"/>
      <c r="S404" s="7"/>
      <c r="T404" s="7"/>
      <c r="U404" s="7"/>
      <c r="V404" s="7"/>
      <c r="W404" s="7"/>
    </row>
    <row r="405" spans="1:23" s="22" customFormat="1" ht="15.75" customHeight="1" x14ac:dyDescent="0.2">
      <c r="A405" s="7"/>
      <c r="B405" s="7"/>
      <c r="C405" s="7"/>
      <c r="I405" s="24"/>
      <c r="O405" s="28"/>
      <c r="P405" s="7"/>
      <c r="Q405" s="7"/>
      <c r="R405" s="7"/>
      <c r="S405" s="7"/>
      <c r="T405" s="7"/>
      <c r="U405" s="7"/>
      <c r="V405" s="7"/>
      <c r="W405" s="7"/>
    </row>
    <row r="406" spans="1:23" s="22" customFormat="1" ht="15.75" customHeight="1" x14ac:dyDescent="0.2">
      <c r="A406" s="7"/>
      <c r="B406" s="7"/>
      <c r="C406" s="7"/>
      <c r="I406" s="24"/>
      <c r="O406" s="28"/>
      <c r="P406" s="7"/>
      <c r="Q406" s="7"/>
      <c r="R406" s="7"/>
      <c r="S406" s="7"/>
      <c r="T406" s="7"/>
      <c r="U406" s="7"/>
      <c r="V406" s="7"/>
      <c r="W406" s="7"/>
    </row>
    <row r="407" spans="1:23" s="22" customFormat="1" ht="15.75" customHeight="1" x14ac:dyDescent="0.2">
      <c r="A407" s="7"/>
      <c r="B407" s="7"/>
      <c r="C407" s="7"/>
      <c r="I407" s="24"/>
      <c r="O407" s="28"/>
      <c r="P407" s="7"/>
      <c r="Q407" s="7"/>
      <c r="R407" s="7"/>
      <c r="S407" s="7"/>
      <c r="T407" s="7"/>
      <c r="U407" s="7"/>
      <c r="V407" s="7"/>
      <c r="W407" s="7"/>
    </row>
    <row r="408" spans="1:23" s="22" customFormat="1" ht="15.75" customHeight="1" x14ac:dyDescent="0.2">
      <c r="A408" s="7"/>
      <c r="B408" s="7"/>
      <c r="C408" s="7"/>
      <c r="I408" s="24"/>
      <c r="O408" s="28"/>
      <c r="P408" s="7"/>
      <c r="Q408" s="7"/>
      <c r="R408" s="7"/>
      <c r="S408" s="7"/>
      <c r="T408" s="7"/>
      <c r="U408" s="7"/>
      <c r="V408" s="7"/>
      <c r="W408" s="7"/>
    </row>
    <row r="409" spans="1:23" s="22" customFormat="1" ht="15.75" customHeight="1" x14ac:dyDescent="0.2">
      <c r="A409" s="7"/>
      <c r="B409" s="7"/>
      <c r="C409" s="7"/>
      <c r="I409" s="24"/>
      <c r="O409" s="28"/>
      <c r="P409" s="7"/>
      <c r="Q409" s="7"/>
      <c r="R409" s="7"/>
      <c r="S409" s="7"/>
      <c r="T409" s="7"/>
      <c r="U409" s="7"/>
      <c r="V409" s="7"/>
      <c r="W409" s="7"/>
    </row>
    <row r="410" spans="1:23" s="22" customFormat="1" ht="15.75" customHeight="1" x14ac:dyDescent="0.2">
      <c r="A410" s="7"/>
      <c r="B410" s="7"/>
      <c r="C410" s="7"/>
      <c r="I410" s="24"/>
      <c r="O410" s="28"/>
      <c r="P410" s="7"/>
      <c r="Q410" s="7"/>
      <c r="R410" s="7"/>
      <c r="S410" s="7"/>
      <c r="T410" s="7"/>
      <c r="U410" s="7"/>
      <c r="V410" s="7"/>
      <c r="W410" s="7"/>
    </row>
    <row r="411" spans="1:23" s="22" customFormat="1" ht="15.75" customHeight="1" x14ac:dyDescent="0.2">
      <c r="A411" s="7"/>
      <c r="B411" s="7"/>
      <c r="C411" s="7"/>
      <c r="I411" s="24"/>
      <c r="O411" s="28"/>
      <c r="P411" s="7"/>
      <c r="Q411" s="7"/>
      <c r="R411" s="7"/>
      <c r="S411" s="7"/>
      <c r="T411" s="7"/>
      <c r="U411" s="7"/>
      <c r="V411" s="7"/>
      <c r="W411" s="7"/>
    </row>
    <row r="412" spans="1:23" s="22" customFormat="1" ht="15.75" customHeight="1" x14ac:dyDescent="0.2">
      <c r="A412" s="7"/>
      <c r="B412" s="7"/>
      <c r="C412" s="7"/>
      <c r="I412" s="24"/>
      <c r="O412" s="28"/>
      <c r="P412" s="7"/>
      <c r="Q412" s="7"/>
      <c r="R412" s="7"/>
      <c r="S412" s="7"/>
      <c r="T412" s="7"/>
      <c r="U412" s="7"/>
      <c r="V412" s="7"/>
      <c r="W412" s="7"/>
    </row>
    <row r="413" spans="1:23" s="22" customFormat="1" ht="15.75" customHeight="1" x14ac:dyDescent="0.2">
      <c r="A413" s="7"/>
      <c r="B413" s="7"/>
      <c r="C413" s="7"/>
      <c r="I413" s="24"/>
      <c r="O413" s="28"/>
      <c r="P413" s="7"/>
      <c r="Q413" s="7"/>
      <c r="R413" s="7"/>
      <c r="S413" s="7"/>
      <c r="T413" s="7"/>
      <c r="U413" s="7"/>
      <c r="V413" s="7"/>
      <c r="W413" s="7"/>
    </row>
    <row r="414" spans="1:23" s="22" customFormat="1" ht="15.75" customHeight="1" x14ac:dyDescent="0.2">
      <c r="A414" s="7"/>
      <c r="B414" s="7"/>
      <c r="C414" s="7"/>
      <c r="I414" s="24"/>
      <c r="O414" s="28"/>
      <c r="P414" s="7"/>
      <c r="Q414" s="7"/>
      <c r="R414" s="7"/>
      <c r="S414" s="7"/>
      <c r="T414" s="7"/>
      <c r="U414" s="7"/>
      <c r="V414" s="7"/>
      <c r="W414" s="7"/>
    </row>
    <row r="415" spans="1:23" s="22" customFormat="1" ht="15.75" customHeight="1" x14ac:dyDescent="0.2">
      <c r="A415" s="7"/>
      <c r="B415" s="7"/>
      <c r="C415" s="7"/>
      <c r="I415" s="24"/>
      <c r="O415" s="28"/>
      <c r="P415" s="7"/>
      <c r="Q415" s="7"/>
      <c r="R415" s="7"/>
      <c r="S415" s="7"/>
      <c r="T415" s="7"/>
      <c r="U415" s="7"/>
      <c r="V415" s="7"/>
      <c r="W415" s="7"/>
    </row>
    <row r="416" spans="1:23" s="22" customFormat="1" ht="15.75" customHeight="1" x14ac:dyDescent="0.2">
      <c r="A416" s="7"/>
      <c r="B416" s="7"/>
      <c r="C416" s="7"/>
      <c r="I416" s="24"/>
      <c r="O416" s="28"/>
      <c r="P416" s="7"/>
      <c r="Q416" s="7"/>
      <c r="R416" s="7"/>
      <c r="S416" s="7"/>
      <c r="T416" s="7"/>
      <c r="U416" s="7"/>
      <c r="V416" s="7"/>
      <c r="W416" s="7"/>
    </row>
    <row r="417" spans="1:23" s="22" customFormat="1" ht="15.75" customHeight="1" x14ac:dyDescent="0.2">
      <c r="A417" s="7"/>
      <c r="B417" s="7"/>
      <c r="C417" s="7"/>
      <c r="I417" s="24"/>
      <c r="O417" s="28"/>
      <c r="P417" s="7"/>
      <c r="Q417" s="7"/>
      <c r="R417" s="7"/>
      <c r="S417" s="7"/>
      <c r="T417" s="7"/>
      <c r="U417" s="7"/>
      <c r="V417" s="7"/>
      <c r="W417" s="7"/>
    </row>
    <row r="418" spans="1:23" s="22" customFormat="1" ht="15.75" customHeight="1" x14ac:dyDescent="0.2">
      <c r="A418" s="7"/>
      <c r="B418" s="7"/>
      <c r="C418" s="7"/>
      <c r="I418" s="24"/>
      <c r="O418" s="28"/>
      <c r="P418" s="7"/>
      <c r="Q418" s="7"/>
      <c r="R418" s="7"/>
      <c r="S418" s="7"/>
      <c r="T418" s="7"/>
      <c r="U418" s="7"/>
      <c r="V418" s="7"/>
      <c r="W418" s="7"/>
    </row>
    <row r="419" spans="1:23" s="22" customFormat="1" ht="15.75" customHeight="1" x14ac:dyDescent="0.2">
      <c r="A419" s="7"/>
      <c r="B419" s="7"/>
      <c r="C419" s="7"/>
      <c r="I419" s="24"/>
      <c r="O419" s="28"/>
      <c r="P419" s="7"/>
      <c r="Q419" s="7"/>
      <c r="R419" s="7"/>
      <c r="S419" s="7"/>
      <c r="T419" s="7"/>
      <c r="U419" s="7"/>
      <c r="V419" s="7"/>
      <c r="W419" s="7"/>
    </row>
    <row r="420" spans="1:23" s="22" customFormat="1" ht="15.75" customHeight="1" x14ac:dyDescent="0.2">
      <c r="A420" s="7"/>
      <c r="B420" s="7"/>
      <c r="C420" s="7"/>
      <c r="I420" s="24"/>
      <c r="O420" s="28"/>
      <c r="P420" s="7"/>
      <c r="Q420" s="7"/>
      <c r="R420" s="7"/>
      <c r="S420" s="7"/>
      <c r="T420" s="7"/>
      <c r="U420" s="7"/>
      <c r="V420" s="7"/>
      <c r="W420" s="7"/>
    </row>
    <row r="421" spans="1:23" s="22" customFormat="1" ht="15.75" customHeight="1" x14ac:dyDescent="0.2">
      <c r="A421" s="7"/>
      <c r="B421" s="7"/>
      <c r="C421" s="7"/>
      <c r="I421" s="24"/>
      <c r="O421" s="28"/>
      <c r="P421" s="7"/>
      <c r="Q421" s="7"/>
      <c r="R421" s="7"/>
      <c r="S421" s="7"/>
      <c r="T421" s="7"/>
      <c r="U421" s="7"/>
      <c r="V421" s="7"/>
      <c r="W421" s="7"/>
    </row>
    <row r="422" spans="1:23" s="22" customFormat="1" ht="15.75" customHeight="1" x14ac:dyDescent="0.2">
      <c r="A422" s="7"/>
      <c r="B422" s="7"/>
      <c r="C422" s="7"/>
      <c r="I422" s="24"/>
      <c r="O422" s="28"/>
      <c r="P422" s="7"/>
      <c r="Q422" s="7"/>
      <c r="R422" s="7"/>
      <c r="S422" s="7"/>
      <c r="T422" s="7"/>
      <c r="U422" s="7"/>
      <c r="V422" s="7"/>
      <c r="W422" s="7"/>
    </row>
    <row r="423" spans="1:23" s="22" customFormat="1" ht="15.75" customHeight="1" x14ac:dyDescent="0.2">
      <c r="A423" s="7"/>
      <c r="B423" s="7"/>
      <c r="C423" s="7"/>
      <c r="I423" s="24"/>
      <c r="O423" s="28"/>
      <c r="P423" s="7"/>
      <c r="Q423" s="7"/>
      <c r="R423" s="7"/>
      <c r="S423" s="7"/>
      <c r="T423" s="7"/>
      <c r="U423" s="7"/>
      <c r="V423" s="7"/>
      <c r="W423" s="7"/>
    </row>
    <row r="424" spans="1:23" s="22" customFormat="1" ht="15.75" customHeight="1" x14ac:dyDescent="0.2">
      <c r="A424" s="7"/>
      <c r="B424" s="7"/>
      <c r="C424" s="7"/>
      <c r="I424" s="24"/>
      <c r="O424" s="28"/>
      <c r="P424" s="7"/>
      <c r="Q424" s="7"/>
      <c r="R424" s="7"/>
      <c r="S424" s="7"/>
      <c r="T424" s="7"/>
      <c r="U424" s="7"/>
      <c r="V424" s="7"/>
      <c r="W424" s="7"/>
    </row>
    <row r="425" spans="1:23" s="22" customFormat="1" ht="15.75" customHeight="1" x14ac:dyDescent="0.2">
      <c r="A425" s="7"/>
      <c r="B425" s="7"/>
      <c r="C425" s="7"/>
      <c r="I425" s="24"/>
      <c r="O425" s="28"/>
      <c r="P425" s="7"/>
      <c r="Q425" s="7"/>
      <c r="R425" s="7"/>
      <c r="S425" s="7"/>
      <c r="T425" s="7"/>
      <c r="U425" s="7"/>
      <c r="V425" s="7"/>
      <c r="W425" s="7"/>
    </row>
    <row r="426" spans="1:23" s="22" customFormat="1" ht="15.75" customHeight="1" x14ac:dyDescent="0.2">
      <c r="A426" s="7"/>
      <c r="B426" s="7"/>
      <c r="C426" s="7"/>
      <c r="I426" s="24"/>
      <c r="O426" s="28"/>
      <c r="P426" s="7"/>
      <c r="Q426" s="7"/>
      <c r="R426" s="7"/>
      <c r="S426" s="7"/>
      <c r="T426" s="7"/>
      <c r="U426" s="7"/>
      <c r="V426" s="7"/>
      <c r="W426" s="7"/>
    </row>
    <row r="427" spans="1:23" s="22" customFormat="1" ht="15.75" customHeight="1" x14ac:dyDescent="0.2">
      <c r="A427" s="7"/>
      <c r="B427" s="7"/>
      <c r="C427" s="7"/>
      <c r="I427" s="24"/>
      <c r="O427" s="28"/>
      <c r="P427" s="7"/>
      <c r="Q427" s="7"/>
      <c r="R427" s="7"/>
      <c r="S427" s="7"/>
      <c r="T427" s="7"/>
      <c r="U427" s="7"/>
      <c r="V427" s="7"/>
      <c r="W427" s="7"/>
    </row>
    <row r="428" spans="1:23" s="22" customFormat="1" ht="15.75" customHeight="1" x14ac:dyDescent="0.2">
      <c r="A428" s="7"/>
      <c r="B428" s="7"/>
      <c r="C428" s="7"/>
      <c r="I428" s="24"/>
      <c r="O428" s="28"/>
      <c r="P428" s="7"/>
      <c r="Q428" s="7"/>
      <c r="R428" s="7"/>
      <c r="S428" s="7"/>
      <c r="T428" s="7"/>
      <c r="U428" s="7"/>
      <c r="V428" s="7"/>
      <c r="W428" s="7"/>
    </row>
    <row r="429" spans="1:23" s="22" customFormat="1" ht="15.75" customHeight="1" x14ac:dyDescent="0.2">
      <c r="A429" s="7"/>
      <c r="B429" s="7"/>
      <c r="C429" s="7"/>
      <c r="I429" s="24"/>
      <c r="O429" s="28"/>
      <c r="P429" s="7"/>
      <c r="Q429" s="7"/>
      <c r="R429" s="7"/>
      <c r="S429" s="7"/>
      <c r="T429" s="7"/>
      <c r="U429" s="7"/>
      <c r="V429" s="7"/>
      <c r="W429" s="7"/>
    </row>
    <row r="430" spans="1:23" s="22" customFormat="1" ht="15.75" customHeight="1" x14ac:dyDescent="0.2">
      <c r="A430" s="7"/>
      <c r="B430" s="7"/>
      <c r="C430" s="7"/>
      <c r="I430" s="24"/>
      <c r="O430" s="28"/>
      <c r="P430" s="7"/>
      <c r="Q430" s="7"/>
      <c r="R430" s="7"/>
      <c r="S430" s="7"/>
      <c r="T430" s="7"/>
      <c r="U430" s="7"/>
      <c r="V430" s="7"/>
      <c r="W430" s="7"/>
    </row>
    <row r="431" spans="1:23" s="22" customFormat="1" ht="15.75" customHeight="1" x14ac:dyDescent="0.2">
      <c r="A431" s="7"/>
      <c r="B431" s="7"/>
      <c r="C431" s="7"/>
      <c r="I431" s="24"/>
      <c r="O431" s="28"/>
      <c r="P431" s="7"/>
      <c r="Q431" s="7"/>
      <c r="R431" s="7"/>
      <c r="S431" s="7"/>
      <c r="T431" s="7"/>
      <c r="U431" s="7"/>
      <c r="V431" s="7"/>
      <c r="W431" s="7"/>
    </row>
    <row r="432" spans="1:23" s="22" customFormat="1" ht="15.75" customHeight="1" x14ac:dyDescent="0.2">
      <c r="A432" s="7"/>
      <c r="B432" s="7"/>
      <c r="C432" s="7"/>
      <c r="I432" s="24"/>
      <c r="O432" s="28"/>
      <c r="P432" s="7"/>
      <c r="Q432" s="7"/>
      <c r="R432" s="7"/>
      <c r="S432" s="7"/>
      <c r="T432" s="7"/>
      <c r="U432" s="7"/>
      <c r="V432" s="7"/>
      <c r="W432" s="7"/>
    </row>
    <row r="433" spans="1:23" s="22" customFormat="1" ht="15.75" customHeight="1" x14ac:dyDescent="0.2">
      <c r="A433" s="7"/>
      <c r="B433" s="7"/>
      <c r="C433" s="7"/>
      <c r="I433" s="24"/>
      <c r="O433" s="28"/>
      <c r="P433" s="7"/>
      <c r="Q433" s="7"/>
      <c r="R433" s="7"/>
      <c r="S433" s="7"/>
      <c r="T433" s="7"/>
      <c r="U433" s="7"/>
      <c r="V433" s="7"/>
      <c r="W433" s="7"/>
    </row>
    <row r="434" spans="1:23" s="22" customFormat="1" ht="15.75" customHeight="1" x14ac:dyDescent="0.2">
      <c r="A434" s="7"/>
      <c r="B434" s="7"/>
      <c r="C434" s="7"/>
      <c r="I434" s="24"/>
      <c r="O434" s="28"/>
      <c r="P434" s="7"/>
      <c r="Q434" s="7"/>
      <c r="R434" s="7"/>
      <c r="S434" s="7"/>
      <c r="T434" s="7"/>
      <c r="U434" s="7"/>
      <c r="V434" s="7"/>
      <c r="W434" s="7"/>
    </row>
    <row r="435" spans="1:23" s="22" customFormat="1" ht="15.75" customHeight="1" x14ac:dyDescent="0.2">
      <c r="A435" s="7"/>
      <c r="B435" s="7"/>
      <c r="C435" s="7"/>
      <c r="I435" s="24"/>
      <c r="O435" s="28"/>
      <c r="P435" s="7"/>
      <c r="Q435" s="7"/>
      <c r="R435" s="7"/>
      <c r="S435" s="7"/>
      <c r="T435" s="7"/>
      <c r="U435" s="7"/>
      <c r="V435" s="7"/>
      <c r="W435" s="7"/>
    </row>
    <row r="436" spans="1:23" s="22" customFormat="1" ht="15.75" customHeight="1" x14ac:dyDescent="0.2">
      <c r="A436" s="7"/>
      <c r="B436" s="7"/>
      <c r="C436" s="7"/>
      <c r="I436" s="24"/>
      <c r="O436" s="28"/>
      <c r="P436" s="7"/>
      <c r="Q436" s="7"/>
      <c r="R436" s="7"/>
      <c r="S436" s="7"/>
      <c r="T436" s="7"/>
      <c r="U436" s="7"/>
      <c r="V436" s="7"/>
      <c r="W436" s="7"/>
    </row>
    <row r="437" spans="1:23" s="22" customFormat="1" ht="15.75" customHeight="1" x14ac:dyDescent="0.2">
      <c r="A437" s="7"/>
      <c r="B437" s="7"/>
      <c r="C437" s="7"/>
      <c r="I437" s="24"/>
      <c r="O437" s="28"/>
      <c r="P437" s="7"/>
      <c r="Q437" s="7"/>
      <c r="R437" s="7"/>
      <c r="S437" s="7"/>
      <c r="T437" s="7"/>
      <c r="U437" s="7"/>
      <c r="V437" s="7"/>
      <c r="W437" s="7"/>
    </row>
    <row r="438" spans="1:23" s="22" customFormat="1" ht="15.75" customHeight="1" x14ac:dyDescent="0.2">
      <c r="A438" s="7"/>
      <c r="B438" s="7"/>
      <c r="C438" s="7"/>
      <c r="I438" s="24"/>
      <c r="O438" s="28"/>
      <c r="P438" s="7"/>
      <c r="Q438" s="7"/>
      <c r="R438" s="7"/>
      <c r="S438" s="7"/>
      <c r="T438" s="7"/>
      <c r="U438" s="7"/>
      <c r="V438" s="7"/>
      <c r="W438" s="7"/>
    </row>
    <row r="439" spans="1:23" s="22" customFormat="1" ht="15.75" customHeight="1" x14ac:dyDescent="0.2">
      <c r="A439" s="7"/>
      <c r="B439" s="7"/>
      <c r="C439" s="7"/>
      <c r="I439" s="24"/>
      <c r="O439" s="28"/>
      <c r="P439" s="7"/>
      <c r="Q439" s="7"/>
      <c r="R439" s="7"/>
      <c r="S439" s="7"/>
      <c r="T439" s="7"/>
      <c r="U439" s="7"/>
      <c r="V439" s="7"/>
      <c r="W439" s="7"/>
    </row>
    <row r="440" spans="1:23" s="22" customFormat="1" ht="15.75" customHeight="1" x14ac:dyDescent="0.2">
      <c r="A440" s="7"/>
      <c r="B440" s="7"/>
      <c r="C440" s="7"/>
      <c r="I440" s="24"/>
      <c r="O440" s="28"/>
      <c r="P440" s="7"/>
      <c r="Q440" s="7"/>
      <c r="R440" s="7"/>
      <c r="S440" s="7"/>
      <c r="T440" s="7"/>
      <c r="U440" s="7"/>
      <c r="V440" s="7"/>
      <c r="W440" s="7"/>
    </row>
    <row r="441" spans="1:23" s="22" customFormat="1" ht="15.75" customHeight="1" x14ac:dyDescent="0.2">
      <c r="A441" s="7"/>
      <c r="B441" s="7"/>
      <c r="C441" s="7"/>
      <c r="I441" s="24"/>
      <c r="O441" s="28"/>
      <c r="P441" s="7"/>
      <c r="Q441" s="7"/>
      <c r="R441" s="7"/>
      <c r="S441" s="7"/>
      <c r="T441" s="7"/>
      <c r="U441" s="7"/>
      <c r="V441" s="7"/>
      <c r="W441" s="7"/>
    </row>
    <row r="442" spans="1:23" s="22" customFormat="1" ht="15.75" customHeight="1" x14ac:dyDescent="0.2">
      <c r="A442" s="7"/>
      <c r="B442" s="7"/>
      <c r="C442" s="7"/>
      <c r="I442" s="24"/>
      <c r="O442" s="28"/>
      <c r="P442" s="7"/>
      <c r="Q442" s="7"/>
      <c r="R442" s="7"/>
      <c r="S442" s="7"/>
      <c r="T442" s="7"/>
      <c r="U442" s="7"/>
      <c r="V442" s="7"/>
      <c r="W442" s="7"/>
    </row>
    <row r="443" spans="1:23" s="22" customFormat="1" ht="15.75" customHeight="1" x14ac:dyDescent="0.2">
      <c r="A443" s="7"/>
      <c r="B443" s="7"/>
      <c r="C443" s="7"/>
      <c r="I443" s="24"/>
      <c r="O443" s="28"/>
      <c r="P443" s="7"/>
      <c r="Q443" s="7"/>
      <c r="R443" s="7"/>
      <c r="S443" s="7"/>
      <c r="T443" s="7"/>
      <c r="U443" s="7"/>
      <c r="V443" s="7"/>
      <c r="W443" s="7"/>
    </row>
    <row r="444" spans="1:23" s="22" customFormat="1" ht="15.75" customHeight="1" x14ac:dyDescent="0.2">
      <c r="A444" s="7"/>
      <c r="B444" s="7"/>
      <c r="C444" s="7"/>
      <c r="I444" s="24"/>
      <c r="O444" s="28"/>
      <c r="P444" s="7"/>
      <c r="Q444" s="7"/>
      <c r="R444" s="7"/>
      <c r="S444" s="7"/>
      <c r="T444" s="7"/>
      <c r="U444" s="7"/>
      <c r="V444" s="7"/>
      <c r="W444" s="7"/>
    </row>
    <row r="445" spans="1:23" s="22" customFormat="1" ht="15.75" customHeight="1" x14ac:dyDescent="0.2">
      <c r="A445" s="7"/>
      <c r="B445" s="7"/>
      <c r="C445" s="7"/>
      <c r="I445" s="24"/>
      <c r="O445" s="28"/>
      <c r="P445" s="7"/>
      <c r="Q445" s="7"/>
      <c r="R445" s="7"/>
      <c r="S445" s="7"/>
      <c r="T445" s="7"/>
      <c r="U445" s="7"/>
      <c r="V445" s="7"/>
      <c r="W445" s="7"/>
    </row>
    <row r="446" spans="1:23" s="22" customFormat="1" ht="15.75" customHeight="1" x14ac:dyDescent="0.2">
      <c r="A446" s="7"/>
      <c r="B446" s="7"/>
      <c r="C446" s="7"/>
      <c r="I446" s="24"/>
      <c r="O446" s="28"/>
      <c r="P446" s="7"/>
      <c r="Q446" s="7"/>
      <c r="R446" s="7"/>
      <c r="S446" s="7"/>
      <c r="T446" s="7"/>
      <c r="U446" s="7"/>
      <c r="V446" s="7"/>
      <c r="W446" s="7"/>
    </row>
    <row r="447" spans="1:23" s="22" customFormat="1" ht="15.75" customHeight="1" x14ac:dyDescent="0.2">
      <c r="A447" s="7"/>
      <c r="B447" s="7"/>
      <c r="C447" s="7"/>
      <c r="I447" s="24"/>
      <c r="O447" s="28"/>
      <c r="P447" s="7"/>
      <c r="Q447" s="7"/>
      <c r="R447" s="7"/>
      <c r="S447" s="7"/>
      <c r="T447" s="7"/>
      <c r="U447" s="7"/>
      <c r="V447" s="7"/>
      <c r="W447" s="7"/>
    </row>
    <row r="448" spans="1:23" s="22" customFormat="1" ht="15.75" customHeight="1" x14ac:dyDescent="0.2">
      <c r="A448" s="7"/>
      <c r="B448" s="7"/>
      <c r="C448" s="7"/>
      <c r="I448" s="24"/>
      <c r="O448" s="28"/>
      <c r="P448" s="7"/>
      <c r="Q448" s="7"/>
      <c r="R448" s="7"/>
      <c r="S448" s="7"/>
      <c r="T448" s="7"/>
      <c r="U448" s="7"/>
      <c r="V448" s="7"/>
      <c r="W448" s="7"/>
    </row>
    <row r="449" spans="1:23" s="22" customFormat="1" ht="15.75" customHeight="1" x14ac:dyDescent="0.2">
      <c r="A449" s="7"/>
      <c r="B449" s="7"/>
      <c r="C449" s="7"/>
      <c r="I449" s="24"/>
      <c r="O449" s="28"/>
      <c r="P449" s="7"/>
      <c r="Q449" s="7"/>
      <c r="R449" s="7"/>
      <c r="S449" s="7"/>
      <c r="T449" s="7"/>
      <c r="U449" s="7"/>
      <c r="V449" s="7"/>
      <c r="W449" s="7"/>
    </row>
    <row r="450" spans="1:23" s="22" customFormat="1" ht="15.75" customHeight="1" x14ac:dyDescent="0.2">
      <c r="A450" s="7"/>
      <c r="B450" s="7"/>
      <c r="C450" s="7"/>
      <c r="I450" s="24"/>
      <c r="O450" s="28"/>
      <c r="P450" s="7"/>
      <c r="Q450" s="7"/>
      <c r="R450" s="7"/>
      <c r="S450" s="7"/>
      <c r="T450" s="7"/>
      <c r="U450" s="7"/>
      <c r="V450" s="7"/>
      <c r="W450" s="7"/>
    </row>
    <row r="451" spans="1:23" s="22" customFormat="1" ht="15.75" customHeight="1" x14ac:dyDescent="0.2">
      <c r="A451" s="7"/>
      <c r="B451" s="7"/>
      <c r="C451" s="7"/>
      <c r="I451" s="24"/>
      <c r="O451" s="28"/>
      <c r="P451" s="7"/>
      <c r="Q451" s="7"/>
      <c r="R451" s="7"/>
      <c r="S451" s="7"/>
      <c r="T451" s="7"/>
      <c r="U451" s="7"/>
      <c r="V451" s="7"/>
      <c r="W451" s="7"/>
    </row>
    <row r="452" spans="1:23" s="22" customFormat="1" ht="15.75" customHeight="1" x14ac:dyDescent="0.2">
      <c r="A452" s="7"/>
      <c r="B452" s="7"/>
      <c r="C452" s="7"/>
      <c r="I452" s="24"/>
      <c r="O452" s="28"/>
      <c r="P452" s="7"/>
      <c r="Q452" s="7"/>
      <c r="R452" s="7"/>
      <c r="S452" s="7"/>
      <c r="T452" s="7"/>
      <c r="U452" s="7"/>
      <c r="V452" s="7"/>
      <c r="W452" s="7"/>
    </row>
    <row r="453" spans="1:23" s="22" customFormat="1" ht="15.75" customHeight="1" x14ac:dyDescent="0.2">
      <c r="A453" s="7"/>
      <c r="B453" s="7"/>
      <c r="C453" s="7"/>
      <c r="I453" s="24"/>
      <c r="O453" s="28"/>
      <c r="P453" s="7"/>
      <c r="Q453" s="7"/>
      <c r="R453" s="7"/>
      <c r="S453" s="7"/>
      <c r="T453" s="7"/>
      <c r="U453" s="7"/>
      <c r="V453" s="7"/>
      <c r="W453" s="7"/>
    </row>
    <row r="454" spans="1:23" s="22" customFormat="1" ht="15.75" customHeight="1" x14ac:dyDescent="0.2">
      <c r="A454" s="7"/>
      <c r="B454" s="7"/>
      <c r="C454" s="7"/>
      <c r="I454" s="24"/>
      <c r="O454" s="28"/>
      <c r="P454" s="7"/>
      <c r="Q454" s="7"/>
      <c r="R454" s="7"/>
      <c r="S454" s="7"/>
      <c r="T454" s="7"/>
      <c r="U454" s="7"/>
      <c r="V454" s="7"/>
      <c r="W454" s="7"/>
    </row>
    <row r="455" spans="1:23" s="22" customFormat="1" ht="15.75" customHeight="1" x14ac:dyDescent="0.2">
      <c r="A455" s="7"/>
      <c r="B455" s="7"/>
      <c r="C455" s="7"/>
      <c r="I455" s="24"/>
      <c r="O455" s="28"/>
      <c r="P455" s="7"/>
      <c r="Q455" s="7"/>
      <c r="R455" s="7"/>
      <c r="S455" s="7"/>
      <c r="T455" s="7"/>
      <c r="U455" s="7"/>
      <c r="V455" s="7"/>
      <c r="W455" s="7"/>
    </row>
    <row r="456" spans="1:23" s="22" customFormat="1" ht="15.75" customHeight="1" x14ac:dyDescent="0.2">
      <c r="A456" s="7"/>
      <c r="B456" s="7"/>
      <c r="C456" s="7"/>
      <c r="I456" s="24"/>
      <c r="O456" s="28"/>
      <c r="P456" s="7"/>
      <c r="Q456" s="7"/>
      <c r="R456" s="7"/>
      <c r="S456" s="7"/>
      <c r="T456" s="7"/>
      <c r="U456" s="7"/>
      <c r="V456" s="7"/>
      <c r="W456" s="7"/>
    </row>
    <row r="457" spans="1:23" s="22" customFormat="1" ht="15.75" customHeight="1" x14ac:dyDescent="0.2">
      <c r="A457" s="7"/>
      <c r="B457" s="7"/>
      <c r="C457" s="7"/>
      <c r="I457" s="24"/>
      <c r="O457" s="28"/>
      <c r="P457" s="7"/>
      <c r="Q457" s="7"/>
      <c r="R457" s="7"/>
      <c r="S457" s="7"/>
      <c r="T457" s="7"/>
      <c r="U457" s="7"/>
      <c r="V457" s="7"/>
      <c r="W457" s="7"/>
    </row>
    <row r="458" spans="1:23" s="22" customFormat="1" ht="15.75" customHeight="1" x14ac:dyDescent="0.2">
      <c r="A458" s="7"/>
      <c r="B458" s="7"/>
      <c r="C458" s="7"/>
      <c r="I458" s="24"/>
      <c r="O458" s="28"/>
      <c r="P458" s="7"/>
      <c r="Q458" s="7"/>
      <c r="R458" s="7"/>
      <c r="S458" s="7"/>
      <c r="T458" s="7"/>
      <c r="U458" s="7"/>
      <c r="V458" s="7"/>
      <c r="W458" s="7"/>
    </row>
    <row r="459" spans="1:23" s="22" customFormat="1" ht="15.75" customHeight="1" x14ac:dyDescent="0.2">
      <c r="A459" s="7"/>
      <c r="B459" s="7"/>
      <c r="C459" s="7"/>
      <c r="I459" s="24"/>
      <c r="O459" s="28"/>
      <c r="P459" s="7"/>
      <c r="Q459" s="7"/>
      <c r="R459" s="7"/>
      <c r="S459" s="7"/>
      <c r="T459" s="7"/>
      <c r="U459" s="7"/>
      <c r="V459" s="7"/>
      <c r="W459" s="7"/>
    </row>
    <row r="460" spans="1:23" s="22" customFormat="1" ht="15.75" customHeight="1" x14ac:dyDescent="0.2">
      <c r="A460" s="7"/>
      <c r="B460" s="7"/>
      <c r="C460" s="7"/>
      <c r="I460" s="24"/>
      <c r="O460" s="28"/>
      <c r="P460" s="7"/>
      <c r="Q460" s="7"/>
      <c r="R460" s="7"/>
      <c r="S460" s="7"/>
      <c r="T460" s="7"/>
      <c r="U460" s="7"/>
      <c r="V460" s="7"/>
      <c r="W460" s="7"/>
    </row>
    <row r="461" spans="1:23" s="22" customFormat="1" ht="15.75" customHeight="1" x14ac:dyDescent="0.2">
      <c r="A461" s="7"/>
      <c r="B461" s="7"/>
      <c r="C461" s="7"/>
      <c r="I461" s="24"/>
      <c r="O461" s="28"/>
      <c r="P461" s="7"/>
      <c r="Q461" s="7"/>
      <c r="R461" s="7"/>
      <c r="S461" s="7"/>
      <c r="T461" s="7"/>
      <c r="U461" s="7"/>
      <c r="V461" s="7"/>
      <c r="W461" s="7"/>
    </row>
    <row r="462" spans="1:23" s="22" customFormat="1" ht="15.75" customHeight="1" x14ac:dyDescent="0.2">
      <c r="A462" s="7"/>
      <c r="B462" s="7"/>
      <c r="C462" s="7"/>
      <c r="I462" s="24"/>
      <c r="O462" s="28"/>
      <c r="P462" s="7"/>
      <c r="Q462" s="7"/>
      <c r="R462" s="7"/>
      <c r="S462" s="7"/>
      <c r="T462" s="7"/>
      <c r="U462" s="7"/>
      <c r="V462" s="7"/>
      <c r="W462" s="7"/>
    </row>
    <row r="463" spans="1:23" s="22" customFormat="1" ht="15.75" customHeight="1" x14ac:dyDescent="0.2">
      <c r="A463" s="7"/>
      <c r="B463" s="7"/>
      <c r="C463" s="7"/>
      <c r="I463" s="24"/>
      <c r="O463" s="28"/>
      <c r="P463" s="7"/>
      <c r="Q463" s="7"/>
      <c r="R463" s="7"/>
      <c r="S463" s="7"/>
      <c r="T463" s="7"/>
      <c r="U463" s="7"/>
      <c r="V463" s="7"/>
      <c r="W463" s="7"/>
    </row>
    <row r="464" spans="1:23" s="22" customFormat="1" ht="15.75" customHeight="1" x14ac:dyDescent="0.2">
      <c r="A464" s="7"/>
      <c r="B464" s="7"/>
      <c r="C464" s="7"/>
      <c r="I464" s="24"/>
      <c r="O464" s="28"/>
      <c r="P464" s="7"/>
      <c r="Q464" s="7"/>
      <c r="R464" s="7"/>
      <c r="S464" s="7"/>
      <c r="T464" s="7"/>
      <c r="U464" s="7"/>
      <c r="V464" s="7"/>
      <c r="W464" s="7"/>
    </row>
    <row r="465" spans="1:23" s="22" customFormat="1" ht="15.75" customHeight="1" x14ac:dyDescent="0.2">
      <c r="A465" s="7"/>
      <c r="B465" s="7"/>
      <c r="C465" s="7"/>
      <c r="I465" s="24"/>
      <c r="O465" s="28"/>
      <c r="P465" s="7"/>
      <c r="Q465" s="7"/>
      <c r="R465" s="7"/>
      <c r="S465" s="7"/>
      <c r="T465" s="7"/>
      <c r="U465" s="7"/>
      <c r="V465" s="7"/>
      <c r="W465" s="7"/>
    </row>
    <row r="466" spans="1:23" s="22" customFormat="1" ht="15.75" customHeight="1" x14ac:dyDescent="0.2">
      <c r="A466" s="7"/>
      <c r="B466" s="7"/>
      <c r="C466" s="7"/>
      <c r="I466" s="24"/>
      <c r="O466" s="28"/>
      <c r="P466" s="7"/>
      <c r="Q466" s="7"/>
      <c r="R466" s="7"/>
      <c r="S466" s="7"/>
      <c r="T466" s="7"/>
      <c r="U466" s="7"/>
      <c r="V466" s="7"/>
      <c r="W466" s="7"/>
    </row>
    <row r="467" spans="1:23" s="22" customFormat="1" ht="15.75" customHeight="1" x14ac:dyDescent="0.2">
      <c r="A467" s="7"/>
      <c r="B467" s="7"/>
      <c r="C467" s="7"/>
      <c r="I467" s="24"/>
      <c r="O467" s="28"/>
      <c r="P467" s="7"/>
      <c r="Q467" s="7"/>
      <c r="R467" s="7"/>
      <c r="S467" s="7"/>
      <c r="T467" s="7"/>
      <c r="U467" s="7"/>
      <c r="V467" s="7"/>
      <c r="W467" s="7"/>
    </row>
    <row r="468" spans="1:23" s="22" customFormat="1" ht="15.75" customHeight="1" x14ac:dyDescent="0.2">
      <c r="A468" s="7"/>
      <c r="B468" s="7"/>
      <c r="C468" s="7"/>
      <c r="I468" s="24"/>
      <c r="O468" s="28"/>
      <c r="P468" s="7"/>
      <c r="Q468" s="7"/>
      <c r="R468" s="7"/>
      <c r="S468" s="7"/>
      <c r="T468" s="7"/>
      <c r="U468" s="7"/>
      <c r="V468" s="7"/>
      <c r="W468" s="7"/>
    </row>
    <row r="469" spans="1:23" s="22" customFormat="1" ht="15.75" customHeight="1" x14ac:dyDescent="0.2">
      <c r="A469" s="7"/>
      <c r="B469" s="7"/>
      <c r="C469" s="7"/>
      <c r="I469" s="24"/>
      <c r="O469" s="28"/>
      <c r="P469" s="7"/>
      <c r="Q469" s="7"/>
      <c r="R469" s="7"/>
      <c r="S469" s="7"/>
      <c r="T469" s="7"/>
      <c r="U469" s="7"/>
      <c r="V469" s="7"/>
      <c r="W469" s="7"/>
    </row>
    <row r="470" spans="1:23" s="22" customFormat="1" ht="15.75" customHeight="1" x14ac:dyDescent="0.2">
      <c r="A470" s="7"/>
      <c r="B470" s="7"/>
      <c r="C470" s="7"/>
      <c r="I470" s="24"/>
      <c r="O470" s="28"/>
      <c r="P470" s="7"/>
      <c r="Q470" s="7"/>
      <c r="R470" s="7"/>
      <c r="S470" s="7"/>
      <c r="T470" s="7"/>
      <c r="U470" s="7"/>
      <c r="V470" s="7"/>
      <c r="W470" s="7"/>
    </row>
    <row r="471" spans="1:23" s="22" customFormat="1" ht="15.75" customHeight="1" x14ac:dyDescent="0.2">
      <c r="A471" s="7"/>
      <c r="B471" s="7"/>
      <c r="C471" s="7"/>
      <c r="I471" s="24"/>
      <c r="O471" s="28"/>
      <c r="P471" s="7"/>
      <c r="Q471" s="7"/>
      <c r="R471" s="7"/>
      <c r="S471" s="7"/>
      <c r="T471" s="7"/>
      <c r="U471" s="7"/>
      <c r="V471" s="7"/>
      <c r="W471" s="7"/>
    </row>
    <row r="472" spans="1:23" s="22" customFormat="1" ht="15.75" customHeight="1" x14ac:dyDescent="0.2">
      <c r="A472" s="7"/>
      <c r="B472" s="7"/>
      <c r="C472" s="7"/>
      <c r="I472" s="24"/>
      <c r="O472" s="28"/>
      <c r="P472" s="7"/>
      <c r="Q472" s="7"/>
      <c r="R472" s="7"/>
      <c r="S472" s="7"/>
      <c r="T472" s="7"/>
      <c r="U472" s="7"/>
      <c r="V472" s="7"/>
      <c r="W472" s="7"/>
    </row>
    <row r="473" spans="1:23" s="22" customFormat="1" ht="15.75" customHeight="1" x14ac:dyDescent="0.2">
      <c r="A473" s="7"/>
      <c r="B473" s="7"/>
      <c r="C473" s="7"/>
      <c r="I473" s="24"/>
      <c r="O473" s="28"/>
      <c r="P473" s="7"/>
      <c r="Q473" s="7"/>
      <c r="R473" s="7"/>
      <c r="S473" s="7"/>
      <c r="T473" s="7"/>
      <c r="U473" s="7"/>
      <c r="V473" s="7"/>
      <c r="W473" s="7"/>
    </row>
    <row r="474" spans="1:23" s="22" customFormat="1" ht="15.75" customHeight="1" x14ac:dyDescent="0.2">
      <c r="A474" s="7"/>
      <c r="B474" s="7"/>
      <c r="C474" s="7"/>
      <c r="I474" s="24"/>
      <c r="O474" s="28"/>
      <c r="P474" s="7"/>
      <c r="Q474" s="7"/>
      <c r="R474" s="7"/>
      <c r="S474" s="7"/>
      <c r="T474" s="7"/>
      <c r="U474" s="7"/>
      <c r="V474" s="7"/>
      <c r="W474" s="7"/>
    </row>
    <row r="475" spans="1:23" s="22" customFormat="1" ht="15.75" customHeight="1" x14ac:dyDescent="0.2">
      <c r="A475" s="7"/>
      <c r="B475" s="7"/>
      <c r="C475" s="7"/>
      <c r="I475" s="24"/>
      <c r="O475" s="28"/>
      <c r="P475" s="7"/>
      <c r="Q475" s="7"/>
      <c r="R475" s="7"/>
      <c r="S475" s="7"/>
      <c r="T475" s="7"/>
      <c r="U475" s="7"/>
      <c r="V475" s="7"/>
      <c r="W475" s="7"/>
    </row>
    <row r="476" spans="1:23" s="22" customFormat="1" ht="15.75" customHeight="1" x14ac:dyDescent="0.2">
      <c r="A476" s="7"/>
      <c r="B476" s="7"/>
      <c r="C476" s="7"/>
      <c r="I476" s="24"/>
      <c r="O476" s="28"/>
      <c r="P476" s="7"/>
      <c r="Q476" s="7"/>
      <c r="R476" s="7"/>
      <c r="S476" s="7"/>
      <c r="T476" s="7"/>
      <c r="U476" s="7"/>
      <c r="V476" s="7"/>
      <c r="W476" s="7"/>
    </row>
    <row r="477" spans="1:23" s="22" customFormat="1" ht="15.75" customHeight="1" x14ac:dyDescent="0.2">
      <c r="A477" s="7"/>
      <c r="B477" s="7"/>
      <c r="C477" s="7"/>
      <c r="I477" s="24"/>
      <c r="O477" s="28"/>
      <c r="P477" s="7"/>
      <c r="Q477" s="7"/>
      <c r="R477" s="7"/>
      <c r="S477" s="7"/>
      <c r="T477" s="7"/>
      <c r="U477" s="7"/>
      <c r="V477" s="7"/>
      <c r="W477" s="7"/>
    </row>
    <row r="478" spans="1:23" s="22" customFormat="1" ht="15.75" customHeight="1" x14ac:dyDescent="0.2">
      <c r="A478" s="7"/>
      <c r="B478" s="7"/>
      <c r="C478" s="7"/>
      <c r="I478" s="24"/>
      <c r="O478" s="28"/>
      <c r="P478" s="7"/>
      <c r="Q478" s="7"/>
      <c r="R478" s="7"/>
      <c r="S478" s="7"/>
      <c r="T478" s="7"/>
      <c r="U478" s="7"/>
      <c r="V478" s="7"/>
      <c r="W478" s="7"/>
    </row>
    <row r="479" spans="1:23" s="22" customFormat="1" ht="15.75" customHeight="1" x14ac:dyDescent="0.2">
      <c r="A479" s="7"/>
      <c r="B479" s="7"/>
      <c r="C479" s="7"/>
      <c r="I479" s="24"/>
      <c r="O479" s="28"/>
      <c r="P479" s="7"/>
      <c r="Q479" s="7"/>
      <c r="R479" s="7"/>
      <c r="S479" s="7"/>
      <c r="T479" s="7"/>
      <c r="U479" s="7"/>
      <c r="V479" s="7"/>
      <c r="W479" s="7"/>
    </row>
    <row r="480" spans="1:23" s="22" customFormat="1" ht="15.75" customHeight="1" x14ac:dyDescent="0.2">
      <c r="A480" s="7"/>
      <c r="B480" s="7"/>
      <c r="C480" s="7"/>
      <c r="I480" s="24"/>
      <c r="O480" s="28"/>
      <c r="P480" s="7"/>
      <c r="Q480" s="7"/>
      <c r="R480" s="7"/>
      <c r="S480" s="7"/>
      <c r="T480" s="7"/>
      <c r="U480" s="7"/>
      <c r="V480" s="7"/>
      <c r="W480" s="7"/>
    </row>
    <row r="481" spans="1:23" s="22" customFormat="1" ht="15.75" customHeight="1" x14ac:dyDescent="0.2">
      <c r="A481" s="7"/>
      <c r="B481" s="7"/>
      <c r="C481" s="7"/>
      <c r="I481" s="24"/>
      <c r="O481" s="28"/>
      <c r="P481" s="7"/>
      <c r="Q481" s="7"/>
      <c r="R481" s="7"/>
      <c r="S481" s="7"/>
      <c r="T481" s="7"/>
      <c r="U481" s="7"/>
      <c r="V481" s="7"/>
      <c r="W481" s="7"/>
    </row>
    <row r="482" spans="1:23" s="22" customFormat="1" ht="15.75" customHeight="1" x14ac:dyDescent="0.2">
      <c r="A482" s="7"/>
      <c r="B482" s="7"/>
      <c r="C482" s="7"/>
      <c r="I482" s="24"/>
      <c r="O482" s="28"/>
      <c r="P482" s="7"/>
      <c r="Q482" s="7"/>
      <c r="R482" s="7"/>
      <c r="S482" s="7"/>
      <c r="T482" s="7"/>
      <c r="U482" s="7"/>
      <c r="V482" s="7"/>
      <c r="W482" s="7"/>
    </row>
    <row r="483" spans="1:23" s="22" customFormat="1" ht="15.75" customHeight="1" x14ac:dyDescent="0.2">
      <c r="A483" s="7"/>
      <c r="B483" s="7"/>
      <c r="C483" s="7"/>
      <c r="I483" s="24"/>
      <c r="O483" s="28"/>
      <c r="P483" s="7"/>
      <c r="Q483" s="7"/>
      <c r="R483" s="7"/>
      <c r="S483" s="7"/>
      <c r="T483" s="7"/>
      <c r="U483" s="7"/>
      <c r="V483" s="7"/>
      <c r="W483" s="7"/>
    </row>
    <row r="484" spans="1:23" s="22" customFormat="1" ht="15.75" customHeight="1" x14ac:dyDescent="0.2">
      <c r="A484" s="7"/>
      <c r="B484" s="7"/>
      <c r="C484" s="7"/>
      <c r="I484" s="24"/>
      <c r="O484" s="28"/>
      <c r="P484" s="7"/>
      <c r="Q484" s="7"/>
      <c r="R484" s="7"/>
      <c r="S484" s="7"/>
      <c r="T484" s="7"/>
      <c r="U484" s="7"/>
      <c r="V484" s="7"/>
      <c r="W484" s="7"/>
    </row>
    <row r="485" spans="1:23" s="22" customFormat="1" ht="15.75" customHeight="1" x14ac:dyDescent="0.2">
      <c r="A485" s="7"/>
      <c r="B485" s="7"/>
      <c r="C485" s="7"/>
      <c r="I485" s="24"/>
      <c r="O485" s="28"/>
      <c r="P485" s="7"/>
      <c r="Q485" s="7"/>
      <c r="R485" s="7"/>
      <c r="S485" s="7"/>
      <c r="T485" s="7"/>
      <c r="U485" s="7"/>
      <c r="V485" s="7"/>
      <c r="W485" s="7"/>
    </row>
    <row r="486" spans="1:23" s="22" customFormat="1" ht="15.75" customHeight="1" x14ac:dyDescent="0.2">
      <c r="A486" s="7"/>
      <c r="B486" s="7"/>
      <c r="C486" s="7"/>
      <c r="I486" s="24"/>
      <c r="O486" s="28"/>
      <c r="P486" s="7"/>
      <c r="Q486" s="7"/>
      <c r="R486" s="7"/>
      <c r="S486" s="7"/>
      <c r="T486" s="7"/>
      <c r="U486" s="7"/>
      <c r="V486" s="7"/>
      <c r="W486" s="7"/>
    </row>
    <row r="487" spans="1:23" s="22" customFormat="1" ht="15.75" customHeight="1" x14ac:dyDescent="0.2">
      <c r="A487" s="7"/>
      <c r="B487" s="7"/>
      <c r="C487" s="7"/>
      <c r="I487" s="24"/>
      <c r="O487" s="28"/>
      <c r="P487" s="7"/>
      <c r="Q487" s="7"/>
      <c r="R487" s="7"/>
      <c r="S487" s="7"/>
      <c r="T487" s="7"/>
      <c r="U487" s="7"/>
      <c r="V487" s="7"/>
      <c r="W487" s="7"/>
    </row>
    <row r="488" spans="1:23" s="22" customFormat="1" ht="15.75" customHeight="1" x14ac:dyDescent="0.2">
      <c r="A488" s="7"/>
      <c r="B488" s="7"/>
      <c r="C488" s="7"/>
      <c r="I488" s="24"/>
      <c r="O488" s="28"/>
      <c r="P488" s="7"/>
      <c r="Q488" s="7"/>
      <c r="R488" s="7"/>
      <c r="S488" s="7"/>
      <c r="T488" s="7"/>
      <c r="U488" s="7"/>
      <c r="V488" s="7"/>
      <c r="W488" s="7"/>
    </row>
    <row r="489" spans="1:23" s="22" customFormat="1" ht="15.75" customHeight="1" x14ac:dyDescent="0.2">
      <c r="A489" s="7"/>
      <c r="B489" s="7"/>
      <c r="C489" s="7"/>
      <c r="I489" s="24"/>
      <c r="O489" s="28"/>
      <c r="P489" s="7"/>
      <c r="Q489" s="7"/>
      <c r="R489" s="7"/>
      <c r="S489" s="7"/>
      <c r="T489" s="7"/>
      <c r="U489" s="7"/>
      <c r="V489" s="7"/>
      <c r="W489" s="7"/>
    </row>
    <row r="490" spans="1:23" s="22" customFormat="1" ht="15.75" customHeight="1" x14ac:dyDescent="0.2">
      <c r="A490" s="7"/>
      <c r="B490" s="7"/>
      <c r="C490" s="7"/>
      <c r="I490" s="24"/>
      <c r="O490" s="28"/>
      <c r="P490" s="7"/>
      <c r="Q490" s="7"/>
      <c r="R490" s="7"/>
      <c r="S490" s="7"/>
      <c r="T490" s="7"/>
      <c r="U490" s="7"/>
      <c r="V490" s="7"/>
      <c r="W490" s="7"/>
    </row>
    <row r="491" spans="1:23" s="22" customFormat="1" ht="15.75" customHeight="1" x14ac:dyDescent="0.2">
      <c r="A491" s="7"/>
      <c r="B491" s="7"/>
      <c r="C491" s="7"/>
      <c r="I491" s="24"/>
      <c r="O491" s="28"/>
      <c r="P491" s="7"/>
      <c r="Q491" s="7"/>
      <c r="R491" s="7"/>
      <c r="S491" s="7"/>
      <c r="T491" s="7"/>
      <c r="U491" s="7"/>
      <c r="V491" s="7"/>
      <c r="W491" s="7"/>
    </row>
    <row r="492" spans="1:23" s="22" customFormat="1" ht="15.75" customHeight="1" x14ac:dyDescent="0.2">
      <c r="A492" s="7"/>
      <c r="B492" s="7"/>
      <c r="C492" s="7"/>
      <c r="I492" s="24"/>
      <c r="O492" s="28"/>
      <c r="P492" s="7"/>
      <c r="Q492" s="7"/>
      <c r="R492" s="7"/>
      <c r="S492" s="7"/>
      <c r="T492" s="7"/>
      <c r="U492" s="7"/>
      <c r="V492" s="7"/>
      <c r="W492" s="7"/>
    </row>
    <row r="493" spans="1:23" s="22" customFormat="1" ht="15.75" customHeight="1" x14ac:dyDescent="0.2">
      <c r="A493" s="7"/>
      <c r="B493" s="7"/>
      <c r="C493" s="7"/>
      <c r="I493" s="24"/>
      <c r="O493" s="28"/>
      <c r="P493" s="7"/>
      <c r="Q493" s="7"/>
      <c r="R493" s="7"/>
      <c r="S493" s="7"/>
      <c r="T493" s="7"/>
      <c r="U493" s="7"/>
      <c r="V493" s="7"/>
      <c r="W493" s="7"/>
    </row>
    <row r="494" spans="1:23" s="22" customFormat="1" ht="15.75" customHeight="1" x14ac:dyDescent="0.2">
      <c r="A494" s="7"/>
      <c r="B494" s="7"/>
      <c r="C494" s="7"/>
      <c r="I494" s="24"/>
      <c r="O494" s="28"/>
      <c r="P494" s="7"/>
      <c r="Q494" s="7"/>
      <c r="R494" s="7"/>
      <c r="S494" s="7"/>
      <c r="T494" s="7"/>
      <c r="U494" s="7"/>
      <c r="V494" s="7"/>
      <c r="W494" s="7"/>
    </row>
    <row r="495" spans="1:23" s="22" customFormat="1" ht="15.75" customHeight="1" x14ac:dyDescent="0.2">
      <c r="A495" s="7"/>
      <c r="B495" s="7"/>
      <c r="C495" s="7"/>
      <c r="I495" s="24"/>
      <c r="O495" s="28"/>
      <c r="P495" s="7"/>
      <c r="Q495" s="7"/>
      <c r="R495" s="7"/>
      <c r="S495" s="7"/>
      <c r="T495" s="7"/>
      <c r="U495" s="7"/>
      <c r="V495" s="7"/>
      <c r="W495" s="7"/>
    </row>
    <row r="496" spans="1:23" s="22" customFormat="1" ht="15.75" customHeight="1" x14ac:dyDescent="0.2">
      <c r="A496" s="7"/>
      <c r="B496" s="7"/>
      <c r="C496" s="7"/>
      <c r="I496" s="24"/>
      <c r="O496" s="28"/>
      <c r="P496" s="7"/>
      <c r="Q496" s="7"/>
      <c r="R496" s="7"/>
      <c r="S496" s="7"/>
      <c r="T496" s="7"/>
      <c r="U496" s="7"/>
      <c r="V496" s="7"/>
      <c r="W496" s="7"/>
    </row>
    <row r="497" spans="1:23" s="22" customFormat="1" ht="15.75" customHeight="1" x14ac:dyDescent="0.2">
      <c r="A497" s="7"/>
      <c r="B497" s="7"/>
      <c r="C497" s="7"/>
      <c r="I497" s="24"/>
      <c r="O497" s="28"/>
      <c r="P497" s="7"/>
      <c r="Q497" s="7"/>
      <c r="R497" s="7"/>
      <c r="S497" s="7"/>
      <c r="T497" s="7"/>
      <c r="U497" s="7"/>
      <c r="V497" s="7"/>
      <c r="W497" s="7"/>
    </row>
    <row r="498" spans="1:23" s="22" customFormat="1" ht="15.75" customHeight="1" x14ac:dyDescent="0.2">
      <c r="A498" s="7"/>
      <c r="B498" s="7"/>
      <c r="C498" s="7"/>
      <c r="I498" s="24"/>
      <c r="O498" s="28"/>
      <c r="P498" s="7"/>
      <c r="Q498" s="7"/>
      <c r="R498" s="7"/>
      <c r="S498" s="7"/>
      <c r="T498" s="7"/>
      <c r="U498" s="7"/>
      <c r="V498" s="7"/>
      <c r="W498" s="7"/>
    </row>
    <row r="499" spans="1:23" s="22" customFormat="1" ht="15.75" customHeight="1" x14ac:dyDescent="0.2">
      <c r="A499" s="7"/>
      <c r="B499" s="7"/>
      <c r="C499" s="7"/>
      <c r="I499" s="24"/>
      <c r="O499" s="28"/>
      <c r="P499" s="7"/>
      <c r="Q499" s="7"/>
      <c r="R499" s="7"/>
      <c r="S499" s="7"/>
      <c r="T499" s="7"/>
      <c r="U499" s="7"/>
      <c r="V499" s="7"/>
      <c r="W499" s="7"/>
    </row>
    <row r="500" spans="1:23" s="22" customFormat="1" ht="15.75" customHeight="1" x14ac:dyDescent="0.2">
      <c r="A500" s="7"/>
      <c r="B500" s="7"/>
      <c r="C500" s="7"/>
      <c r="I500" s="24"/>
      <c r="O500" s="28"/>
      <c r="P500" s="7"/>
      <c r="Q500" s="7"/>
      <c r="R500" s="7"/>
      <c r="S500" s="7"/>
      <c r="T500" s="7"/>
      <c r="U500" s="7"/>
      <c r="V500" s="7"/>
      <c r="W500" s="7"/>
    </row>
    <row r="501" spans="1:23" s="22" customFormat="1" ht="15.75" customHeight="1" x14ac:dyDescent="0.2">
      <c r="A501" s="7"/>
      <c r="B501" s="7"/>
      <c r="C501" s="7"/>
      <c r="I501" s="24"/>
      <c r="O501" s="28"/>
      <c r="P501" s="7"/>
      <c r="Q501" s="7"/>
      <c r="R501" s="7"/>
      <c r="S501" s="7"/>
      <c r="T501" s="7"/>
      <c r="U501" s="7"/>
      <c r="V501" s="7"/>
      <c r="W501" s="7"/>
    </row>
    <row r="502" spans="1:23" s="22" customFormat="1" ht="15.75" customHeight="1" x14ac:dyDescent="0.2">
      <c r="A502" s="7"/>
      <c r="B502" s="7"/>
      <c r="C502" s="7"/>
      <c r="I502" s="24"/>
      <c r="O502" s="28"/>
      <c r="P502" s="7"/>
      <c r="Q502" s="7"/>
      <c r="R502" s="7"/>
      <c r="S502" s="7"/>
      <c r="T502" s="7"/>
      <c r="U502" s="7"/>
      <c r="V502" s="7"/>
      <c r="W502" s="7"/>
    </row>
    <row r="503" spans="1:23" s="22" customFormat="1" ht="15.75" customHeight="1" x14ac:dyDescent="0.2">
      <c r="A503" s="7"/>
      <c r="B503" s="7"/>
      <c r="C503" s="7"/>
      <c r="I503" s="24"/>
      <c r="O503" s="28"/>
      <c r="P503" s="7"/>
      <c r="Q503" s="7"/>
      <c r="R503" s="7"/>
      <c r="S503" s="7"/>
      <c r="T503" s="7"/>
      <c r="U503" s="7"/>
      <c r="V503" s="7"/>
      <c r="W503" s="7"/>
    </row>
    <row r="504" spans="1:23" s="22" customFormat="1" ht="15.75" customHeight="1" x14ac:dyDescent="0.2">
      <c r="A504" s="7"/>
      <c r="B504" s="7"/>
      <c r="C504" s="7"/>
      <c r="I504" s="24"/>
      <c r="O504" s="28"/>
      <c r="P504" s="7"/>
      <c r="Q504" s="7"/>
      <c r="R504" s="7"/>
      <c r="S504" s="7"/>
      <c r="T504" s="7"/>
      <c r="U504" s="7"/>
      <c r="V504" s="7"/>
      <c r="W504" s="7"/>
    </row>
    <row r="505" spans="1:23" s="22" customFormat="1" ht="15.75" customHeight="1" x14ac:dyDescent="0.2">
      <c r="A505" s="7"/>
      <c r="B505" s="7"/>
      <c r="C505" s="7"/>
      <c r="I505" s="24"/>
      <c r="O505" s="28"/>
      <c r="P505" s="7"/>
      <c r="Q505" s="7"/>
      <c r="R505" s="7"/>
      <c r="S505" s="7"/>
      <c r="T505" s="7"/>
      <c r="U505" s="7"/>
      <c r="V505" s="7"/>
      <c r="W505" s="7"/>
    </row>
    <row r="506" spans="1:23" s="22" customFormat="1" ht="15.75" customHeight="1" x14ac:dyDescent="0.2">
      <c r="A506" s="7"/>
      <c r="B506" s="7"/>
      <c r="C506" s="7"/>
      <c r="I506" s="24"/>
      <c r="O506" s="28"/>
      <c r="P506" s="7"/>
      <c r="Q506" s="7"/>
      <c r="R506" s="7"/>
      <c r="S506" s="7"/>
      <c r="T506" s="7"/>
      <c r="U506" s="7"/>
      <c r="V506" s="7"/>
      <c r="W506" s="7"/>
    </row>
    <row r="507" spans="1:23" s="22" customFormat="1" ht="15.75" customHeight="1" x14ac:dyDescent="0.2">
      <c r="A507" s="7"/>
      <c r="B507" s="7"/>
      <c r="C507" s="7"/>
      <c r="I507" s="24"/>
      <c r="O507" s="28"/>
      <c r="P507" s="7"/>
      <c r="Q507" s="7"/>
      <c r="R507" s="7"/>
      <c r="S507" s="7"/>
      <c r="T507" s="7"/>
      <c r="U507" s="7"/>
      <c r="V507" s="7"/>
      <c r="W507" s="7"/>
    </row>
    <row r="508" spans="1:23" s="22" customFormat="1" ht="15.75" customHeight="1" x14ac:dyDescent="0.2">
      <c r="A508" s="7"/>
      <c r="B508" s="7"/>
      <c r="C508" s="7"/>
      <c r="I508" s="24"/>
      <c r="O508" s="28"/>
      <c r="P508" s="7"/>
      <c r="Q508" s="7"/>
      <c r="R508" s="7"/>
      <c r="S508" s="7"/>
      <c r="T508" s="7"/>
      <c r="U508" s="7"/>
      <c r="V508" s="7"/>
      <c r="W508" s="7"/>
    </row>
    <row r="509" spans="1:23" s="22" customFormat="1" ht="15.75" customHeight="1" x14ac:dyDescent="0.2">
      <c r="A509" s="7"/>
      <c r="B509" s="7"/>
      <c r="C509" s="7"/>
      <c r="I509" s="24"/>
      <c r="O509" s="28"/>
      <c r="P509" s="7"/>
      <c r="Q509" s="7"/>
      <c r="R509" s="7"/>
      <c r="S509" s="7"/>
      <c r="T509" s="7"/>
      <c r="U509" s="7"/>
      <c r="V509" s="7"/>
      <c r="W509" s="7"/>
    </row>
    <row r="510" spans="1:23" s="22" customFormat="1" ht="15.75" customHeight="1" x14ac:dyDescent="0.2">
      <c r="A510" s="7"/>
      <c r="B510" s="7"/>
      <c r="C510" s="7"/>
      <c r="I510" s="24"/>
      <c r="O510" s="28"/>
      <c r="P510" s="7"/>
      <c r="Q510" s="7"/>
      <c r="R510" s="7"/>
      <c r="S510" s="7"/>
      <c r="T510" s="7"/>
      <c r="U510" s="7"/>
      <c r="V510" s="7"/>
      <c r="W510" s="7"/>
    </row>
    <row r="511" spans="1:23" s="22" customFormat="1" ht="15.75" customHeight="1" x14ac:dyDescent="0.2">
      <c r="A511" s="7"/>
      <c r="B511" s="7"/>
      <c r="C511" s="7"/>
      <c r="I511" s="24"/>
      <c r="O511" s="28"/>
      <c r="P511" s="7"/>
      <c r="Q511" s="7"/>
      <c r="R511" s="7"/>
      <c r="S511" s="7"/>
      <c r="T511" s="7"/>
      <c r="U511" s="7"/>
      <c r="V511" s="7"/>
      <c r="W511" s="7"/>
    </row>
    <row r="512" spans="1:23" s="22" customFormat="1" ht="15.75" customHeight="1" x14ac:dyDescent="0.2">
      <c r="A512" s="7"/>
      <c r="B512" s="7"/>
      <c r="C512" s="7"/>
      <c r="I512" s="24"/>
      <c r="O512" s="28"/>
      <c r="P512" s="7"/>
      <c r="Q512" s="7"/>
      <c r="R512" s="7"/>
      <c r="S512" s="7"/>
      <c r="T512" s="7"/>
      <c r="U512" s="7"/>
      <c r="V512" s="7"/>
      <c r="W512" s="7"/>
    </row>
    <row r="513" spans="1:23" s="22" customFormat="1" ht="15.75" customHeight="1" x14ac:dyDescent="0.2">
      <c r="A513" s="7"/>
      <c r="B513" s="7"/>
      <c r="C513" s="7"/>
      <c r="I513" s="24"/>
      <c r="O513" s="28"/>
      <c r="P513" s="7"/>
      <c r="Q513" s="7"/>
      <c r="R513" s="7"/>
      <c r="S513" s="7"/>
      <c r="T513" s="7"/>
      <c r="U513" s="7"/>
      <c r="V513" s="7"/>
      <c r="W513" s="7"/>
    </row>
    <row r="514" spans="1:23" s="22" customFormat="1" ht="15.75" customHeight="1" x14ac:dyDescent="0.2">
      <c r="A514" s="7"/>
      <c r="B514" s="7"/>
      <c r="C514" s="7"/>
      <c r="I514" s="24"/>
      <c r="O514" s="28"/>
      <c r="P514" s="7"/>
      <c r="Q514" s="7"/>
      <c r="R514" s="7"/>
      <c r="S514" s="7"/>
      <c r="T514" s="7"/>
      <c r="U514" s="7"/>
      <c r="V514" s="7"/>
      <c r="W514" s="7"/>
    </row>
    <row r="515" spans="1:23" s="22" customFormat="1" ht="15.75" customHeight="1" x14ac:dyDescent="0.2">
      <c r="A515" s="7"/>
      <c r="B515" s="7"/>
      <c r="C515" s="7"/>
      <c r="I515" s="24"/>
      <c r="O515" s="28"/>
      <c r="P515" s="7"/>
      <c r="Q515" s="7"/>
      <c r="R515" s="7"/>
      <c r="S515" s="7"/>
      <c r="T515" s="7"/>
      <c r="U515" s="7"/>
      <c r="V515" s="7"/>
      <c r="W515" s="7"/>
    </row>
    <row r="516" spans="1:23" s="22" customFormat="1" ht="15.75" customHeight="1" x14ac:dyDescent="0.2">
      <c r="A516" s="7"/>
      <c r="B516" s="7"/>
      <c r="C516" s="7"/>
      <c r="I516" s="24"/>
      <c r="O516" s="28"/>
      <c r="P516" s="7"/>
      <c r="Q516" s="7"/>
      <c r="R516" s="7"/>
      <c r="S516" s="7"/>
      <c r="T516" s="7"/>
      <c r="U516" s="7"/>
      <c r="V516" s="7"/>
      <c r="W516" s="7"/>
    </row>
    <row r="517" spans="1:23" s="22" customFormat="1" ht="15.75" customHeight="1" x14ac:dyDescent="0.2">
      <c r="A517" s="7"/>
      <c r="B517" s="7"/>
      <c r="C517" s="7"/>
      <c r="I517" s="24"/>
      <c r="O517" s="28"/>
      <c r="P517" s="7"/>
      <c r="Q517" s="7"/>
      <c r="R517" s="7"/>
      <c r="S517" s="7"/>
      <c r="T517" s="7"/>
      <c r="U517" s="7"/>
      <c r="V517" s="7"/>
      <c r="W517" s="7"/>
    </row>
    <row r="518" spans="1:23" s="22" customFormat="1" ht="15.75" customHeight="1" x14ac:dyDescent="0.2">
      <c r="A518" s="7"/>
      <c r="B518" s="7"/>
      <c r="C518" s="7"/>
      <c r="I518" s="24"/>
      <c r="O518" s="28"/>
      <c r="P518" s="7"/>
      <c r="Q518" s="7"/>
      <c r="R518" s="7"/>
      <c r="S518" s="7"/>
      <c r="T518" s="7"/>
      <c r="U518" s="7"/>
      <c r="V518" s="7"/>
      <c r="W518" s="7"/>
    </row>
    <row r="519" spans="1:23" s="22" customFormat="1" ht="15.75" customHeight="1" x14ac:dyDescent="0.2">
      <c r="A519" s="7"/>
      <c r="B519" s="7"/>
      <c r="C519" s="7"/>
      <c r="I519" s="24"/>
      <c r="O519" s="28"/>
      <c r="P519" s="7"/>
      <c r="Q519" s="7"/>
      <c r="R519" s="7"/>
      <c r="S519" s="7"/>
      <c r="T519" s="7"/>
      <c r="U519" s="7"/>
      <c r="V519" s="7"/>
      <c r="W519" s="7"/>
    </row>
    <row r="520" spans="1:23" s="22" customFormat="1" ht="15.75" customHeight="1" x14ac:dyDescent="0.2">
      <c r="A520" s="7"/>
      <c r="B520" s="7"/>
      <c r="C520" s="7"/>
      <c r="I520" s="24"/>
      <c r="O520" s="28"/>
      <c r="P520" s="7"/>
      <c r="Q520" s="7"/>
      <c r="R520" s="7"/>
      <c r="S520" s="7"/>
      <c r="T520" s="7"/>
      <c r="U520" s="7"/>
      <c r="V520" s="7"/>
      <c r="W520" s="7"/>
    </row>
    <row r="521" spans="1:23" s="22" customFormat="1" ht="15.75" customHeight="1" x14ac:dyDescent="0.2">
      <c r="A521" s="7"/>
      <c r="B521" s="7"/>
      <c r="C521" s="7"/>
      <c r="I521" s="24"/>
      <c r="O521" s="28"/>
      <c r="P521" s="7"/>
      <c r="Q521" s="7"/>
      <c r="R521" s="7"/>
      <c r="S521" s="7"/>
      <c r="T521" s="7"/>
      <c r="U521" s="7"/>
      <c r="V521" s="7"/>
      <c r="W521" s="7"/>
    </row>
    <row r="522" spans="1:23" s="22" customFormat="1" ht="15.75" customHeight="1" x14ac:dyDescent="0.2">
      <c r="A522" s="7"/>
      <c r="B522" s="7"/>
      <c r="C522" s="7"/>
      <c r="I522" s="24"/>
      <c r="O522" s="28"/>
      <c r="P522" s="7"/>
      <c r="Q522" s="7"/>
      <c r="R522" s="7"/>
      <c r="S522" s="7"/>
      <c r="T522" s="7"/>
      <c r="U522" s="7"/>
      <c r="V522" s="7"/>
      <c r="W522" s="7"/>
    </row>
    <row r="523" spans="1:23" s="22" customFormat="1" ht="15.75" customHeight="1" x14ac:dyDescent="0.2">
      <c r="A523" s="7"/>
      <c r="B523" s="7"/>
      <c r="C523" s="7"/>
      <c r="I523" s="24"/>
      <c r="O523" s="28"/>
      <c r="P523" s="7"/>
      <c r="Q523" s="7"/>
      <c r="R523" s="7"/>
      <c r="S523" s="7"/>
      <c r="T523" s="7"/>
      <c r="U523" s="7"/>
      <c r="V523" s="7"/>
      <c r="W523" s="7"/>
    </row>
    <row r="524" spans="1:23" s="22" customFormat="1" ht="15.75" customHeight="1" x14ac:dyDescent="0.2">
      <c r="A524" s="7"/>
      <c r="B524" s="7"/>
      <c r="C524" s="7"/>
      <c r="I524" s="24"/>
      <c r="O524" s="28"/>
      <c r="P524" s="7"/>
      <c r="Q524" s="7"/>
      <c r="R524" s="7"/>
      <c r="S524" s="7"/>
      <c r="T524" s="7"/>
      <c r="U524" s="7"/>
      <c r="V524" s="7"/>
      <c r="W524" s="7"/>
    </row>
    <row r="525" spans="1:23" s="22" customFormat="1" ht="15.75" customHeight="1" x14ac:dyDescent="0.2">
      <c r="A525" s="7"/>
      <c r="B525" s="7"/>
      <c r="C525" s="7"/>
      <c r="I525" s="24"/>
      <c r="O525" s="28"/>
      <c r="P525" s="7"/>
      <c r="Q525" s="7"/>
      <c r="R525" s="7"/>
      <c r="S525" s="7"/>
      <c r="T525" s="7"/>
      <c r="U525" s="7"/>
      <c r="V525" s="7"/>
      <c r="W525" s="7"/>
    </row>
    <row r="526" spans="1:23" s="22" customFormat="1" ht="15.75" customHeight="1" x14ac:dyDescent="0.2">
      <c r="A526" s="7"/>
      <c r="B526" s="7"/>
      <c r="C526" s="7"/>
      <c r="I526" s="24"/>
      <c r="O526" s="28"/>
      <c r="P526" s="7"/>
      <c r="Q526" s="7"/>
      <c r="R526" s="7"/>
      <c r="S526" s="7"/>
      <c r="T526" s="7"/>
      <c r="U526" s="7"/>
      <c r="V526" s="7"/>
      <c r="W526" s="7"/>
    </row>
    <row r="527" spans="1:23" s="22" customFormat="1" ht="15.75" customHeight="1" x14ac:dyDescent="0.2">
      <c r="A527" s="7"/>
      <c r="B527" s="7"/>
      <c r="C527" s="7"/>
      <c r="I527" s="24"/>
      <c r="O527" s="28"/>
      <c r="P527" s="7"/>
      <c r="Q527" s="7"/>
      <c r="R527" s="7"/>
      <c r="S527" s="7"/>
      <c r="T527" s="7"/>
      <c r="U527" s="7"/>
      <c r="V527" s="7"/>
      <c r="W527" s="7"/>
    </row>
    <row r="528" spans="1:23" s="22" customFormat="1" ht="15.75" customHeight="1" x14ac:dyDescent="0.2">
      <c r="A528" s="7"/>
      <c r="B528" s="7"/>
      <c r="C528" s="7"/>
      <c r="I528" s="24"/>
      <c r="O528" s="28"/>
      <c r="P528" s="7"/>
      <c r="Q528" s="7"/>
      <c r="R528" s="7"/>
      <c r="S528" s="7"/>
      <c r="T528" s="7"/>
      <c r="U528" s="7"/>
      <c r="V528" s="7"/>
      <c r="W528" s="7"/>
    </row>
    <row r="529" spans="1:23" s="22" customFormat="1" ht="15.75" customHeight="1" x14ac:dyDescent="0.2">
      <c r="A529" s="7"/>
      <c r="B529" s="7"/>
      <c r="C529" s="7"/>
      <c r="I529" s="24"/>
      <c r="O529" s="28"/>
      <c r="P529" s="7"/>
      <c r="Q529" s="7"/>
      <c r="R529" s="7"/>
      <c r="S529" s="7"/>
      <c r="T529" s="7"/>
      <c r="U529" s="7"/>
      <c r="V529" s="7"/>
      <c r="W529" s="7"/>
    </row>
    <row r="530" spans="1:23" s="22" customFormat="1" ht="15.75" customHeight="1" x14ac:dyDescent="0.2">
      <c r="A530" s="7"/>
      <c r="B530" s="7"/>
      <c r="C530" s="7"/>
      <c r="I530" s="24"/>
      <c r="O530" s="28"/>
      <c r="P530" s="7"/>
      <c r="Q530" s="7"/>
      <c r="R530" s="7"/>
      <c r="S530" s="7"/>
      <c r="T530" s="7"/>
      <c r="U530" s="7"/>
      <c r="V530" s="7"/>
      <c r="W530" s="7"/>
    </row>
    <row r="531" spans="1:23" s="22" customFormat="1" ht="15.75" customHeight="1" x14ac:dyDescent="0.2">
      <c r="A531" s="7"/>
      <c r="B531" s="7"/>
      <c r="C531" s="7"/>
      <c r="I531" s="24"/>
      <c r="O531" s="28"/>
      <c r="P531" s="7"/>
      <c r="Q531" s="7"/>
      <c r="R531" s="7"/>
      <c r="S531" s="7"/>
      <c r="T531" s="7"/>
      <c r="U531" s="7"/>
      <c r="V531" s="7"/>
      <c r="W531" s="7"/>
    </row>
    <row r="532" spans="1:23" s="22" customFormat="1" ht="15.75" customHeight="1" x14ac:dyDescent="0.2">
      <c r="A532" s="7"/>
      <c r="B532" s="7"/>
      <c r="C532" s="7"/>
      <c r="I532" s="24"/>
      <c r="O532" s="28"/>
      <c r="P532" s="7"/>
      <c r="Q532" s="7"/>
      <c r="R532" s="7"/>
      <c r="S532" s="7"/>
      <c r="T532" s="7"/>
      <c r="U532" s="7"/>
      <c r="V532" s="7"/>
      <c r="W532" s="7"/>
    </row>
    <row r="533" spans="1:23" s="22" customFormat="1" ht="15.75" customHeight="1" x14ac:dyDescent="0.2">
      <c r="A533" s="7"/>
      <c r="B533" s="7"/>
      <c r="C533" s="7"/>
      <c r="I533" s="24"/>
      <c r="O533" s="28"/>
      <c r="P533" s="7"/>
      <c r="Q533" s="7"/>
      <c r="R533" s="7"/>
      <c r="S533" s="7"/>
      <c r="T533" s="7"/>
      <c r="U533" s="7"/>
      <c r="V533" s="7"/>
      <c r="W533" s="7"/>
    </row>
    <row r="534" spans="1:23" s="22" customFormat="1" ht="15.75" customHeight="1" x14ac:dyDescent="0.2">
      <c r="A534" s="7"/>
      <c r="B534" s="7"/>
      <c r="C534" s="7"/>
      <c r="I534" s="24"/>
      <c r="O534" s="28"/>
      <c r="P534" s="7"/>
      <c r="Q534" s="7"/>
      <c r="R534" s="7"/>
      <c r="S534" s="7"/>
      <c r="T534" s="7"/>
      <c r="U534" s="7"/>
      <c r="V534" s="7"/>
      <c r="W534" s="7"/>
    </row>
    <row r="535" spans="1:23" s="22" customFormat="1" ht="15.75" customHeight="1" x14ac:dyDescent="0.2">
      <c r="A535" s="7"/>
      <c r="B535" s="7"/>
      <c r="C535" s="7"/>
      <c r="I535" s="24"/>
      <c r="O535" s="28"/>
      <c r="P535" s="7"/>
      <c r="Q535" s="7"/>
      <c r="R535" s="7"/>
      <c r="S535" s="7"/>
      <c r="T535" s="7"/>
      <c r="U535" s="7"/>
      <c r="V535" s="7"/>
      <c r="W535" s="7"/>
    </row>
    <row r="536" spans="1:23" s="22" customFormat="1" ht="15.75" customHeight="1" x14ac:dyDescent="0.2">
      <c r="A536" s="7"/>
      <c r="B536" s="7"/>
      <c r="C536" s="7"/>
      <c r="I536" s="24"/>
      <c r="O536" s="28"/>
      <c r="P536" s="7"/>
      <c r="Q536" s="7"/>
      <c r="R536" s="7"/>
      <c r="S536" s="7"/>
      <c r="T536" s="7"/>
      <c r="U536" s="7"/>
      <c r="V536" s="7"/>
      <c r="W536" s="7"/>
    </row>
    <row r="537" spans="1:23" s="22" customFormat="1" ht="15.75" customHeight="1" x14ac:dyDescent="0.2">
      <c r="A537" s="7"/>
      <c r="B537" s="7"/>
      <c r="C537" s="7"/>
      <c r="I537" s="24"/>
      <c r="O537" s="28"/>
      <c r="P537" s="7"/>
      <c r="Q537" s="7"/>
      <c r="R537" s="7"/>
      <c r="S537" s="7"/>
      <c r="T537" s="7"/>
      <c r="U537" s="7"/>
      <c r="V537" s="7"/>
      <c r="W537" s="7"/>
    </row>
    <row r="538" spans="1:23" s="22" customFormat="1" ht="15.75" customHeight="1" x14ac:dyDescent="0.2">
      <c r="A538" s="7"/>
      <c r="B538" s="7"/>
      <c r="C538" s="7"/>
      <c r="I538" s="24"/>
      <c r="O538" s="28"/>
      <c r="P538" s="7"/>
      <c r="Q538" s="7"/>
      <c r="R538" s="7"/>
      <c r="S538" s="7"/>
      <c r="T538" s="7"/>
      <c r="U538" s="7"/>
      <c r="V538" s="7"/>
      <c r="W538" s="7"/>
    </row>
    <row r="539" spans="1:23" s="22" customFormat="1" ht="15.75" customHeight="1" x14ac:dyDescent="0.2">
      <c r="A539" s="7"/>
      <c r="B539" s="7"/>
      <c r="C539" s="7"/>
      <c r="I539" s="24"/>
      <c r="O539" s="28"/>
      <c r="P539" s="7"/>
      <c r="Q539" s="7"/>
      <c r="R539" s="7"/>
      <c r="S539" s="7"/>
      <c r="T539" s="7"/>
      <c r="U539" s="7"/>
      <c r="V539" s="7"/>
      <c r="W539" s="7"/>
    </row>
    <row r="540" spans="1:23" s="22" customFormat="1" ht="15.75" customHeight="1" x14ac:dyDescent="0.2">
      <c r="A540" s="7"/>
      <c r="B540" s="7"/>
      <c r="C540" s="7"/>
      <c r="I540" s="24"/>
      <c r="O540" s="28"/>
      <c r="P540" s="7"/>
      <c r="Q540" s="7"/>
      <c r="R540" s="7"/>
      <c r="S540" s="7"/>
      <c r="T540" s="7"/>
      <c r="U540" s="7"/>
      <c r="V540" s="7"/>
      <c r="W540" s="7"/>
    </row>
    <row r="541" spans="1:23" s="22" customFormat="1" ht="15.75" customHeight="1" x14ac:dyDescent="0.2">
      <c r="A541" s="7"/>
      <c r="B541" s="7"/>
      <c r="C541" s="7"/>
      <c r="I541" s="24"/>
      <c r="O541" s="28"/>
      <c r="P541" s="7"/>
      <c r="Q541" s="7"/>
      <c r="R541" s="7"/>
      <c r="S541" s="7"/>
      <c r="T541" s="7"/>
      <c r="U541" s="7"/>
      <c r="V541" s="7"/>
      <c r="W541" s="7"/>
    </row>
    <row r="542" spans="1:23" s="22" customFormat="1" ht="15.75" customHeight="1" x14ac:dyDescent="0.2">
      <c r="A542" s="7"/>
      <c r="B542" s="7"/>
      <c r="C542" s="7"/>
      <c r="I542" s="24"/>
      <c r="O542" s="28"/>
      <c r="P542" s="7"/>
      <c r="Q542" s="7"/>
      <c r="R542" s="7"/>
      <c r="S542" s="7"/>
      <c r="T542" s="7"/>
      <c r="U542" s="7"/>
      <c r="V542" s="7"/>
      <c r="W542" s="7"/>
    </row>
    <row r="543" spans="1:23" s="22" customFormat="1" ht="15.75" customHeight="1" x14ac:dyDescent="0.2">
      <c r="A543" s="7"/>
      <c r="B543" s="7"/>
      <c r="C543" s="7"/>
      <c r="I543" s="24"/>
      <c r="O543" s="28"/>
      <c r="P543" s="7"/>
      <c r="Q543" s="7"/>
      <c r="R543" s="7"/>
      <c r="S543" s="7"/>
      <c r="T543" s="7"/>
      <c r="U543" s="7"/>
      <c r="V543" s="7"/>
      <c r="W543" s="7"/>
    </row>
    <row r="544" spans="1:23" s="22" customFormat="1" ht="15.75" customHeight="1" x14ac:dyDescent="0.2">
      <c r="A544" s="7"/>
      <c r="B544" s="7"/>
      <c r="C544" s="7"/>
      <c r="I544" s="24"/>
      <c r="O544" s="28"/>
      <c r="P544" s="7"/>
      <c r="Q544" s="7"/>
      <c r="R544" s="7"/>
      <c r="S544" s="7"/>
      <c r="T544" s="7"/>
      <c r="U544" s="7"/>
      <c r="V544" s="7"/>
      <c r="W544" s="7"/>
    </row>
    <row r="545" spans="1:23" s="22" customFormat="1" ht="15.75" customHeight="1" x14ac:dyDescent="0.2">
      <c r="A545" s="7"/>
      <c r="B545" s="7"/>
      <c r="C545" s="7"/>
      <c r="I545" s="24"/>
      <c r="O545" s="28"/>
      <c r="P545" s="7"/>
      <c r="Q545" s="7"/>
      <c r="R545" s="7"/>
      <c r="S545" s="7"/>
      <c r="T545" s="7"/>
      <c r="U545" s="7"/>
      <c r="V545" s="7"/>
      <c r="W545" s="7"/>
    </row>
    <row r="546" spans="1:23" s="22" customFormat="1" ht="15.75" customHeight="1" x14ac:dyDescent="0.2">
      <c r="A546" s="7"/>
      <c r="B546" s="7"/>
      <c r="C546" s="7"/>
      <c r="I546" s="24"/>
      <c r="O546" s="28"/>
      <c r="P546" s="7"/>
      <c r="Q546" s="7"/>
      <c r="R546" s="7"/>
      <c r="S546" s="7"/>
      <c r="T546" s="7"/>
      <c r="U546" s="7"/>
      <c r="V546" s="7"/>
      <c r="W546" s="7"/>
    </row>
    <row r="547" spans="1:23" s="22" customFormat="1" ht="15.75" customHeight="1" x14ac:dyDescent="0.2">
      <c r="A547" s="7"/>
      <c r="B547" s="7"/>
      <c r="C547" s="7"/>
      <c r="I547" s="24"/>
      <c r="O547" s="28"/>
      <c r="P547" s="7"/>
      <c r="Q547" s="7"/>
      <c r="R547" s="7"/>
      <c r="S547" s="7"/>
      <c r="T547" s="7"/>
      <c r="U547" s="7"/>
      <c r="V547" s="7"/>
      <c r="W547" s="7"/>
    </row>
    <row r="548" spans="1:23" s="22" customFormat="1" ht="15.75" customHeight="1" x14ac:dyDescent="0.2">
      <c r="A548" s="7"/>
      <c r="B548" s="7"/>
      <c r="C548" s="7"/>
      <c r="I548" s="24"/>
      <c r="O548" s="28"/>
      <c r="P548" s="7"/>
      <c r="Q548" s="7"/>
      <c r="R548" s="7"/>
      <c r="S548" s="7"/>
      <c r="T548" s="7"/>
      <c r="U548" s="7"/>
      <c r="V548" s="7"/>
      <c r="W548" s="7"/>
    </row>
    <row r="549" spans="1:23" s="22" customFormat="1" ht="15.75" customHeight="1" x14ac:dyDescent="0.2">
      <c r="A549" s="7"/>
      <c r="B549" s="7"/>
      <c r="C549" s="7"/>
      <c r="I549" s="24"/>
      <c r="O549" s="28"/>
      <c r="P549" s="7"/>
      <c r="Q549" s="7"/>
      <c r="R549" s="7"/>
      <c r="S549" s="7"/>
      <c r="T549" s="7"/>
      <c r="U549" s="7"/>
      <c r="V549" s="7"/>
      <c r="W549" s="7"/>
    </row>
    <row r="550" spans="1:23" s="22" customFormat="1" ht="15.75" customHeight="1" x14ac:dyDescent="0.2">
      <c r="A550" s="7"/>
      <c r="B550" s="7"/>
      <c r="C550" s="7"/>
      <c r="I550" s="24"/>
      <c r="O550" s="28"/>
      <c r="P550" s="7"/>
      <c r="Q550" s="7"/>
      <c r="R550" s="7"/>
      <c r="S550" s="7"/>
      <c r="T550" s="7"/>
      <c r="U550" s="7"/>
      <c r="V550" s="7"/>
      <c r="W550" s="7"/>
    </row>
    <row r="551" spans="1:23" s="22" customFormat="1" ht="15.75" customHeight="1" x14ac:dyDescent="0.2">
      <c r="A551" s="7"/>
      <c r="B551" s="7"/>
      <c r="C551" s="7"/>
      <c r="I551" s="24"/>
      <c r="O551" s="28"/>
      <c r="P551" s="7"/>
      <c r="Q551" s="7"/>
      <c r="R551" s="7"/>
      <c r="S551" s="7"/>
      <c r="T551" s="7"/>
      <c r="U551" s="7"/>
      <c r="V551" s="7"/>
      <c r="W551" s="7"/>
    </row>
    <row r="552" spans="1:23" s="22" customFormat="1" ht="15.75" customHeight="1" x14ac:dyDescent="0.2">
      <c r="A552" s="7"/>
      <c r="B552" s="7"/>
      <c r="C552" s="7"/>
      <c r="I552" s="24"/>
      <c r="O552" s="28"/>
      <c r="P552" s="7"/>
      <c r="Q552" s="7"/>
      <c r="R552" s="7"/>
      <c r="S552" s="7"/>
      <c r="T552" s="7"/>
      <c r="U552" s="7"/>
      <c r="V552" s="7"/>
      <c r="W552" s="7"/>
    </row>
    <row r="553" spans="1:23" s="22" customFormat="1" ht="15.75" customHeight="1" x14ac:dyDescent="0.2">
      <c r="A553" s="7"/>
      <c r="B553" s="7"/>
      <c r="C553" s="7"/>
      <c r="I553" s="24"/>
      <c r="O553" s="28"/>
      <c r="P553" s="7"/>
      <c r="Q553" s="7"/>
      <c r="R553" s="7"/>
      <c r="S553" s="7"/>
      <c r="T553" s="7"/>
      <c r="U553" s="7"/>
      <c r="V553" s="7"/>
      <c r="W553" s="7"/>
    </row>
    <row r="554" spans="1:23" s="22" customFormat="1" ht="15.75" customHeight="1" x14ac:dyDescent="0.2">
      <c r="A554" s="7"/>
      <c r="B554" s="7"/>
      <c r="C554" s="7"/>
      <c r="I554" s="24"/>
      <c r="O554" s="28"/>
      <c r="P554" s="7"/>
      <c r="Q554" s="7"/>
      <c r="R554" s="7"/>
      <c r="S554" s="7"/>
      <c r="T554" s="7"/>
      <c r="U554" s="7"/>
      <c r="V554" s="7"/>
      <c r="W554" s="7"/>
    </row>
    <row r="555" spans="1:23" s="22" customFormat="1" ht="15.75" customHeight="1" x14ac:dyDescent="0.2">
      <c r="A555" s="7"/>
      <c r="B555" s="7"/>
      <c r="C555" s="7"/>
      <c r="I555" s="24"/>
      <c r="O555" s="28"/>
      <c r="P555" s="7"/>
      <c r="Q555" s="7"/>
      <c r="R555" s="7"/>
      <c r="S555" s="7"/>
      <c r="T555" s="7"/>
      <c r="U555" s="7"/>
      <c r="V555" s="7"/>
      <c r="W555" s="7"/>
    </row>
    <row r="556" spans="1:23" s="22" customFormat="1" ht="15.75" customHeight="1" x14ac:dyDescent="0.2">
      <c r="A556" s="7"/>
      <c r="B556" s="7"/>
      <c r="C556" s="7"/>
      <c r="I556" s="24"/>
      <c r="O556" s="28"/>
      <c r="P556" s="7"/>
      <c r="Q556" s="7"/>
      <c r="R556" s="7"/>
      <c r="S556" s="7"/>
      <c r="T556" s="7"/>
      <c r="U556" s="7"/>
      <c r="V556" s="7"/>
      <c r="W556" s="7"/>
    </row>
    <row r="557" spans="1:23" s="22" customFormat="1" ht="15.75" customHeight="1" x14ac:dyDescent="0.2">
      <c r="A557" s="7"/>
      <c r="B557" s="7"/>
      <c r="C557" s="7"/>
      <c r="I557" s="24"/>
      <c r="O557" s="28"/>
      <c r="P557" s="7"/>
      <c r="Q557" s="7"/>
      <c r="R557" s="7"/>
      <c r="S557" s="7"/>
      <c r="T557" s="7"/>
      <c r="U557" s="7"/>
      <c r="V557" s="7"/>
      <c r="W557" s="7"/>
    </row>
    <row r="558" spans="1:23" s="22" customFormat="1" ht="15.75" customHeight="1" x14ac:dyDescent="0.2">
      <c r="A558" s="7"/>
      <c r="B558" s="7"/>
      <c r="C558" s="7"/>
      <c r="I558" s="24"/>
      <c r="O558" s="28"/>
      <c r="P558" s="7"/>
      <c r="Q558" s="7"/>
      <c r="R558" s="7"/>
      <c r="S558" s="7"/>
      <c r="T558" s="7"/>
      <c r="U558" s="7"/>
      <c r="V558" s="7"/>
      <c r="W558" s="7"/>
    </row>
    <row r="559" spans="1:23" s="22" customFormat="1" ht="15.75" customHeight="1" x14ac:dyDescent="0.2">
      <c r="A559" s="7"/>
      <c r="B559" s="7"/>
      <c r="C559" s="7"/>
      <c r="I559" s="24"/>
      <c r="O559" s="28"/>
      <c r="P559" s="7"/>
      <c r="Q559" s="7"/>
      <c r="R559" s="7"/>
      <c r="S559" s="7"/>
      <c r="T559" s="7"/>
      <c r="U559" s="7"/>
      <c r="V559" s="7"/>
      <c r="W559" s="7"/>
    </row>
    <row r="560" spans="1:23" s="22" customFormat="1" ht="15.75" customHeight="1" x14ac:dyDescent="0.2">
      <c r="A560" s="7"/>
      <c r="B560" s="7"/>
      <c r="C560" s="7"/>
      <c r="I560" s="24"/>
      <c r="O560" s="28"/>
      <c r="P560" s="7"/>
      <c r="Q560" s="7"/>
      <c r="R560" s="7"/>
      <c r="S560" s="7"/>
      <c r="T560" s="7"/>
      <c r="U560" s="7"/>
      <c r="V560" s="7"/>
      <c r="W560" s="7"/>
    </row>
    <row r="561" spans="1:23" s="22" customFormat="1" ht="15.75" customHeight="1" x14ac:dyDescent="0.2">
      <c r="A561" s="7"/>
      <c r="B561" s="7"/>
      <c r="C561" s="7"/>
      <c r="I561" s="24"/>
      <c r="O561" s="28"/>
      <c r="P561" s="7"/>
      <c r="Q561" s="7"/>
      <c r="R561" s="7"/>
      <c r="S561" s="7"/>
      <c r="T561" s="7"/>
      <c r="U561" s="7"/>
      <c r="V561" s="7"/>
      <c r="W561" s="7"/>
    </row>
    <row r="562" spans="1:23" s="22" customFormat="1" ht="15.75" customHeight="1" x14ac:dyDescent="0.2">
      <c r="A562" s="7"/>
      <c r="B562" s="7"/>
      <c r="C562" s="7"/>
      <c r="I562" s="24"/>
      <c r="O562" s="28"/>
      <c r="P562" s="7"/>
      <c r="Q562" s="7"/>
      <c r="R562" s="7"/>
      <c r="S562" s="7"/>
      <c r="T562" s="7"/>
      <c r="U562" s="7"/>
      <c r="V562" s="7"/>
      <c r="W562" s="7"/>
    </row>
    <row r="563" spans="1:23" s="22" customFormat="1" ht="15.75" customHeight="1" x14ac:dyDescent="0.2">
      <c r="A563" s="7"/>
      <c r="B563" s="7"/>
      <c r="C563" s="7"/>
      <c r="I563" s="24"/>
      <c r="O563" s="28"/>
      <c r="P563" s="7"/>
      <c r="Q563" s="7"/>
      <c r="R563" s="7"/>
      <c r="S563" s="7"/>
      <c r="T563" s="7"/>
      <c r="U563" s="7"/>
      <c r="V563" s="7"/>
      <c r="W563" s="7"/>
    </row>
    <row r="564" spans="1:23" s="22" customFormat="1" ht="15.75" customHeight="1" x14ac:dyDescent="0.2">
      <c r="A564" s="7"/>
      <c r="B564" s="7"/>
      <c r="C564" s="7"/>
      <c r="I564" s="24"/>
      <c r="O564" s="28"/>
      <c r="P564" s="7"/>
      <c r="Q564" s="7"/>
      <c r="R564" s="7"/>
      <c r="S564" s="7"/>
      <c r="T564" s="7"/>
      <c r="U564" s="7"/>
      <c r="V564" s="7"/>
      <c r="W564" s="7"/>
    </row>
    <row r="565" spans="1:23" s="22" customFormat="1" ht="15.75" customHeight="1" x14ac:dyDescent="0.2">
      <c r="A565" s="7"/>
      <c r="B565" s="7"/>
      <c r="C565" s="7"/>
      <c r="I565" s="24"/>
      <c r="O565" s="28"/>
      <c r="P565" s="7"/>
      <c r="Q565" s="7"/>
      <c r="R565" s="7"/>
      <c r="S565" s="7"/>
      <c r="T565" s="7"/>
      <c r="U565" s="7"/>
      <c r="V565" s="7"/>
      <c r="W565" s="7"/>
    </row>
    <row r="566" spans="1:23" s="22" customFormat="1" ht="15.75" customHeight="1" x14ac:dyDescent="0.2">
      <c r="A566" s="7"/>
      <c r="B566" s="7"/>
      <c r="C566" s="7"/>
      <c r="I566" s="24"/>
      <c r="O566" s="28"/>
      <c r="P566" s="7"/>
      <c r="Q566" s="7"/>
      <c r="R566" s="7"/>
      <c r="S566" s="7"/>
      <c r="T566" s="7"/>
      <c r="U566" s="7"/>
      <c r="V566" s="7"/>
      <c r="W566" s="7"/>
    </row>
    <row r="567" spans="1:23" s="22" customFormat="1" ht="15.75" customHeight="1" x14ac:dyDescent="0.2">
      <c r="A567" s="7"/>
      <c r="B567" s="7"/>
      <c r="C567" s="7"/>
      <c r="I567" s="24"/>
      <c r="O567" s="28"/>
      <c r="P567" s="7"/>
      <c r="Q567" s="7"/>
      <c r="R567" s="7"/>
      <c r="S567" s="7"/>
      <c r="T567" s="7"/>
      <c r="U567" s="7"/>
      <c r="V567" s="7"/>
      <c r="W567" s="7"/>
    </row>
    <row r="568" spans="1:23" s="22" customFormat="1" ht="15.75" customHeight="1" x14ac:dyDescent="0.2">
      <c r="A568" s="7"/>
      <c r="B568" s="7"/>
      <c r="C568" s="7"/>
      <c r="I568" s="24"/>
      <c r="O568" s="28"/>
      <c r="P568" s="7"/>
      <c r="Q568" s="7"/>
      <c r="R568" s="7"/>
      <c r="S568" s="7"/>
      <c r="T568" s="7"/>
      <c r="U568" s="7"/>
      <c r="V568" s="7"/>
      <c r="W568" s="7"/>
    </row>
    <row r="569" spans="1:23" s="22" customFormat="1" ht="15.75" customHeight="1" x14ac:dyDescent="0.2">
      <c r="A569" s="7"/>
      <c r="B569" s="7"/>
      <c r="C569" s="7"/>
      <c r="I569" s="24"/>
      <c r="O569" s="28"/>
      <c r="P569" s="7"/>
      <c r="Q569" s="7"/>
      <c r="R569" s="7"/>
      <c r="S569" s="7"/>
      <c r="T569" s="7"/>
      <c r="U569" s="7"/>
      <c r="V569" s="7"/>
      <c r="W569" s="7"/>
    </row>
    <row r="570" spans="1:23" s="22" customFormat="1" ht="15.75" customHeight="1" x14ac:dyDescent="0.2">
      <c r="A570" s="7"/>
      <c r="B570" s="7"/>
      <c r="C570" s="7"/>
      <c r="I570" s="24"/>
      <c r="O570" s="28"/>
      <c r="P570" s="7"/>
      <c r="Q570" s="7"/>
      <c r="R570" s="7"/>
      <c r="S570" s="7"/>
      <c r="T570" s="7"/>
      <c r="U570" s="7"/>
      <c r="V570" s="7"/>
      <c r="W570" s="7"/>
    </row>
    <row r="571" spans="1:23" s="22" customFormat="1" ht="15.75" customHeight="1" x14ac:dyDescent="0.2">
      <c r="A571" s="7"/>
      <c r="B571" s="7"/>
      <c r="C571" s="7"/>
      <c r="I571" s="24"/>
      <c r="O571" s="28"/>
      <c r="P571" s="7"/>
      <c r="Q571" s="7"/>
      <c r="R571" s="7"/>
      <c r="S571" s="7"/>
      <c r="T571" s="7"/>
      <c r="U571" s="7"/>
      <c r="V571" s="7"/>
      <c r="W571" s="7"/>
    </row>
    <row r="572" spans="1:23" s="22" customFormat="1" ht="15.75" customHeight="1" x14ac:dyDescent="0.2">
      <c r="A572" s="7"/>
      <c r="B572" s="7"/>
      <c r="C572" s="7"/>
      <c r="I572" s="24"/>
      <c r="O572" s="28"/>
      <c r="P572" s="7"/>
      <c r="Q572" s="7"/>
      <c r="R572" s="7"/>
      <c r="S572" s="7"/>
      <c r="T572" s="7"/>
      <c r="U572" s="7"/>
      <c r="V572" s="7"/>
      <c r="W572" s="7"/>
    </row>
    <row r="573" spans="1:23" s="22" customFormat="1" ht="15.75" customHeight="1" x14ac:dyDescent="0.2">
      <c r="A573" s="7"/>
      <c r="B573" s="7"/>
      <c r="C573" s="7"/>
      <c r="I573" s="24"/>
      <c r="O573" s="28"/>
      <c r="P573" s="7"/>
      <c r="Q573" s="7"/>
      <c r="R573" s="7"/>
      <c r="S573" s="7"/>
      <c r="T573" s="7"/>
      <c r="U573" s="7"/>
      <c r="V573" s="7"/>
      <c r="W573" s="7"/>
    </row>
    <row r="574" spans="1:23" s="22" customFormat="1" ht="15.75" customHeight="1" x14ac:dyDescent="0.2">
      <c r="A574" s="7"/>
      <c r="B574" s="7"/>
      <c r="C574" s="7"/>
      <c r="I574" s="24"/>
      <c r="O574" s="28"/>
      <c r="P574" s="7"/>
      <c r="Q574" s="7"/>
      <c r="R574" s="7"/>
      <c r="S574" s="7"/>
      <c r="T574" s="7"/>
      <c r="U574" s="7"/>
      <c r="V574" s="7"/>
      <c r="W574" s="7"/>
    </row>
    <row r="575" spans="1:23" s="22" customFormat="1" ht="15.75" customHeight="1" x14ac:dyDescent="0.2">
      <c r="A575" s="7"/>
      <c r="B575" s="7"/>
      <c r="C575" s="7"/>
      <c r="I575" s="24"/>
      <c r="O575" s="28"/>
      <c r="P575" s="7"/>
      <c r="Q575" s="7"/>
      <c r="R575" s="7"/>
      <c r="S575" s="7"/>
      <c r="T575" s="7"/>
      <c r="U575" s="7"/>
      <c r="V575" s="7"/>
      <c r="W575" s="7"/>
    </row>
    <row r="576" spans="1:23" s="22" customFormat="1" ht="15.75" customHeight="1" x14ac:dyDescent="0.2">
      <c r="A576" s="7"/>
      <c r="B576" s="7"/>
      <c r="C576" s="7"/>
      <c r="I576" s="24"/>
      <c r="O576" s="28"/>
      <c r="P576" s="7"/>
      <c r="Q576" s="7"/>
      <c r="R576" s="7"/>
      <c r="S576" s="7"/>
      <c r="T576" s="7"/>
      <c r="U576" s="7"/>
      <c r="V576" s="7"/>
      <c r="W576" s="7"/>
    </row>
    <row r="577" spans="1:23" s="22" customFormat="1" ht="15.75" customHeight="1" x14ac:dyDescent="0.2">
      <c r="A577" s="7"/>
      <c r="B577" s="7"/>
      <c r="C577" s="7"/>
      <c r="I577" s="24"/>
      <c r="O577" s="28"/>
      <c r="P577" s="7"/>
      <c r="Q577" s="7"/>
      <c r="R577" s="7"/>
      <c r="S577" s="7"/>
      <c r="T577" s="7"/>
      <c r="U577" s="7"/>
      <c r="V577" s="7"/>
      <c r="W577" s="7"/>
    </row>
    <row r="578" spans="1:23" s="22" customFormat="1" ht="15.75" customHeight="1" x14ac:dyDescent="0.2">
      <c r="A578" s="7"/>
      <c r="B578" s="7"/>
      <c r="C578" s="7"/>
      <c r="I578" s="24"/>
      <c r="O578" s="28"/>
      <c r="P578" s="7"/>
      <c r="Q578" s="7"/>
      <c r="R578" s="7"/>
      <c r="S578" s="7"/>
      <c r="T578" s="7"/>
      <c r="U578" s="7"/>
      <c r="V578" s="7"/>
      <c r="W578" s="7"/>
    </row>
    <row r="579" spans="1:23" s="22" customFormat="1" ht="15.75" customHeight="1" x14ac:dyDescent="0.2">
      <c r="A579" s="7"/>
      <c r="B579" s="7"/>
      <c r="C579" s="7"/>
      <c r="I579" s="24"/>
      <c r="O579" s="28"/>
      <c r="P579" s="7"/>
      <c r="Q579" s="7"/>
      <c r="R579" s="7"/>
      <c r="S579" s="7"/>
      <c r="T579" s="7"/>
      <c r="U579" s="7"/>
      <c r="V579" s="7"/>
      <c r="W579" s="7"/>
    </row>
    <row r="580" spans="1:23" s="22" customFormat="1" ht="15.75" customHeight="1" x14ac:dyDescent="0.2">
      <c r="A580" s="7"/>
      <c r="B580" s="7"/>
      <c r="C580" s="7"/>
      <c r="I580" s="24"/>
      <c r="O580" s="28"/>
      <c r="P580" s="7"/>
      <c r="Q580" s="7"/>
      <c r="R580" s="7"/>
      <c r="S580" s="7"/>
      <c r="T580" s="7"/>
      <c r="U580" s="7"/>
      <c r="V580" s="7"/>
      <c r="W580" s="7"/>
    </row>
    <row r="581" spans="1:23" s="22" customFormat="1" ht="15.75" customHeight="1" x14ac:dyDescent="0.2">
      <c r="A581" s="7"/>
      <c r="B581" s="7"/>
      <c r="C581" s="7"/>
      <c r="I581" s="24"/>
      <c r="O581" s="28"/>
      <c r="P581" s="7"/>
      <c r="Q581" s="7"/>
      <c r="R581" s="7"/>
      <c r="S581" s="7"/>
      <c r="T581" s="7"/>
      <c r="U581" s="7"/>
      <c r="V581" s="7"/>
      <c r="W581" s="7"/>
    </row>
    <row r="582" spans="1:23" s="22" customFormat="1" ht="15.75" customHeight="1" x14ac:dyDescent="0.2">
      <c r="A582" s="7"/>
      <c r="B582" s="7"/>
      <c r="C582" s="7"/>
      <c r="I582" s="24"/>
      <c r="O582" s="28"/>
      <c r="P582" s="7"/>
      <c r="Q582" s="7"/>
      <c r="R582" s="7"/>
      <c r="S582" s="7"/>
      <c r="T582" s="7"/>
      <c r="U582" s="7"/>
      <c r="V582" s="7"/>
      <c r="W582" s="7"/>
    </row>
    <row r="583" spans="1:23" s="22" customFormat="1" ht="15.75" customHeight="1" x14ac:dyDescent="0.2">
      <c r="A583" s="7"/>
      <c r="B583" s="7"/>
      <c r="C583" s="7"/>
      <c r="I583" s="24"/>
      <c r="O583" s="28"/>
      <c r="P583" s="7"/>
      <c r="Q583" s="7"/>
      <c r="R583" s="7"/>
      <c r="S583" s="7"/>
      <c r="T583" s="7"/>
      <c r="U583" s="7"/>
      <c r="V583" s="7"/>
      <c r="W583" s="7"/>
    </row>
    <row r="584" spans="1:23" s="22" customFormat="1" ht="15.75" customHeight="1" x14ac:dyDescent="0.2">
      <c r="A584" s="7"/>
      <c r="B584" s="7"/>
      <c r="C584" s="7"/>
      <c r="I584" s="24"/>
      <c r="O584" s="28"/>
      <c r="P584" s="7"/>
      <c r="Q584" s="7"/>
      <c r="R584" s="7"/>
      <c r="S584" s="7"/>
      <c r="T584" s="7"/>
      <c r="U584" s="7"/>
      <c r="V584" s="7"/>
      <c r="W584" s="7"/>
    </row>
    <row r="585" spans="1:23" s="22" customFormat="1" ht="15.75" customHeight="1" x14ac:dyDescent="0.2">
      <c r="A585" s="7"/>
      <c r="B585" s="7"/>
      <c r="C585" s="7"/>
      <c r="I585" s="24"/>
      <c r="O585" s="28"/>
      <c r="P585" s="7"/>
      <c r="Q585" s="7"/>
      <c r="R585" s="7"/>
      <c r="S585" s="7"/>
      <c r="T585" s="7"/>
      <c r="U585" s="7"/>
      <c r="V585" s="7"/>
      <c r="W585" s="7"/>
    </row>
    <row r="586" spans="1:23" s="22" customFormat="1" ht="15.75" customHeight="1" x14ac:dyDescent="0.2">
      <c r="A586" s="7"/>
      <c r="B586" s="7"/>
      <c r="C586" s="7"/>
      <c r="I586" s="24"/>
      <c r="O586" s="28"/>
      <c r="P586" s="7"/>
      <c r="Q586" s="7"/>
      <c r="R586" s="7"/>
      <c r="S586" s="7"/>
      <c r="T586" s="7"/>
      <c r="U586" s="7"/>
      <c r="V586" s="7"/>
      <c r="W586" s="7"/>
    </row>
    <row r="587" spans="1:23" s="22" customFormat="1" ht="15.75" customHeight="1" x14ac:dyDescent="0.2">
      <c r="A587" s="7"/>
      <c r="B587" s="7"/>
      <c r="C587" s="7"/>
      <c r="I587" s="24"/>
      <c r="O587" s="28"/>
      <c r="P587" s="7"/>
      <c r="Q587" s="7"/>
      <c r="R587" s="7"/>
      <c r="S587" s="7"/>
      <c r="T587" s="7"/>
      <c r="U587" s="7"/>
      <c r="V587" s="7"/>
      <c r="W587" s="7"/>
    </row>
    <row r="588" spans="1:23" s="22" customFormat="1" ht="15.75" customHeight="1" x14ac:dyDescent="0.2">
      <c r="A588" s="7"/>
      <c r="B588" s="7"/>
      <c r="C588" s="7"/>
      <c r="I588" s="24"/>
      <c r="O588" s="28"/>
      <c r="P588" s="7"/>
      <c r="Q588" s="7"/>
      <c r="R588" s="7"/>
      <c r="S588" s="7"/>
      <c r="T588" s="7"/>
      <c r="U588" s="7"/>
      <c r="V588" s="7"/>
      <c r="W588" s="7"/>
    </row>
    <row r="589" spans="1:23" s="22" customFormat="1" ht="15.75" customHeight="1" x14ac:dyDescent="0.2">
      <c r="A589" s="7"/>
      <c r="B589" s="7"/>
      <c r="C589" s="7"/>
      <c r="I589" s="24"/>
      <c r="O589" s="28"/>
      <c r="P589" s="7"/>
      <c r="Q589" s="7"/>
      <c r="R589" s="7"/>
      <c r="S589" s="7"/>
      <c r="T589" s="7"/>
      <c r="U589" s="7"/>
      <c r="V589" s="7"/>
      <c r="W589" s="7"/>
    </row>
    <row r="590" spans="1:23" s="22" customFormat="1" ht="15.75" customHeight="1" x14ac:dyDescent="0.2">
      <c r="A590" s="7"/>
      <c r="B590" s="7"/>
      <c r="C590" s="7"/>
      <c r="I590" s="24"/>
      <c r="O590" s="28"/>
      <c r="P590" s="7"/>
      <c r="Q590" s="7"/>
      <c r="R590" s="7"/>
      <c r="S590" s="7"/>
      <c r="T590" s="7"/>
      <c r="U590" s="7"/>
      <c r="V590" s="7"/>
      <c r="W590" s="7"/>
    </row>
    <row r="591" spans="1:23" s="22" customFormat="1" ht="15.75" customHeight="1" x14ac:dyDescent="0.2">
      <c r="A591" s="7"/>
      <c r="B591" s="7"/>
      <c r="C591" s="7"/>
      <c r="I591" s="24"/>
      <c r="O591" s="28"/>
      <c r="P591" s="7"/>
      <c r="Q591" s="7"/>
      <c r="R591" s="7"/>
      <c r="S591" s="7"/>
      <c r="T591" s="7"/>
      <c r="U591" s="7"/>
      <c r="V591" s="7"/>
      <c r="W591" s="7"/>
    </row>
    <row r="592" spans="1:23" s="22" customFormat="1" ht="15.75" customHeight="1" x14ac:dyDescent="0.2">
      <c r="A592" s="7"/>
      <c r="B592" s="7"/>
      <c r="C592" s="7"/>
      <c r="I592" s="24"/>
      <c r="O592" s="28"/>
      <c r="P592" s="7"/>
      <c r="Q592" s="7"/>
      <c r="R592" s="7"/>
      <c r="S592" s="7"/>
      <c r="T592" s="7"/>
      <c r="U592" s="7"/>
      <c r="V592" s="7"/>
      <c r="W592" s="7"/>
    </row>
    <row r="593" spans="1:23" s="22" customFormat="1" ht="15.75" customHeight="1" x14ac:dyDescent="0.2">
      <c r="A593" s="7"/>
      <c r="B593" s="7"/>
      <c r="C593" s="7"/>
      <c r="I593" s="24"/>
      <c r="O593" s="28"/>
      <c r="P593" s="7"/>
      <c r="Q593" s="7"/>
      <c r="R593" s="7"/>
      <c r="S593" s="7"/>
      <c r="T593" s="7"/>
      <c r="U593" s="7"/>
      <c r="V593" s="7"/>
      <c r="W593" s="7"/>
    </row>
    <row r="594" spans="1:23" s="22" customFormat="1" ht="15.75" customHeight="1" x14ac:dyDescent="0.2">
      <c r="A594" s="7"/>
      <c r="B594" s="7"/>
      <c r="C594" s="7"/>
      <c r="I594" s="24"/>
      <c r="O594" s="28"/>
      <c r="P594" s="7"/>
      <c r="Q594" s="7"/>
      <c r="R594" s="7"/>
      <c r="S594" s="7"/>
      <c r="T594" s="7"/>
      <c r="U594" s="7"/>
      <c r="V594" s="7"/>
      <c r="W594" s="7"/>
    </row>
    <row r="595" spans="1:23" s="22" customFormat="1" ht="15.75" customHeight="1" x14ac:dyDescent="0.2">
      <c r="A595" s="7"/>
      <c r="B595" s="7"/>
      <c r="C595" s="7"/>
      <c r="I595" s="24"/>
      <c r="O595" s="28"/>
      <c r="P595" s="7"/>
      <c r="Q595" s="7"/>
      <c r="R595" s="7"/>
      <c r="S595" s="7"/>
      <c r="T595" s="7"/>
      <c r="U595" s="7"/>
      <c r="V595" s="7"/>
      <c r="W595" s="7"/>
    </row>
    <row r="596" spans="1:23" s="22" customFormat="1" ht="15.75" customHeight="1" x14ac:dyDescent="0.2">
      <c r="A596" s="7"/>
      <c r="B596" s="7"/>
      <c r="C596" s="7"/>
      <c r="I596" s="24"/>
      <c r="O596" s="28"/>
      <c r="P596" s="7"/>
      <c r="Q596" s="7"/>
      <c r="R596" s="7"/>
      <c r="S596" s="7"/>
      <c r="T596" s="7"/>
      <c r="U596" s="7"/>
      <c r="V596" s="7"/>
      <c r="W596" s="7"/>
    </row>
    <row r="597" spans="1:23" s="22" customFormat="1" ht="15.75" customHeight="1" x14ac:dyDescent="0.2">
      <c r="A597" s="7"/>
      <c r="B597" s="7"/>
      <c r="C597" s="7"/>
      <c r="I597" s="24"/>
      <c r="O597" s="28"/>
      <c r="P597" s="7"/>
      <c r="Q597" s="7"/>
      <c r="R597" s="7"/>
      <c r="S597" s="7"/>
      <c r="T597" s="7"/>
      <c r="U597" s="7"/>
      <c r="V597" s="7"/>
      <c r="W597" s="7"/>
    </row>
    <row r="598" spans="1:23" s="22" customFormat="1" ht="15.75" customHeight="1" x14ac:dyDescent="0.2">
      <c r="A598" s="7"/>
      <c r="B598" s="7"/>
      <c r="C598" s="7"/>
      <c r="I598" s="24"/>
      <c r="O598" s="28"/>
      <c r="P598" s="7"/>
      <c r="Q598" s="7"/>
      <c r="R598" s="7"/>
      <c r="S598" s="7"/>
      <c r="T598" s="7"/>
      <c r="U598" s="7"/>
      <c r="V598" s="7"/>
      <c r="W598" s="7"/>
    </row>
    <row r="599" spans="1:23" s="22" customFormat="1" ht="15.75" customHeight="1" x14ac:dyDescent="0.2">
      <c r="A599" s="7"/>
      <c r="B599" s="7"/>
      <c r="C599" s="7"/>
      <c r="I599" s="24"/>
      <c r="O599" s="28"/>
      <c r="P599" s="7"/>
      <c r="Q599" s="7"/>
      <c r="R599" s="7"/>
      <c r="S599" s="7"/>
      <c r="T599" s="7"/>
      <c r="U599" s="7"/>
      <c r="V599" s="7"/>
      <c r="W599" s="7"/>
    </row>
    <row r="600" spans="1:23" s="22" customFormat="1" ht="15.75" customHeight="1" x14ac:dyDescent="0.2">
      <c r="A600" s="7"/>
      <c r="B600" s="7"/>
      <c r="C600" s="7"/>
      <c r="I600" s="24"/>
      <c r="O600" s="28"/>
      <c r="P600" s="7"/>
      <c r="Q600" s="7"/>
      <c r="R600" s="7"/>
      <c r="S600" s="7"/>
      <c r="T600" s="7"/>
      <c r="U600" s="7"/>
      <c r="V600" s="7"/>
      <c r="W600" s="7"/>
    </row>
    <row r="601" spans="1:23" s="22" customFormat="1" ht="15.75" customHeight="1" x14ac:dyDescent="0.2">
      <c r="A601" s="7"/>
      <c r="B601" s="7"/>
      <c r="C601" s="7"/>
      <c r="I601" s="24"/>
      <c r="O601" s="28"/>
      <c r="P601" s="7"/>
      <c r="Q601" s="7"/>
      <c r="R601" s="7"/>
      <c r="S601" s="7"/>
      <c r="T601" s="7"/>
      <c r="U601" s="7"/>
      <c r="V601" s="7"/>
      <c r="W601" s="7"/>
    </row>
    <row r="602" spans="1:23" s="22" customFormat="1" ht="15.75" customHeight="1" x14ac:dyDescent="0.2">
      <c r="A602" s="7"/>
      <c r="B602" s="7"/>
      <c r="C602" s="7"/>
      <c r="I602" s="24"/>
      <c r="O602" s="28"/>
      <c r="P602" s="7"/>
      <c r="Q602" s="7"/>
      <c r="R602" s="7"/>
      <c r="S602" s="7"/>
      <c r="T602" s="7"/>
      <c r="U602" s="7"/>
      <c r="V602" s="7"/>
      <c r="W602" s="7"/>
    </row>
    <row r="603" spans="1:23" s="22" customFormat="1" ht="15.75" customHeight="1" x14ac:dyDescent="0.2">
      <c r="A603" s="7"/>
      <c r="B603" s="7"/>
      <c r="C603" s="7"/>
      <c r="I603" s="24"/>
      <c r="O603" s="28"/>
      <c r="P603" s="7"/>
      <c r="Q603" s="7"/>
      <c r="R603" s="7"/>
      <c r="S603" s="7"/>
      <c r="T603" s="7"/>
      <c r="U603" s="7"/>
      <c r="V603" s="7"/>
      <c r="W603" s="7"/>
    </row>
    <row r="604" spans="1:23" s="22" customFormat="1" ht="15.75" customHeight="1" x14ac:dyDescent="0.2">
      <c r="A604" s="7"/>
      <c r="B604" s="7"/>
      <c r="C604" s="7"/>
      <c r="I604" s="24"/>
      <c r="O604" s="28"/>
      <c r="P604" s="7"/>
      <c r="Q604" s="7"/>
      <c r="R604" s="7"/>
      <c r="S604" s="7"/>
      <c r="T604" s="7"/>
      <c r="U604" s="7"/>
      <c r="V604" s="7"/>
      <c r="W604" s="7"/>
    </row>
    <row r="605" spans="1:23" s="22" customFormat="1" ht="15.75" customHeight="1" x14ac:dyDescent="0.2">
      <c r="A605" s="7"/>
      <c r="B605" s="7"/>
      <c r="C605" s="7"/>
      <c r="I605" s="24"/>
      <c r="O605" s="28"/>
      <c r="P605" s="7"/>
      <c r="Q605" s="7"/>
      <c r="R605" s="7"/>
      <c r="S605" s="7"/>
      <c r="T605" s="7"/>
      <c r="U605" s="7"/>
      <c r="V605" s="7"/>
      <c r="W605" s="7"/>
    </row>
    <row r="606" spans="1:23" s="22" customFormat="1" ht="15.75" customHeight="1" x14ac:dyDescent="0.2">
      <c r="A606" s="7"/>
      <c r="B606" s="7"/>
      <c r="C606" s="7"/>
      <c r="I606" s="24"/>
      <c r="O606" s="28"/>
      <c r="P606" s="7"/>
      <c r="Q606" s="7"/>
      <c r="R606" s="7"/>
      <c r="S606" s="7"/>
      <c r="T606" s="7"/>
      <c r="U606" s="7"/>
      <c r="V606" s="7"/>
      <c r="W606" s="7"/>
    </row>
    <row r="607" spans="1:23" s="22" customFormat="1" ht="15.75" customHeight="1" x14ac:dyDescent="0.2">
      <c r="A607" s="7"/>
      <c r="B607" s="7"/>
      <c r="C607" s="7"/>
      <c r="I607" s="24"/>
      <c r="O607" s="28"/>
      <c r="P607" s="7"/>
      <c r="Q607" s="7"/>
      <c r="R607" s="7"/>
      <c r="S607" s="7"/>
      <c r="T607" s="7"/>
      <c r="U607" s="7"/>
      <c r="V607" s="7"/>
      <c r="W607" s="7"/>
    </row>
    <row r="608" spans="1:23" s="22" customFormat="1" ht="15.75" customHeight="1" x14ac:dyDescent="0.2">
      <c r="A608" s="7"/>
      <c r="B608" s="7"/>
      <c r="C608" s="7"/>
      <c r="I608" s="24"/>
      <c r="O608" s="28"/>
      <c r="P608" s="7"/>
      <c r="Q608" s="7"/>
      <c r="R608" s="7"/>
      <c r="S608" s="7"/>
      <c r="T608" s="7"/>
      <c r="U608" s="7"/>
      <c r="V608" s="7"/>
      <c r="W608" s="7"/>
    </row>
    <row r="609" spans="1:23" s="22" customFormat="1" ht="15.75" customHeight="1" x14ac:dyDescent="0.2">
      <c r="A609" s="7"/>
      <c r="B609" s="7"/>
      <c r="C609" s="7"/>
      <c r="I609" s="24"/>
      <c r="O609" s="28"/>
      <c r="P609" s="7"/>
      <c r="Q609" s="7"/>
      <c r="R609" s="7"/>
      <c r="S609" s="7"/>
      <c r="T609" s="7"/>
      <c r="U609" s="7"/>
      <c r="V609" s="7"/>
      <c r="W609" s="7"/>
    </row>
    <row r="610" spans="1:23" s="22" customFormat="1" ht="15.75" customHeight="1" x14ac:dyDescent="0.2">
      <c r="A610" s="7"/>
      <c r="B610" s="7"/>
      <c r="C610" s="7"/>
      <c r="I610" s="24"/>
      <c r="O610" s="28"/>
      <c r="P610" s="7"/>
      <c r="Q610" s="7"/>
      <c r="R610" s="7"/>
      <c r="S610" s="7"/>
      <c r="T610" s="7"/>
      <c r="U610" s="7"/>
      <c r="V610" s="7"/>
      <c r="W610" s="7"/>
    </row>
    <row r="611" spans="1:23" s="22" customFormat="1" ht="15.75" customHeight="1" x14ac:dyDescent="0.2">
      <c r="A611" s="7"/>
      <c r="B611" s="7"/>
      <c r="C611" s="7"/>
      <c r="I611" s="24"/>
      <c r="O611" s="28"/>
      <c r="P611" s="7"/>
      <c r="Q611" s="7"/>
      <c r="R611" s="7"/>
      <c r="S611" s="7"/>
      <c r="T611" s="7"/>
      <c r="U611" s="7"/>
      <c r="V611" s="7"/>
      <c r="W611" s="7"/>
    </row>
    <row r="612" spans="1:23" s="22" customFormat="1" ht="15.75" customHeight="1" x14ac:dyDescent="0.2">
      <c r="A612" s="7"/>
      <c r="B612" s="7"/>
      <c r="C612" s="7"/>
      <c r="I612" s="24"/>
      <c r="O612" s="28"/>
      <c r="P612" s="7"/>
      <c r="Q612" s="7"/>
      <c r="R612" s="7"/>
      <c r="S612" s="7"/>
      <c r="T612" s="7"/>
      <c r="U612" s="7"/>
      <c r="V612" s="7"/>
      <c r="W612" s="7"/>
    </row>
    <row r="613" spans="1:23" s="22" customFormat="1" ht="15.75" customHeight="1" x14ac:dyDescent="0.2">
      <c r="A613" s="7"/>
      <c r="B613" s="7"/>
      <c r="C613" s="7"/>
      <c r="I613" s="24"/>
      <c r="O613" s="28"/>
      <c r="P613" s="7"/>
      <c r="Q613" s="7"/>
      <c r="R613" s="7"/>
      <c r="S613" s="7"/>
      <c r="T613" s="7"/>
      <c r="U613" s="7"/>
      <c r="V613" s="7"/>
      <c r="W613" s="7"/>
    </row>
    <row r="614" spans="1:23" s="22" customFormat="1" ht="15.75" customHeight="1" x14ac:dyDescent="0.2">
      <c r="A614" s="7"/>
      <c r="B614" s="7"/>
      <c r="C614" s="7"/>
      <c r="I614" s="24"/>
      <c r="O614" s="28"/>
      <c r="P614" s="7"/>
      <c r="Q614" s="7"/>
      <c r="R614" s="7"/>
      <c r="S614" s="7"/>
      <c r="T614" s="7"/>
      <c r="U614" s="7"/>
      <c r="V614" s="7"/>
      <c r="W614" s="7"/>
    </row>
    <row r="615" spans="1:23" s="22" customFormat="1" ht="15.75" customHeight="1" x14ac:dyDescent="0.2">
      <c r="A615" s="7"/>
      <c r="B615" s="7"/>
      <c r="C615" s="7"/>
      <c r="I615" s="24"/>
      <c r="O615" s="28"/>
      <c r="P615" s="7"/>
      <c r="Q615" s="7"/>
      <c r="R615" s="7"/>
      <c r="S615" s="7"/>
      <c r="T615" s="7"/>
      <c r="U615" s="7"/>
      <c r="V615" s="7"/>
      <c r="W615" s="7"/>
    </row>
    <row r="616" spans="1:23" s="22" customFormat="1" ht="15.75" customHeight="1" x14ac:dyDescent="0.2">
      <c r="A616" s="7"/>
      <c r="B616" s="7"/>
      <c r="C616" s="7"/>
      <c r="I616" s="24"/>
      <c r="O616" s="28"/>
      <c r="P616" s="7"/>
      <c r="Q616" s="7"/>
      <c r="R616" s="7"/>
      <c r="S616" s="7"/>
      <c r="T616" s="7"/>
      <c r="U616" s="7"/>
      <c r="V616" s="7"/>
      <c r="W616" s="7"/>
    </row>
    <row r="617" spans="1:23" s="22" customFormat="1" ht="15.75" customHeight="1" x14ac:dyDescent="0.2">
      <c r="A617" s="7"/>
      <c r="B617" s="7"/>
      <c r="C617" s="7"/>
      <c r="I617" s="24"/>
      <c r="O617" s="28"/>
      <c r="P617" s="7"/>
      <c r="Q617" s="7"/>
      <c r="R617" s="7"/>
      <c r="S617" s="7"/>
      <c r="T617" s="7"/>
      <c r="U617" s="7"/>
      <c r="V617" s="7"/>
      <c r="W617" s="7"/>
    </row>
    <row r="618" spans="1:23" s="22" customFormat="1" ht="15.75" customHeight="1" x14ac:dyDescent="0.2">
      <c r="A618" s="7"/>
      <c r="B618" s="7"/>
      <c r="C618" s="7"/>
      <c r="I618" s="24"/>
      <c r="O618" s="28"/>
      <c r="P618" s="7"/>
      <c r="Q618" s="7"/>
      <c r="R618" s="7"/>
      <c r="S618" s="7"/>
      <c r="T618" s="7"/>
      <c r="U618" s="7"/>
      <c r="V618" s="7"/>
      <c r="W618" s="7"/>
    </row>
    <row r="619" spans="1:23" s="22" customFormat="1" ht="15.75" customHeight="1" x14ac:dyDescent="0.2">
      <c r="A619" s="7"/>
      <c r="B619" s="7"/>
      <c r="C619" s="7"/>
      <c r="I619" s="24"/>
      <c r="O619" s="28"/>
      <c r="P619" s="7"/>
      <c r="Q619" s="7"/>
      <c r="R619" s="7"/>
      <c r="S619" s="7"/>
      <c r="T619" s="7"/>
      <c r="U619" s="7"/>
      <c r="V619" s="7"/>
      <c r="W619" s="7"/>
    </row>
    <row r="620" spans="1:23" s="22" customFormat="1" ht="15.75" customHeight="1" x14ac:dyDescent="0.2">
      <c r="A620" s="7"/>
      <c r="B620" s="7"/>
      <c r="C620" s="7"/>
      <c r="I620" s="24"/>
      <c r="O620" s="28"/>
      <c r="P620" s="7"/>
      <c r="Q620" s="7"/>
      <c r="R620" s="7"/>
      <c r="S620" s="7"/>
      <c r="T620" s="7"/>
      <c r="U620" s="7"/>
      <c r="V620" s="7"/>
      <c r="W620" s="7"/>
    </row>
    <row r="621" spans="1:23" s="22" customFormat="1" ht="15.75" customHeight="1" x14ac:dyDescent="0.2">
      <c r="A621" s="7"/>
      <c r="B621" s="7"/>
      <c r="C621" s="7"/>
      <c r="I621" s="24"/>
      <c r="O621" s="28"/>
      <c r="P621" s="7"/>
      <c r="Q621" s="7"/>
      <c r="R621" s="7"/>
      <c r="S621" s="7"/>
      <c r="T621" s="7"/>
      <c r="U621" s="7"/>
      <c r="V621" s="7"/>
      <c r="W621" s="7"/>
    </row>
    <row r="622" spans="1:23" s="22" customFormat="1" ht="15.75" customHeight="1" x14ac:dyDescent="0.2">
      <c r="A622" s="7"/>
      <c r="B622" s="7"/>
      <c r="C622" s="7"/>
      <c r="I622" s="24"/>
      <c r="O622" s="28"/>
      <c r="P622" s="7"/>
      <c r="Q622" s="7"/>
      <c r="R622" s="7"/>
      <c r="S622" s="7"/>
      <c r="T622" s="7"/>
      <c r="U622" s="7"/>
      <c r="V622" s="7"/>
      <c r="W622" s="7"/>
    </row>
    <row r="623" spans="1:23" s="22" customFormat="1" ht="15.75" customHeight="1" x14ac:dyDescent="0.2">
      <c r="A623" s="7"/>
      <c r="B623" s="7"/>
      <c r="C623" s="7"/>
      <c r="I623" s="24"/>
      <c r="O623" s="28"/>
      <c r="P623" s="7"/>
      <c r="Q623" s="7"/>
      <c r="R623" s="7"/>
      <c r="S623" s="7"/>
      <c r="T623" s="7"/>
      <c r="U623" s="7"/>
      <c r="V623" s="7"/>
      <c r="W623" s="7"/>
    </row>
    <row r="624" spans="1:23" s="22" customFormat="1" ht="15.75" customHeight="1" x14ac:dyDescent="0.2">
      <c r="A624" s="7"/>
      <c r="B624" s="7"/>
      <c r="C624" s="7"/>
      <c r="I624" s="24"/>
      <c r="O624" s="28"/>
      <c r="P624" s="7"/>
      <c r="Q624" s="7"/>
      <c r="R624" s="7"/>
      <c r="S624" s="7"/>
      <c r="T624" s="7"/>
      <c r="U624" s="7"/>
      <c r="V624" s="7"/>
      <c r="W624" s="7"/>
    </row>
    <row r="625" spans="1:23" s="22" customFormat="1" ht="15.75" customHeight="1" x14ac:dyDescent="0.2">
      <c r="A625" s="7"/>
      <c r="B625" s="7"/>
      <c r="C625" s="7"/>
      <c r="I625" s="24"/>
      <c r="O625" s="28"/>
      <c r="P625" s="7"/>
      <c r="Q625" s="7"/>
      <c r="R625" s="7"/>
      <c r="S625" s="7"/>
      <c r="T625" s="7"/>
      <c r="U625" s="7"/>
      <c r="V625" s="7"/>
      <c r="W625" s="7"/>
    </row>
    <row r="626" spans="1:23" s="22" customFormat="1" ht="15.75" customHeight="1" x14ac:dyDescent="0.2">
      <c r="A626" s="7"/>
      <c r="B626" s="7"/>
      <c r="C626" s="7"/>
      <c r="I626" s="24"/>
      <c r="O626" s="28"/>
      <c r="P626" s="7"/>
      <c r="Q626" s="7"/>
      <c r="R626" s="7"/>
      <c r="S626" s="7"/>
      <c r="T626" s="7"/>
      <c r="U626" s="7"/>
      <c r="V626" s="7"/>
      <c r="W626" s="7"/>
    </row>
    <row r="627" spans="1:23" s="22" customFormat="1" ht="15.75" customHeight="1" x14ac:dyDescent="0.2">
      <c r="A627" s="7"/>
      <c r="B627" s="7"/>
      <c r="C627" s="7"/>
      <c r="I627" s="24"/>
      <c r="O627" s="28"/>
      <c r="P627" s="7"/>
      <c r="Q627" s="7"/>
      <c r="R627" s="7"/>
      <c r="S627" s="7"/>
      <c r="T627" s="7"/>
      <c r="U627" s="7"/>
      <c r="V627" s="7"/>
      <c r="W627" s="7"/>
    </row>
    <row r="628" spans="1:23" s="22" customFormat="1" ht="15.75" customHeight="1" x14ac:dyDescent="0.2">
      <c r="A628" s="7"/>
      <c r="B628" s="7"/>
      <c r="C628" s="7"/>
      <c r="I628" s="24"/>
      <c r="O628" s="28"/>
      <c r="P628" s="7"/>
      <c r="Q628" s="7"/>
      <c r="R628" s="7"/>
      <c r="S628" s="7"/>
      <c r="T628" s="7"/>
      <c r="U628" s="7"/>
      <c r="V628" s="7"/>
      <c r="W628" s="7"/>
    </row>
    <row r="629" spans="1:23" s="22" customFormat="1" ht="15.75" customHeight="1" x14ac:dyDescent="0.2">
      <c r="A629" s="7"/>
      <c r="B629" s="7"/>
      <c r="C629" s="7"/>
      <c r="I629" s="24"/>
      <c r="O629" s="28"/>
      <c r="P629" s="7"/>
      <c r="Q629" s="7"/>
      <c r="R629" s="7"/>
      <c r="S629" s="7"/>
      <c r="T629" s="7"/>
      <c r="U629" s="7"/>
      <c r="V629" s="7"/>
      <c r="W629" s="7"/>
    </row>
    <row r="630" spans="1:23" s="22" customFormat="1" ht="15.75" customHeight="1" x14ac:dyDescent="0.2">
      <c r="A630" s="7"/>
      <c r="B630" s="7"/>
      <c r="C630" s="7"/>
      <c r="I630" s="24"/>
      <c r="O630" s="28"/>
      <c r="P630" s="7"/>
      <c r="Q630" s="7"/>
      <c r="R630" s="7"/>
      <c r="S630" s="7"/>
      <c r="T630" s="7"/>
      <c r="U630" s="7"/>
      <c r="V630" s="7"/>
      <c r="W630" s="7"/>
    </row>
    <row r="631" spans="1:23" s="22" customFormat="1" ht="15.75" customHeight="1" x14ac:dyDescent="0.2">
      <c r="A631" s="7"/>
      <c r="B631" s="7"/>
      <c r="C631" s="7"/>
      <c r="I631" s="24"/>
      <c r="O631" s="28"/>
      <c r="P631" s="7"/>
      <c r="Q631" s="7"/>
      <c r="R631" s="7"/>
      <c r="S631" s="7"/>
      <c r="T631" s="7"/>
      <c r="U631" s="7"/>
      <c r="V631" s="7"/>
      <c r="W631" s="7"/>
    </row>
    <row r="632" spans="1:23" s="22" customFormat="1" ht="15.75" customHeight="1" x14ac:dyDescent="0.2">
      <c r="A632" s="7"/>
      <c r="B632" s="7"/>
      <c r="C632" s="7"/>
      <c r="I632" s="24"/>
      <c r="O632" s="28"/>
      <c r="P632" s="7"/>
      <c r="Q632" s="7"/>
      <c r="R632" s="7"/>
      <c r="S632" s="7"/>
      <c r="T632" s="7"/>
      <c r="U632" s="7"/>
      <c r="V632" s="7"/>
      <c r="W632" s="7"/>
    </row>
    <row r="633" spans="1:23" s="22" customFormat="1" ht="15.75" customHeight="1" x14ac:dyDescent="0.2">
      <c r="A633" s="7"/>
      <c r="B633" s="7"/>
      <c r="C633" s="7"/>
      <c r="I633" s="24"/>
      <c r="O633" s="28"/>
      <c r="P633" s="7"/>
      <c r="Q633" s="7"/>
      <c r="R633" s="7"/>
      <c r="S633" s="7"/>
      <c r="T633" s="7"/>
      <c r="U633" s="7"/>
      <c r="V633" s="7"/>
      <c r="W633" s="7"/>
    </row>
    <row r="634" spans="1:23" s="22" customFormat="1" ht="15.75" customHeight="1" x14ac:dyDescent="0.2">
      <c r="A634" s="7"/>
      <c r="B634" s="7"/>
      <c r="C634" s="7"/>
      <c r="I634" s="24"/>
      <c r="O634" s="28"/>
      <c r="P634" s="7"/>
      <c r="Q634" s="7"/>
      <c r="R634" s="7"/>
      <c r="S634" s="7"/>
      <c r="T634" s="7"/>
      <c r="U634" s="7"/>
      <c r="V634" s="7"/>
      <c r="W634" s="7"/>
    </row>
    <row r="635" spans="1:23" s="22" customFormat="1" ht="15.75" customHeight="1" x14ac:dyDescent="0.2">
      <c r="A635" s="7"/>
      <c r="B635" s="7"/>
      <c r="C635" s="7"/>
      <c r="I635" s="24"/>
      <c r="O635" s="28"/>
      <c r="P635" s="7"/>
      <c r="Q635" s="7"/>
      <c r="R635" s="7"/>
      <c r="S635" s="7"/>
      <c r="T635" s="7"/>
      <c r="U635" s="7"/>
      <c r="V635" s="7"/>
      <c r="W635" s="7"/>
    </row>
    <row r="636" spans="1:23" s="22" customFormat="1" ht="15.75" customHeight="1" x14ac:dyDescent="0.2">
      <c r="A636" s="7"/>
      <c r="B636" s="7"/>
      <c r="C636" s="7"/>
      <c r="I636" s="24"/>
      <c r="O636" s="28"/>
      <c r="P636" s="7"/>
      <c r="Q636" s="7"/>
      <c r="R636" s="7"/>
      <c r="S636" s="7"/>
      <c r="T636" s="7"/>
      <c r="U636" s="7"/>
      <c r="V636" s="7"/>
      <c r="W636" s="7"/>
    </row>
    <row r="637" spans="1:23" s="22" customFormat="1" ht="15.75" customHeight="1" x14ac:dyDescent="0.2">
      <c r="A637" s="7"/>
      <c r="B637" s="7"/>
      <c r="C637" s="7"/>
      <c r="I637" s="24"/>
      <c r="O637" s="28"/>
      <c r="P637" s="7"/>
      <c r="Q637" s="7"/>
      <c r="R637" s="7"/>
      <c r="S637" s="7"/>
      <c r="T637" s="7"/>
      <c r="U637" s="7"/>
      <c r="V637" s="7"/>
      <c r="W637" s="7"/>
    </row>
    <row r="638" spans="1:23" s="22" customFormat="1" ht="15.75" customHeight="1" x14ac:dyDescent="0.2">
      <c r="A638" s="7"/>
      <c r="B638" s="7"/>
      <c r="C638" s="7"/>
      <c r="I638" s="24"/>
      <c r="O638" s="28"/>
      <c r="P638" s="7"/>
      <c r="Q638" s="7"/>
      <c r="R638" s="7"/>
      <c r="S638" s="7"/>
      <c r="T638" s="7"/>
      <c r="U638" s="7"/>
      <c r="V638" s="7"/>
      <c r="W638" s="7"/>
    </row>
    <row r="639" spans="1:23" s="22" customFormat="1" ht="15.75" customHeight="1" x14ac:dyDescent="0.2">
      <c r="A639" s="7"/>
      <c r="B639" s="7"/>
      <c r="C639" s="7"/>
      <c r="I639" s="24"/>
      <c r="O639" s="28"/>
      <c r="P639" s="7"/>
      <c r="Q639" s="7"/>
      <c r="R639" s="7"/>
      <c r="S639" s="7"/>
      <c r="T639" s="7"/>
      <c r="U639" s="7"/>
      <c r="V639" s="7"/>
      <c r="W639" s="7"/>
    </row>
    <row r="640" spans="1:23" s="22" customFormat="1" ht="15.75" customHeight="1" x14ac:dyDescent="0.2">
      <c r="A640" s="7"/>
      <c r="B640" s="7"/>
      <c r="C640" s="7"/>
      <c r="I640" s="24"/>
      <c r="O640" s="28"/>
      <c r="P640" s="7"/>
      <c r="Q640" s="7"/>
      <c r="R640" s="7"/>
      <c r="S640" s="7"/>
      <c r="T640" s="7"/>
      <c r="U640" s="7"/>
      <c r="V640" s="7"/>
      <c r="W640" s="7"/>
    </row>
    <row r="641" spans="1:23" s="22" customFormat="1" ht="15.75" customHeight="1" x14ac:dyDescent="0.2">
      <c r="A641" s="7"/>
      <c r="B641" s="7"/>
      <c r="C641" s="7"/>
      <c r="I641" s="24"/>
      <c r="O641" s="28"/>
      <c r="P641" s="7"/>
      <c r="Q641" s="7"/>
      <c r="R641" s="7"/>
      <c r="S641" s="7"/>
      <c r="T641" s="7"/>
      <c r="U641" s="7"/>
      <c r="V641" s="7"/>
      <c r="W641" s="7"/>
    </row>
    <row r="642" spans="1:23" s="22" customFormat="1" ht="15.75" customHeight="1" x14ac:dyDescent="0.2">
      <c r="A642" s="7"/>
      <c r="B642" s="7"/>
      <c r="C642" s="7"/>
      <c r="I642" s="24"/>
      <c r="O642" s="28"/>
      <c r="P642" s="7"/>
      <c r="Q642" s="7"/>
      <c r="R642" s="7"/>
      <c r="S642" s="7"/>
      <c r="T642" s="7"/>
      <c r="U642" s="7"/>
      <c r="V642" s="7"/>
      <c r="W642" s="7"/>
    </row>
    <row r="643" spans="1:23" s="22" customFormat="1" ht="15.75" customHeight="1" x14ac:dyDescent="0.2">
      <c r="A643" s="7"/>
      <c r="B643" s="7"/>
      <c r="C643" s="7"/>
      <c r="I643" s="24"/>
      <c r="O643" s="28"/>
      <c r="P643" s="7"/>
      <c r="Q643" s="7"/>
      <c r="R643" s="7"/>
      <c r="S643" s="7"/>
      <c r="T643" s="7"/>
      <c r="U643" s="7"/>
      <c r="V643" s="7"/>
      <c r="W643" s="7"/>
    </row>
    <row r="644" spans="1:23" s="22" customFormat="1" ht="15.75" customHeight="1" x14ac:dyDescent="0.2">
      <c r="A644" s="7"/>
      <c r="B644" s="7"/>
      <c r="C644" s="7"/>
      <c r="I644" s="24"/>
      <c r="O644" s="28"/>
      <c r="P644" s="7"/>
      <c r="Q644" s="7"/>
      <c r="R644" s="7"/>
      <c r="S644" s="7"/>
      <c r="T644" s="7"/>
      <c r="U644" s="7"/>
      <c r="V644" s="7"/>
      <c r="W644" s="7"/>
    </row>
    <row r="645" spans="1:23" s="22" customFormat="1" ht="15.75" customHeight="1" x14ac:dyDescent="0.2">
      <c r="A645" s="7"/>
      <c r="B645" s="7"/>
      <c r="C645" s="7"/>
      <c r="I645" s="24"/>
      <c r="O645" s="28"/>
      <c r="P645" s="7"/>
      <c r="Q645" s="7"/>
      <c r="R645" s="7"/>
      <c r="S645" s="7"/>
      <c r="T645" s="7"/>
      <c r="U645" s="7"/>
      <c r="V645" s="7"/>
      <c r="W645" s="7"/>
    </row>
    <row r="646" spans="1:23" s="22" customFormat="1" ht="15.75" customHeight="1" x14ac:dyDescent="0.2">
      <c r="A646" s="7"/>
      <c r="B646" s="7"/>
      <c r="C646" s="7"/>
      <c r="I646" s="24"/>
      <c r="O646" s="28"/>
      <c r="P646" s="7"/>
      <c r="Q646" s="7"/>
      <c r="R646" s="7"/>
      <c r="S646" s="7"/>
      <c r="T646" s="7"/>
      <c r="U646" s="7"/>
      <c r="V646" s="7"/>
      <c r="W646" s="7"/>
    </row>
    <row r="647" spans="1:23" s="22" customFormat="1" ht="15.75" customHeight="1" x14ac:dyDescent="0.2">
      <c r="A647" s="7"/>
      <c r="B647" s="7"/>
      <c r="C647" s="7"/>
      <c r="I647" s="24"/>
      <c r="O647" s="28"/>
      <c r="P647" s="7"/>
      <c r="Q647" s="7"/>
      <c r="R647" s="7"/>
      <c r="S647" s="7"/>
      <c r="T647" s="7"/>
      <c r="U647" s="7"/>
      <c r="V647" s="7"/>
      <c r="W647" s="7"/>
    </row>
    <row r="648" spans="1:23" s="22" customFormat="1" ht="15.75" customHeight="1" x14ac:dyDescent="0.2">
      <c r="A648" s="7"/>
      <c r="B648" s="7"/>
      <c r="C648" s="7"/>
      <c r="I648" s="24"/>
      <c r="O648" s="28"/>
      <c r="P648" s="7"/>
      <c r="Q648" s="7"/>
      <c r="R648" s="7"/>
      <c r="S648" s="7"/>
      <c r="T648" s="7"/>
      <c r="U648" s="7"/>
      <c r="V648" s="7"/>
      <c r="W648" s="7"/>
    </row>
    <row r="649" spans="1:23" s="22" customFormat="1" ht="15.75" customHeight="1" x14ac:dyDescent="0.2">
      <c r="A649" s="7"/>
      <c r="B649" s="7"/>
      <c r="C649" s="7"/>
      <c r="I649" s="24"/>
      <c r="O649" s="28"/>
      <c r="P649" s="7"/>
      <c r="Q649" s="7"/>
      <c r="R649" s="7"/>
      <c r="S649" s="7"/>
      <c r="T649" s="7"/>
      <c r="U649" s="7"/>
      <c r="V649" s="7"/>
      <c r="W649" s="7"/>
    </row>
    <row r="650" spans="1:23" s="22" customFormat="1" ht="15.75" customHeight="1" x14ac:dyDescent="0.2">
      <c r="A650" s="7"/>
      <c r="B650" s="7"/>
      <c r="C650" s="7"/>
      <c r="I650" s="24"/>
      <c r="O650" s="28"/>
      <c r="P650" s="7"/>
      <c r="Q650" s="7"/>
      <c r="R650" s="7"/>
      <c r="S650" s="7"/>
      <c r="T650" s="7"/>
      <c r="U650" s="7"/>
      <c r="V650" s="7"/>
      <c r="W650" s="7"/>
    </row>
    <row r="651" spans="1:23" s="22" customFormat="1" ht="15.75" customHeight="1" x14ac:dyDescent="0.2">
      <c r="A651" s="7"/>
      <c r="B651" s="7"/>
      <c r="C651" s="7"/>
      <c r="I651" s="24"/>
      <c r="O651" s="28"/>
      <c r="P651" s="7"/>
      <c r="Q651" s="7"/>
      <c r="R651" s="7"/>
      <c r="S651" s="7"/>
      <c r="T651" s="7"/>
      <c r="U651" s="7"/>
      <c r="V651" s="7"/>
      <c r="W651" s="7"/>
    </row>
    <row r="652" spans="1:23" s="22" customFormat="1" ht="15.75" customHeight="1" x14ac:dyDescent="0.2">
      <c r="A652" s="7"/>
      <c r="B652" s="7"/>
      <c r="C652" s="7"/>
      <c r="I652" s="24"/>
      <c r="O652" s="28"/>
      <c r="P652" s="7"/>
      <c r="Q652" s="7"/>
      <c r="R652" s="7"/>
      <c r="S652" s="7"/>
      <c r="T652" s="7"/>
      <c r="U652" s="7"/>
      <c r="V652" s="7"/>
      <c r="W652" s="7"/>
    </row>
    <row r="653" spans="1:23" s="22" customFormat="1" ht="15.75" customHeight="1" x14ac:dyDescent="0.2">
      <c r="A653" s="7"/>
      <c r="B653" s="7"/>
      <c r="C653" s="7"/>
      <c r="I653" s="24"/>
      <c r="O653" s="28"/>
      <c r="P653" s="7"/>
      <c r="Q653" s="7"/>
      <c r="R653" s="7"/>
      <c r="S653" s="7"/>
      <c r="T653" s="7"/>
      <c r="U653" s="7"/>
      <c r="V653" s="7"/>
      <c r="W653" s="7"/>
    </row>
    <row r="654" spans="1:23" s="22" customFormat="1" ht="15.75" customHeight="1" x14ac:dyDescent="0.2">
      <c r="A654" s="7"/>
      <c r="B654" s="7"/>
      <c r="C654" s="7"/>
      <c r="I654" s="24"/>
      <c r="O654" s="28"/>
      <c r="P654" s="7"/>
      <c r="Q654" s="7"/>
      <c r="R654" s="7"/>
      <c r="S654" s="7"/>
      <c r="T654" s="7"/>
      <c r="U654" s="7"/>
      <c r="V654" s="7"/>
      <c r="W654" s="7"/>
    </row>
    <row r="655" spans="1:23" s="22" customFormat="1" ht="15.75" customHeight="1" x14ac:dyDescent="0.2">
      <c r="A655" s="7"/>
      <c r="B655" s="7"/>
      <c r="C655" s="7"/>
      <c r="I655" s="24"/>
      <c r="O655" s="28"/>
      <c r="P655" s="7"/>
      <c r="Q655" s="7"/>
      <c r="R655" s="7"/>
      <c r="S655" s="7"/>
      <c r="T655" s="7"/>
      <c r="U655" s="7"/>
      <c r="V655" s="7"/>
      <c r="W655" s="7"/>
    </row>
    <row r="656" spans="1:23" s="22" customFormat="1" ht="15.75" customHeight="1" x14ac:dyDescent="0.2">
      <c r="A656" s="7"/>
      <c r="B656" s="7"/>
      <c r="C656" s="7"/>
      <c r="I656" s="24"/>
      <c r="O656" s="28"/>
      <c r="P656" s="7"/>
      <c r="Q656" s="7"/>
      <c r="R656" s="7"/>
      <c r="S656" s="7"/>
      <c r="T656" s="7"/>
      <c r="U656" s="7"/>
      <c r="V656" s="7"/>
      <c r="W656" s="7"/>
    </row>
    <row r="657" spans="1:23" s="22" customFormat="1" ht="15.75" customHeight="1" x14ac:dyDescent="0.2">
      <c r="A657" s="7"/>
      <c r="B657" s="7"/>
      <c r="C657" s="7"/>
      <c r="I657" s="24"/>
      <c r="O657" s="28"/>
      <c r="P657" s="7"/>
      <c r="Q657" s="7"/>
      <c r="R657" s="7"/>
      <c r="S657" s="7"/>
      <c r="T657" s="7"/>
      <c r="U657" s="7"/>
      <c r="V657" s="7"/>
      <c r="W657" s="7"/>
    </row>
    <row r="658" spans="1:23" s="22" customFormat="1" ht="15.75" customHeight="1" x14ac:dyDescent="0.2">
      <c r="A658" s="7"/>
      <c r="B658" s="7"/>
      <c r="C658" s="7"/>
      <c r="I658" s="24"/>
      <c r="O658" s="28"/>
      <c r="P658" s="7"/>
      <c r="Q658" s="7"/>
      <c r="R658" s="7"/>
      <c r="S658" s="7"/>
      <c r="T658" s="7"/>
      <c r="U658" s="7"/>
      <c r="V658" s="7"/>
      <c r="W658" s="7"/>
    </row>
    <row r="659" spans="1:23" s="22" customFormat="1" ht="15.75" customHeight="1" x14ac:dyDescent="0.2">
      <c r="A659" s="7"/>
      <c r="B659" s="7"/>
      <c r="C659" s="7"/>
      <c r="I659" s="24"/>
      <c r="O659" s="28"/>
      <c r="P659" s="7"/>
      <c r="Q659" s="7"/>
      <c r="R659" s="7"/>
      <c r="S659" s="7"/>
      <c r="T659" s="7"/>
      <c r="U659" s="7"/>
      <c r="V659" s="7"/>
      <c r="W659" s="7"/>
    </row>
    <row r="660" spans="1:23" s="22" customFormat="1" ht="15.75" customHeight="1" x14ac:dyDescent="0.2">
      <c r="A660" s="7"/>
      <c r="B660" s="7"/>
      <c r="C660" s="7"/>
      <c r="I660" s="24"/>
      <c r="O660" s="28"/>
      <c r="P660" s="7"/>
      <c r="Q660" s="7"/>
      <c r="R660" s="7"/>
      <c r="S660" s="7"/>
      <c r="T660" s="7"/>
      <c r="U660" s="7"/>
      <c r="V660" s="7"/>
      <c r="W660" s="7"/>
    </row>
    <row r="661" spans="1:23" s="22" customFormat="1" ht="15.75" customHeight="1" x14ac:dyDescent="0.2">
      <c r="A661" s="7"/>
      <c r="B661" s="7"/>
      <c r="C661" s="7"/>
      <c r="I661" s="24"/>
      <c r="O661" s="28"/>
      <c r="P661" s="7"/>
      <c r="Q661" s="7"/>
      <c r="R661" s="7"/>
      <c r="S661" s="7"/>
      <c r="T661" s="7"/>
      <c r="U661" s="7"/>
      <c r="V661" s="7"/>
      <c r="W661" s="7"/>
    </row>
    <row r="662" spans="1:23" s="22" customFormat="1" ht="15.75" customHeight="1" x14ac:dyDescent="0.2">
      <c r="A662" s="7"/>
      <c r="B662" s="7"/>
      <c r="C662" s="7"/>
      <c r="I662" s="24"/>
      <c r="O662" s="28"/>
      <c r="P662" s="7"/>
      <c r="Q662" s="7"/>
      <c r="R662" s="7"/>
      <c r="S662" s="7"/>
      <c r="T662" s="7"/>
      <c r="U662" s="7"/>
      <c r="V662" s="7"/>
      <c r="W662" s="7"/>
    </row>
    <row r="663" spans="1:23" s="22" customFormat="1" ht="15.75" customHeight="1" x14ac:dyDescent="0.2">
      <c r="A663" s="7"/>
      <c r="B663" s="7"/>
      <c r="C663" s="7"/>
      <c r="I663" s="24"/>
      <c r="O663" s="28"/>
      <c r="P663" s="7"/>
      <c r="Q663" s="7"/>
      <c r="R663" s="7"/>
      <c r="S663" s="7"/>
      <c r="T663" s="7"/>
      <c r="U663" s="7"/>
      <c r="V663" s="7"/>
      <c r="W663" s="7"/>
    </row>
    <row r="664" spans="1:23" s="22" customFormat="1" ht="15.75" customHeight="1" x14ac:dyDescent="0.2">
      <c r="A664" s="7"/>
      <c r="B664" s="7"/>
      <c r="C664" s="7"/>
      <c r="I664" s="24"/>
      <c r="O664" s="28"/>
      <c r="P664" s="7"/>
      <c r="Q664" s="7"/>
      <c r="R664" s="7"/>
      <c r="S664" s="7"/>
      <c r="T664" s="7"/>
      <c r="U664" s="7"/>
      <c r="V664" s="7"/>
      <c r="W664" s="7"/>
    </row>
    <row r="665" spans="1:23" s="22" customFormat="1" ht="15.75" customHeight="1" x14ac:dyDescent="0.2">
      <c r="A665" s="7"/>
      <c r="B665" s="7"/>
      <c r="C665" s="7"/>
      <c r="I665" s="24"/>
      <c r="O665" s="28"/>
      <c r="P665" s="7"/>
      <c r="Q665" s="7"/>
      <c r="R665" s="7"/>
      <c r="S665" s="7"/>
      <c r="T665" s="7"/>
      <c r="U665" s="7"/>
      <c r="V665" s="7"/>
      <c r="W665" s="7"/>
    </row>
    <row r="666" spans="1:23" s="22" customFormat="1" ht="15.75" customHeight="1" x14ac:dyDescent="0.2">
      <c r="A666" s="7"/>
      <c r="B666" s="7"/>
      <c r="C666" s="7"/>
      <c r="I666" s="24"/>
      <c r="O666" s="28"/>
      <c r="P666" s="7"/>
      <c r="Q666" s="7"/>
      <c r="R666" s="7"/>
      <c r="S666" s="7"/>
      <c r="T666" s="7"/>
      <c r="U666" s="7"/>
      <c r="V666" s="7"/>
      <c r="W666" s="7"/>
    </row>
    <row r="667" spans="1:23" s="22" customFormat="1" ht="15.75" customHeight="1" x14ac:dyDescent="0.2">
      <c r="A667" s="7"/>
      <c r="B667" s="7"/>
      <c r="C667" s="7"/>
      <c r="I667" s="24"/>
      <c r="O667" s="28"/>
      <c r="P667" s="7"/>
      <c r="Q667" s="7"/>
      <c r="R667" s="7"/>
      <c r="S667" s="7"/>
      <c r="T667" s="7"/>
      <c r="U667" s="7"/>
      <c r="V667" s="7"/>
      <c r="W667" s="7"/>
    </row>
    <row r="668" spans="1:23" s="22" customFormat="1" ht="15.75" customHeight="1" x14ac:dyDescent="0.2">
      <c r="A668" s="7"/>
      <c r="B668" s="7"/>
      <c r="C668" s="7"/>
      <c r="I668" s="24"/>
      <c r="O668" s="28"/>
      <c r="P668" s="7"/>
      <c r="Q668" s="7"/>
      <c r="R668" s="7"/>
      <c r="S668" s="7"/>
      <c r="T668" s="7"/>
      <c r="U668" s="7"/>
      <c r="V668" s="7"/>
      <c r="W668" s="7"/>
    </row>
    <row r="669" spans="1:23" s="22" customFormat="1" ht="15.75" customHeight="1" x14ac:dyDescent="0.2">
      <c r="A669" s="7"/>
      <c r="B669" s="7"/>
      <c r="C669" s="7"/>
      <c r="I669" s="24"/>
      <c r="O669" s="28"/>
      <c r="P669" s="7"/>
      <c r="Q669" s="7"/>
      <c r="R669" s="7"/>
      <c r="S669" s="7"/>
      <c r="T669" s="7"/>
      <c r="U669" s="7"/>
      <c r="V669" s="7"/>
      <c r="W669" s="7"/>
    </row>
    <row r="670" spans="1:23" s="22" customFormat="1" ht="15.75" customHeight="1" x14ac:dyDescent="0.2">
      <c r="A670" s="7"/>
      <c r="B670" s="7"/>
      <c r="C670" s="7"/>
      <c r="I670" s="24"/>
      <c r="O670" s="28"/>
      <c r="P670" s="7"/>
      <c r="Q670" s="7"/>
      <c r="R670" s="7"/>
      <c r="S670" s="7"/>
      <c r="T670" s="7"/>
      <c r="U670" s="7"/>
      <c r="V670" s="7"/>
      <c r="W670" s="7"/>
    </row>
    <row r="671" spans="1:23" s="22" customFormat="1" ht="15.75" customHeight="1" x14ac:dyDescent="0.2">
      <c r="A671" s="7"/>
      <c r="B671" s="7"/>
      <c r="C671" s="7"/>
      <c r="I671" s="24"/>
      <c r="O671" s="28"/>
      <c r="P671" s="7"/>
      <c r="Q671" s="7"/>
      <c r="R671" s="7"/>
      <c r="S671" s="7"/>
      <c r="T671" s="7"/>
      <c r="U671" s="7"/>
      <c r="V671" s="7"/>
      <c r="W671" s="7"/>
    </row>
    <row r="672" spans="1:23" s="22" customFormat="1" ht="15.75" customHeight="1" x14ac:dyDescent="0.2">
      <c r="A672" s="7"/>
      <c r="B672" s="7"/>
      <c r="C672" s="7"/>
      <c r="I672" s="24"/>
      <c r="O672" s="28"/>
      <c r="P672" s="7"/>
      <c r="Q672" s="7"/>
      <c r="R672" s="7"/>
      <c r="S672" s="7"/>
      <c r="T672" s="7"/>
      <c r="U672" s="7"/>
      <c r="V672" s="7"/>
      <c r="W672" s="7"/>
    </row>
    <row r="673" spans="1:23" s="22" customFormat="1" ht="15.75" customHeight="1" x14ac:dyDescent="0.2">
      <c r="A673" s="7"/>
      <c r="B673" s="7"/>
      <c r="C673" s="7"/>
      <c r="I673" s="24"/>
      <c r="O673" s="28"/>
      <c r="P673" s="7"/>
      <c r="Q673" s="7"/>
      <c r="R673" s="7"/>
      <c r="S673" s="7"/>
      <c r="T673" s="7"/>
      <c r="U673" s="7"/>
      <c r="V673" s="7"/>
      <c r="W673" s="7"/>
    </row>
    <row r="674" spans="1:23" s="22" customFormat="1" ht="15.75" customHeight="1" x14ac:dyDescent="0.2">
      <c r="A674" s="7"/>
      <c r="B674" s="7"/>
      <c r="C674" s="7"/>
      <c r="I674" s="24"/>
      <c r="O674" s="28"/>
      <c r="P674" s="7"/>
      <c r="Q674" s="7"/>
      <c r="R674" s="7"/>
      <c r="S674" s="7"/>
      <c r="T674" s="7"/>
      <c r="U674" s="7"/>
      <c r="V674" s="7"/>
      <c r="W674" s="7"/>
    </row>
    <row r="675" spans="1:23" s="22" customFormat="1" ht="15.75" customHeight="1" x14ac:dyDescent="0.2">
      <c r="A675" s="7"/>
      <c r="B675" s="7"/>
      <c r="C675" s="7"/>
      <c r="I675" s="24"/>
      <c r="O675" s="28"/>
      <c r="P675" s="7"/>
      <c r="Q675" s="7"/>
      <c r="R675" s="7"/>
      <c r="S675" s="7"/>
      <c r="T675" s="7"/>
      <c r="U675" s="7"/>
      <c r="V675" s="7"/>
      <c r="W675" s="7"/>
    </row>
    <row r="676" spans="1:23" s="22" customFormat="1" ht="15.75" customHeight="1" x14ac:dyDescent="0.2">
      <c r="A676" s="7"/>
      <c r="B676" s="7"/>
      <c r="C676" s="7"/>
      <c r="I676" s="24"/>
      <c r="O676" s="28"/>
      <c r="P676" s="7"/>
      <c r="Q676" s="7"/>
      <c r="R676" s="7"/>
      <c r="S676" s="7"/>
      <c r="T676" s="7"/>
      <c r="U676" s="7"/>
      <c r="V676" s="7"/>
      <c r="W676" s="7"/>
    </row>
    <row r="677" spans="1:23" s="22" customFormat="1" ht="15.75" customHeight="1" x14ac:dyDescent="0.2">
      <c r="A677" s="7"/>
      <c r="B677" s="7"/>
      <c r="C677" s="7"/>
      <c r="I677" s="24"/>
      <c r="O677" s="28"/>
      <c r="P677" s="7"/>
      <c r="Q677" s="7"/>
      <c r="R677" s="7"/>
      <c r="S677" s="7"/>
      <c r="T677" s="7"/>
      <c r="U677" s="7"/>
      <c r="V677" s="7"/>
      <c r="W677" s="7"/>
    </row>
    <row r="678" spans="1:23" s="22" customFormat="1" ht="15.75" customHeight="1" x14ac:dyDescent="0.2">
      <c r="A678" s="7"/>
      <c r="B678" s="7"/>
      <c r="C678" s="7"/>
      <c r="I678" s="24"/>
      <c r="O678" s="28"/>
      <c r="P678" s="7"/>
      <c r="Q678" s="7"/>
      <c r="R678" s="7"/>
      <c r="S678" s="7"/>
      <c r="T678" s="7"/>
      <c r="U678" s="7"/>
      <c r="V678" s="7"/>
      <c r="W678" s="7"/>
    </row>
    <row r="679" spans="1:23" s="22" customFormat="1" ht="15.75" customHeight="1" x14ac:dyDescent="0.2">
      <c r="A679" s="7"/>
      <c r="B679" s="7"/>
      <c r="C679" s="7"/>
      <c r="I679" s="24"/>
      <c r="O679" s="28"/>
      <c r="P679" s="7"/>
      <c r="Q679" s="7"/>
      <c r="R679" s="7"/>
      <c r="S679" s="7"/>
      <c r="T679" s="7"/>
      <c r="U679" s="7"/>
      <c r="V679" s="7"/>
      <c r="W679" s="7"/>
    </row>
    <row r="680" spans="1:23" s="22" customFormat="1" ht="15.75" customHeight="1" x14ac:dyDescent="0.2">
      <c r="A680" s="7"/>
      <c r="B680" s="7"/>
      <c r="C680" s="7"/>
      <c r="I680" s="24"/>
      <c r="O680" s="28"/>
      <c r="P680" s="7"/>
      <c r="Q680" s="7"/>
      <c r="R680" s="7"/>
      <c r="S680" s="7"/>
      <c r="T680" s="7"/>
      <c r="U680" s="7"/>
      <c r="V680" s="7"/>
      <c r="W680" s="7"/>
    </row>
    <row r="681" spans="1:23" s="22" customFormat="1" ht="15.75" customHeight="1" x14ac:dyDescent="0.2">
      <c r="A681" s="7"/>
      <c r="B681" s="7"/>
      <c r="C681" s="7"/>
      <c r="I681" s="24"/>
      <c r="O681" s="28"/>
      <c r="P681" s="7"/>
      <c r="Q681" s="7"/>
      <c r="R681" s="7"/>
      <c r="S681" s="7"/>
      <c r="T681" s="7"/>
      <c r="U681" s="7"/>
      <c r="V681" s="7"/>
      <c r="W681" s="7"/>
    </row>
    <row r="682" spans="1:23" s="22" customFormat="1" ht="15.75" customHeight="1" x14ac:dyDescent="0.2">
      <c r="A682" s="7"/>
      <c r="B682" s="7"/>
      <c r="C682" s="7"/>
      <c r="I682" s="24"/>
      <c r="O682" s="28"/>
      <c r="P682" s="7"/>
      <c r="Q682" s="7"/>
      <c r="R682" s="7"/>
      <c r="S682" s="7"/>
      <c r="T682" s="7"/>
      <c r="U682" s="7"/>
      <c r="V682" s="7"/>
      <c r="W682" s="7"/>
    </row>
    <row r="683" spans="1:23" s="22" customFormat="1" ht="15.75" customHeight="1" x14ac:dyDescent="0.2">
      <c r="A683" s="7"/>
      <c r="B683" s="7"/>
      <c r="C683" s="7"/>
      <c r="I683" s="24"/>
      <c r="O683" s="28"/>
      <c r="P683" s="7"/>
      <c r="Q683" s="7"/>
      <c r="R683" s="7"/>
      <c r="S683" s="7"/>
      <c r="T683" s="7"/>
      <c r="U683" s="7"/>
      <c r="V683" s="7"/>
      <c r="W683" s="7"/>
    </row>
    <row r="684" spans="1:23" s="22" customFormat="1" ht="15.75" customHeight="1" x14ac:dyDescent="0.2">
      <c r="A684" s="7"/>
      <c r="B684" s="7"/>
      <c r="C684" s="7"/>
      <c r="I684" s="24"/>
      <c r="O684" s="28"/>
      <c r="P684" s="7"/>
      <c r="Q684" s="7"/>
      <c r="R684" s="7"/>
      <c r="S684" s="7"/>
      <c r="T684" s="7"/>
      <c r="U684" s="7"/>
      <c r="V684" s="7"/>
      <c r="W684" s="7"/>
    </row>
    <row r="685" spans="1:23" s="22" customFormat="1" ht="15.75" customHeight="1" x14ac:dyDescent="0.2">
      <c r="A685" s="7"/>
      <c r="B685" s="7"/>
      <c r="C685" s="7"/>
      <c r="I685" s="24"/>
      <c r="O685" s="28"/>
      <c r="P685" s="7"/>
      <c r="Q685" s="7"/>
      <c r="R685" s="7"/>
      <c r="S685" s="7"/>
      <c r="T685" s="7"/>
      <c r="U685" s="7"/>
      <c r="V685" s="7"/>
      <c r="W685" s="7"/>
    </row>
    <row r="686" spans="1:23" s="22" customFormat="1" ht="15.75" customHeight="1" x14ac:dyDescent="0.2">
      <c r="A686" s="7"/>
      <c r="B686" s="7"/>
      <c r="C686" s="7"/>
      <c r="I686" s="24"/>
      <c r="O686" s="28"/>
      <c r="P686" s="7"/>
      <c r="Q686" s="7"/>
      <c r="R686" s="7"/>
      <c r="S686" s="7"/>
      <c r="T686" s="7"/>
      <c r="U686" s="7"/>
      <c r="V686" s="7"/>
      <c r="W686" s="7"/>
    </row>
    <row r="687" spans="1:23" s="22" customFormat="1" ht="15.75" customHeight="1" x14ac:dyDescent="0.2">
      <c r="A687" s="7"/>
      <c r="B687" s="7"/>
      <c r="C687" s="7"/>
      <c r="I687" s="24"/>
      <c r="O687" s="28"/>
      <c r="P687" s="7"/>
      <c r="Q687" s="7"/>
      <c r="R687" s="7"/>
      <c r="S687" s="7"/>
      <c r="T687" s="7"/>
      <c r="U687" s="7"/>
      <c r="V687" s="7"/>
      <c r="W687" s="7"/>
    </row>
    <row r="688" spans="1:23" s="22" customFormat="1" ht="15.75" customHeight="1" x14ac:dyDescent="0.2">
      <c r="A688" s="7"/>
      <c r="B688" s="7"/>
      <c r="C688" s="7"/>
      <c r="I688" s="24"/>
      <c r="O688" s="28"/>
      <c r="P688" s="7"/>
      <c r="Q688" s="7"/>
      <c r="R688" s="7"/>
      <c r="S688" s="7"/>
      <c r="T688" s="7"/>
      <c r="U688" s="7"/>
      <c r="V688" s="7"/>
      <c r="W688" s="7"/>
    </row>
    <row r="689" spans="1:23" s="22" customFormat="1" ht="15.75" customHeight="1" x14ac:dyDescent="0.2">
      <c r="A689" s="7"/>
      <c r="B689" s="7"/>
      <c r="C689" s="7"/>
      <c r="I689" s="24"/>
      <c r="O689" s="28"/>
      <c r="P689" s="7"/>
      <c r="Q689" s="7"/>
      <c r="R689" s="7"/>
      <c r="S689" s="7"/>
      <c r="T689" s="7"/>
      <c r="U689" s="7"/>
      <c r="V689" s="7"/>
      <c r="W689" s="7"/>
    </row>
    <row r="690" spans="1:23" s="22" customFormat="1" ht="15.75" customHeight="1" x14ac:dyDescent="0.2">
      <c r="A690" s="7"/>
      <c r="B690" s="7"/>
      <c r="C690" s="7"/>
      <c r="I690" s="24"/>
      <c r="O690" s="28"/>
      <c r="P690" s="7"/>
      <c r="Q690" s="7"/>
      <c r="R690" s="7"/>
      <c r="S690" s="7"/>
      <c r="T690" s="7"/>
      <c r="U690" s="7"/>
      <c r="V690" s="7"/>
      <c r="W690" s="7"/>
    </row>
    <row r="691" spans="1:23" s="22" customFormat="1" ht="15.75" customHeight="1" x14ac:dyDescent="0.2">
      <c r="A691" s="7"/>
      <c r="B691" s="7"/>
      <c r="C691" s="7"/>
      <c r="I691" s="24"/>
      <c r="O691" s="28"/>
      <c r="P691" s="7"/>
      <c r="Q691" s="7"/>
      <c r="R691" s="7"/>
      <c r="S691" s="7"/>
      <c r="T691" s="7"/>
      <c r="U691" s="7"/>
      <c r="V691" s="7"/>
      <c r="W691" s="7"/>
    </row>
    <row r="692" spans="1:23" s="22" customFormat="1" ht="15.75" customHeight="1" x14ac:dyDescent="0.2">
      <c r="A692" s="7"/>
      <c r="B692" s="7"/>
      <c r="C692" s="7"/>
      <c r="I692" s="24"/>
      <c r="O692" s="28"/>
      <c r="P692" s="7"/>
      <c r="Q692" s="7"/>
      <c r="R692" s="7"/>
      <c r="S692" s="7"/>
      <c r="T692" s="7"/>
      <c r="U692" s="7"/>
      <c r="V692" s="7"/>
      <c r="W692" s="7"/>
    </row>
    <row r="693" spans="1:23" s="22" customFormat="1" ht="15.75" customHeight="1" x14ac:dyDescent="0.2">
      <c r="A693" s="7"/>
      <c r="B693" s="7"/>
      <c r="C693" s="7"/>
      <c r="I693" s="24"/>
      <c r="O693" s="28"/>
      <c r="P693" s="7"/>
      <c r="Q693" s="7"/>
      <c r="R693" s="7"/>
      <c r="S693" s="7"/>
      <c r="T693" s="7"/>
      <c r="U693" s="7"/>
      <c r="V693" s="7"/>
      <c r="W693" s="7"/>
    </row>
    <row r="694" spans="1:23" s="22" customFormat="1" ht="15.75" customHeight="1" x14ac:dyDescent="0.2">
      <c r="A694" s="7"/>
      <c r="B694" s="7"/>
      <c r="C694" s="7"/>
      <c r="I694" s="24"/>
      <c r="O694" s="28"/>
      <c r="P694" s="7"/>
      <c r="Q694" s="7"/>
      <c r="R694" s="7"/>
      <c r="S694" s="7"/>
      <c r="T694" s="7"/>
      <c r="U694" s="7"/>
      <c r="V694" s="7"/>
      <c r="W694" s="7"/>
    </row>
    <row r="695" spans="1:23" s="22" customFormat="1" ht="15.75" customHeight="1" x14ac:dyDescent="0.2">
      <c r="A695" s="7"/>
      <c r="B695" s="7"/>
      <c r="C695" s="7"/>
      <c r="I695" s="24"/>
      <c r="O695" s="28"/>
      <c r="P695" s="7"/>
      <c r="Q695" s="7"/>
      <c r="R695" s="7"/>
      <c r="S695" s="7"/>
      <c r="T695" s="7"/>
      <c r="U695" s="7"/>
      <c r="V695" s="7"/>
      <c r="W695" s="7"/>
    </row>
    <row r="696" spans="1:23" s="22" customFormat="1" ht="15.75" customHeight="1" x14ac:dyDescent="0.2">
      <c r="A696" s="7"/>
      <c r="B696" s="7"/>
      <c r="C696" s="7"/>
      <c r="I696" s="24"/>
      <c r="O696" s="28"/>
      <c r="P696" s="7"/>
      <c r="Q696" s="7"/>
      <c r="R696" s="7"/>
      <c r="S696" s="7"/>
      <c r="T696" s="7"/>
      <c r="U696" s="7"/>
      <c r="V696" s="7"/>
      <c r="W696" s="7"/>
    </row>
    <row r="697" spans="1:23" s="22" customFormat="1" ht="15.75" customHeight="1" x14ac:dyDescent="0.2">
      <c r="A697" s="7"/>
      <c r="B697" s="7"/>
      <c r="C697" s="7"/>
      <c r="I697" s="24"/>
      <c r="O697" s="28"/>
      <c r="P697" s="7"/>
      <c r="Q697" s="7"/>
      <c r="R697" s="7"/>
      <c r="S697" s="7"/>
      <c r="T697" s="7"/>
      <c r="U697" s="7"/>
      <c r="V697" s="7"/>
      <c r="W697" s="7"/>
    </row>
    <row r="698" spans="1:23" s="22" customFormat="1" ht="15.75" customHeight="1" x14ac:dyDescent="0.2">
      <c r="A698" s="7"/>
      <c r="B698" s="7"/>
      <c r="C698" s="7"/>
      <c r="I698" s="24"/>
      <c r="O698" s="28"/>
      <c r="P698" s="7"/>
      <c r="Q698" s="7"/>
      <c r="R698" s="7"/>
      <c r="S698" s="7"/>
      <c r="T698" s="7"/>
      <c r="U698" s="7"/>
      <c r="V698" s="7"/>
      <c r="W698" s="7"/>
    </row>
    <row r="699" spans="1:23" s="22" customFormat="1" ht="15.75" customHeight="1" x14ac:dyDescent="0.2">
      <c r="A699" s="7"/>
      <c r="B699" s="7"/>
      <c r="C699" s="7"/>
      <c r="I699" s="24"/>
      <c r="O699" s="28"/>
      <c r="P699" s="7"/>
      <c r="Q699" s="7"/>
      <c r="R699" s="7"/>
      <c r="S699" s="7"/>
      <c r="T699" s="7"/>
      <c r="U699" s="7"/>
      <c r="V699" s="7"/>
      <c r="W699" s="7"/>
    </row>
    <row r="700" spans="1:23" s="22" customFormat="1" ht="15.75" customHeight="1" x14ac:dyDescent="0.2">
      <c r="A700" s="7"/>
      <c r="B700" s="7"/>
      <c r="C700" s="7"/>
      <c r="I700" s="24"/>
      <c r="O700" s="28"/>
      <c r="P700" s="7"/>
      <c r="Q700" s="7"/>
      <c r="R700" s="7"/>
      <c r="S700" s="7"/>
      <c r="T700" s="7"/>
      <c r="U700" s="7"/>
      <c r="V700" s="7"/>
      <c r="W700" s="7"/>
    </row>
    <row r="701" spans="1:23" s="22" customFormat="1" ht="15.75" customHeight="1" x14ac:dyDescent="0.2">
      <c r="A701" s="7"/>
      <c r="B701" s="7"/>
      <c r="C701" s="7"/>
      <c r="I701" s="24"/>
      <c r="O701" s="28"/>
      <c r="P701" s="7"/>
      <c r="Q701" s="7"/>
      <c r="R701" s="7"/>
      <c r="S701" s="7"/>
      <c r="T701" s="7"/>
      <c r="U701" s="7"/>
      <c r="V701" s="7"/>
      <c r="W701" s="7"/>
    </row>
    <row r="702" spans="1:23" s="22" customFormat="1" ht="15.75" customHeight="1" x14ac:dyDescent="0.2">
      <c r="A702" s="7"/>
      <c r="B702" s="7"/>
      <c r="C702" s="7"/>
      <c r="I702" s="24"/>
      <c r="O702" s="28"/>
      <c r="P702" s="7"/>
      <c r="Q702" s="7"/>
      <c r="R702" s="7"/>
      <c r="S702" s="7"/>
      <c r="T702" s="7"/>
      <c r="U702" s="7"/>
      <c r="V702" s="7"/>
      <c r="W702" s="7"/>
    </row>
    <row r="703" spans="1:23" s="22" customFormat="1" ht="15.75" customHeight="1" x14ac:dyDescent="0.2">
      <c r="A703" s="7"/>
      <c r="B703" s="7"/>
      <c r="C703" s="7"/>
      <c r="I703" s="24"/>
      <c r="O703" s="28"/>
      <c r="P703" s="7"/>
      <c r="Q703" s="7"/>
      <c r="R703" s="7"/>
      <c r="S703" s="7"/>
      <c r="T703" s="7"/>
      <c r="U703" s="7"/>
      <c r="V703" s="7"/>
      <c r="W703" s="7"/>
    </row>
    <row r="704" spans="1:23" s="22" customFormat="1" ht="15.75" customHeight="1" x14ac:dyDescent="0.2">
      <c r="A704" s="7"/>
      <c r="B704" s="7"/>
      <c r="C704" s="7"/>
      <c r="I704" s="24"/>
      <c r="O704" s="28"/>
      <c r="P704" s="7"/>
      <c r="Q704" s="7"/>
      <c r="R704" s="7"/>
      <c r="S704" s="7"/>
      <c r="T704" s="7"/>
      <c r="U704" s="7"/>
      <c r="V704" s="7"/>
      <c r="W704" s="7"/>
    </row>
    <row r="705" spans="1:23" s="22" customFormat="1" ht="15.75" customHeight="1" x14ac:dyDescent="0.2">
      <c r="A705" s="7"/>
      <c r="B705" s="7"/>
      <c r="C705" s="7"/>
      <c r="I705" s="24"/>
      <c r="O705" s="28"/>
      <c r="P705" s="7"/>
      <c r="Q705" s="7"/>
      <c r="R705" s="7"/>
      <c r="S705" s="7"/>
      <c r="T705" s="7"/>
      <c r="U705" s="7"/>
      <c r="V705" s="7"/>
      <c r="W705" s="7"/>
    </row>
    <row r="706" spans="1:23" s="22" customFormat="1" ht="15.75" customHeight="1" x14ac:dyDescent="0.2">
      <c r="A706" s="7"/>
      <c r="B706" s="7"/>
      <c r="C706" s="7"/>
      <c r="I706" s="24"/>
      <c r="O706" s="28"/>
      <c r="P706" s="7"/>
      <c r="Q706" s="7"/>
      <c r="R706" s="7"/>
      <c r="S706" s="7"/>
      <c r="T706" s="7"/>
      <c r="U706" s="7"/>
      <c r="V706" s="7"/>
      <c r="W706" s="7"/>
    </row>
    <row r="707" spans="1:23" s="22" customFormat="1" ht="15.75" customHeight="1" x14ac:dyDescent="0.2">
      <c r="A707" s="7"/>
      <c r="B707" s="7"/>
      <c r="C707" s="7"/>
      <c r="I707" s="24"/>
      <c r="O707" s="28"/>
      <c r="P707" s="7"/>
      <c r="Q707" s="7"/>
      <c r="R707" s="7"/>
      <c r="S707" s="7"/>
      <c r="T707" s="7"/>
      <c r="U707" s="7"/>
      <c r="V707" s="7"/>
      <c r="W707" s="7"/>
    </row>
    <row r="708" spans="1:23" s="22" customFormat="1" ht="15.75" customHeight="1" x14ac:dyDescent="0.2">
      <c r="A708" s="7"/>
      <c r="B708" s="7"/>
      <c r="C708" s="7"/>
      <c r="I708" s="24"/>
      <c r="O708" s="28"/>
      <c r="P708" s="7"/>
      <c r="Q708" s="7"/>
      <c r="R708" s="7"/>
      <c r="S708" s="7"/>
      <c r="T708" s="7"/>
      <c r="U708" s="7"/>
      <c r="V708" s="7"/>
      <c r="W708" s="7"/>
    </row>
    <row r="709" spans="1:23" s="22" customFormat="1" ht="15.75" customHeight="1" x14ac:dyDescent="0.2">
      <c r="A709" s="7"/>
      <c r="B709" s="7"/>
      <c r="C709" s="7"/>
      <c r="I709" s="24"/>
      <c r="O709" s="28"/>
      <c r="P709" s="7"/>
      <c r="Q709" s="7"/>
      <c r="R709" s="7"/>
      <c r="S709" s="7"/>
      <c r="T709" s="7"/>
      <c r="U709" s="7"/>
      <c r="V709" s="7"/>
      <c r="W709" s="7"/>
    </row>
    <row r="710" spans="1:23" s="22" customFormat="1" ht="15.75" customHeight="1" x14ac:dyDescent="0.2">
      <c r="A710" s="7"/>
      <c r="B710" s="7"/>
      <c r="C710" s="7"/>
      <c r="I710" s="24"/>
      <c r="O710" s="28"/>
      <c r="P710" s="7"/>
      <c r="Q710" s="7"/>
      <c r="R710" s="7"/>
      <c r="S710" s="7"/>
      <c r="T710" s="7"/>
      <c r="U710" s="7"/>
      <c r="V710" s="7"/>
      <c r="W710" s="7"/>
    </row>
    <row r="711" spans="1:23" s="22" customFormat="1" ht="15.75" customHeight="1" x14ac:dyDescent="0.2">
      <c r="A711" s="7"/>
      <c r="B711" s="7"/>
      <c r="C711" s="7"/>
      <c r="I711" s="24"/>
      <c r="O711" s="28"/>
      <c r="P711" s="7"/>
      <c r="Q711" s="7"/>
      <c r="R711" s="7"/>
      <c r="S711" s="7"/>
      <c r="T711" s="7"/>
      <c r="U711" s="7"/>
      <c r="V711" s="7"/>
      <c r="W711" s="7"/>
    </row>
    <row r="712" spans="1:23" s="22" customFormat="1" ht="15.75" customHeight="1" x14ac:dyDescent="0.2">
      <c r="A712" s="7"/>
      <c r="B712" s="7"/>
      <c r="C712" s="7"/>
      <c r="I712" s="24"/>
      <c r="O712" s="28"/>
      <c r="P712" s="7"/>
      <c r="Q712" s="7"/>
      <c r="R712" s="7"/>
      <c r="S712" s="7"/>
      <c r="T712" s="7"/>
      <c r="U712" s="7"/>
      <c r="V712" s="7"/>
      <c r="W712" s="7"/>
    </row>
    <row r="713" spans="1:23" s="22" customFormat="1" ht="15.75" customHeight="1" x14ac:dyDescent="0.2">
      <c r="A713" s="7"/>
      <c r="B713" s="7"/>
      <c r="C713" s="7"/>
      <c r="I713" s="24"/>
      <c r="O713" s="28"/>
      <c r="P713" s="7"/>
      <c r="Q713" s="7"/>
      <c r="R713" s="7"/>
      <c r="S713" s="7"/>
      <c r="T713" s="7"/>
      <c r="U713" s="7"/>
      <c r="V713" s="7"/>
      <c r="W713" s="7"/>
    </row>
    <row r="714" spans="1:23" s="22" customFormat="1" ht="15.75" customHeight="1" x14ac:dyDescent="0.2">
      <c r="A714" s="7"/>
      <c r="B714" s="7"/>
      <c r="C714" s="7"/>
      <c r="I714" s="24"/>
      <c r="O714" s="28"/>
      <c r="P714" s="7"/>
      <c r="Q714" s="7"/>
      <c r="R714" s="7"/>
      <c r="S714" s="7"/>
      <c r="T714" s="7"/>
      <c r="U714" s="7"/>
      <c r="V714" s="7"/>
      <c r="W714" s="7"/>
    </row>
    <row r="715" spans="1:23" s="22" customFormat="1" ht="15.75" customHeight="1" x14ac:dyDescent="0.2">
      <c r="A715" s="7"/>
      <c r="B715" s="7"/>
      <c r="C715" s="7"/>
      <c r="I715" s="24"/>
      <c r="O715" s="28"/>
      <c r="P715" s="7"/>
      <c r="Q715" s="7"/>
      <c r="R715" s="7"/>
      <c r="S715" s="7"/>
      <c r="T715" s="7"/>
      <c r="U715" s="7"/>
      <c r="V715" s="7"/>
      <c r="W715" s="7"/>
    </row>
    <row r="716" spans="1:23" s="22" customFormat="1" ht="15.75" customHeight="1" x14ac:dyDescent="0.2">
      <c r="A716" s="7"/>
      <c r="B716" s="7"/>
      <c r="C716" s="7"/>
      <c r="I716" s="24"/>
      <c r="O716" s="28"/>
      <c r="P716" s="7"/>
      <c r="Q716" s="7"/>
      <c r="R716" s="7"/>
      <c r="S716" s="7"/>
      <c r="T716" s="7"/>
      <c r="U716" s="7"/>
      <c r="V716" s="7"/>
      <c r="W716" s="7"/>
    </row>
    <row r="717" spans="1:23" s="22" customFormat="1" ht="15.75" customHeight="1" x14ac:dyDescent="0.2">
      <c r="A717" s="7"/>
      <c r="B717" s="7"/>
      <c r="C717" s="7"/>
      <c r="I717" s="24"/>
      <c r="O717" s="28"/>
      <c r="P717" s="7"/>
      <c r="Q717" s="7"/>
      <c r="R717" s="7"/>
      <c r="S717" s="7"/>
      <c r="T717" s="7"/>
      <c r="U717" s="7"/>
      <c r="V717" s="7"/>
      <c r="W717" s="7"/>
    </row>
    <row r="718" spans="1:23" s="22" customFormat="1" ht="15.75" customHeight="1" x14ac:dyDescent="0.2">
      <c r="A718" s="7"/>
      <c r="B718" s="7"/>
      <c r="C718" s="7"/>
      <c r="I718" s="24"/>
      <c r="O718" s="28"/>
      <c r="P718" s="7"/>
      <c r="Q718" s="7"/>
      <c r="R718" s="7"/>
      <c r="S718" s="7"/>
      <c r="T718" s="7"/>
      <c r="U718" s="7"/>
      <c r="V718" s="7"/>
      <c r="W718" s="7"/>
    </row>
    <row r="719" spans="1:23" s="22" customFormat="1" ht="15.75" customHeight="1" x14ac:dyDescent="0.2">
      <c r="A719" s="7"/>
      <c r="B719" s="7"/>
      <c r="C719" s="7"/>
      <c r="I719" s="24"/>
      <c r="O719" s="28"/>
      <c r="P719" s="7"/>
      <c r="Q719" s="7"/>
      <c r="R719" s="7"/>
      <c r="S719" s="7"/>
      <c r="T719" s="7"/>
      <c r="U719" s="7"/>
      <c r="V719" s="7"/>
      <c r="W719" s="7"/>
    </row>
    <row r="720" spans="1:23" s="22" customFormat="1" ht="15.75" customHeight="1" x14ac:dyDescent="0.2">
      <c r="A720" s="7"/>
      <c r="B720" s="7"/>
      <c r="C720" s="7"/>
      <c r="I720" s="24"/>
      <c r="O720" s="28"/>
      <c r="P720" s="7"/>
      <c r="Q720" s="7"/>
      <c r="R720" s="7"/>
      <c r="S720" s="7"/>
      <c r="T720" s="7"/>
      <c r="U720" s="7"/>
      <c r="V720" s="7"/>
      <c r="W720" s="7"/>
    </row>
    <row r="721" spans="1:23" s="22" customFormat="1" ht="15.75" customHeight="1" x14ac:dyDescent="0.2">
      <c r="A721" s="7"/>
      <c r="B721" s="7"/>
      <c r="C721" s="7"/>
      <c r="I721" s="24"/>
      <c r="O721" s="28"/>
      <c r="P721" s="7"/>
      <c r="Q721" s="7"/>
      <c r="R721" s="7"/>
      <c r="S721" s="7"/>
      <c r="T721" s="7"/>
      <c r="U721" s="7"/>
      <c r="V721" s="7"/>
      <c r="W721" s="7"/>
    </row>
    <row r="722" spans="1:23" s="22" customFormat="1" ht="15.75" customHeight="1" x14ac:dyDescent="0.2">
      <c r="A722" s="7"/>
      <c r="B722" s="7"/>
      <c r="C722" s="7"/>
      <c r="I722" s="24"/>
      <c r="O722" s="28"/>
      <c r="P722" s="7"/>
      <c r="Q722" s="7"/>
      <c r="R722" s="7"/>
      <c r="S722" s="7"/>
      <c r="T722" s="7"/>
      <c r="U722" s="7"/>
      <c r="V722" s="7"/>
      <c r="W722" s="7"/>
    </row>
    <row r="723" spans="1:23" s="22" customFormat="1" ht="15.75" customHeight="1" x14ac:dyDescent="0.2">
      <c r="A723" s="7"/>
      <c r="B723" s="7"/>
      <c r="C723" s="7"/>
      <c r="I723" s="24"/>
      <c r="O723" s="28"/>
      <c r="P723" s="7"/>
      <c r="Q723" s="7"/>
      <c r="R723" s="7"/>
      <c r="S723" s="7"/>
      <c r="T723" s="7"/>
      <c r="U723" s="7"/>
      <c r="V723" s="7"/>
      <c r="W723" s="7"/>
    </row>
    <row r="724" spans="1:23" s="22" customFormat="1" ht="15.75" customHeight="1" x14ac:dyDescent="0.2">
      <c r="A724" s="7"/>
      <c r="B724" s="7"/>
      <c r="C724" s="7"/>
      <c r="I724" s="24"/>
      <c r="O724" s="28"/>
      <c r="P724" s="7"/>
      <c r="Q724" s="7"/>
      <c r="R724" s="7"/>
      <c r="S724" s="7"/>
      <c r="T724" s="7"/>
      <c r="U724" s="7"/>
      <c r="V724" s="7"/>
      <c r="W724" s="7"/>
    </row>
    <row r="725" spans="1:23" s="22" customFormat="1" ht="15.75" customHeight="1" x14ac:dyDescent="0.2">
      <c r="A725" s="7"/>
      <c r="B725" s="7"/>
      <c r="C725" s="7"/>
      <c r="I725" s="24"/>
      <c r="O725" s="28"/>
      <c r="P725" s="7"/>
      <c r="Q725" s="7"/>
      <c r="R725" s="7"/>
      <c r="S725" s="7"/>
      <c r="T725" s="7"/>
      <c r="U725" s="7"/>
      <c r="V725" s="7"/>
      <c r="W725" s="7"/>
    </row>
    <row r="726" spans="1:23" s="22" customFormat="1" ht="15.75" customHeight="1" x14ac:dyDescent="0.2">
      <c r="A726" s="7"/>
      <c r="B726" s="7"/>
      <c r="C726" s="7"/>
      <c r="I726" s="24"/>
      <c r="O726" s="28"/>
      <c r="P726" s="7"/>
      <c r="Q726" s="7"/>
      <c r="R726" s="7"/>
      <c r="S726" s="7"/>
      <c r="T726" s="7"/>
      <c r="U726" s="7"/>
      <c r="V726" s="7"/>
      <c r="W726" s="7"/>
    </row>
    <row r="727" spans="1:23" s="22" customFormat="1" ht="15.75" customHeight="1" x14ac:dyDescent="0.2">
      <c r="A727" s="7"/>
      <c r="B727" s="7"/>
      <c r="C727" s="7"/>
      <c r="I727" s="24"/>
      <c r="O727" s="28"/>
      <c r="P727" s="7"/>
      <c r="Q727" s="7"/>
      <c r="R727" s="7"/>
      <c r="S727" s="7"/>
      <c r="T727" s="7"/>
      <c r="U727" s="7"/>
      <c r="V727" s="7"/>
      <c r="W727" s="7"/>
    </row>
    <row r="728" spans="1:23" s="22" customFormat="1" ht="15.75" customHeight="1" x14ac:dyDescent="0.2">
      <c r="A728" s="7"/>
      <c r="B728" s="7"/>
      <c r="C728" s="7"/>
      <c r="I728" s="24"/>
      <c r="O728" s="28"/>
      <c r="P728" s="7"/>
      <c r="Q728" s="7"/>
      <c r="R728" s="7"/>
      <c r="S728" s="7"/>
      <c r="T728" s="7"/>
      <c r="U728" s="7"/>
      <c r="V728" s="7"/>
      <c r="W728" s="7"/>
    </row>
    <row r="729" spans="1:23" s="22" customFormat="1" ht="15.75" customHeight="1" x14ac:dyDescent="0.2">
      <c r="A729" s="7"/>
      <c r="B729" s="7"/>
      <c r="C729" s="7"/>
      <c r="I729" s="24"/>
      <c r="O729" s="28"/>
      <c r="P729" s="7"/>
      <c r="Q729" s="7"/>
      <c r="R729" s="7"/>
      <c r="S729" s="7"/>
      <c r="T729" s="7"/>
      <c r="U729" s="7"/>
      <c r="V729" s="7"/>
      <c r="W729" s="7"/>
    </row>
    <row r="730" spans="1:23" s="22" customFormat="1" ht="15.75" customHeight="1" x14ac:dyDescent="0.2">
      <c r="A730" s="7"/>
      <c r="B730" s="7"/>
      <c r="C730" s="7"/>
      <c r="I730" s="24"/>
      <c r="O730" s="28"/>
      <c r="P730" s="7"/>
      <c r="Q730" s="7"/>
      <c r="R730" s="7"/>
      <c r="S730" s="7"/>
      <c r="T730" s="7"/>
      <c r="U730" s="7"/>
      <c r="V730" s="7"/>
      <c r="W730" s="7"/>
    </row>
    <row r="731" spans="1:23" s="22" customFormat="1" ht="15.75" customHeight="1" x14ac:dyDescent="0.2">
      <c r="A731" s="7"/>
      <c r="B731" s="7"/>
      <c r="C731" s="7"/>
      <c r="I731" s="24"/>
      <c r="O731" s="28"/>
      <c r="P731" s="7"/>
      <c r="Q731" s="7"/>
      <c r="R731" s="7"/>
      <c r="S731" s="7"/>
      <c r="T731" s="7"/>
      <c r="U731" s="7"/>
      <c r="V731" s="7"/>
      <c r="W731" s="7"/>
    </row>
    <row r="732" spans="1:23" s="22" customFormat="1" ht="15.75" customHeight="1" x14ac:dyDescent="0.2">
      <c r="A732" s="7"/>
      <c r="B732" s="7"/>
      <c r="C732" s="7"/>
      <c r="I732" s="24"/>
      <c r="O732" s="28"/>
      <c r="P732" s="7"/>
      <c r="Q732" s="7"/>
      <c r="R732" s="7"/>
      <c r="S732" s="7"/>
      <c r="T732" s="7"/>
      <c r="U732" s="7"/>
      <c r="V732" s="7"/>
      <c r="W732" s="7"/>
    </row>
    <row r="733" spans="1:23" s="22" customFormat="1" ht="15.75" customHeight="1" x14ac:dyDescent="0.2">
      <c r="A733" s="7"/>
      <c r="B733" s="7"/>
      <c r="C733" s="7"/>
      <c r="I733" s="24"/>
      <c r="O733" s="28"/>
      <c r="P733" s="7"/>
      <c r="Q733" s="7"/>
      <c r="R733" s="7"/>
      <c r="S733" s="7"/>
      <c r="T733" s="7"/>
      <c r="U733" s="7"/>
      <c r="V733" s="7"/>
      <c r="W733" s="7"/>
    </row>
    <row r="734" spans="1:23" s="22" customFormat="1" ht="15.75" customHeight="1" x14ac:dyDescent="0.2">
      <c r="A734" s="7"/>
      <c r="B734" s="7"/>
      <c r="C734" s="7"/>
      <c r="I734" s="24"/>
      <c r="O734" s="28"/>
      <c r="P734" s="7"/>
      <c r="Q734" s="7"/>
      <c r="R734" s="7"/>
      <c r="S734" s="7"/>
      <c r="T734" s="7"/>
      <c r="U734" s="7"/>
      <c r="V734" s="7"/>
      <c r="W734" s="7"/>
    </row>
    <row r="735" spans="1:23" s="22" customFormat="1" ht="15.75" customHeight="1" x14ac:dyDescent="0.2">
      <c r="A735" s="7"/>
      <c r="B735" s="7"/>
      <c r="C735" s="7"/>
      <c r="I735" s="24"/>
      <c r="O735" s="28"/>
      <c r="P735" s="7"/>
      <c r="Q735" s="7"/>
      <c r="R735" s="7"/>
      <c r="S735" s="7"/>
      <c r="T735" s="7"/>
      <c r="U735" s="7"/>
      <c r="V735" s="7"/>
      <c r="W735" s="7"/>
    </row>
    <row r="736" spans="1:23" s="22" customFormat="1" ht="15.75" customHeight="1" x14ac:dyDescent="0.2">
      <c r="A736" s="7"/>
      <c r="B736" s="7"/>
      <c r="C736" s="7"/>
      <c r="I736" s="24"/>
      <c r="O736" s="28"/>
      <c r="P736" s="7"/>
      <c r="Q736" s="7"/>
      <c r="R736" s="7"/>
      <c r="S736" s="7"/>
      <c r="T736" s="7"/>
      <c r="U736" s="7"/>
      <c r="V736" s="7"/>
      <c r="W736" s="7"/>
    </row>
    <row r="737" spans="1:23" s="22" customFormat="1" ht="15.75" customHeight="1" x14ac:dyDescent="0.2">
      <c r="A737" s="7"/>
      <c r="B737" s="7"/>
      <c r="C737" s="7"/>
      <c r="I737" s="24"/>
      <c r="O737" s="28"/>
      <c r="P737" s="7"/>
      <c r="Q737" s="7"/>
      <c r="R737" s="7"/>
      <c r="S737" s="7"/>
      <c r="T737" s="7"/>
      <c r="U737" s="7"/>
      <c r="V737" s="7"/>
      <c r="W737" s="7"/>
    </row>
    <row r="738" spans="1:23" s="22" customFormat="1" ht="15.75" customHeight="1" x14ac:dyDescent="0.2">
      <c r="A738" s="7"/>
      <c r="B738" s="7"/>
      <c r="C738" s="7"/>
      <c r="I738" s="24"/>
      <c r="O738" s="28"/>
      <c r="P738" s="7"/>
      <c r="Q738" s="7"/>
      <c r="R738" s="7"/>
      <c r="S738" s="7"/>
      <c r="T738" s="7"/>
      <c r="U738" s="7"/>
      <c r="V738" s="7"/>
      <c r="W738" s="7"/>
    </row>
    <row r="739" spans="1:23" s="22" customFormat="1" ht="15.75" customHeight="1" x14ac:dyDescent="0.2">
      <c r="A739" s="7"/>
      <c r="B739" s="7"/>
      <c r="C739" s="7"/>
      <c r="I739" s="24"/>
      <c r="O739" s="28"/>
      <c r="P739" s="7"/>
      <c r="Q739" s="7"/>
      <c r="R739" s="7"/>
      <c r="S739" s="7"/>
      <c r="T739" s="7"/>
      <c r="U739" s="7"/>
      <c r="V739" s="7"/>
      <c r="W739" s="7"/>
    </row>
    <row r="740" spans="1:23" s="22" customFormat="1" ht="15.75" customHeight="1" x14ac:dyDescent="0.2">
      <c r="A740" s="7"/>
      <c r="B740" s="7"/>
      <c r="C740" s="7"/>
      <c r="I740" s="24"/>
      <c r="O740" s="28"/>
      <c r="P740" s="7"/>
      <c r="Q740" s="7"/>
      <c r="R740" s="7"/>
      <c r="S740" s="7"/>
      <c r="T740" s="7"/>
      <c r="U740" s="7"/>
      <c r="V740" s="7"/>
      <c r="W740" s="7"/>
    </row>
    <row r="741" spans="1:23" s="22" customFormat="1" ht="15.75" customHeight="1" x14ac:dyDescent="0.2">
      <c r="A741" s="7"/>
      <c r="B741" s="7"/>
      <c r="C741" s="7"/>
      <c r="I741" s="24"/>
      <c r="O741" s="28"/>
      <c r="P741" s="7"/>
      <c r="Q741" s="7"/>
      <c r="R741" s="7"/>
      <c r="S741" s="7"/>
      <c r="T741" s="7"/>
      <c r="U741" s="7"/>
      <c r="V741" s="7"/>
      <c r="W741" s="7"/>
    </row>
    <row r="742" spans="1:23" s="22" customFormat="1" ht="15.75" customHeight="1" x14ac:dyDescent="0.2">
      <c r="A742" s="7"/>
      <c r="B742" s="7"/>
      <c r="C742" s="7"/>
      <c r="I742" s="24"/>
      <c r="O742" s="28"/>
      <c r="P742" s="7"/>
      <c r="Q742" s="7"/>
      <c r="R742" s="7"/>
      <c r="S742" s="7"/>
      <c r="T742" s="7"/>
      <c r="U742" s="7"/>
      <c r="V742" s="7"/>
      <c r="W742" s="7"/>
    </row>
    <row r="743" spans="1:23" s="22" customFormat="1" ht="15.75" customHeight="1" x14ac:dyDescent="0.2">
      <c r="A743" s="7"/>
      <c r="B743" s="7"/>
      <c r="C743" s="7"/>
      <c r="I743" s="24"/>
      <c r="O743" s="28"/>
      <c r="P743" s="7"/>
      <c r="Q743" s="7"/>
      <c r="R743" s="7"/>
      <c r="S743" s="7"/>
      <c r="T743" s="7"/>
      <c r="U743" s="7"/>
      <c r="V743" s="7"/>
      <c r="W743" s="7"/>
    </row>
    <row r="744" spans="1:23" s="22" customFormat="1" ht="15.75" customHeight="1" x14ac:dyDescent="0.2">
      <c r="A744" s="7"/>
      <c r="B744" s="7"/>
      <c r="C744" s="7"/>
      <c r="I744" s="24"/>
      <c r="O744" s="28"/>
      <c r="P744" s="7"/>
      <c r="Q744" s="7"/>
      <c r="R744" s="7"/>
      <c r="S744" s="7"/>
      <c r="T744" s="7"/>
      <c r="U744" s="7"/>
      <c r="V744" s="7"/>
      <c r="W744" s="7"/>
    </row>
    <row r="745" spans="1:23" s="22" customFormat="1" ht="15.75" customHeight="1" x14ac:dyDescent="0.2">
      <c r="A745" s="7"/>
      <c r="B745" s="7"/>
      <c r="C745" s="7"/>
      <c r="I745" s="24"/>
      <c r="O745" s="28"/>
      <c r="P745" s="7"/>
      <c r="Q745" s="7"/>
      <c r="R745" s="7"/>
      <c r="S745" s="7"/>
      <c r="T745" s="7"/>
      <c r="U745" s="7"/>
      <c r="V745" s="7"/>
      <c r="W745" s="7"/>
    </row>
    <row r="746" spans="1:23" s="22" customFormat="1" ht="15.75" customHeight="1" x14ac:dyDescent="0.2">
      <c r="A746" s="7"/>
      <c r="B746" s="7"/>
      <c r="C746" s="7"/>
      <c r="I746" s="24"/>
      <c r="O746" s="28"/>
      <c r="P746" s="7"/>
      <c r="Q746" s="7"/>
      <c r="R746" s="7"/>
      <c r="S746" s="7"/>
      <c r="T746" s="7"/>
      <c r="U746" s="7"/>
      <c r="V746" s="7"/>
      <c r="W746" s="7"/>
    </row>
    <row r="747" spans="1:23" s="22" customFormat="1" ht="15.75" customHeight="1" x14ac:dyDescent="0.2">
      <c r="A747" s="7"/>
      <c r="B747" s="7"/>
      <c r="C747" s="7"/>
      <c r="I747" s="24"/>
      <c r="O747" s="28"/>
      <c r="P747" s="7"/>
      <c r="Q747" s="7"/>
      <c r="R747" s="7"/>
      <c r="S747" s="7"/>
      <c r="T747" s="7"/>
      <c r="U747" s="7"/>
      <c r="V747" s="7"/>
      <c r="W747" s="7"/>
    </row>
    <row r="748" spans="1:23" s="22" customFormat="1" ht="15.75" customHeight="1" x14ac:dyDescent="0.2">
      <c r="A748" s="7"/>
      <c r="B748" s="7"/>
      <c r="C748" s="7"/>
      <c r="I748" s="24"/>
      <c r="O748" s="28"/>
      <c r="P748" s="7"/>
      <c r="Q748" s="7"/>
      <c r="R748" s="7"/>
      <c r="S748" s="7"/>
      <c r="T748" s="7"/>
      <c r="U748" s="7"/>
      <c r="V748" s="7"/>
      <c r="W748" s="7"/>
    </row>
    <row r="749" spans="1:23" s="22" customFormat="1" ht="15.75" customHeight="1" x14ac:dyDescent="0.2">
      <c r="A749" s="7"/>
      <c r="B749" s="7"/>
      <c r="C749" s="7"/>
      <c r="I749" s="24"/>
      <c r="O749" s="28"/>
      <c r="P749" s="7"/>
      <c r="Q749" s="7"/>
      <c r="R749" s="7"/>
      <c r="S749" s="7"/>
      <c r="T749" s="7"/>
      <c r="U749" s="7"/>
      <c r="V749" s="7"/>
      <c r="W749" s="7"/>
    </row>
    <row r="750" spans="1:23" s="22" customFormat="1" ht="15.75" customHeight="1" x14ac:dyDescent="0.2">
      <c r="A750" s="7"/>
      <c r="B750" s="7"/>
      <c r="C750" s="7"/>
      <c r="I750" s="24"/>
      <c r="O750" s="28"/>
      <c r="P750" s="7"/>
      <c r="Q750" s="7"/>
      <c r="R750" s="7"/>
      <c r="S750" s="7"/>
      <c r="T750" s="7"/>
      <c r="U750" s="7"/>
      <c r="V750" s="7"/>
      <c r="W750" s="7"/>
    </row>
    <row r="751" spans="1:23" s="22" customFormat="1" ht="15.75" customHeight="1" x14ac:dyDescent="0.2">
      <c r="A751" s="7"/>
      <c r="B751" s="7"/>
      <c r="C751" s="7"/>
      <c r="I751" s="24"/>
      <c r="O751" s="28"/>
      <c r="P751" s="7"/>
      <c r="Q751" s="7"/>
      <c r="R751" s="7"/>
      <c r="S751" s="7"/>
      <c r="T751" s="7"/>
      <c r="U751" s="7"/>
      <c r="V751" s="7"/>
      <c r="W751" s="7"/>
    </row>
    <row r="752" spans="1:23" s="22" customFormat="1" ht="15.75" customHeight="1" x14ac:dyDescent="0.2">
      <c r="A752" s="7"/>
      <c r="B752" s="7"/>
      <c r="C752" s="7"/>
      <c r="I752" s="24"/>
      <c r="O752" s="28"/>
      <c r="P752" s="7"/>
      <c r="Q752" s="7"/>
      <c r="R752" s="7"/>
      <c r="S752" s="7"/>
      <c r="T752" s="7"/>
      <c r="U752" s="7"/>
      <c r="V752" s="7"/>
      <c r="W752" s="7"/>
    </row>
    <row r="753" spans="1:23" s="22" customFormat="1" ht="15.75" customHeight="1" x14ac:dyDescent="0.2">
      <c r="A753" s="7"/>
      <c r="B753" s="7"/>
      <c r="C753" s="7"/>
      <c r="I753" s="24"/>
      <c r="O753" s="28"/>
      <c r="P753" s="7"/>
      <c r="Q753" s="7"/>
      <c r="R753" s="7"/>
      <c r="S753" s="7"/>
      <c r="T753" s="7"/>
      <c r="U753" s="7"/>
      <c r="V753" s="7"/>
      <c r="W753" s="7"/>
    </row>
    <row r="754" spans="1:23" s="22" customFormat="1" ht="15.75" customHeight="1" x14ac:dyDescent="0.2">
      <c r="A754" s="7"/>
      <c r="B754" s="7"/>
      <c r="C754" s="7"/>
      <c r="I754" s="24"/>
      <c r="O754" s="28"/>
      <c r="P754" s="7"/>
      <c r="Q754" s="7"/>
      <c r="R754" s="7"/>
      <c r="S754" s="7"/>
      <c r="T754" s="7"/>
      <c r="U754" s="7"/>
      <c r="V754" s="7"/>
      <c r="W754" s="7"/>
    </row>
    <row r="755" spans="1:23" s="22" customFormat="1" ht="15.75" customHeight="1" x14ac:dyDescent="0.2">
      <c r="A755" s="7"/>
      <c r="B755" s="7"/>
      <c r="C755" s="7"/>
      <c r="I755" s="24"/>
      <c r="O755" s="28"/>
      <c r="P755" s="7"/>
      <c r="Q755" s="7"/>
      <c r="R755" s="7"/>
      <c r="S755" s="7"/>
      <c r="T755" s="7"/>
      <c r="U755" s="7"/>
      <c r="V755" s="7"/>
      <c r="W755" s="7"/>
    </row>
    <row r="756" spans="1:23" s="22" customFormat="1" ht="15.75" customHeight="1" x14ac:dyDescent="0.2">
      <c r="A756" s="7"/>
      <c r="B756" s="7"/>
      <c r="C756" s="7"/>
      <c r="I756" s="24"/>
      <c r="O756" s="28"/>
      <c r="P756" s="7"/>
      <c r="Q756" s="7"/>
      <c r="R756" s="7"/>
      <c r="S756" s="7"/>
      <c r="T756" s="7"/>
      <c r="U756" s="7"/>
      <c r="V756" s="7"/>
      <c r="W756" s="7"/>
    </row>
    <row r="757" spans="1:23" s="22" customFormat="1" ht="15.75" customHeight="1" x14ac:dyDescent="0.2">
      <c r="A757" s="7"/>
      <c r="B757" s="7"/>
      <c r="C757" s="7"/>
      <c r="I757" s="24"/>
      <c r="O757" s="28"/>
      <c r="P757" s="7"/>
      <c r="Q757" s="7"/>
      <c r="R757" s="7"/>
      <c r="S757" s="7"/>
      <c r="T757" s="7"/>
      <c r="U757" s="7"/>
      <c r="V757" s="7"/>
      <c r="W757" s="7"/>
    </row>
    <row r="758" spans="1:23" s="22" customFormat="1" ht="15.75" customHeight="1" x14ac:dyDescent="0.2">
      <c r="A758" s="7"/>
      <c r="B758" s="7"/>
      <c r="C758" s="7"/>
      <c r="I758" s="24"/>
      <c r="O758" s="28"/>
      <c r="P758" s="7"/>
      <c r="Q758" s="7"/>
      <c r="R758" s="7"/>
      <c r="S758" s="7"/>
      <c r="T758" s="7"/>
      <c r="U758" s="7"/>
      <c r="V758" s="7"/>
      <c r="W758" s="7"/>
    </row>
    <row r="759" spans="1:23" s="22" customFormat="1" ht="15.75" customHeight="1" x14ac:dyDescent="0.2">
      <c r="A759" s="7"/>
      <c r="B759" s="7"/>
      <c r="C759" s="7"/>
      <c r="I759" s="24"/>
      <c r="O759" s="28"/>
      <c r="P759" s="7"/>
      <c r="Q759" s="7"/>
      <c r="R759" s="7"/>
      <c r="S759" s="7"/>
      <c r="T759" s="7"/>
      <c r="U759" s="7"/>
      <c r="V759" s="7"/>
      <c r="W759" s="7"/>
    </row>
    <row r="760" spans="1:23" s="22" customFormat="1" ht="15.75" customHeight="1" x14ac:dyDescent="0.2">
      <c r="A760" s="7"/>
      <c r="B760" s="7"/>
      <c r="C760" s="7"/>
      <c r="I760" s="24"/>
      <c r="O760" s="28"/>
      <c r="P760" s="7"/>
      <c r="Q760" s="7"/>
      <c r="R760" s="7"/>
      <c r="S760" s="7"/>
      <c r="T760" s="7"/>
      <c r="U760" s="7"/>
      <c r="V760" s="7"/>
      <c r="W760" s="7"/>
    </row>
    <row r="761" spans="1:23" s="22" customFormat="1" ht="15.75" customHeight="1" x14ac:dyDescent="0.2">
      <c r="A761" s="7"/>
      <c r="B761" s="7"/>
      <c r="C761" s="7"/>
      <c r="I761" s="24"/>
      <c r="O761" s="28"/>
      <c r="P761" s="7"/>
      <c r="Q761" s="7"/>
      <c r="R761" s="7"/>
      <c r="S761" s="7"/>
      <c r="T761" s="7"/>
      <c r="U761" s="7"/>
      <c r="V761" s="7"/>
      <c r="W761" s="7"/>
    </row>
    <row r="762" spans="1:23" s="22" customFormat="1" ht="15.75" customHeight="1" x14ac:dyDescent="0.2">
      <c r="A762" s="7"/>
      <c r="B762" s="7"/>
      <c r="C762" s="7"/>
      <c r="I762" s="24"/>
      <c r="O762" s="28"/>
      <c r="P762" s="7"/>
      <c r="Q762" s="7"/>
      <c r="R762" s="7"/>
      <c r="S762" s="7"/>
      <c r="T762" s="7"/>
      <c r="U762" s="7"/>
      <c r="V762" s="7"/>
      <c r="W762" s="7"/>
    </row>
    <row r="763" spans="1:23" s="22" customFormat="1" ht="15.75" customHeight="1" x14ac:dyDescent="0.2">
      <c r="A763" s="7"/>
      <c r="B763" s="7"/>
      <c r="C763" s="7"/>
      <c r="I763" s="24"/>
      <c r="O763" s="28"/>
      <c r="P763" s="7"/>
      <c r="Q763" s="7"/>
      <c r="R763" s="7"/>
      <c r="S763" s="7"/>
      <c r="T763" s="7"/>
      <c r="U763" s="7"/>
      <c r="V763" s="7"/>
      <c r="W763" s="7"/>
    </row>
    <row r="764" spans="1:23" s="22" customFormat="1" ht="15.75" customHeight="1" x14ac:dyDescent="0.2">
      <c r="A764" s="7"/>
      <c r="B764" s="7"/>
      <c r="C764" s="7"/>
      <c r="I764" s="24"/>
      <c r="O764" s="28"/>
      <c r="P764" s="7"/>
      <c r="Q764" s="7"/>
      <c r="R764" s="7"/>
      <c r="S764" s="7"/>
      <c r="T764" s="7"/>
      <c r="U764" s="7"/>
      <c r="V764" s="7"/>
      <c r="W764" s="7"/>
    </row>
    <row r="765" spans="1:23" s="22" customFormat="1" ht="15.75" customHeight="1" x14ac:dyDescent="0.2">
      <c r="A765" s="7"/>
      <c r="B765" s="7"/>
      <c r="C765" s="7"/>
      <c r="I765" s="24"/>
      <c r="O765" s="28"/>
      <c r="P765" s="7"/>
      <c r="Q765" s="7"/>
      <c r="R765" s="7"/>
      <c r="S765" s="7"/>
      <c r="T765" s="7"/>
      <c r="U765" s="7"/>
      <c r="V765" s="7"/>
      <c r="W765" s="7"/>
    </row>
    <row r="766" spans="1:23" s="22" customFormat="1" ht="15.75" customHeight="1" x14ac:dyDescent="0.2">
      <c r="A766" s="7"/>
      <c r="B766" s="7"/>
      <c r="C766" s="7"/>
      <c r="I766" s="24"/>
      <c r="O766" s="28"/>
      <c r="P766" s="7"/>
      <c r="Q766" s="7"/>
      <c r="R766" s="7"/>
      <c r="S766" s="7"/>
      <c r="T766" s="7"/>
      <c r="U766" s="7"/>
      <c r="V766" s="7"/>
      <c r="W766" s="7"/>
    </row>
    <row r="767" spans="1:23" s="22" customFormat="1" ht="15.75" customHeight="1" x14ac:dyDescent="0.2">
      <c r="A767" s="7"/>
      <c r="B767" s="7"/>
      <c r="C767" s="7"/>
      <c r="I767" s="24"/>
      <c r="O767" s="28"/>
      <c r="P767" s="7"/>
      <c r="Q767" s="7"/>
      <c r="R767" s="7"/>
      <c r="S767" s="7"/>
      <c r="T767" s="7"/>
      <c r="U767" s="7"/>
      <c r="V767" s="7"/>
      <c r="W767" s="7"/>
    </row>
    <row r="768" spans="1:23" s="22" customFormat="1" ht="15.75" customHeight="1" x14ac:dyDescent="0.2">
      <c r="A768" s="7"/>
      <c r="B768" s="7"/>
      <c r="C768" s="7"/>
      <c r="I768" s="24"/>
      <c r="O768" s="28"/>
      <c r="P768" s="7"/>
      <c r="Q768" s="7"/>
      <c r="R768" s="7"/>
      <c r="S768" s="7"/>
      <c r="T768" s="7"/>
      <c r="U768" s="7"/>
      <c r="V768" s="7"/>
      <c r="W768" s="7"/>
    </row>
    <row r="769" spans="1:23" s="22" customFormat="1" ht="15.75" customHeight="1" x14ac:dyDescent="0.2">
      <c r="A769" s="7"/>
      <c r="B769" s="7"/>
      <c r="C769" s="7"/>
      <c r="I769" s="24"/>
      <c r="O769" s="28"/>
      <c r="P769" s="7"/>
      <c r="Q769" s="7"/>
      <c r="R769" s="7"/>
      <c r="S769" s="7"/>
      <c r="T769" s="7"/>
      <c r="U769" s="7"/>
      <c r="V769" s="7"/>
      <c r="W769" s="7"/>
    </row>
    <row r="770" spans="1:23" s="22" customFormat="1" ht="15.75" customHeight="1" x14ac:dyDescent="0.2">
      <c r="A770" s="7"/>
      <c r="B770" s="7"/>
      <c r="C770" s="7"/>
      <c r="I770" s="24"/>
      <c r="O770" s="28"/>
      <c r="P770" s="7"/>
      <c r="Q770" s="7"/>
      <c r="R770" s="7"/>
      <c r="S770" s="7"/>
      <c r="T770" s="7"/>
      <c r="U770" s="7"/>
      <c r="V770" s="7"/>
      <c r="W770" s="7"/>
    </row>
    <row r="771" spans="1:23" s="22" customFormat="1" ht="15.75" customHeight="1" x14ac:dyDescent="0.2">
      <c r="A771" s="7"/>
      <c r="B771" s="7"/>
      <c r="C771" s="7"/>
      <c r="I771" s="24"/>
      <c r="O771" s="28"/>
      <c r="P771" s="7"/>
      <c r="Q771" s="7"/>
      <c r="R771" s="7"/>
      <c r="S771" s="7"/>
      <c r="T771" s="7"/>
      <c r="U771" s="7"/>
      <c r="V771" s="7"/>
      <c r="W771" s="7"/>
    </row>
    <row r="772" spans="1:23" s="22" customFormat="1" ht="15.75" customHeight="1" x14ac:dyDescent="0.2">
      <c r="A772" s="7"/>
      <c r="B772" s="7"/>
      <c r="C772" s="7"/>
      <c r="I772" s="24"/>
      <c r="O772" s="28"/>
      <c r="P772" s="7"/>
      <c r="Q772" s="7"/>
      <c r="R772" s="7"/>
      <c r="S772" s="7"/>
      <c r="T772" s="7"/>
      <c r="U772" s="7"/>
      <c r="V772" s="7"/>
      <c r="W772" s="7"/>
    </row>
    <row r="773" spans="1:23" s="22" customFormat="1" ht="15.75" customHeight="1" x14ac:dyDescent="0.2">
      <c r="A773" s="7"/>
      <c r="B773" s="7"/>
      <c r="C773" s="7"/>
      <c r="I773" s="24"/>
      <c r="O773" s="28"/>
      <c r="P773" s="7"/>
      <c r="Q773" s="7"/>
      <c r="R773" s="7"/>
      <c r="S773" s="7"/>
      <c r="T773" s="7"/>
      <c r="U773" s="7"/>
      <c r="V773" s="7"/>
      <c r="W773" s="7"/>
    </row>
    <row r="774" spans="1:23" s="22" customFormat="1" ht="15.75" customHeight="1" x14ac:dyDescent="0.2">
      <c r="A774" s="7"/>
      <c r="B774" s="7"/>
      <c r="C774" s="7"/>
      <c r="I774" s="24"/>
      <c r="O774" s="28"/>
      <c r="P774" s="7"/>
      <c r="Q774" s="7"/>
      <c r="R774" s="7"/>
      <c r="S774" s="7"/>
      <c r="T774" s="7"/>
      <c r="U774" s="7"/>
      <c r="V774" s="7"/>
      <c r="W774" s="7"/>
    </row>
    <row r="775" spans="1:23" s="22" customFormat="1" ht="15.75" customHeight="1" x14ac:dyDescent="0.2">
      <c r="A775" s="7"/>
      <c r="B775" s="7"/>
      <c r="C775" s="7"/>
      <c r="I775" s="24"/>
      <c r="O775" s="28"/>
      <c r="P775" s="7"/>
      <c r="Q775" s="7"/>
      <c r="R775" s="7"/>
      <c r="S775" s="7"/>
      <c r="T775" s="7"/>
      <c r="U775" s="7"/>
      <c r="V775" s="7"/>
      <c r="W775" s="7"/>
    </row>
    <row r="776" spans="1:23" s="22" customFormat="1" ht="15.75" customHeight="1" x14ac:dyDescent="0.2">
      <c r="A776" s="7"/>
      <c r="B776" s="7"/>
      <c r="C776" s="7"/>
      <c r="I776" s="24"/>
      <c r="O776" s="28"/>
      <c r="P776" s="7"/>
      <c r="Q776" s="7"/>
      <c r="R776" s="7"/>
      <c r="S776" s="7"/>
      <c r="T776" s="7"/>
      <c r="U776" s="7"/>
      <c r="V776" s="7"/>
      <c r="W776" s="7"/>
    </row>
    <row r="777" spans="1:23" s="22" customFormat="1" ht="15.75" customHeight="1" x14ac:dyDescent="0.2">
      <c r="A777" s="7"/>
      <c r="B777" s="7"/>
      <c r="C777" s="7"/>
      <c r="I777" s="24"/>
      <c r="O777" s="28"/>
      <c r="P777" s="7"/>
      <c r="Q777" s="7"/>
      <c r="R777" s="7"/>
      <c r="S777" s="7"/>
      <c r="T777" s="7"/>
      <c r="U777" s="7"/>
      <c r="V777" s="7"/>
      <c r="W777" s="7"/>
    </row>
    <row r="778" spans="1:23" s="22" customFormat="1" ht="15.75" customHeight="1" x14ac:dyDescent="0.2">
      <c r="A778" s="7"/>
      <c r="B778" s="7"/>
      <c r="C778" s="7"/>
      <c r="I778" s="24"/>
      <c r="O778" s="28"/>
      <c r="P778" s="7"/>
      <c r="Q778" s="7"/>
      <c r="R778" s="7"/>
      <c r="S778" s="7"/>
      <c r="T778" s="7"/>
      <c r="U778" s="7"/>
      <c r="V778" s="7"/>
      <c r="W778" s="7"/>
    </row>
    <row r="779" spans="1:23" s="22" customFormat="1" ht="15.75" customHeight="1" x14ac:dyDescent="0.2">
      <c r="A779" s="7"/>
      <c r="B779" s="7"/>
      <c r="C779" s="7"/>
      <c r="I779" s="24"/>
      <c r="O779" s="28"/>
      <c r="P779" s="7"/>
      <c r="Q779" s="7"/>
      <c r="R779" s="7"/>
      <c r="S779" s="7"/>
      <c r="T779" s="7"/>
      <c r="U779" s="7"/>
      <c r="V779" s="7"/>
      <c r="W779" s="7"/>
    </row>
    <row r="780" spans="1:23" s="22" customFormat="1" ht="15.75" customHeight="1" x14ac:dyDescent="0.2">
      <c r="A780" s="7"/>
      <c r="B780" s="7"/>
      <c r="C780" s="7"/>
      <c r="I780" s="24"/>
      <c r="O780" s="28"/>
      <c r="P780" s="7"/>
      <c r="Q780" s="7"/>
      <c r="R780" s="7"/>
      <c r="S780" s="7"/>
      <c r="T780" s="7"/>
      <c r="U780" s="7"/>
      <c r="V780" s="7"/>
      <c r="W780" s="7"/>
    </row>
    <row r="781" spans="1:23" s="22" customFormat="1" ht="15.75" customHeight="1" x14ac:dyDescent="0.2">
      <c r="A781" s="7"/>
      <c r="B781" s="7"/>
      <c r="C781" s="7"/>
      <c r="I781" s="24"/>
      <c r="O781" s="28"/>
      <c r="P781" s="7"/>
      <c r="Q781" s="7"/>
      <c r="R781" s="7"/>
      <c r="S781" s="7"/>
      <c r="T781" s="7"/>
      <c r="U781" s="7"/>
      <c r="V781" s="7"/>
      <c r="W781" s="7"/>
    </row>
    <row r="782" spans="1:23" s="22" customFormat="1" ht="15.75" customHeight="1" x14ac:dyDescent="0.2">
      <c r="A782" s="7"/>
      <c r="B782" s="7"/>
      <c r="C782" s="7"/>
      <c r="I782" s="24"/>
      <c r="O782" s="28"/>
      <c r="P782" s="7"/>
      <c r="Q782" s="7"/>
      <c r="R782" s="7"/>
      <c r="S782" s="7"/>
      <c r="T782" s="7"/>
      <c r="U782" s="7"/>
      <c r="V782" s="7"/>
      <c r="W782" s="7"/>
    </row>
    <row r="783" spans="1:23" s="22" customFormat="1" ht="15.75" customHeight="1" x14ac:dyDescent="0.2">
      <c r="A783" s="7"/>
      <c r="B783" s="7"/>
      <c r="C783" s="7"/>
      <c r="I783" s="24"/>
      <c r="O783" s="28"/>
      <c r="P783" s="7"/>
      <c r="Q783" s="7"/>
      <c r="R783" s="7"/>
      <c r="S783" s="7"/>
      <c r="T783" s="7"/>
      <c r="U783" s="7"/>
      <c r="V783" s="7"/>
      <c r="W783" s="7"/>
    </row>
    <row r="784" spans="1:23" s="22" customFormat="1" ht="15.75" customHeight="1" x14ac:dyDescent="0.2">
      <c r="A784" s="7"/>
      <c r="B784" s="7"/>
      <c r="C784" s="7"/>
      <c r="I784" s="24"/>
      <c r="O784" s="28"/>
      <c r="P784" s="7"/>
      <c r="Q784" s="7"/>
      <c r="R784" s="7"/>
      <c r="S784" s="7"/>
      <c r="T784" s="7"/>
      <c r="U784" s="7"/>
      <c r="V784" s="7"/>
      <c r="W784" s="7"/>
    </row>
    <row r="785" spans="1:23" s="22" customFormat="1" ht="15.75" customHeight="1" x14ac:dyDescent="0.2">
      <c r="A785" s="7"/>
      <c r="B785" s="7"/>
      <c r="C785" s="7"/>
      <c r="I785" s="24"/>
      <c r="O785" s="28"/>
      <c r="P785" s="7"/>
      <c r="Q785" s="7"/>
      <c r="R785" s="7"/>
      <c r="S785" s="7"/>
      <c r="T785" s="7"/>
      <c r="U785" s="7"/>
      <c r="V785" s="7"/>
      <c r="W785" s="7"/>
    </row>
    <row r="786" spans="1:23" s="22" customFormat="1" ht="15.75" customHeight="1" x14ac:dyDescent="0.2">
      <c r="A786" s="7"/>
      <c r="B786" s="7"/>
      <c r="C786" s="7"/>
      <c r="I786" s="24"/>
      <c r="O786" s="28"/>
      <c r="P786" s="7"/>
      <c r="Q786" s="7"/>
      <c r="R786" s="7"/>
      <c r="S786" s="7"/>
      <c r="T786" s="7"/>
      <c r="U786" s="7"/>
      <c r="V786" s="7"/>
      <c r="W786" s="7"/>
    </row>
    <row r="787" spans="1:23" s="22" customFormat="1" ht="15.75" customHeight="1" x14ac:dyDescent="0.2">
      <c r="A787" s="7"/>
      <c r="B787" s="7"/>
      <c r="C787" s="7"/>
      <c r="I787" s="24"/>
      <c r="O787" s="28"/>
      <c r="P787" s="7"/>
      <c r="Q787" s="7"/>
      <c r="R787" s="7"/>
      <c r="S787" s="7"/>
      <c r="T787" s="7"/>
      <c r="U787" s="7"/>
      <c r="V787" s="7"/>
      <c r="W787" s="7"/>
    </row>
    <row r="788" spans="1:23" s="22" customFormat="1" ht="15.75" customHeight="1" x14ac:dyDescent="0.2">
      <c r="A788" s="7"/>
      <c r="B788" s="7"/>
      <c r="C788" s="7"/>
      <c r="I788" s="24"/>
      <c r="O788" s="28"/>
      <c r="P788" s="7"/>
      <c r="Q788" s="7"/>
      <c r="R788" s="7"/>
      <c r="S788" s="7"/>
      <c r="T788" s="7"/>
      <c r="U788" s="7"/>
      <c r="V788" s="7"/>
      <c r="W788" s="7"/>
    </row>
    <row r="789" spans="1:23" s="22" customFormat="1" ht="15.75" customHeight="1" x14ac:dyDescent="0.2">
      <c r="A789" s="7"/>
      <c r="B789" s="7"/>
      <c r="C789" s="7"/>
      <c r="I789" s="24"/>
      <c r="O789" s="28"/>
      <c r="P789" s="7"/>
      <c r="Q789" s="7"/>
      <c r="R789" s="7"/>
      <c r="S789" s="7"/>
      <c r="T789" s="7"/>
      <c r="U789" s="7"/>
      <c r="V789" s="7"/>
      <c r="W789" s="7"/>
    </row>
    <row r="790" spans="1:23" s="22" customFormat="1" ht="15.75" customHeight="1" x14ac:dyDescent="0.2">
      <c r="A790" s="7"/>
      <c r="B790" s="7"/>
      <c r="C790" s="7"/>
      <c r="I790" s="24"/>
      <c r="O790" s="28"/>
      <c r="P790" s="7"/>
      <c r="Q790" s="7"/>
      <c r="R790" s="7"/>
      <c r="S790" s="7"/>
      <c r="T790" s="7"/>
      <c r="U790" s="7"/>
      <c r="V790" s="7"/>
      <c r="W790" s="7"/>
    </row>
    <row r="791" spans="1:23" s="22" customFormat="1" ht="15.75" customHeight="1" x14ac:dyDescent="0.2">
      <c r="A791" s="7"/>
      <c r="B791" s="7"/>
      <c r="C791" s="7"/>
      <c r="I791" s="24"/>
      <c r="O791" s="28"/>
      <c r="P791" s="7"/>
      <c r="Q791" s="7"/>
      <c r="R791" s="7"/>
      <c r="S791" s="7"/>
      <c r="T791" s="7"/>
      <c r="U791" s="7"/>
      <c r="V791" s="7"/>
      <c r="W791" s="7"/>
    </row>
    <row r="792" spans="1:23" s="22" customFormat="1" ht="15.75" customHeight="1" x14ac:dyDescent="0.2">
      <c r="A792" s="7"/>
      <c r="B792" s="7"/>
      <c r="C792" s="7"/>
      <c r="I792" s="24"/>
      <c r="O792" s="28"/>
      <c r="P792" s="7"/>
      <c r="Q792" s="7"/>
      <c r="R792" s="7"/>
      <c r="S792" s="7"/>
      <c r="T792" s="7"/>
      <c r="U792" s="7"/>
      <c r="V792" s="7"/>
      <c r="W792" s="7"/>
    </row>
    <row r="793" spans="1:23" s="22" customFormat="1" ht="15.75" customHeight="1" x14ac:dyDescent="0.2">
      <c r="A793" s="7"/>
      <c r="B793" s="7"/>
      <c r="C793" s="7"/>
      <c r="I793" s="24"/>
      <c r="O793" s="28"/>
      <c r="P793" s="7"/>
      <c r="Q793" s="7"/>
      <c r="R793" s="7"/>
      <c r="S793" s="7"/>
      <c r="T793" s="7"/>
      <c r="U793" s="7"/>
      <c r="V793" s="7"/>
      <c r="W793" s="7"/>
    </row>
    <row r="794" spans="1:23" s="22" customFormat="1" ht="15.75" customHeight="1" x14ac:dyDescent="0.2">
      <c r="A794" s="7"/>
      <c r="B794" s="7"/>
      <c r="C794" s="7"/>
      <c r="I794" s="24"/>
      <c r="O794" s="28"/>
      <c r="P794" s="7"/>
      <c r="Q794" s="7"/>
      <c r="R794" s="7"/>
      <c r="S794" s="7"/>
      <c r="T794" s="7"/>
      <c r="U794" s="7"/>
      <c r="V794" s="7"/>
      <c r="W794" s="7"/>
    </row>
    <row r="795" spans="1:23" s="22" customFormat="1" ht="15.75" customHeight="1" x14ac:dyDescent="0.2">
      <c r="A795" s="7"/>
      <c r="B795" s="7"/>
      <c r="C795" s="7"/>
      <c r="I795" s="24"/>
      <c r="O795" s="28"/>
      <c r="P795" s="7"/>
      <c r="Q795" s="7"/>
      <c r="R795" s="7"/>
      <c r="S795" s="7"/>
      <c r="T795" s="7"/>
      <c r="U795" s="7"/>
      <c r="V795" s="7"/>
      <c r="W795" s="7"/>
    </row>
    <row r="796" spans="1:23" s="22" customFormat="1" ht="15.75" customHeight="1" x14ac:dyDescent="0.2">
      <c r="A796" s="7"/>
      <c r="B796" s="7"/>
      <c r="C796" s="7"/>
      <c r="I796" s="24"/>
      <c r="O796" s="28"/>
      <c r="P796" s="7"/>
      <c r="Q796" s="7"/>
      <c r="R796" s="7"/>
      <c r="S796" s="7"/>
      <c r="T796" s="7"/>
      <c r="U796" s="7"/>
      <c r="V796" s="7"/>
      <c r="W796" s="7"/>
    </row>
    <row r="797" spans="1:23" s="22" customFormat="1" ht="15.75" customHeight="1" x14ac:dyDescent="0.2">
      <c r="A797" s="7"/>
      <c r="B797" s="7"/>
      <c r="C797" s="7"/>
      <c r="I797" s="24"/>
      <c r="O797" s="28"/>
      <c r="P797" s="7"/>
      <c r="Q797" s="7"/>
      <c r="R797" s="7"/>
      <c r="S797" s="7"/>
      <c r="T797" s="7"/>
      <c r="U797" s="7"/>
      <c r="V797" s="7"/>
      <c r="W797" s="7"/>
    </row>
    <row r="798" spans="1:23" s="22" customFormat="1" ht="15.75" customHeight="1" x14ac:dyDescent="0.2">
      <c r="A798" s="7"/>
      <c r="B798" s="7"/>
      <c r="C798" s="7"/>
      <c r="I798" s="24"/>
      <c r="O798" s="28"/>
      <c r="P798" s="7"/>
      <c r="Q798" s="7"/>
      <c r="R798" s="7"/>
      <c r="S798" s="7"/>
      <c r="T798" s="7"/>
      <c r="U798" s="7"/>
      <c r="V798" s="7"/>
      <c r="W798" s="7"/>
    </row>
    <row r="799" spans="1:23" s="22" customFormat="1" ht="15.75" customHeight="1" x14ac:dyDescent="0.2">
      <c r="A799" s="7"/>
      <c r="B799" s="7"/>
      <c r="C799" s="7"/>
      <c r="I799" s="24"/>
      <c r="O799" s="28"/>
      <c r="P799" s="7"/>
      <c r="Q799" s="7"/>
      <c r="R799" s="7"/>
      <c r="S799" s="7"/>
      <c r="T799" s="7"/>
      <c r="U799" s="7"/>
      <c r="V799" s="7"/>
      <c r="W799" s="7"/>
    </row>
    <row r="800" spans="1:23" s="22" customFormat="1" ht="15.75" customHeight="1" x14ac:dyDescent="0.2">
      <c r="A800" s="7"/>
      <c r="B800" s="7"/>
      <c r="C800" s="7"/>
      <c r="I800" s="24"/>
      <c r="O800" s="28"/>
      <c r="P800" s="7"/>
      <c r="Q800" s="7"/>
      <c r="R800" s="7"/>
      <c r="S800" s="7"/>
      <c r="T800" s="7"/>
      <c r="U800" s="7"/>
      <c r="V800" s="7"/>
      <c r="W800" s="7"/>
    </row>
    <row r="801" spans="1:23" s="22" customFormat="1" ht="15.75" customHeight="1" x14ac:dyDescent="0.2">
      <c r="A801" s="7"/>
      <c r="B801" s="7"/>
      <c r="C801" s="7"/>
      <c r="I801" s="24"/>
      <c r="O801" s="28"/>
      <c r="P801" s="7"/>
      <c r="Q801" s="7"/>
      <c r="R801" s="7"/>
      <c r="S801" s="7"/>
      <c r="T801" s="7"/>
      <c r="U801" s="7"/>
      <c r="V801" s="7"/>
      <c r="W801" s="7"/>
    </row>
    <row r="802" spans="1:23" s="22" customFormat="1" ht="15.75" customHeight="1" x14ac:dyDescent="0.2">
      <c r="A802" s="7"/>
      <c r="B802" s="7"/>
      <c r="C802" s="7"/>
      <c r="I802" s="24"/>
      <c r="O802" s="28"/>
      <c r="P802" s="7"/>
      <c r="Q802" s="7"/>
      <c r="R802" s="7"/>
      <c r="S802" s="7"/>
      <c r="T802" s="7"/>
      <c r="U802" s="7"/>
      <c r="V802" s="7"/>
      <c r="W802" s="7"/>
    </row>
    <row r="803" spans="1:23" s="22" customFormat="1" ht="15.75" customHeight="1" x14ac:dyDescent="0.2">
      <c r="A803" s="7"/>
      <c r="B803" s="7"/>
      <c r="C803" s="7"/>
      <c r="I803" s="24"/>
      <c r="O803" s="28"/>
      <c r="P803" s="7"/>
      <c r="Q803" s="7"/>
      <c r="R803" s="7"/>
      <c r="S803" s="7"/>
      <c r="T803" s="7"/>
      <c r="U803" s="7"/>
      <c r="V803" s="7"/>
      <c r="W803" s="7"/>
    </row>
    <row r="804" spans="1:23" s="22" customFormat="1" ht="15.75" customHeight="1" x14ac:dyDescent="0.2">
      <c r="A804" s="7"/>
      <c r="B804" s="7"/>
      <c r="C804" s="7"/>
      <c r="I804" s="24"/>
      <c r="O804" s="28"/>
      <c r="P804" s="7"/>
      <c r="Q804" s="7"/>
      <c r="R804" s="7"/>
      <c r="S804" s="7"/>
      <c r="T804" s="7"/>
      <c r="U804" s="7"/>
      <c r="V804" s="7"/>
      <c r="W804" s="7"/>
    </row>
    <row r="805" spans="1:23" s="22" customFormat="1" ht="15.75" customHeight="1" x14ac:dyDescent="0.2">
      <c r="A805" s="7"/>
      <c r="B805" s="7"/>
      <c r="C805" s="7"/>
      <c r="I805" s="24"/>
      <c r="O805" s="28"/>
      <c r="P805" s="7"/>
      <c r="Q805" s="7"/>
      <c r="R805" s="7"/>
      <c r="S805" s="7"/>
      <c r="T805" s="7"/>
      <c r="U805" s="7"/>
      <c r="V805" s="7"/>
      <c r="W805" s="7"/>
    </row>
    <row r="806" spans="1:23" s="22" customFormat="1" ht="15.75" customHeight="1" x14ac:dyDescent="0.2">
      <c r="A806" s="7"/>
      <c r="B806" s="7"/>
      <c r="C806" s="7"/>
      <c r="I806" s="24"/>
      <c r="O806" s="28"/>
      <c r="P806" s="7"/>
      <c r="Q806" s="7"/>
      <c r="R806" s="7"/>
      <c r="S806" s="7"/>
      <c r="T806" s="7"/>
      <c r="U806" s="7"/>
      <c r="V806" s="7"/>
      <c r="W806" s="7"/>
    </row>
    <row r="807" spans="1:23" s="22" customFormat="1" ht="15.75" customHeight="1" x14ac:dyDescent="0.2">
      <c r="A807" s="7"/>
      <c r="B807" s="7"/>
      <c r="C807" s="7"/>
      <c r="I807" s="24"/>
      <c r="O807" s="28"/>
      <c r="P807" s="7"/>
      <c r="Q807" s="7"/>
      <c r="R807" s="7"/>
      <c r="S807" s="7"/>
      <c r="T807" s="7"/>
      <c r="U807" s="7"/>
      <c r="V807" s="7"/>
      <c r="W807" s="7"/>
    </row>
    <row r="808" spans="1:23" s="22" customFormat="1" ht="15.75" customHeight="1" x14ac:dyDescent="0.2">
      <c r="A808" s="7"/>
      <c r="B808" s="7"/>
      <c r="C808" s="7"/>
      <c r="I808" s="24"/>
      <c r="O808" s="28"/>
      <c r="P808" s="7"/>
      <c r="Q808" s="7"/>
      <c r="R808" s="7"/>
      <c r="S808" s="7"/>
      <c r="T808" s="7"/>
      <c r="U808" s="7"/>
      <c r="V808" s="7"/>
      <c r="W808" s="7"/>
    </row>
    <row r="809" spans="1:23" s="22" customFormat="1" ht="15.75" customHeight="1" x14ac:dyDescent="0.2">
      <c r="A809" s="7"/>
      <c r="B809" s="7"/>
      <c r="C809" s="7"/>
      <c r="I809" s="24"/>
      <c r="O809" s="28"/>
      <c r="P809" s="7"/>
      <c r="Q809" s="7"/>
      <c r="R809" s="7"/>
      <c r="S809" s="7"/>
      <c r="T809" s="7"/>
      <c r="U809" s="7"/>
      <c r="V809" s="7"/>
      <c r="W809" s="7"/>
    </row>
    <row r="810" spans="1:23" s="22" customFormat="1" ht="15.75" customHeight="1" x14ac:dyDescent="0.2">
      <c r="A810" s="7"/>
      <c r="B810" s="7"/>
      <c r="C810" s="7"/>
      <c r="I810" s="24"/>
      <c r="O810" s="28"/>
      <c r="P810" s="7"/>
      <c r="Q810" s="7"/>
      <c r="R810" s="7"/>
      <c r="S810" s="7"/>
      <c r="T810" s="7"/>
      <c r="U810" s="7"/>
      <c r="V810" s="7"/>
      <c r="W810" s="7"/>
    </row>
    <row r="811" spans="1:23" s="22" customFormat="1" ht="15.75" customHeight="1" x14ac:dyDescent="0.2">
      <c r="A811" s="7"/>
      <c r="B811" s="7"/>
      <c r="C811" s="7"/>
      <c r="I811" s="24"/>
      <c r="O811" s="28"/>
      <c r="P811" s="7"/>
      <c r="Q811" s="7"/>
      <c r="R811" s="7"/>
      <c r="S811" s="7"/>
      <c r="T811" s="7"/>
      <c r="U811" s="7"/>
      <c r="V811" s="7"/>
      <c r="W811" s="7"/>
    </row>
    <row r="812" spans="1:23" s="22" customFormat="1" ht="15.75" customHeight="1" x14ac:dyDescent="0.2">
      <c r="A812" s="7"/>
      <c r="B812" s="7"/>
      <c r="C812" s="7"/>
      <c r="I812" s="24"/>
      <c r="O812" s="28"/>
      <c r="P812" s="7"/>
      <c r="Q812" s="7"/>
      <c r="R812" s="7"/>
      <c r="S812" s="7"/>
      <c r="T812" s="7"/>
      <c r="U812" s="7"/>
      <c r="V812" s="7"/>
      <c r="W812" s="7"/>
    </row>
    <row r="813" spans="1:23" s="22" customFormat="1" ht="15.75" customHeight="1" x14ac:dyDescent="0.2">
      <c r="A813" s="7"/>
      <c r="B813" s="7"/>
      <c r="C813" s="7"/>
      <c r="I813" s="24"/>
      <c r="O813" s="28"/>
      <c r="P813" s="7"/>
      <c r="Q813" s="7"/>
      <c r="R813" s="7"/>
      <c r="S813" s="7"/>
      <c r="T813" s="7"/>
      <c r="U813" s="7"/>
      <c r="V813" s="7"/>
      <c r="W813" s="7"/>
    </row>
    <row r="814" spans="1:23" s="22" customFormat="1" ht="15.75" customHeight="1" x14ac:dyDescent="0.2">
      <c r="A814" s="7"/>
      <c r="B814" s="7"/>
      <c r="C814" s="7"/>
      <c r="I814" s="24"/>
      <c r="O814" s="28"/>
      <c r="P814" s="7"/>
      <c r="Q814" s="7"/>
      <c r="R814" s="7"/>
      <c r="S814" s="7"/>
      <c r="T814" s="7"/>
      <c r="U814" s="7"/>
      <c r="V814" s="7"/>
      <c r="W814" s="7"/>
    </row>
    <row r="815" spans="1:23" s="22" customFormat="1" ht="15.75" customHeight="1" x14ac:dyDescent="0.2">
      <c r="A815" s="7"/>
      <c r="B815" s="7"/>
      <c r="C815" s="7"/>
      <c r="I815" s="24"/>
      <c r="O815" s="28"/>
      <c r="P815" s="7"/>
      <c r="Q815" s="7"/>
      <c r="R815" s="7"/>
      <c r="S815" s="7"/>
      <c r="T815" s="7"/>
      <c r="U815" s="7"/>
      <c r="V815" s="7"/>
      <c r="W815" s="7"/>
    </row>
    <row r="816" spans="1:23" s="22" customFormat="1" ht="15.75" customHeight="1" x14ac:dyDescent="0.2">
      <c r="A816" s="7"/>
      <c r="B816" s="7"/>
      <c r="C816" s="7"/>
      <c r="I816" s="24"/>
      <c r="O816" s="28"/>
      <c r="P816" s="7"/>
      <c r="Q816" s="7"/>
      <c r="R816" s="7"/>
      <c r="S816" s="7"/>
      <c r="T816" s="7"/>
      <c r="U816" s="7"/>
      <c r="V816" s="7"/>
      <c r="W816" s="7"/>
    </row>
    <row r="817" spans="1:23" s="22" customFormat="1" ht="15.75" customHeight="1" x14ac:dyDescent="0.2">
      <c r="A817" s="7"/>
      <c r="B817" s="7"/>
      <c r="C817" s="7"/>
      <c r="I817" s="24"/>
      <c r="O817" s="28"/>
      <c r="P817" s="7"/>
      <c r="Q817" s="7"/>
      <c r="R817" s="7"/>
      <c r="S817" s="7"/>
      <c r="T817" s="7"/>
      <c r="U817" s="7"/>
      <c r="V817" s="7"/>
      <c r="W817" s="7"/>
    </row>
    <row r="818" spans="1:23" s="22" customFormat="1" ht="15.75" customHeight="1" x14ac:dyDescent="0.2">
      <c r="A818" s="7"/>
      <c r="B818" s="7"/>
      <c r="C818" s="7"/>
      <c r="I818" s="24"/>
      <c r="O818" s="28"/>
      <c r="P818" s="7"/>
      <c r="Q818" s="7"/>
      <c r="R818" s="7"/>
      <c r="S818" s="7"/>
      <c r="T818" s="7"/>
      <c r="U818" s="7"/>
      <c r="V818" s="7"/>
      <c r="W818" s="7"/>
    </row>
    <row r="819" spans="1:23" s="22" customFormat="1" ht="15.75" customHeight="1" x14ac:dyDescent="0.2">
      <c r="A819" s="7"/>
      <c r="B819" s="7"/>
      <c r="C819" s="7"/>
      <c r="I819" s="24"/>
      <c r="O819" s="28"/>
      <c r="P819" s="7"/>
      <c r="Q819" s="7"/>
      <c r="R819" s="7"/>
      <c r="S819" s="7"/>
      <c r="T819" s="7"/>
      <c r="U819" s="7"/>
      <c r="V819" s="7"/>
      <c r="W819" s="7"/>
    </row>
    <row r="820" spans="1:23" s="22" customFormat="1" ht="15.75" customHeight="1" x14ac:dyDescent="0.2">
      <c r="A820" s="7"/>
      <c r="B820" s="7"/>
      <c r="C820" s="7"/>
      <c r="I820" s="24"/>
      <c r="O820" s="28"/>
      <c r="P820" s="7"/>
      <c r="Q820" s="7"/>
      <c r="R820" s="7"/>
      <c r="S820" s="7"/>
      <c r="T820" s="7"/>
      <c r="U820" s="7"/>
      <c r="V820" s="7"/>
      <c r="W820" s="7"/>
    </row>
    <row r="821" spans="1:23" s="22" customFormat="1" ht="15.75" customHeight="1" x14ac:dyDescent="0.2">
      <c r="A821" s="7"/>
      <c r="B821" s="7"/>
      <c r="C821" s="7"/>
      <c r="I821" s="24"/>
      <c r="O821" s="28"/>
      <c r="P821" s="7"/>
      <c r="Q821" s="7"/>
      <c r="R821" s="7"/>
      <c r="S821" s="7"/>
      <c r="T821" s="7"/>
      <c r="U821" s="7"/>
      <c r="V821" s="7"/>
      <c r="W821" s="7"/>
    </row>
    <row r="822" spans="1:23" s="22" customFormat="1" ht="15.75" customHeight="1" x14ac:dyDescent="0.2">
      <c r="A822" s="7"/>
      <c r="B822" s="7"/>
      <c r="C822" s="7"/>
      <c r="I822" s="24"/>
      <c r="O822" s="28"/>
      <c r="P822" s="7"/>
      <c r="Q822" s="7"/>
      <c r="R822" s="7"/>
      <c r="S822" s="7"/>
      <c r="T822" s="7"/>
      <c r="U822" s="7"/>
      <c r="V822" s="7"/>
      <c r="W822" s="7"/>
    </row>
    <row r="823" spans="1:23" s="22" customFormat="1" ht="15.75" customHeight="1" x14ac:dyDescent="0.2">
      <c r="A823" s="7"/>
      <c r="B823" s="7"/>
      <c r="C823" s="7"/>
      <c r="I823" s="24"/>
      <c r="O823" s="28"/>
      <c r="P823" s="7"/>
      <c r="Q823" s="7"/>
      <c r="R823" s="7"/>
      <c r="S823" s="7"/>
      <c r="T823" s="7"/>
      <c r="U823" s="7"/>
      <c r="V823" s="7"/>
      <c r="W823" s="7"/>
    </row>
    <row r="824" spans="1:23" s="22" customFormat="1" ht="15.75" customHeight="1" x14ac:dyDescent="0.2">
      <c r="A824" s="7"/>
      <c r="B824" s="7"/>
      <c r="C824" s="7"/>
      <c r="I824" s="24"/>
      <c r="O824" s="28"/>
      <c r="P824" s="7"/>
      <c r="Q824" s="7"/>
      <c r="R824" s="7"/>
      <c r="S824" s="7"/>
      <c r="T824" s="7"/>
      <c r="U824" s="7"/>
      <c r="V824" s="7"/>
      <c r="W824" s="7"/>
    </row>
    <row r="825" spans="1:23" s="22" customFormat="1" ht="15.75" customHeight="1" x14ac:dyDescent="0.2">
      <c r="A825" s="7"/>
      <c r="B825" s="7"/>
      <c r="C825" s="7"/>
      <c r="I825" s="24"/>
      <c r="O825" s="28"/>
      <c r="P825" s="7"/>
      <c r="Q825" s="7"/>
      <c r="R825" s="7"/>
      <c r="S825" s="7"/>
      <c r="T825" s="7"/>
      <c r="U825" s="7"/>
      <c r="V825" s="7"/>
      <c r="W825" s="7"/>
    </row>
    <row r="826" spans="1:23" s="22" customFormat="1" ht="15.75" customHeight="1" x14ac:dyDescent="0.2">
      <c r="A826" s="7"/>
      <c r="B826" s="7"/>
      <c r="C826" s="7"/>
      <c r="I826" s="24"/>
      <c r="O826" s="28"/>
      <c r="P826" s="7"/>
      <c r="Q826" s="7"/>
      <c r="R826" s="7"/>
      <c r="S826" s="7"/>
      <c r="T826" s="7"/>
      <c r="U826" s="7"/>
      <c r="V826" s="7"/>
      <c r="W826" s="7"/>
    </row>
    <row r="827" spans="1:23" s="22" customFormat="1" ht="15.75" customHeight="1" x14ac:dyDescent="0.2">
      <c r="A827" s="7"/>
      <c r="B827" s="7"/>
      <c r="C827" s="7"/>
      <c r="I827" s="24"/>
      <c r="O827" s="28"/>
      <c r="P827" s="7"/>
      <c r="Q827" s="7"/>
      <c r="R827" s="7"/>
      <c r="S827" s="7"/>
      <c r="T827" s="7"/>
      <c r="U827" s="7"/>
      <c r="V827" s="7"/>
      <c r="W827" s="7"/>
    </row>
    <row r="828" spans="1:23" s="22" customFormat="1" ht="15.75" customHeight="1" x14ac:dyDescent="0.2">
      <c r="A828" s="7"/>
      <c r="B828" s="7"/>
      <c r="C828" s="7"/>
      <c r="I828" s="24"/>
      <c r="O828" s="28"/>
      <c r="P828" s="7"/>
      <c r="Q828" s="7"/>
      <c r="R828" s="7"/>
      <c r="S828" s="7"/>
      <c r="T828" s="7"/>
      <c r="U828" s="7"/>
      <c r="V828" s="7"/>
      <c r="W828" s="7"/>
    </row>
    <row r="829" spans="1:23" s="22" customFormat="1" ht="15.75" customHeight="1" x14ac:dyDescent="0.2">
      <c r="A829" s="7"/>
      <c r="B829" s="7"/>
      <c r="C829" s="7"/>
      <c r="I829" s="24"/>
      <c r="O829" s="28"/>
      <c r="P829" s="7"/>
      <c r="Q829" s="7"/>
      <c r="R829" s="7"/>
      <c r="S829" s="7"/>
      <c r="T829" s="7"/>
      <c r="U829" s="7"/>
      <c r="V829" s="7"/>
      <c r="W829" s="7"/>
    </row>
    <row r="830" spans="1:23" s="22" customFormat="1" ht="15.75" customHeight="1" x14ac:dyDescent="0.2">
      <c r="A830" s="7"/>
      <c r="B830" s="7"/>
      <c r="C830" s="7"/>
      <c r="I830" s="24"/>
      <c r="O830" s="28"/>
      <c r="P830" s="7"/>
      <c r="Q830" s="7"/>
      <c r="R830" s="7"/>
      <c r="S830" s="7"/>
      <c r="T830" s="7"/>
      <c r="U830" s="7"/>
      <c r="V830" s="7"/>
      <c r="W830" s="7"/>
    </row>
    <row r="831" spans="1:23" s="22" customFormat="1" ht="15.75" customHeight="1" x14ac:dyDescent="0.2">
      <c r="A831" s="7"/>
      <c r="B831" s="7"/>
      <c r="C831" s="7"/>
      <c r="I831" s="24"/>
      <c r="O831" s="28"/>
      <c r="P831" s="7"/>
      <c r="Q831" s="7"/>
      <c r="R831" s="7"/>
      <c r="S831" s="7"/>
      <c r="T831" s="7"/>
      <c r="U831" s="7"/>
      <c r="V831" s="7"/>
      <c r="W831" s="7"/>
    </row>
    <row r="832" spans="1:23" s="22" customFormat="1" ht="15.75" customHeight="1" x14ac:dyDescent="0.2">
      <c r="A832" s="7"/>
      <c r="B832" s="7"/>
      <c r="C832" s="7"/>
      <c r="I832" s="24"/>
      <c r="O832" s="28"/>
      <c r="P832" s="7"/>
      <c r="Q832" s="7"/>
      <c r="R832" s="7"/>
      <c r="S832" s="7"/>
      <c r="T832" s="7"/>
      <c r="U832" s="7"/>
      <c r="V832" s="7"/>
      <c r="W832" s="7"/>
    </row>
    <row r="833" spans="1:23" s="22" customFormat="1" ht="15.75" customHeight="1" x14ac:dyDescent="0.2">
      <c r="A833" s="7"/>
      <c r="B833" s="7"/>
      <c r="C833" s="7"/>
      <c r="I833" s="24"/>
      <c r="O833" s="28"/>
      <c r="P833" s="7"/>
      <c r="Q833" s="7"/>
      <c r="R833" s="7"/>
      <c r="S833" s="7"/>
      <c r="T833" s="7"/>
      <c r="U833" s="7"/>
      <c r="V833" s="7"/>
      <c r="W833" s="7"/>
    </row>
    <row r="834" spans="1:23" s="22" customFormat="1" ht="15.75" customHeight="1" x14ac:dyDescent="0.2">
      <c r="A834" s="7"/>
      <c r="B834" s="7"/>
      <c r="C834" s="7"/>
      <c r="I834" s="24"/>
      <c r="O834" s="28"/>
      <c r="P834" s="7"/>
      <c r="Q834" s="7"/>
      <c r="R834" s="7"/>
      <c r="S834" s="7"/>
      <c r="T834" s="7"/>
      <c r="U834" s="7"/>
      <c r="V834" s="7"/>
      <c r="W834" s="7"/>
    </row>
    <row r="835" spans="1:23" s="22" customFormat="1" ht="15.75" customHeight="1" x14ac:dyDescent="0.2">
      <c r="A835" s="7"/>
      <c r="B835" s="7"/>
      <c r="C835" s="7"/>
      <c r="I835" s="24"/>
      <c r="O835" s="28"/>
      <c r="P835" s="7"/>
      <c r="Q835" s="7"/>
      <c r="R835" s="7"/>
      <c r="S835" s="7"/>
      <c r="T835" s="7"/>
      <c r="U835" s="7"/>
      <c r="V835" s="7"/>
      <c r="W835" s="7"/>
    </row>
    <row r="836" spans="1:23" s="22" customFormat="1" ht="15.75" customHeight="1" x14ac:dyDescent="0.2">
      <c r="A836" s="7"/>
      <c r="B836" s="7"/>
      <c r="C836" s="7"/>
      <c r="I836" s="24"/>
      <c r="O836" s="28"/>
      <c r="P836" s="7"/>
      <c r="Q836" s="7"/>
      <c r="R836" s="7"/>
      <c r="S836" s="7"/>
      <c r="T836" s="7"/>
      <c r="U836" s="7"/>
      <c r="V836" s="7"/>
      <c r="W836" s="7"/>
    </row>
    <row r="837" spans="1:23" s="22" customFormat="1" ht="15.75" customHeight="1" x14ac:dyDescent="0.2">
      <c r="A837" s="7"/>
      <c r="B837" s="7"/>
      <c r="C837" s="7"/>
      <c r="I837" s="24"/>
      <c r="O837" s="28"/>
      <c r="P837" s="7"/>
      <c r="Q837" s="7"/>
      <c r="R837" s="7"/>
      <c r="S837" s="7"/>
      <c r="T837" s="7"/>
      <c r="U837" s="7"/>
      <c r="V837" s="7"/>
      <c r="W837" s="7"/>
    </row>
    <row r="838" spans="1:23" s="22" customFormat="1" ht="15.75" customHeight="1" x14ac:dyDescent="0.2">
      <c r="A838" s="7"/>
      <c r="B838" s="7"/>
      <c r="C838" s="7"/>
      <c r="I838" s="24"/>
      <c r="O838" s="28"/>
      <c r="P838" s="7"/>
      <c r="Q838" s="7"/>
      <c r="R838" s="7"/>
      <c r="S838" s="7"/>
      <c r="T838" s="7"/>
      <c r="U838" s="7"/>
      <c r="V838" s="7"/>
      <c r="W838" s="7"/>
    </row>
    <row r="839" spans="1:23" s="22" customFormat="1" ht="15.75" customHeight="1" x14ac:dyDescent="0.2">
      <c r="A839" s="7"/>
      <c r="B839" s="7"/>
      <c r="C839" s="7"/>
      <c r="I839" s="24"/>
      <c r="O839" s="28"/>
      <c r="P839" s="7"/>
      <c r="Q839" s="7"/>
      <c r="R839" s="7"/>
      <c r="S839" s="7"/>
      <c r="T839" s="7"/>
      <c r="U839" s="7"/>
      <c r="V839" s="7"/>
      <c r="W839" s="7"/>
    </row>
    <row r="840" spans="1:23" s="22" customFormat="1" ht="15.75" customHeight="1" x14ac:dyDescent="0.2">
      <c r="A840" s="7"/>
      <c r="B840" s="7"/>
      <c r="C840" s="7"/>
      <c r="I840" s="24"/>
      <c r="O840" s="28"/>
      <c r="P840" s="7"/>
      <c r="Q840" s="7"/>
      <c r="R840" s="7"/>
      <c r="S840" s="7"/>
      <c r="T840" s="7"/>
      <c r="U840" s="7"/>
      <c r="V840" s="7"/>
      <c r="W840" s="7"/>
    </row>
    <row r="841" spans="1:23" s="22" customFormat="1" ht="15.75" customHeight="1" x14ac:dyDescent="0.2">
      <c r="A841" s="7"/>
      <c r="B841" s="7"/>
      <c r="C841" s="7"/>
      <c r="I841" s="24"/>
      <c r="O841" s="28"/>
      <c r="P841" s="7"/>
      <c r="Q841" s="7"/>
      <c r="R841" s="7"/>
      <c r="S841" s="7"/>
      <c r="T841" s="7"/>
      <c r="U841" s="7"/>
      <c r="V841" s="7"/>
      <c r="W841" s="7"/>
    </row>
    <row r="842" spans="1:23" s="22" customFormat="1" ht="15.75" customHeight="1" x14ac:dyDescent="0.2">
      <c r="A842" s="7"/>
      <c r="B842" s="7"/>
      <c r="C842" s="7"/>
      <c r="I842" s="24"/>
      <c r="O842" s="28"/>
      <c r="P842" s="7"/>
      <c r="Q842" s="7"/>
      <c r="R842" s="7"/>
      <c r="S842" s="7"/>
      <c r="T842" s="7"/>
      <c r="U842" s="7"/>
      <c r="V842" s="7"/>
      <c r="W842" s="7"/>
    </row>
    <row r="843" spans="1:23" s="22" customFormat="1" ht="15.75" customHeight="1" x14ac:dyDescent="0.2">
      <c r="A843" s="7"/>
      <c r="B843" s="7"/>
      <c r="C843" s="7"/>
      <c r="I843" s="24"/>
      <c r="O843" s="28"/>
      <c r="P843" s="7"/>
      <c r="Q843" s="7"/>
      <c r="R843" s="7"/>
      <c r="S843" s="7"/>
      <c r="T843" s="7"/>
      <c r="U843" s="7"/>
      <c r="V843" s="7"/>
      <c r="W843" s="7"/>
    </row>
    <row r="844" spans="1:23" s="22" customFormat="1" ht="15.75" customHeight="1" x14ac:dyDescent="0.2">
      <c r="A844" s="7"/>
      <c r="B844" s="7"/>
      <c r="C844" s="7"/>
      <c r="I844" s="24"/>
      <c r="O844" s="28"/>
      <c r="P844" s="7"/>
      <c r="Q844" s="7"/>
      <c r="R844" s="7"/>
      <c r="S844" s="7"/>
      <c r="T844" s="7"/>
      <c r="U844" s="7"/>
      <c r="V844" s="7"/>
      <c r="W844" s="7"/>
    </row>
    <row r="845" spans="1:23" s="22" customFormat="1" ht="15.75" customHeight="1" x14ac:dyDescent="0.2">
      <c r="A845" s="7"/>
      <c r="B845" s="7"/>
      <c r="C845" s="7"/>
      <c r="I845" s="24"/>
      <c r="O845" s="28"/>
      <c r="P845" s="7"/>
      <c r="Q845" s="7"/>
      <c r="R845" s="7"/>
      <c r="S845" s="7"/>
      <c r="T845" s="7"/>
      <c r="U845" s="7"/>
      <c r="V845" s="7"/>
      <c r="W845" s="7"/>
    </row>
    <row r="846" spans="1:23" s="22" customFormat="1" ht="15.75" customHeight="1" x14ac:dyDescent="0.2">
      <c r="A846" s="7"/>
      <c r="B846" s="7"/>
      <c r="C846" s="7"/>
      <c r="I846" s="24"/>
      <c r="O846" s="28"/>
      <c r="P846" s="7"/>
      <c r="Q846" s="7"/>
      <c r="R846" s="7"/>
      <c r="S846" s="7"/>
      <c r="T846" s="7"/>
      <c r="U846" s="7"/>
      <c r="V846" s="7"/>
      <c r="W846" s="7"/>
    </row>
    <row r="847" spans="1:23" s="22" customFormat="1" ht="15.75" customHeight="1" x14ac:dyDescent="0.2">
      <c r="A847" s="7"/>
      <c r="B847" s="7"/>
      <c r="C847" s="7"/>
      <c r="I847" s="24"/>
      <c r="O847" s="28"/>
      <c r="P847" s="7"/>
      <c r="Q847" s="7"/>
      <c r="R847" s="7"/>
      <c r="S847" s="7"/>
      <c r="T847" s="7"/>
      <c r="U847" s="7"/>
      <c r="V847" s="7"/>
      <c r="W847" s="7"/>
    </row>
    <row r="848" spans="1:23" s="22" customFormat="1" ht="15.75" customHeight="1" x14ac:dyDescent="0.2">
      <c r="A848" s="7"/>
      <c r="B848" s="7"/>
      <c r="C848" s="7"/>
      <c r="I848" s="24"/>
      <c r="O848" s="28"/>
      <c r="P848" s="7"/>
      <c r="Q848" s="7"/>
      <c r="R848" s="7"/>
      <c r="S848" s="7"/>
      <c r="T848" s="7"/>
      <c r="U848" s="7"/>
      <c r="V848" s="7"/>
      <c r="W848" s="7"/>
    </row>
    <row r="849" spans="1:23" s="22" customFormat="1" ht="15.75" customHeight="1" x14ac:dyDescent="0.2">
      <c r="A849" s="7"/>
      <c r="B849" s="7"/>
      <c r="C849" s="7"/>
      <c r="I849" s="24"/>
      <c r="O849" s="28"/>
      <c r="P849" s="7"/>
      <c r="Q849" s="7"/>
      <c r="R849" s="7"/>
      <c r="S849" s="7"/>
      <c r="T849" s="7"/>
      <c r="U849" s="7"/>
      <c r="V849" s="7"/>
      <c r="W849" s="7"/>
    </row>
    <row r="850" spans="1:23" s="22" customFormat="1" ht="15.75" customHeight="1" x14ac:dyDescent="0.2">
      <c r="A850" s="7"/>
      <c r="B850" s="7"/>
      <c r="C850" s="7"/>
      <c r="I850" s="24"/>
      <c r="O850" s="28"/>
      <c r="P850" s="7"/>
      <c r="Q850" s="7"/>
      <c r="R850" s="7"/>
      <c r="S850" s="7"/>
      <c r="T850" s="7"/>
      <c r="U850" s="7"/>
      <c r="V850" s="7"/>
      <c r="W850" s="7"/>
    </row>
    <row r="851" spans="1:23" s="22" customFormat="1" ht="15.75" customHeight="1" x14ac:dyDescent="0.2">
      <c r="A851" s="7"/>
      <c r="B851" s="7"/>
      <c r="C851" s="7"/>
      <c r="I851" s="24"/>
      <c r="O851" s="28"/>
      <c r="P851" s="7"/>
      <c r="Q851" s="7"/>
      <c r="R851" s="7"/>
      <c r="S851" s="7"/>
      <c r="T851" s="7"/>
      <c r="U851" s="7"/>
      <c r="V851" s="7"/>
      <c r="W851" s="7"/>
    </row>
    <row r="852" spans="1:23" s="22" customFormat="1" ht="15.75" customHeight="1" x14ac:dyDescent="0.2">
      <c r="A852" s="7"/>
      <c r="B852" s="7"/>
      <c r="C852" s="7"/>
      <c r="I852" s="24"/>
      <c r="O852" s="28"/>
      <c r="P852" s="7"/>
      <c r="Q852" s="7"/>
      <c r="R852" s="7"/>
      <c r="S852" s="7"/>
      <c r="T852" s="7"/>
      <c r="U852" s="7"/>
      <c r="V852" s="7"/>
      <c r="W852" s="7"/>
    </row>
    <row r="853" spans="1:23" s="22" customFormat="1" ht="15.75" customHeight="1" x14ac:dyDescent="0.2">
      <c r="A853" s="7"/>
      <c r="B853" s="7"/>
      <c r="C853" s="7"/>
      <c r="I853" s="24"/>
      <c r="O853" s="28"/>
      <c r="P853" s="7"/>
      <c r="Q853" s="7"/>
      <c r="R853" s="7"/>
      <c r="S853" s="7"/>
      <c r="T853" s="7"/>
      <c r="U853" s="7"/>
      <c r="V853" s="7"/>
      <c r="W853" s="7"/>
    </row>
    <row r="854" spans="1:23" s="22" customFormat="1" ht="15.75" customHeight="1" x14ac:dyDescent="0.2">
      <c r="A854" s="7"/>
      <c r="B854" s="7"/>
      <c r="C854" s="7"/>
      <c r="I854" s="24"/>
      <c r="O854" s="28"/>
      <c r="P854" s="7"/>
      <c r="Q854" s="7"/>
      <c r="R854" s="7"/>
      <c r="S854" s="7"/>
      <c r="T854" s="7"/>
      <c r="U854" s="7"/>
      <c r="V854" s="7"/>
      <c r="W854" s="7"/>
    </row>
    <row r="855" spans="1:23" s="22" customFormat="1" ht="15.75" customHeight="1" x14ac:dyDescent="0.2">
      <c r="A855" s="7"/>
      <c r="B855" s="7"/>
      <c r="C855" s="7"/>
      <c r="I855" s="24"/>
      <c r="O855" s="28"/>
      <c r="P855" s="7"/>
      <c r="Q855" s="7"/>
      <c r="R855" s="7"/>
      <c r="S855" s="7"/>
      <c r="T855" s="7"/>
      <c r="U855" s="7"/>
      <c r="V855" s="7"/>
      <c r="W855" s="7"/>
    </row>
    <row r="856" spans="1:23" s="22" customFormat="1" ht="15.75" customHeight="1" x14ac:dyDescent="0.2">
      <c r="A856" s="7"/>
      <c r="B856" s="7"/>
      <c r="C856" s="7"/>
      <c r="I856" s="24"/>
      <c r="O856" s="28"/>
      <c r="P856" s="7"/>
      <c r="Q856" s="7"/>
      <c r="R856" s="7"/>
      <c r="S856" s="7"/>
      <c r="T856" s="7"/>
      <c r="U856" s="7"/>
      <c r="V856" s="7"/>
      <c r="W856" s="7"/>
    </row>
    <row r="857" spans="1:23" s="22" customFormat="1" ht="15.75" customHeight="1" x14ac:dyDescent="0.2">
      <c r="A857" s="7"/>
      <c r="B857" s="7"/>
      <c r="C857" s="7"/>
      <c r="I857" s="24"/>
      <c r="O857" s="28"/>
      <c r="P857" s="7"/>
      <c r="Q857" s="7"/>
      <c r="R857" s="7"/>
      <c r="S857" s="7"/>
      <c r="T857" s="7"/>
      <c r="U857" s="7"/>
      <c r="V857" s="7"/>
      <c r="W857" s="7"/>
    </row>
    <row r="858" spans="1:23" s="22" customFormat="1" ht="15.75" customHeight="1" x14ac:dyDescent="0.2">
      <c r="A858" s="7"/>
      <c r="B858" s="7"/>
      <c r="C858" s="7"/>
      <c r="I858" s="24"/>
      <c r="O858" s="28"/>
      <c r="P858" s="7"/>
      <c r="Q858" s="7"/>
      <c r="R858" s="7"/>
      <c r="S858" s="7"/>
      <c r="T858" s="7"/>
      <c r="U858" s="7"/>
      <c r="V858" s="7"/>
      <c r="W858" s="7"/>
    </row>
    <row r="859" spans="1:23" s="22" customFormat="1" ht="15.75" customHeight="1" x14ac:dyDescent="0.2">
      <c r="A859" s="7"/>
      <c r="B859" s="7"/>
      <c r="C859" s="7"/>
      <c r="I859" s="24"/>
      <c r="O859" s="28"/>
      <c r="P859" s="7"/>
      <c r="Q859" s="7"/>
      <c r="R859" s="7"/>
      <c r="S859" s="7"/>
      <c r="T859" s="7"/>
      <c r="U859" s="7"/>
      <c r="V859" s="7"/>
      <c r="W859" s="7"/>
    </row>
    <row r="860" spans="1:23" s="22" customFormat="1" ht="15.75" customHeight="1" x14ac:dyDescent="0.2">
      <c r="A860" s="7"/>
      <c r="B860" s="7"/>
      <c r="C860" s="7"/>
      <c r="I860" s="24"/>
      <c r="O860" s="28"/>
      <c r="P860" s="7"/>
      <c r="Q860" s="7"/>
      <c r="R860" s="7"/>
      <c r="S860" s="7"/>
      <c r="T860" s="7"/>
      <c r="U860" s="7"/>
      <c r="V860" s="7"/>
      <c r="W860" s="7"/>
    </row>
    <row r="861" spans="1:23" s="22" customFormat="1" ht="15.75" customHeight="1" x14ac:dyDescent="0.2">
      <c r="A861" s="7"/>
      <c r="B861" s="7"/>
      <c r="C861" s="7"/>
      <c r="I861" s="24"/>
      <c r="O861" s="28"/>
      <c r="P861" s="7"/>
      <c r="Q861" s="7"/>
      <c r="R861" s="7"/>
      <c r="S861" s="7"/>
      <c r="T861" s="7"/>
      <c r="U861" s="7"/>
      <c r="V861" s="7"/>
      <c r="W861" s="7"/>
    </row>
    <row r="862" spans="1:23" s="22" customFormat="1" ht="15.75" customHeight="1" x14ac:dyDescent="0.2">
      <c r="A862" s="7"/>
      <c r="B862" s="7"/>
      <c r="C862" s="7"/>
      <c r="I862" s="24"/>
      <c r="O862" s="28"/>
      <c r="P862" s="7"/>
      <c r="Q862" s="7"/>
      <c r="R862" s="7"/>
      <c r="S862" s="7"/>
      <c r="T862" s="7"/>
      <c r="U862" s="7"/>
      <c r="V862" s="7"/>
      <c r="W862" s="7"/>
    </row>
    <row r="863" spans="1:23" s="22" customFormat="1" ht="15.75" customHeight="1" x14ac:dyDescent="0.2">
      <c r="A863" s="7"/>
      <c r="B863" s="7"/>
      <c r="C863" s="7"/>
      <c r="I863" s="24"/>
      <c r="O863" s="28"/>
      <c r="P863" s="7"/>
      <c r="Q863" s="7"/>
      <c r="R863" s="7"/>
      <c r="S863" s="7"/>
      <c r="T863" s="7"/>
      <c r="U863" s="7"/>
      <c r="V863" s="7"/>
      <c r="W863" s="7"/>
    </row>
    <row r="864" spans="1:23" s="22" customFormat="1" ht="15.75" customHeight="1" x14ac:dyDescent="0.2">
      <c r="A864" s="7"/>
      <c r="B864" s="7"/>
      <c r="C864" s="7"/>
      <c r="I864" s="24"/>
      <c r="O864" s="28"/>
      <c r="P864" s="7"/>
      <c r="Q864" s="7"/>
      <c r="R864" s="7"/>
      <c r="S864" s="7"/>
      <c r="T864" s="7"/>
      <c r="U864" s="7"/>
      <c r="V864" s="7"/>
      <c r="W864" s="7"/>
    </row>
    <row r="865" spans="1:23" s="22" customFormat="1" ht="15.75" customHeight="1" x14ac:dyDescent="0.2">
      <c r="A865" s="7"/>
      <c r="B865" s="7"/>
      <c r="C865" s="7"/>
      <c r="I865" s="24"/>
      <c r="O865" s="28"/>
      <c r="P865" s="7"/>
      <c r="Q865" s="7"/>
      <c r="R865" s="7"/>
      <c r="S865" s="7"/>
      <c r="T865" s="7"/>
      <c r="U865" s="7"/>
      <c r="V865" s="7"/>
      <c r="W865" s="7"/>
    </row>
    <row r="866" spans="1:23" s="22" customFormat="1" ht="15.75" customHeight="1" x14ac:dyDescent="0.2">
      <c r="A866" s="7"/>
      <c r="B866" s="7"/>
      <c r="C866" s="7"/>
      <c r="I866" s="24"/>
      <c r="O866" s="28"/>
      <c r="P866" s="7"/>
      <c r="Q866" s="7"/>
      <c r="R866" s="7"/>
      <c r="S866" s="7"/>
      <c r="T866" s="7"/>
      <c r="U866" s="7"/>
      <c r="V866" s="7"/>
      <c r="W866" s="7"/>
    </row>
    <row r="867" spans="1:23" s="22" customFormat="1" ht="15.75" customHeight="1" x14ac:dyDescent="0.2">
      <c r="A867" s="7"/>
      <c r="B867" s="7"/>
      <c r="C867" s="7"/>
      <c r="I867" s="24"/>
      <c r="O867" s="28"/>
      <c r="P867" s="7"/>
      <c r="Q867" s="7"/>
      <c r="R867" s="7"/>
      <c r="S867" s="7"/>
      <c r="T867" s="7"/>
      <c r="U867" s="7"/>
      <c r="V867" s="7"/>
      <c r="W867" s="7"/>
    </row>
    <row r="868" spans="1:23" s="22" customFormat="1" ht="15.75" customHeight="1" x14ac:dyDescent="0.2">
      <c r="A868" s="7"/>
      <c r="B868" s="7"/>
      <c r="C868" s="7"/>
      <c r="I868" s="24"/>
      <c r="O868" s="28"/>
      <c r="P868" s="7"/>
      <c r="Q868" s="7"/>
      <c r="R868" s="7"/>
      <c r="S868" s="7"/>
      <c r="T868" s="7"/>
      <c r="U868" s="7"/>
      <c r="V868" s="7"/>
      <c r="W868" s="7"/>
    </row>
    <row r="869" spans="1:23" s="22" customFormat="1" ht="15.75" customHeight="1" x14ac:dyDescent="0.2">
      <c r="A869" s="7"/>
      <c r="B869" s="7"/>
      <c r="C869" s="7"/>
      <c r="I869" s="24"/>
      <c r="O869" s="28"/>
      <c r="P869" s="7"/>
      <c r="Q869" s="7"/>
      <c r="R869" s="7"/>
      <c r="S869" s="7"/>
      <c r="T869" s="7"/>
      <c r="U869" s="7"/>
      <c r="V869" s="7"/>
      <c r="W869" s="7"/>
    </row>
    <row r="870" spans="1:23" s="22" customFormat="1" ht="15.75" customHeight="1" x14ac:dyDescent="0.2">
      <c r="A870" s="7"/>
      <c r="B870" s="7"/>
      <c r="C870" s="7"/>
      <c r="I870" s="24"/>
      <c r="O870" s="28"/>
      <c r="P870" s="7"/>
      <c r="Q870" s="7"/>
      <c r="R870" s="7"/>
      <c r="S870" s="7"/>
      <c r="T870" s="7"/>
      <c r="U870" s="7"/>
      <c r="V870" s="7"/>
      <c r="W870" s="7"/>
    </row>
    <row r="871" spans="1:23" s="22" customFormat="1" ht="15.75" customHeight="1" x14ac:dyDescent="0.2">
      <c r="A871" s="7"/>
      <c r="B871" s="7"/>
      <c r="C871" s="7"/>
      <c r="I871" s="24"/>
      <c r="O871" s="28"/>
      <c r="P871" s="7"/>
      <c r="Q871" s="7"/>
      <c r="R871" s="7"/>
      <c r="S871" s="7"/>
      <c r="T871" s="7"/>
      <c r="U871" s="7"/>
      <c r="V871" s="7"/>
      <c r="W871" s="7"/>
    </row>
    <row r="872" spans="1:23" s="22" customFormat="1" ht="15.75" customHeight="1" x14ac:dyDescent="0.2">
      <c r="A872" s="7"/>
      <c r="B872" s="7"/>
      <c r="C872" s="7"/>
      <c r="I872" s="24"/>
      <c r="O872" s="28"/>
      <c r="P872" s="7"/>
      <c r="Q872" s="7"/>
      <c r="R872" s="7"/>
      <c r="S872" s="7"/>
      <c r="T872" s="7"/>
      <c r="U872" s="7"/>
      <c r="V872" s="7"/>
      <c r="W872" s="7"/>
    </row>
    <row r="873" spans="1:23" s="22" customFormat="1" ht="15.75" customHeight="1" x14ac:dyDescent="0.2">
      <c r="A873" s="7"/>
      <c r="B873" s="7"/>
      <c r="C873" s="7"/>
      <c r="I873" s="24"/>
      <c r="O873" s="28"/>
      <c r="P873" s="7"/>
      <c r="Q873" s="7"/>
      <c r="R873" s="7"/>
      <c r="S873" s="7"/>
      <c r="T873" s="7"/>
      <c r="U873" s="7"/>
      <c r="V873" s="7"/>
      <c r="W873" s="7"/>
    </row>
    <row r="874" spans="1:23" s="22" customFormat="1" ht="15.75" customHeight="1" x14ac:dyDescent="0.2">
      <c r="A874" s="7"/>
      <c r="B874" s="7"/>
      <c r="C874" s="7"/>
      <c r="I874" s="24"/>
      <c r="O874" s="28"/>
      <c r="P874" s="7"/>
      <c r="Q874" s="7"/>
      <c r="R874" s="7"/>
      <c r="S874" s="7"/>
      <c r="T874" s="7"/>
      <c r="U874" s="7"/>
      <c r="V874" s="7"/>
      <c r="W874" s="7"/>
    </row>
    <row r="875" spans="1:23" s="22" customFormat="1" ht="15.75" customHeight="1" x14ac:dyDescent="0.2">
      <c r="A875" s="7"/>
      <c r="B875" s="7"/>
      <c r="C875" s="7"/>
      <c r="I875" s="24"/>
      <c r="O875" s="28"/>
      <c r="P875" s="7"/>
      <c r="Q875" s="7"/>
      <c r="R875" s="7"/>
      <c r="S875" s="7"/>
      <c r="T875" s="7"/>
      <c r="U875" s="7"/>
      <c r="V875" s="7"/>
      <c r="W875" s="7"/>
    </row>
    <row r="876" spans="1:23" s="22" customFormat="1" ht="15.75" customHeight="1" x14ac:dyDescent="0.2">
      <c r="A876" s="7"/>
      <c r="B876" s="7"/>
      <c r="C876" s="7"/>
      <c r="I876" s="24"/>
      <c r="O876" s="28"/>
      <c r="P876" s="7"/>
      <c r="Q876" s="7"/>
      <c r="R876" s="7"/>
      <c r="S876" s="7"/>
      <c r="T876" s="7"/>
      <c r="U876" s="7"/>
      <c r="V876" s="7"/>
      <c r="W876" s="7"/>
    </row>
    <row r="877" spans="1:23" s="22" customFormat="1" ht="15.75" customHeight="1" x14ac:dyDescent="0.2">
      <c r="A877" s="7"/>
      <c r="B877" s="7"/>
      <c r="C877" s="7"/>
      <c r="I877" s="24"/>
      <c r="O877" s="28"/>
      <c r="P877" s="7"/>
      <c r="Q877" s="7"/>
      <c r="R877" s="7"/>
      <c r="S877" s="7"/>
      <c r="T877" s="7"/>
      <c r="U877" s="7"/>
      <c r="V877" s="7"/>
      <c r="W877" s="7"/>
    </row>
    <row r="878" spans="1:23" s="22" customFormat="1" ht="15.75" customHeight="1" x14ac:dyDescent="0.2">
      <c r="A878" s="7"/>
      <c r="B878" s="7"/>
      <c r="C878" s="7"/>
      <c r="I878" s="24"/>
      <c r="O878" s="28"/>
      <c r="P878" s="7"/>
      <c r="Q878" s="7"/>
      <c r="R878" s="7"/>
      <c r="S878" s="7"/>
      <c r="T878" s="7"/>
      <c r="U878" s="7"/>
      <c r="V878" s="7"/>
      <c r="W878" s="7"/>
    </row>
    <row r="879" spans="1:23" s="22" customFormat="1" ht="15.75" customHeight="1" x14ac:dyDescent="0.2">
      <c r="A879" s="7"/>
      <c r="B879" s="7"/>
      <c r="C879" s="7"/>
      <c r="I879" s="24"/>
      <c r="O879" s="28"/>
      <c r="P879" s="7"/>
      <c r="Q879" s="7"/>
      <c r="R879" s="7"/>
      <c r="S879" s="7"/>
      <c r="T879" s="7"/>
      <c r="U879" s="7"/>
      <c r="V879" s="7"/>
      <c r="W879" s="7"/>
    </row>
    <row r="880" spans="1:23" s="22" customFormat="1" ht="15.75" customHeight="1" x14ac:dyDescent="0.2">
      <c r="A880" s="7"/>
      <c r="B880" s="7"/>
      <c r="C880" s="7"/>
      <c r="I880" s="24"/>
      <c r="O880" s="28"/>
      <c r="P880" s="7"/>
      <c r="Q880" s="7"/>
      <c r="R880" s="7"/>
      <c r="S880" s="7"/>
      <c r="T880" s="7"/>
      <c r="U880" s="7"/>
      <c r="V880" s="7"/>
      <c r="W880" s="7"/>
    </row>
    <row r="881" spans="1:23" s="22" customFormat="1" ht="15.75" customHeight="1" x14ac:dyDescent="0.2">
      <c r="A881" s="7"/>
      <c r="B881" s="7"/>
      <c r="C881" s="7"/>
      <c r="I881" s="24"/>
      <c r="O881" s="28"/>
      <c r="P881" s="7"/>
      <c r="Q881" s="7"/>
      <c r="R881" s="7"/>
      <c r="S881" s="7"/>
      <c r="T881" s="7"/>
      <c r="U881" s="7"/>
      <c r="V881" s="7"/>
      <c r="W881" s="7"/>
    </row>
    <row r="882" spans="1:23" s="22" customFormat="1" ht="15.75" customHeight="1" x14ac:dyDescent="0.2">
      <c r="A882" s="7"/>
      <c r="B882" s="7"/>
      <c r="C882" s="7"/>
      <c r="I882" s="24"/>
      <c r="O882" s="28"/>
      <c r="P882" s="7"/>
      <c r="Q882" s="7"/>
      <c r="R882" s="7"/>
      <c r="S882" s="7"/>
      <c r="T882" s="7"/>
      <c r="U882" s="7"/>
      <c r="V882" s="7"/>
      <c r="W882" s="7"/>
    </row>
    <row r="883" spans="1:23" s="22" customFormat="1" ht="15.75" customHeight="1" x14ac:dyDescent="0.2">
      <c r="A883" s="7"/>
      <c r="B883" s="7"/>
      <c r="C883" s="7"/>
      <c r="I883" s="24"/>
      <c r="O883" s="28"/>
      <c r="P883" s="7"/>
      <c r="Q883" s="7"/>
      <c r="R883" s="7"/>
      <c r="S883" s="7"/>
      <c r="T883" s="7"/>
      <c r="U883" s="7"/>
      <c r="V883" s="7"/>
      <c r="W883" s="7"/>
    </row>
    <row r="884" spans="1:23" s="22" customFormat="1" ht="15.75" customHeight="1" x14ac:dyDescent="0.2">
      <c r="A884" s="7"/>
      <c r="B884" s="7"/>
      <c r="C884" s="7"/>
      <c r="I884" s="24"/>
      <c r="O884" s="28"/>
      <c r="P884" s="7"/>
      <c r="Q884" s="7"/>
      <c r="R884" s="7"/>
      <c r="S884" s="7"/>
      <c r="T884" s="7"/>
      <c r="U884" s="7"/>
      <c r="V884" s="7"/>
      <c r="W884" s="7"/>
    </row>
    <row r="885" spans="1:23" s="22" customFormat="1" ht="15.75" customHeight="1" x14ac:dyDescent="0.2">
      <c r="A885" s="7"/>
      <c r="B885" s="7"/>
      <c r="C885" s="7"/>
      <c r="I885" s="24"/>
      <c r="O885" s="28"/>
      <c r="P885" s="7"/>
      <c r="Q885" s="7"/>
      <c r="R885" s="7"/>
      <c r="S885" s="7"/>
      <c r="T885" s="7"/>
      <c r="U885" s="7"/>
      <c r="V885" s="7"/>
      <c r="W885" s="7"/>
    </row>
    <row r="886" spans="1:23" s="22" customFormat="1" ht="15.75" customHeight="1" x14ac:dyDescent="0.2">
      <c r="A886" s="7"/>
      <c r="B886" s="7"/>
      <c r="C886" s="7"/>
      <c r="I886" s="24"/>
      <c r="O886" s="28"/>
      <c r="P886" s="7"/>
      <c r="Q886" s="7"/>
      <c r="R886" s="7"/>
      <c r="S886" s="7"/>
      <c r="T886" s="7"/>
      <c r="U886" s="7"/>
      <c r="V886" s="7"/>
      <c r="W886" s="7"/>
    </row>
    <row r="887" spans="1:23" s="22" customFormat="1" ht="15.75" customHeight="1" x14ac:dyDescent="0.2">
      <c r="A887" s="7"/>
      <c r="B887" s="7"/>
      <c r="C887" s="7"/>
      <c r="I887" s="24"/>
      <c r="O887" s="28"/>
      <c r="P887" s="7"/>
      <c r="Q887" s="7"/>
      <c r="R887" s="7"/>
      <c r="S887" s="7"/>
      <c r="T887" s="7"/>
      <c r="U887" s="7"/>
      <c r="V887" s="7"/>
      <c r="W887" s="7"/>
    </row>
    <row r="888" spans="1:23" s="22" customFormat="1" ht="15.75" customHeight="1" x14ac:dyDescent="0.2">
      <c r="A888" s="7"/>
      <c r="B888" s="7"/>
      <c r="C888" s="7"/>
      <c r="I888" s="24"/>
      <c r="O888" s="28"/>
      <c r="P888" s="7"/>
      <c r="Q888" s="7"/>
      <c r="R888" s="7"/>
      <c r="S888" s="7"/>
      <c r="T888" s="7"/>
      <c r="U888" s="7"/>
      <c r="V888" s="7"/>
      <c r="W888" s="7"/>
    </row>
    <row r="889" spans="1:23" s="22" customFormat="1" ht="15.75" customHeight="1" x14ac:dyDescent="0.2">
      <c r="A889" s="7"/>
      <c r="B889" s="7"/>
      <c r="C889" s="7"/>
      <c r="I889" s="24"/>
      <c r="O889" s="28"/>
      <c r="P889" s="7"/>
      <c r="Q889" s="7"/>
      <c r="R889" s="7"/>
      <c r="S889" s="7"/>
      <c r="T889" s="7"/>
      <c r="U889" s="7"/>
      <c r="V889" s="7"/>
      <c r="W889" s="7"/>
    </row>
    <row r="890" spans="1:23" s="22" customFormat="1" ht="15.75" customHeight="1" x14ac:dyDescent="0.2">
      <c r="A890" s="7"/>
      <c r="B890" s="7"/>
      <c r="C890" s="7"/>
      <c r="I890" s="24"/>
      <c r="O890" s="28"/>
      <c r="P890" s="7"/>
      <c r="Q890" s="7"/>
      <c r="R890" s="7"/>
      <c r="S890" s="7"/>
      <c r="T890" s="7"/>
      <c r="U890" s="7"/>
      <c r="V890" s="7"/>
      <c r="W890" s="7"/>
    </row>
    <row r="891" spans="1:23" s="22" customFormat="1" ht="15.75" customHeight="1" x14ac:dyDescent="0.2">
      <c r="A891" s="7"/>
      <c r="B891" s="7"/>
      <c r="C891" s="7"/>
      <c r="I891" s="24"/>
      <c r="O891" s="28"/>
      <c r="P891" s="7"/>
      <c r="Q891" s="7"/>
      <c r="R891" s="7"/>
      <c r="S891" s="7"/>
      <c r="T891" s="7"/>
      <c r="U891" s="7"/>
      <c r="V891" s="7"/>
      <c r="W891" s="7"/>
    </row>
    <row r="892" spans="1:23" s="22" customFormat="1" ht="15.75" customHeight="1" x14ac:dyDescent="0.2">
      <c r="A892" s="7"/>
      <c r="B892" s="7"/>
      <c r="C892" s="7"/>
      <c r="I892" s="24"/>
      <c r="O892" s="28"/>
      <c r="P892" s="7"/>
      <c r="Q892" s="7"/>
      <c r="R892" s="7"/>
      <c r="S892" s="7"/>
      <c r="T892" s="7"/>
      <c r="U892" s="7"/>
      <c r="V892" s="7"/>
      <c r="W892" s="7"/>
    </row>
    <row r="893" spans="1:23" s="22" customFormat="1" ht="15.75" customHeight="1" x14ac:dyDescent="0.2">
      <c r="A893" s="7"/>
      <c r="B893" s="7"/>
      <c r="C893" s="7"/>
      <c r="I893" s="24"/>
      <c r="O893" s="28"/>
      <c r="P893" s="7"/>
      <c r="Q893" s="7"/>
      <c r="R893" s="7"/>
      <c r="S893" s="7"/>
      <c r="T893" s="7"/>
      <c r="U893" s="7"/>
      <c r="V893" s="7"/>
      <c r="W893" s="7"/>
    </row>
    <row r="894" spans="1:23" s="22" customFormat="1" ht="15.75" customHeight="1" x14ac:dyDescent="0.2">
      <c r="A894" s="7"/>
      <c r="B894" s="7"/>
      <c r="C894" s="7"/>
      <c r="I894" s="24"/>
      <c r="O894" s="28"/>
      <c r="P894" s="7"/>
      <c r="Q894" s="7"/>
      <c r="R894" s="7"/>
      <c r="S894" s="7"/>
      <c r="T894" s="7"/>
      <c r="U894" s="7"/>
      <c r="V894" s="7"/>
      <c r="W894" s="7"/>
    </row>
    <row r="895" spans="1:23" s="22" customFormat="1" ht="15.75" customHeight="1" x14ac:dyDescent="0.2">
      <c r="A895" s="7"/>
      <c r="B895" s="7"/>
      <c r="C895" s="7"/>
      <c r="I895" s="24"/>
      <c r="O895" s="28"/>
      <c r="P895" s="7"/>
      <c r="Q895" s="7"/>
      <c r="R895" s="7"/>
      <c r="S895" s="7"/>
      <c r="T895" s="7"/>
      <c r="U895" s="7"/>
      <c r="V895" s="7"/>
      <c r="W895" s="7"/>
    </row>
    <row r="896" spans="1:23" s="22" customFormat="1" ht="15.75" customHeight="1" x14ac:dyDescent="0.2">
      <c r="A896" s="7"/>
      <c r="B896" s="7"/>
      <c r="C896" s="7"/>
      <c r="I896" s="24"/>
      <c r="O896" s="28"/>
      <c r="P896" s="7"/>
      <c r="Q896" s="7"/>
      <c r="R896" s="7"/>
      <c r="S896" s="7"/>
      <c r="T896" s="7"/>
      <c r="U896" s="7"/>
      <c r="V896" s="7"/>
      <c r="W896" s="7"/>
    </row>
    <row r="897" spans="1:23" s="22" customFormat="1" ht="15.75" customHeight="1" x14ac:dyDescent="0.2">
      <c r="A897" s="7"/>
      <c r="B897" s="7"/>
      <c r="C897" s="7"/>
      <c r="I897" s="24"/>
      <c r="O897" s="28"/>
      <c r="P897" s="7"/>
      <c r="Q897" s="7"/>
      <c r="R897" s="7"/>
      <c r="S897" s="7"/>
      <c r="T897" s="7"/>
      <c r="U897" s="7"/>
      <c r="V897" s="7"/>
      <c r="W897" s="7"/>
    </row>
    <row r="898" spans="1:23" s="22" customFormat="1" ht="15.75" customHeight="1" x14ac:dyDescent="0.2">
      <c r="A898" s="7"/>
      <c r="B898" s="7"/>
      <c r="C898" s="7"/>
      <c r="I898" s="24"/>
      <c r="O898" s="28"/>
      <c r="P898" s="7"/>
      <c r="Q898" s="7"/>
      <c r="R898" s="7"/>
      <c r="S898" s="7"/>
      <c r="T898" s="7"/>
      <c r="U898" s="7"/>
      <c r="V898" s="7"/>
      <c r="W898" s="7"/>
    </row>
    <row r="899" spans="1:23" s="22" customFormat="1" ht="15.75" customHeight="1" x14ac:dyDescent="0.2">
      <c r="A899" s="7"/>
      <c r="B899" s="7"/>
      <c r="C899" s="7"/>
      <c r="I899" s="24"/>
      <c r="O899" s="28"/>
      <c r="P899" s="7"/>
      <c r="Q899" s="7"/>
      <c r="R899" s="7"/>
      <c r="S899" s="7"/>
      <c r="T899" s="7"/>
      <c r="U899" s="7"/>
      <c r="V899" s="7"/>
      <c r="W899" s="7"/>
    </row>
    <row r="900" spans="1:23" s="22" customFormat="1" ht="15.75" customHeight="1" x14ac:dyDescent="0.2">
      <c r="A900" s="7"/>
      <c r="B900" s="7"/>
      <c r="C900" s="7"/>
      <c r="I900" s="24"/>
      <c r="O900" s="28"/>
      <c r="P900" s="7"/>
      <c r="Q900" s="7"/>
      <c r="R900" s="7"/>
      <c r="S900" s="7"/>
      <c r="T900" s="7"/>
      <c r="U900" s="7"/>
      <c r="V900" s="7"/>
      <c r="W900" s="7"/>
    </row>
    <row r="901" spans="1:23" s="22" customFormat="1" ht="15.75" customHeight="1" x14ac:dyDescent="0.2">
      <c r="A901" s="7"/>
      <c r="B901" s="7"/>
      <c r="C901" s="7"/>
      <c r="I901" s="24"/>
      <c r="O901" s="28"/>
      <c r="P901" s="7"/>
      <c r="Q901" s="7"/>
      <c r="R901" s="7"/>
      <c r="S901" s="7"/>
      <c r="T901" s="7"/>
      <c r="U901" s="7"/>
      <c r="V901" s="7"/>
      <c r="W901" s="7"/>
    </row>
    <row r="902" spans="1:23" s="22" customFormat="1" ht="15.75" customHeight="1" x14ac:dyDescent="0.2">
      <c r="A902" s="7"/>
      <c r="B902" s="7"/>
      <c r="C902" s="7"/>
      <c r="I902" s="24"/>
      <c r="O902" s="28"/>
      <c r="P902" s="7"/>
      <c r="Q902" s="7"/>
      <c r="R902" s="7"/>
      <c r="S902" s="7"/>
      <c r="T902" s="7"/>
      <c r="U902" s="7"/>
      <c r="V902" s="7"/>
      <c r="W902" s="7"/>
    </row>
    <row r="903" spans="1:23" s="22" customFormat="1" ht="15.75" customHeight="1" x14ac:dyDescent="0.2">
      <c r="A903" s="7"/>
      <c r="B903" s="7"/>
      <c r="C903" s="7"/>
      <c r="I903" s="24"/>
      <c r="O903" s="28"/>
      <c r="P903" s="7"/>
      <c r="Q903" s="7"/>
      <c r="R903" s="7"/>
      <c r="S903" s="7"/>
      <c r="T903" s="7"/>
      <c r="U903" s="7"/>
      <c r="V903" s="7"/>
      <c r="W903" s="7"/>
    </row>
    <row r="904" spans="1:23" s="22" customFormat="1" ht="15.75" customHeight="1" x14ac:dyDescent="0.2">
      <c r="A904" s="7"/>
      <c r="B904" s="7"/>
      <c r="C904" s="7"/>
      <c r="I904" s="24"/>
      <c r="O904" s="28"/>
      <c r="P904" s="7"/>
      <c r="Q904" s="7"/>
      <c r="R904" s="7"/>
      <c r="S904" s="7"/>
      <c r="T904" s="7"/>
      <c r="U904" s="7"/>
      <c r="V904" s="7"/>
      <c r="W904" s="7"/>
    </row>
    <row r="905" spans="1:23" s="22" customFormat="1" ht="15.75" customHeight="1" x14ac:dyDescent="0.2">
      <c r="A905" s="7"/>
      <c r="B905" s="7"/>
      <c r="C905" s="7"/>
      <c r="I905" s="24"/>
      <c r="O905" s="28"/>
      <c r="P905" s="7"/>
      <c r="Q905" s="7"/>
      <c r="R905" s="7"/>
      <c r="S905" s="7"/>
      <c r="T905" s="7"/>
      <c r="U905" s="7"/>
      <c r="V905" s="7"/>
      <c r="W905" s="7"/>
    </row>
    <row r="906" spans="1:23" s="22" customFormat="1" ht="15.75" customHeight="1" x14ac:dyDescent="0.2">
      <c r="A906" s="7"/>
      <c r="B906" s="7"/>
      <c r="C906" s="7"/>
      <c r="I906" s="24"/>
      <c r="O906" s="28"/>
      <c r="P906" s="7"/>
      <c r="Q906" s="7"/>
      <c r="R906" s="7"/>
      <c r="S906" s="7"/>
      <c r="T906" s="7"/>
      <c r="U906" s="7"/>
      <c r="V906" s="7"/>
      <c r="W906" s="7"/>
    </row>
    <row r="907" spans="1:23" s="22" customFormat="1" ht="15.75" customHeight="1" x14ac:dyDescent="0.2">
      <c r="A907" s="7"/>
      <c r="B907" s="7"/>
      <c r="C907" s="7"/>
      <c r="I907" s="24"/>
      <c r="O907" s="28"/>
      <c r="P907" s="7"/>
      <c r="Q907" s="7"/>
      <c r="R907" s="7"/>
      <c r="S907" s="7"/>
      <c r="T907" s="7"/>
      <c r="U907" s="7"/>
      <c r="V907" s="7"/>
      <c r="W907" s="7"/>
    </row>
    <row r="908" spans="1:23" s="22" customFormat="1" ht="15.75" customHeight="1" x14ac:dyDescent="0.2">
      <c r="A908" s="7"/>
      <c r="B908" s="7"/>
      <c r="C908" s="7"/>
      <c r="I908" s="24"/>
      <c r="O908" s="28"/>
      <c r="P908" s="7"/>
      <c r="Q908" s="7"/>
      <c r="R908" s="7"/>
      <c r="S908" s="7"/>
      <c r="T908" s="7"/>
      <c r="U908" s="7"/>
      <c r="V908" s="7"/>
      <c r="W908" s="7"/>
    </row>
    <row r="909" spans="1:23" s="22" customFormat="1" ht="15.75" customHeight="1" x14ac:dyDescent="0.2">
      <c r="A909" s="7"/>
      <c r="B909" s="7"/>
      <c r="C909" s="7"/>
      <c r="I909" s="24"/>
      <c r="O909" s="28"/>
      <c r="P909" s="7"/>
      <c r="Q909" s="7"/>
      <c r="R909" s="7"/>
      <c r="S909" s="7"/>
      <c r="T909" s="7"/>
      <c r="U909" s="7"/>
      <c r="V909" s="7"/>
      <c r="W909" s="7"/>
    </row>
    <row r="910" spans="1:23" s="22" customFormat="1" ht="15.75" customHeight="1" x14ac:dyDescent="0.2">
      <c r="A910" s="7"/>
      <c r="B910" s="7"/>
      <c r="C910" s="7"/>
      <c r="I910" s="24"/>
      <c r="O910" s="28"/>
      <c r="P910" s="7"/>
      <c r="Q910" s="7"/>
      <c r="R910" s="7"/>
      <c r="S910" s="7"/>
      <c r="T910" s="7"/>
      <c r="U910" s="7"/>
      <c r="V910" s="7"/>
      <c r="W910" s="7"/>
    </row>
    <row r="911" spans="1:23" s="22" customFormat="1" ht="15.75" customHeight="1" x14ac:dyDescent="0.2">
      <c r="A911" s="7"/>
      <c r="B911" s="7"/>
      <c r="C911" s="7"/>
      <c r="I911" s="24"/>
      <c r="O911" s="28"/>
      <c r="P911" s="7"/>
      <c r="Q911" s="7"/>
      <c r="R911" s="7"/>
      <c r="S911" s="7"/>
      <c r="T911" s="7"/>
      <c r="U911" s="7"/>
      <c r="V911" s="7"/>
      <c r="W911" s="7"/>
    </row>
    <row r="912" spans="1:23" s="22" customFormat="1" ht="15.75" customHeight="1" x14ac:dyDescent="0.2">
      <c r="A912" s="7"/>
      <c r="B912" s="7"/>
      <c r="C912" s="7"/>
      <c r="I912" s="24"/>
      <c r="O912" s="28"/>
      <c r="P912" s="7"/>
      <c r="Q912" s="7"/>
      <c r="R912" s="7"/>
      <c r="S912" s="7"/>
      <c r="T912" s="7"/>
      <c r="U912" s="7"/>
      <c r="V912" s="7"/>
      <c r="W912" s="7"/>
    </row>
    <row r="913" spans="1:23" s="22" customFormat="1" ht="15.75" customHeight="1" x14ac:dyDescent="0.2">
      <c r="A913" s="7"/>
      <c r="B913" s="7"/>
      <c r="C913" s="7"/>
      <c r="I913" s="24"/>
      <c r="O913" s="28"/>
      <c r="P913" s="7"/>
      <c r="Q913" s="7"/>
      <c r="R913" s="7"/>
      <c r="S913" s="7"/>
      <c r="T913" s="7"/>
      <c r="U913" s="7"/>
      <c r="V913" s="7"/>
      <c r="W913" s="7"/>
    </row>
    <row r="914" spans="1:23" s="22" customFormat="1" ht="15.75" customHeight="1" x14ac:dyDescent="0.2">
      <c r="A914" s="7"/>
      <c r="B914" s="7"/>
      <c r="C914" s="7"/>
      <c r="I914" s="24"/>
      <c r="O914" s="28"/>
      <c r="P914" s="7"/>
      <c r="Q914" s="7"/>
      <c r="R914" s="7"/>
      <c r="S914" s="7"/>
      <c r="T914" s="7"/>
      <c r="U914" s="7"/>
      <c r="V914" s="7"/>
      <c r="W914" s="7"/>
    </row>
    <row r="915" spans="1:23" s="22" customFormat="1" ht="15.75" customHeight="1" x14ac:dyDescent="0.2">
      <c r="A915" s="7"/>
      <c r="B915" s="7"/>
      <c r="C915" s="7"/>
      <c r="I915" s="24"/>
      <c r="O915" s="28"/>
      <c r="P915" s="7"/>
      <c r="Q915" s="7"/>
      <c r="R915" s="7"/>
      <c r="S915" s="7"/>
      <c r="T915" s="7"/>
      <c r="U915" s="7"/>
      <c r="V915" s="7"/>
      <c r="W915" s="7"/>
    </row>
    <row r="916" spans="1:23" s="22" customFormat="1" ht="15.75" customHeight="1" x14ac:dyDescent="0.2">
      <c r="A916" s="7"/>
      <c r="B916" s="7"/>
      <c r="C916" s="7"/>
      <c r="I916" s="24"/>
      <c r="O916" s="28"/>
      <c r="P916" s="7"/>
      <c r="Q916" s="7"/>
      <c r="R916" s="7"/>
      <c r="S916" s="7"/>
      <c r="T916" s="7"/>
      <c r="U916" s="7"/>
      <c r="V916" s="7"/>
      <c r="W916" s="7"/>
    </row>
    <row r="917" spans="1:23" s="22" customFormat="1" ht="15.75" customHeight="1" x14ac:dyDescent="0.2">
      <c r="A917" s="7"/>
      <c r="B917" s="7"/>
      <c r="C917" s="7"/>
      <c r="I917" s="24"/>
      <c r="O917" s="28"/>
      <c r="P917" s="7"/>
      <c r="Q917" s="7"/>
      <c r="R917" s="7"/>
      <c r="S917" s="7"/>
      <c r="T917" s="7"/>
      <c r="U917" s="7"/>
      <c r="V917" s="7"/>
      <c r="W917" s="7"/>
    </row>
    <row r="918" spans="1:23" s="22" customFormat="1" ht="15.75" customHeight="1" x14ac:dyDescent="0.2">
      <c r="A918" s="7"/>
      <c r="B918" s="7"/>
      <c r="C918" s="7"/>
      <c r="I918" s="24"/>
      <c r="O918" s="28"/>
      <c r="P918" s="7"/>
      <c r="Q918" s="7"/>
      <c r="R918" s="7"/>
      <c r="S918" s="7"/>
      <c r="T918" s="7"/>
      <c r="U918" s="7"/>
      <c r="V918" s="7"/>
      <c r="W918" s="7"/>
    </row>
    <row r="919" spans="1:23" s="22" customFormat="1" ht="15.75" customHeight="1" x14ac:dyDescent="0.2">
      <c r="A919" s="7"/>
      <c r="B919" s="7"/>
      <c r="C919" s="7"/>
      <c r="I919" s="24"/>
      <c r="O919" s="28"/>
      <c r="P919" s="7"/>
      <c r="Q919" s="7"/>
      <c r="R919" s="7"/>
      <c r="S919" s="7"/>
      <c r="T919" s="7"/>
      <c r="U919" s="7"/>
      <c r="V919" s="7"/>
      <c r="W919" s="7"/>
    </row>
    <row r="920" spans="1:23" s="22" customFormat="1" ht="15.75" customHeight="1" x14ac:dyDescent="0.2">
      <c r="A920" s="7"/>
      <c r="B920" s="7"/>
      <c r="C920" s="7"/>
      <c r="I920" s="24"/>
      <c r="O920" s="28"/>
      <c r="P920" s="7"/>
      <c r="Q920" s="7"/>
      <c r="R920" s="7"/>
      <c r="S920" s="7"/>
      <c r="T920" s="7"/>
      <c r="U920" s="7"/>
      <c r="V920" s="7"/>
      <c r="W920" s="7"/>
    </row>
    <row r="921" spans="1:23" s="22" customFormat="1" ht="15.75" customHeight="1" x14ac:dyDescent="0.2">
      <c r="A921" s="7"/>
      <c r="B921" s="7"/>
      <c r="C921" s="7"/>
      <c r="I921" s="24"/>
      <c r="O921" s="28"/>
      <c r="P921" s="7"/>
      <c r="Q921" s="7"/>
      <c r="R921" s="7"/>
      <c r="S921" s="7"/>
      <c r="T921" s="7"/>
      <c r="U921" s="7"/>
      <c r="V921" s="7"/>
      <c r="W921" s="7"/>
    </row>
    <row r="922" spans="1:23" s="22" customFormat="1" ht="15.75" customHeight="1" x14ac:dyDescent="0.2">
      <c r="A922" s="7"/>
      <c r="B922" s="7"/>
      <c r="C922" s="7"/>
      <c r="I922" s="24"/>
      <c r="O922" s="28"/>
      <c r="P922" s="7"/>
      <c r="Q922" s="7"/>
      <c r="R922" s="7"/>
      <c r="S922" s="7"/>
      <c r="T922" s="7"/>
      <c r="U922" s="7"/>
      <c r="V922" s="7"/>
      <c r="W922" s="7"/>
    </row>
    <row r="923" spans="1:23" s="22" customFormat="1" ht="15.75" customHeight="1" x14ac:dyDescent="0.2">
      <c r="A923" s="7"/>
      <c r="B923" s="7"/>
      <c r="C923" s="7"/>
      <c r="I923" s="24"/>
      <c r="O923" s="28"/>
      <c r="P923" s="7"/>
      <c r="Q923" s="7"/>
      <c r="R923" s="7"/>
      <c r="S923" s="7"/>
      <c r="T923" s="7"/>
      <c r="U923" s="7"/>
      <c r="V923" s="7"/>
      <c r="W923" s="7"/>
    </row>
    <row r="924" spans="1:23" s="22" customFormat="1" ht="15.75" customHeight="1" x14ac:dyDescent="0.2">
      <c r="A924" s="7"/>
      <c r="B924" s="7"/>
      <c r="C924" s="7"/>
      <c r="I924" s="24"/>
      <c r="O924" s="28"/>
      <c r="P924" s="7"/>
      <c r="Q924" s="7"/>
      <c r="R924" s="7"/>
      <c r="S924" s="7"/>
      <c r="T924" s="7"/>
      <c r="U924" s="7"/>
      <c r="V924" s="7"/>
      <c r="W924" s="7"/>
    </row>
    <row r="925" spans="1:23" s="22" customFormat="1" ht="15.75" customHeight="1" x14ac:dyDescent="0.2">
      <c r="A925" s="7"/>
      <c r="B925" s="7"/>
      <c r="C925" s="7"/>
      <c r="I925" s="24"/>
      <c r="O925" s="28"/>
      <c r="P925" s="7"/>
      <c r="Q925" s="7"/>
      <c r="R925" s="7"/>
      <c r="S925" s="7"/>
      <c r="T925" s="7"/>
      <c r="U925" s="7"/>
      <c r="V925" s="7"/>
      <c r="W925" s="7"/>
    </row>
    <row r="926" spans="1:23" s="22" customFormat="1" ht="15.75" customHeight="1" x14ac:dyDescent="0.2">
      <c r="A926" s="7"/>
      <c r="B926" s="7"/>
      <c r="C926" s="7"/>
      <c r="I926" s="24"/>
      <c r="O926" s="28"/>
      <c r="P926" s="7"/>
      <c r="Q926" s="7"/>
      <c r="R926" s="7"/>
      <c r="S926" s="7"/>
      <c r="T926" s="7"/>
      <c r="U926" s="7"/>
      <c r="V926" s="7"/>
      <c r="W926" s="7"/>
    </row>
    <row r="927" spans="1:23" s="22" customFormat="1" ht="15.75" customHeight="1" x14ac:dyDescent="0.2">
      <c r="A927" s="7"/>
      <c r="B927" s="7"/>
      <c r="C927" s="7"/>
      <c r="I927" s="24"/>
      <c r="O927" s="28"/>
      <c r="P927" s="7"/>
      <c r="Q927" s="7"/>
      <c r="R927" s="7"/>
      <c r="S927" s="7"/>
      <c r="T927" s="7"/>
      <c r="U927" s="7"/>
      <c r="V927" s="7"/>
      <c r="W927" s="7"/>
    </row>
    <row r="928" spans="1:23" s="22" customFormat="1" ht="15.75" customHeight="1" x14ac:dyDescent="0.2">
      <c r="A928" s="7"/>
      <c r="B928" s="7"/>
      <c r="C928" s="7"/>
      <c r="I928" s="24"/>
      <c r="O928" s="28"/>
      <c r="P928" s="7"/>
      <c r="Q928" s="7"/>
      <c r="R928" s="7"/>
      <c r="S928" s="7"/>
      <c r="T928" s="7"/>
      <c r="U928" s="7"/>
      <c r="V928" s="7"/>
      <c r="W928" s="7"/>
    </row>
    <row r="929" spans="1:23" s="22" customFormat="1" ht="15.75" customHeight="1" x14ac:dyDescent="0.2">
      <c r="A929" s="7"/>
      <c r="B929" s="7"/>
      <c r="C929" s="7"/>
      <c r="I929" s="24"/>
      <c r="O929" s="28"/>
      <c r="P929" s="7"/>
      <c r="Q929" s="7"/>
      <c r="R929" s="7"/>
      <c r="S929" s="7"/>
      <c r="T929" s="7"/>
      <c r="U929" s="7"/>
      <c r="V929" s="7"/>
      <c r="W929" s="7"/>
    </row>
    <row r="930" spans="1:23" s="22" customFormat="1" ht="15.75" customHeight="1" x14ac:dyDescent="0.2">
      <c r="A930" s="7"/>
      <c r="B930" s="7"/>
      <c r="C930" s="7"/>
      <c r="I930" s="24"/>
      <c r="O930" s="28"/>
      <c r="P930" s="7"/>
      <c r="Q930" s="7"/>
      <c r="R930" s="7"/>
      <c r="S930" s="7"/>
      <c r="T930" s="7"/>
      <c r="U930" s="7"/>
      <c r="V930" s="7"/>
      <c r="W930" s="7"/>
    </row>
    <row r="931" spans="1:23" s="22" customFormat="1" ht="15.75" customHeight="1" x14ac:dyDescent="0.2">
      <c r="A931" s="7"/>
      <c r="B931" s="7"/>
      <c r="C931" s="7"/>
      <c r="I931" s="24"/>
      <c r="O931" s="28"/>
      <c r="P931" s="7"/>
      <c r="Q931" s="7"/>
      <c r="R931" s="7"/>
      <c r="S931" s="7"/>
      <c r="T931" s="7"/>
      <c r="U931" s="7"/>
      <c r="V931" s="7"/>
      <c r="W931" s="7"/>
    </row>
    <row r="932" spans="1:23" s="22" customFormat="1" ht="15.75" customHeight="1" x14ac:dyDescent="0.2">
      <c r="A932" s="7"/>
      <c r="B932" s="7"/>
      <c r="C932" s="7"/>
      <c r="I932" s="24"/>
      <c r="O932" s="28"/>
      <c r="P932" s="7"/>
      <c r="Q932" s="7"/>
      <c r="R932" s="7"/>
      <c r="S932" s="7"/>
      <c r="T932" s="7"/>
      <c r="U932" s="7"/>
      <c r="V932" s="7"/>
      <c r="W932" s="7"/>
    </row>
    <row r="933" spans="1:23" s="22" customFormat="1" ht="15.75" customHeight="1" x14ac:dyDescent="0.2">
      <c r="A933" s="7"/>
      <c r="B933" s="7"/>
      <c r="C933" s="7"/>
      <c r="I933" s="24"/>
      <c r="O933" s="28"/>
      <c r="P933" s="7"/>
      <c r="Q933" s="7"/>
      <c r="R933" s="7"/>
      <c r="S933" s="7"/>
      <c r="T933" s="7"/>
      <c r="U933" s="7"/>
      <c r="V933" s="7"/>
      <c r="W933" s="7"/>
    </row>
    <row r="934" spans="1:23" s="22" customFormat="1" ht="15.75" customHeight="1" x14ac:dyDescent="0.2">
      <c r="A934" s="7"/>
      <c r="B934" s="7"/>
      <c r="C934" s="7"/>
      <c r="I934" s="24"/>
      <c r="O934" s="28"/>
      <c r="P934" s="7"/>
      <c r="Q934" s="7"/>
      <c r="R934" s="7"/>
      <c r="S934" s="7"/>
      <c r="T934" s="7"/>
      <c r="U934" s="7"/>
      <c r="V934" s="7"/>
      <c r="W934" s="7"/>
    </row>
    <row r="935" spans="1:23" s="22" customFormat="1" ht="15.75" customHeight="1" x14ac:dyDescent="0.2">
      <c r="A935" s="7"/>
      <c r="B935" s="7"/>
      <c r="C935" s="7"/>
      <c r="I935" s="24"/>
      <c r="O935" s="28"/>
      <c r="P935" s="7"/>
      <c r="Q935" s="7"/>
      <c r="R935" s="7"/>
      <c r="S935" s="7"/>
      <c r="T935" s="7"/>
      <c r="U935" s="7"/>
      <c r="V935" s="7"/>
      <c r="W935" s="7"/>
    </row>
    <row r="936" spans="1:23" s="22" customFormat="1" ht="15.75" customHeight="1" x14ac:dyDescent="0.2">
      <c r="A936" s="7"/>
      <c r="B936" s="7"/>
      <c r="C936" s="7"/>
      <c r="I936" s="24"/>
      <c r="O936" s="28"/>
      <c r="P936" s="7"/>
      <c r="Q936" s="7"/>
      <c r="R936" s="7"/>
      <c r="S936" s="7"/>
      <c r="T936" s="7"/>
      <c r="U936" s="7"/>
      <c r="V936" s="7"/>
      <c r="W936" s="7"/>
    </row>
    <row r="937" spans="1:23" s="22" customFormat="1" ht="15.75" customHeight="1" x14ac:dyDescent="0.2">
      <c r="A937" s="7"/>
      <c r="B937" s="7"/>
      <c r="C937" s="7"/>
      <c r="I937" s="24"/>
      <c r="O937" s="28"/>
      <c r="P937" s="7"/>
      <c r="Q937" s="7"/>
      <c r="R937" s="7"/>
      <c r="S937" s="7"/>
      <c r="T937" s="7"/>
      <c r="U937" s="7"/>
      <c r="V937" s="7"/>
      <c r="W937" s="7"/>
    </row>
    <row r="938" spans="1:23" s="22" customFormat="1" ht="15.75" customHeight="1" x14ac:dyDescent="0.2">
      <c r="A938" s="7"/>
      <c r="B938" s="7"/>
      <c r="C938" s="7"/>
      <c r="I938" s="24"/>
      <c r="O938" s="28"/>
      <c r="P938" s="7"/>
      <c r="Q938" s="7"/>
      <c r="R938" s="7"/>
      <c r="S938" s="7"/>
      <c r="T938" s="7"/>
      <c r="U938" s="7"/>
      <c r="V938" s="7"/>
      <c r="W938" s="7"/>
    </row>
    <row r="939" spans="1:23" s="22" customFormat="1" ht="15.75" customHeight="1" x14ac:dyDescent="0.2">
      <c r="A939" s="7"/>
      <c r="B939" s="7"/>
      <c r="C939" s="7"/>
      <c r="I939" s="24"/>
      <c r="O939" s="28"/>
      <c r="P939" s="7"/>
      <c r="Q939" s="7"/>
      <c r="R939" s="7"/>
      <c r="S939" s="7"/>
      <c r="T939" s="7"/>
      <c r="U939" s="7"/>
      <c r="V939" s="7"/>
      <c r="W939" s="7"/>
    </row>
    <row r="940" spans="1:23" s="22" customFormat="1" ht="15.75" customHeight="1" x14ac:dyDescent="0.2">
      <c r="A940" s="7"/>
      <c r="B940" s="7"/>
      <c r="C940" s="7"/>
      <c r="I940" s="24"/>
      <c r="O940" s="28"/>
      <c r="P940" s="7"/>
      <c r="Q940" s="7"/>
      <c r="R940" s="7"/>
      <c r="S940" s="7"/>
      <c r="T940" s="7"/>
      <c r="U940" s="7"/>
      <c r="V940" s="7"/>
      <c r="W940" s="7"/>
    </row>
    <row r="941" spans="1:23" s="22" customFormat="1" ht="15.75" customHeight="1" x14ac:dyDescent="0.2">
      <c r="A941" s="7"/>
      <c r="B941" s="7"/>
      <c r="C941" s="7"/>
      <c r="I941" s="24"/>
      <c r="O941" s="28"/>
      <c r="P941" s="7"/>
      <c r="Q941" s="7"/>
      <c r="R941" s="7"/>
      <c r="S941" s="7"/>
      <c r="T941" s="7"/>
      <c r="U941" s="7"/>
      <c r="V941" s="7"/>
      <c r="W941" s="7"/>
    </row>
    <row r="942" spans="1:23" s="22" customFormat="1" ht="15.75" customHeight="1" x14ac:dyDescent="0.2">
      <c r="A942" s="7"/>
      <c r="B942" s="7"/>
      <c r="C942" s="7"/>
      <c r="I942" s="24"/>
      <c r="O942" s="28"/>
      <c r="P942" s="7"/>
      <c r="Q942" s="7"/>
      <c r="R942" s="7"/>
      <c r="S942" s="7"/>
      <c r="T942" s="7"/>
      <c r="U942" s="7"/>
      <c r="V942" s="7"/>
      <c r="W942" s="7"/>
    </row>
    <row r="943" spans="1:23" s="22" customFormat="1" ht="15.75" customHeight="1" x14ac:dyDescent="0.2">
      <c r="A943" s="7"/>
      <c r="B943" s="7"/>
      <c r="C943" s="7"/>
      <c r="I943" s="24"/>
      <c r="O943" s="28"/>
      <c r="P943" s="7"/>
      <c r="Q943" s="7"/>
      <c r="R943" s="7"/>
      <c r="S943" s="7"/>
      <c r="T943" s="7"/>
      <c r="U943" s="7"/>
      <c r="V943" s="7"/>
      <c r="W943" s="7"/>
    </row>
    <row r="944" spans="1:23" s="22" customFormat="1" ht="15.75" customHeight="1" x14ac:dyDescent="0.2">
      <c r="A944" s="7"/>
      <c r="B944" s="7"/>
      <c r="C944" s="7"/>
      <c r="I944" s="24"/>
      <c r="O944" s="28"/>
      <c r="P944" s="7"/>
      <c r="Q944" s="7"/>
      <c r="R944" s="7"/>
      <c r="S944" s="7"/>
      <c r="T944" s="7"/>
      <c r="U944" s="7"/>
      <c r="V944" s="7"/>
      <c r="W944" s="7"/>
    </row>
    <row r="945" spans="1:23" s="22" customFormat="1" ht="15.75" customHeight="1" x14ac:dyDescent="0.2">
      <c r="A945" s="7"/>
      <c r="B945" s="7"/>
      <c r="C945" s="7"/>
      <c r="I945" s="24"/>
      <c r="O945" s="28"/>
      <c r="P945" s="7"/>
      <c r="Q945" s="7"/>
      <c r="R945" s="7"/>
      <c r="S945" s="7"/>
      <c r="T945" s="7"/>
      <c r="U945" s="7"/>
      <c r="V945" s="7"/>
      <c r="W945" s="7"/>
    </row>
    <row r="946" spans="1:23" s="22" customFormat="1" ht="15.75" customHeight="1" x14ac:dyDescent="0.2">
      <c r="A946" s="7"/>
      <c r="B946" s="7"/>
      <c r="C946" s="7"/>
      <c r="I946" s="24"/>
      <c r="O946" s="28"/>
      <c r="P946" s="7"/>
      <c r="Q946" s="7"/>
      <c r="R946" s="7"/>
      <c r="S946" s="7"/>
      <c r="T946" s="7"/>
      <c r="U946" s="7"/>
      <c r="V946" s="7"/>
      <c r="W946" s="7"/>
    </row>
    <row r="947" spans="1:23" s="22" customFormat="1" ht="15.75" customHeight="1" x14ac:dyDescent="0.2">
      <c r="A947" s="7"/>
      <c r="B947" s="7"/>
      <c r="C947" s="7"/>
      <c r="I947" s="24"/>
      <c r="O947" s="28"/>
      <c r="P947" s="7"/>
      <c r="Q947" s="7"/>
      <c r="R947" s="7"/>
      <c r="S947" s="7"/>
      <c r="T947" s="7"/>
      <c r="U947" s="7"/>
      <c r="V947" s="7"/>
      <c r="W947" s="7"/>
    </row>
    <row r="948" spans="1:23" s="22" customFormat="1" ht="15.75" customHeight="1" x14ac:dyDescent="0.2">
      <c r="A948" s="7"/>
      <c r="B948" s="7"/>
      <c r="C948" s="7"/>
      <c r="I948" s="24"/>
      <c r="O948" s="28"/>
      <c r="P948" s="7"/>
      <c r="Q948" s="7"/>
      <c r="R948" s="7"/>
      <c r="S948" s="7"/>
      <c r="T948" s="7"/>
      <c r="U948" s="7"/>
      <c r="V948" s="7"/>
      <c r="W948" s="7"/>
    </row>
    <row r="949" spans="1:23" s="22" customFormat="1" ht="15.75" customHeight="1" x14ac:dyDescent="0.2">
      <c r="A949" s="7"/>
      <c r="B949" s="7"/>
      <c r="C949" s="7"/>
      <c r="I949" s="24"/>
      <c r="O949" s="28"/>
      <c r="P949" s="7"/>
      <c r="Q949" s="7"/>
      <c r="R949" s="7"/>
      <c r="S949" s="7"/>
      <c r="T949" s="7"/>
      <c r="U949" s="7"/>
      <c r="V949" s="7"/>
      <c r="W949" s="7"/>
    </row>
    <row r="950" spans="1:23" s="22" customFormat="1" ht="15.75" customHeight="1" x14ac:dyDescent="0.2">
      <c r="A950" s="7"/>
      <c r="B950" s="7"/>
      <c r="C950" s="7"/>
      <c r="I950" s="24"/>
      <c r="O950" s="28"/>
      <c r="P950" s="7"/>
      <c r="Q950" s="7"/>
      <c r="R950" s="7"/>
      <c r="S950" s="7"/>
      <c r="T950" s="7"/>
      <c r="U950" s="7"/>
      <c r="V950" s="7"/>
      <c r="W950" s="7"/>
    </row>
    <row r="951" spans="1:23" s="22" customFormat="1" ht="15.75" customHeight="1" x14ac:dyDescent="0.2">
      <c r="A951" s="7"/>
      <c r="B951" s="7"/>
      <c r="C951" s="7"/>
      <c r="I951" s="24"/>
      <c r="O951" s="28"/>
      <c r="P951" s="7"/>
      <c r="Q951" s="7"/>
      <c r="R951" s="7"/>
      <c r="S951" s="7"/>
      <c r="T951" s="7"/>
      <c r="U951" s="7"/>
      <c r="V951" s="7"/>
      <c r="W951" s="7"/>
    </row>
    <row r="952" spans="1:23" s="22" customFormat="1" ht="15.75" customHeight="1" x14ac:dyDescent="0.2">
      <c r="A952" s="7"/>
      <c r="B952" s="7"/>
      <c r="C952" s="7"/>
      <c r="I952" s="24"/>
      <c r="O952" s="28"/>
      <c r="P952" s="7"/>
      <c r="Q952" s="7"/>
      <c r="R952" s="7"/>
      <c r="S952" s="7"/>
      <c r="T952" s="7"/>
      <c r="U952" s="7"/>
      <c r="V952" s="7"/>
      <c r="W952" s="7"/>
    </row>
    <row r="953" spans="1:23" s="22" customFormat="1" ht="15.75" customHeight="1" x14ac:dyDescent="0.2">
      <c r="A953" s="7"/>
      <c r="B953" s="7"/>
      <c r="C953" s="7"/>
      <c r="I953" s="24"/>
      <c r="O953" s="28"/>
      <c r="P953" s="7"/>
      <c r="Q953" s="7"/>
      <c r="R953" s="7"/>
      <c r="S953" s="7"/>
      <c r="T953" s="7"/>
      <c r="U953" s="7"/>
      <c r="V953" s="7"/>
      <c r="W953" s="7"/>
    </row>
    <row r="954" spans="1:23" s="22" customFormat="1" ht="15.75" customHeight="1" x14ac:dyDescent="0.2">
      <c r="A954" s="7"/>
      <c r="B954" s="7"/>
      <c r="C954" s="7"/>
      <c r="I954" s="24"/>
      <c r="O954" s="28"/>
      <c r="P954" s="7"/>
      <c r="Q954" s="7"/>
      <c r="R954" s="7"/>
      <c r="S954" s="7"/>
      <c r="T954" s="7"/>
      <c r="U954" s="7"/>
      <c r="V954" s="7"/>
      <c r="W954" s="7"/>
    </row>
    <row r="955" spans="1:23" s="22" customFormat="1" ht="15.75" customHeight="1" x14ac:dyDescent="0.2">
      <c r="A955" s="7"/>
      <c r="B955" s="7"/>
      <c r="C955" s="7"/>
      <c r="I955" s="24"/>
      <c r="O955" s="28"/>
      <c r="P955" s="7"/>
      <c r="Q955" s="7"/>
      <c r="R955" s="7"/>
      <c r="S955" s="7"/>
      <c r="T955" s="7"/>
      <c r="U955" s="7"/>
      <c r="V955" s="7"/>
      <c r="W955" s="7"/>
    </row>
    <row r="956" spans="1:23" s="22" customFormat="1" ht="15.75" customHeight="1" x14ac:dyDescent="0.2">
      <c r="A956" s="7"/>
      <c r="B956" s="7"/>
      <c r="C956" s="7"/>
      <c r="I956" s="24"/>
      <c r="O956" s="28"/>
      <c r="P956" s="7"/>
      <c r="Q956" s="7"/>
      <c r="R956" s="7"/>
      <c r="S956" s="7"/>
      <c r="T956" s="7"/>
      <c r="U956" s="7"/>
      <c r="V956" s="7"/>
      <c r="W956" s="7"/>
    </row>
    <row r="957" spans="1:23" s="22" customFormat="1" ht="15.75" customHeight="1" x14ac:dyDescent="0.2">
      <c r="A957" s="7"/>
      <c r="B957" s="7"/>
      <c r="C957" s="7"/>
      <c r="I957" s="24"/>
      <c r="O957" s="28"/>
      <c r="P957" s="7"/>
      <c r="Q957" s="7"/>
      <c r="R957" s="7"/>
      <c r="S957" s="7"/>
      <c r="T957" s="7"/>
      <c r="U957" s="7"/>
      <c r="V957" s="7"/>
      <c r="W957" s="7"/>
    </row>
    <row r="958" spans="1:23" s="22" customFormat="1" ht="15.75" customHeight="1" x14ac:dyDescent="0.2">
      <c r="A958" s="7"/>
      <c r="B958" s="7"/>
      <c r="C958" s="7"/>
      <c r="I958" s="24"/>
      <c r="O958" s="28"/>
      <c r="P958" s="7"/>
      <c r="Q958" s="7"/>
      <c r="R958" s="7"/>
      <c r="S958" s="7"/>
      <c r="T958" s="7"/>
      <c r="U958" s="7"/>
      <c r="V958" s="7"/>
      <c r="W958" s="7"/>
    </row>
  </sheetData>
  <dataValidations count="2">
    <dataValidation type="list" allowBlank="1" showInputMessage="1" showErrorMessage="1" sqref="L2" xr:uid="{D3885959-448E-0748-8B51-6482D8C2E140}">
      <formula1>$S$1:$S$2</formula1>
    </dataValidation>
    <dataValidation type="list" allowBlank="1" showInputMessage="1" showErrorMessage="1" sqref="L1" xr:uid="{01D52E96-CB09-8D4D-BC3E-E7931832AF5E}">
      <formula1>$R$1:$R$2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Offset</vt:lpstr>
      <vt:lpstr>Digital </vt:lpstr>
      <vt:lpstr>'Digital '!height</vt:lpstr>
      <vt:lpstr>Offset!height</vt:lpstr>
      <vt:lpstr>'Digital '!width</vt:lpstr>
      <vt:lpstr>Offset!width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Alifka aliff</dc:creator>
  <cp:lastModifiedBy>Alifka aliff</cp:lastModifiedBy>
  <dcterms:created xsi:type="dcterms:W3CDTF">2025-09-04T19:08:06Z</dcterms:created>
  <dcterms:modified xsi:type="dcterms:W3CDTF">2025-09-04T19:40:44Z</dcterms:modified>
</cp:coreProperties>
</file>