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/>
  <mc:AlternateContent xmlns:mc="http://schemas.openxmlformats.org/markup-compatibility/2006">
    <mc:Choice Requires="x15">
      <x15ac:absPath xmlns:x15ac="http://schemas.microsoft.com/office/spreadsheetml/2010/11/ac" url="/Users/AronSzanto/Google Drive/Local Stuff/Schoolwork/Junior Year/CS265/lsm/LSM-Tree/"/>
    </mc:Choice>
  </mc:AlternateContent>
  <bookViews>
    <workbookView xWindow="0" yWindow="460" windowWidth="25600" windowHeight="14720" tabRatio="500" firstSheet="2" activeTab="11"/>
  </bookViews>
  <sheets>
    <sheet name="Full" sheetId="1" r:id="rId1"/>
    <sheet name="NumRuns" sheetId="2" r:id="rId2"/>
    <sheet name="Concurrent Lookup" sheetId="5" r:id="rId3"/>
    <sheet name="Skew" sheetId="10" r:id="rId4"/>
    <sheet name="BufSize" sheetId="11" r:id="rId5"/>
    <sheet name="Bloom Filter" sheetId="3" r:id="rId6"/>
    <sheet name="Sheet4" sheetId="4" r:id="rId7"/>
    <sheet name="Sheet1" sheetId="6" r:id="rId8"/>
    <sheet name="Sheet2" sheetId="7" r:id="rId9"/>
    <sheet name="Sheet3" sheetId="8" r:id="rId10"/>
    <sheet name="Sheet5" sheetId="9" r:id="rId11"/>
    <sheet name="Data Size" sheetId="12" r:id="rId12"/>
  </sheets>
  <definedNames>
    <definedName name="_xlnm._FilterDatabase" localSheetId="8" hidden="1">Sheet2!#REF!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12" l="1"/>
  <c r="B4" i="12"/>
  <c r="B5" i="12"/>
  <c r="B6" i="12"/>
  <c r="B7" i="12"/>
  <c r="B8" i="12"/>
  <c r="B2" i="12"/>
  <c r="E3" i="11"/>
  <c r="E4" i="11"/>
  <c r="E5" i="11"/>
  <c r="E6" i="11"/>
  <c r="E7" i="11"/>
  <c r="E8" i="11"/>
  <c r="E9" i="11"/>
  <c r="E10" i="11"/>
  <c r="E2" i="11"/>
  <c r="N37" i="9"/>
  <c r="M37" i="9"/>
  <c r="N31" i="9"/>
  <c r="M31" i="9"/>
  <c r="N21" i="9"/>
  <c r="M21" i="9"/>
  <c r="N11" i="9"/>
  <c r="M11" i="9"/>
  <c r="N1" i="9"/>
  <c r="M1" i="9"/>
  <c r="L38" i="9"/>
  <c r="L37" i="9"/>
  <c r="L36" i="9"/>
  <c r="L35" i="9"/>
  <c r="L34" i="9"/>
  <c r="L33" i="9"/>
  <c r="L32" i="9"/>
  <c r="L31" i="9"/>
  <c r="L30" i="9"/>
  <c r="L29" i="9"/>
  <c r="L28" i="9"/>
  <c r="L27" i="9"/>
  <c r="L26" i="9"/>
  <c r="L25" i="9"/>
  <c r="L24" i="9"/>
  <c r="L23" i="9"/>
  <c r="L22" i="9"/>
  <c r="L21" i="9"/>
  <c r="L20" i="9"/>
  <c r="L19" i="9"/>
  <c r="L18" i="9"/>
  <c r="L17" i="9"/>
  <c r="L16" i="9"/>
  <c r="L15" i="9"/>
  <c r="L14" i="9"/>
  <c r="L13" i="9"/>
  <c r="L12" i="9"/>
  <c r="L11" i="9"/>
  <c r="L10" i="9"/>
  <c r="L9" i="9"/>
  <c r="L8" i="9"/>
  <c r="L7" i="9"/>
  <c r="L6" i="9"/>
  <c r="L5" i="9"/>
  <c r="L4" i="9"/>
  <c r="L3" i="9"/>
  <c r="L2" i="9"/>
  <c r="L1" i="9"/>
  <c r="L7" i="8"/>
  <c r="L27" i="8"/>
  <c r="L16" i="8"/>
  <c r="L11" i="8"/>
  <c r="L20" i="8"/>
  <c r="L40" i="8"/>
  <c r="L25" i="8"/>
  <c r="L33" i="8"/>
  <c r="L34" i="8"/>
  <c r="L19" i="8"/>
  <c r="L45" i="8"/>
  <c r="L5" i="8"/>
  <c r="L13" i="8"/>
  <c r="L44" i="8"/>
  <c r="L26" i="8"/>
  <c r="L42" i="8"/>
  <c r="L3" i="8"/>
  <c r="L46" i="8"/>
  <c r="L21" i="8"/>
  <c r="L4" i="8"/>
  <c r="L41" i="8"/>
  <c r="L6" i="8"/>
  <c r="L12" i="8"/>
  <c r="L29" i="8"/>
  <c r="L30" i="8"/>
  <c r="L10" i="8"/>
  <c r="L37" i="8"/>
  <c r="L38" i="8"/>
  <c r="L9" i="8"/>
  <c r="L35" i="8"/>
  <c r="L47" i="8"/>
  <c r="L8" i="8"/>
  <c r="L17" i="8"/>
  <c r="L31" i="8"/>
  <c r="L2" i="8"/>
  <c r="L36" i="8"/>
  <c r="L23" i="8"/>
  <c r="L15" i="8"/>
  <c r="L28" i="8"/>
  <c r="L18" i="8"/>
  <c r="L24" i="8"/>
  <c r="L48" i="8"/>
  <c r="L22" i="8"/>
  <c r="L14" i="8"/>
  <c r="L39" i="8"/>
  <c r="L32" i="8"/>
  <c r="L50" i="8"/>
  <c r="L49" i="8"/>
  <c r="L43" i="8"/>
  <c r="L64" i="8"/>
  <c r="L67" i="8"/>
  <c r="L71" i="8"/>
  <c r="L66" i="8"/>
  <c r="L59" i="8"/>
  <c r="L70" i="8"/>
  <c r="L96" i="8"/>
  <c r="L63" i="8"/>
  <c r="L74" i="8"/>
  <c r="L91" i="8"/>
  <c r="L68" i="8"/>
  <c r="L69" i="8"/>
  <c r="L55" i="8"/>
  <c r="L61" i="8"/>
  <c r="L85" i="8"/>
  <c r="L62" i="8"/>
  <c r="L97" i="8"/>
  <c r="L53" i="8"/>
  <c r="L87" i="8"/>
  <c r="L72" i="8"/>
  <c r="L56" i="8"/>
  <c r="L93" i="8"/>
  <c r="L58" i="8"/>
  <c r="L65" i="8"/>
  <c r="L88" i="8"/>
  <c r="L84" i="8"/>
  <c r="L54" i="8"/>
  <c r="L98" i="8"/>
  <c r="L86" i="8"/>
  <c r="L57" i="8"/>
  <c r="L89" i="8"/>
  <c r="L99" i="8"/>
  <c r="L60" i="8"/>
  <c r="L76" i="8"/>
  <c r="L75" i="8"/>
  <c r="L51" i="8"/>
  <c r="L90" i="8"/>
  <c r="L77" i="8"/>
  <c r="L52" i="8"/>
  <c r="L83" i="8"/>
  <c r="L73" i="8"/>
  <c r="L79" i="8"/>
  <c r="L82" i="8"/>
  <c r="L80" i="8"/>
  <c r="L78" i="8"/>
  <c r="L95" i="8"/>
  <c r="L81" i="8"/>
  <c r="L100" i="8"/>
  <c r="L92" i="8"/>
  <c r="L94" i="8"/>
  <c r="L123" i="8"/>
  <c r="L122" i="8"/>
  <c r="L126" i="8"/>
  <c r="L114" i="8"/>
  <c r="L110" i="8"/>
  <c r="L125" i="8"/>
  <c r="L128" i="8"/>
  <c r="L112" i="8"/>
  <c r="L106" i="8"/>
  <c r="L127" i="8"/>
  <c r="L132" i="8"/>
  <c r="L108" i="8"/>
  <c r="L119" i="8"/>
  <c r="L104" i="8"/>
  <c r="L147" i="8"/>
  <c r="L133" i="8"/>
  <c r="L146" i="8"/>
  <c r="L105" i="8"/>
  <c r="L118" i="8"/>
  <c r="L137" i="8"/>
  <c r="L102" i="8"/>
  <c r="L148" i="8"/>
  <c r="L120" i="8"/>
  <c r="L103" i="8"/>
  <c r="L139" i="8"/>
  <c r="L138" i="8"/>
  <c r="L117" i="8"/>
  <c r="L141" i="8"/>
  <c r="L130" i="8"/>
  <c r="L101" i="8"/>
  <c r="L129" i="8"/>
  <c r="L149" i="8"/>
  <c r="L121" i="8"/>
  <c r="L113" i="8"/>
  <c r="L131" i="8"/>
  <c r="L107" i="8"/>
  <c r="L134" i="8"/>
  <c r="L140" i="8"/>
  <c r="L111" i="8"/>
  <c r="L145" i="8"/>
  <c r="L135" i="8"/>
  <c r="L116" i="8"/>
  <c r="L115" i="8"/>
  <c r="L124" i="8"/>
  <c r="L109" i="8"/>
  <c r="L142" i="8"/>
  <c r="L136" i="8"/>
  <c r="L150" i="8"/>
  <c r="L144" i="8"/>
  <c r="L143" i="8"/>
  <c r="L153" i="8"/>
  <c r="L152" i="8"/>
  <c r="L158" i="8"/>
  <c r="L154" i="8"/>
  <c r="L151" i="8"/>
  <c r="L157" i="8"/>
  <c r="L160" i="8"/>
  <c r="L156" i="8"/>
  <c r="L155" i="8"/>
  <c r="L159" i="8"/>
  <c r="L162" i="8"/>
  <c r="L161" i="8"/>
  <c r="L165" i="8"/>
  <c r="L163" i="8"/>
  <c r="L164" i="8"/>
  <c r="L1" i="8"/>
  <c r="O1" i="6"/>
  <c r="N1" i="6"/>
  <c r="L100" i="6"/>
  <c r="M1" i="6"/>
  <c r="L1" i="6"/>
  <c r="M100" i="6"/>
  <c r="N100" i="6"/>
  <c r="L98" i="6"/>
  <c r="M98" i="6"/>
  <c r="N98" i="6"/>
  <c r="L432" i="6"/>
  <c r="M432" i="6"/>
  <c r="N432" i="6"/>
  <c r="L145" i="6"/>
  <c r="M145" i="6"/>
  <c r="N145" i="6"/>
  <c r="L97" i="6"/>
  <c r="M97" i="6"/>
  <c r="N97" i="6"/>
  <c r="L153" i="6"/>
  <c r="M153" i="6"/>
  <c r="N153" i="6"/>
  <c r="L119" i="6"/>
  <c r="M119" i="6"/>
  <c r="N119" i="6"/>
  <c r="L27" i="6"/>
  <c r="M27" i="6"/>
  <c r="N27" i="6"/>
  <c r="L43" i="6"/>
  <c r="M43" i="6"/>
  <c r="N43" i="6"/>
  <c r="L128" i="6"/>
  <c r="M128" i="6"/>
  <c r="N128" i="6"/>
  <c r="L130" i="6"/>
  <c r="M130" i="6"/>
  <c r="N130" i="6"/>
  <c r="L26" i="6"/>
  <c r="M26" i="6"/>
  <c r="N26" i="6"/>
  <c r="L35" i="6"/>
  <c r="M35" i="6"/>
  <c r="N35" i="6"/>
  <c r="L89" i="6"/>
  <c r="M89" i="6"/>
  <c r="N89" i="6"/>
  <c r="L423" i="6"/>
  <c r="M423" i="6"/>
  <c r="N423" i="6"/>
  <c r="L110" i="6"/>
  <c r="M110" i="6"/>
  <c r="N110" i="6"/>
  <c r="L48" i="6"/>
  <c r="M48" i="6"/>
  <c r="N48" i="6"/>
  <c r="L104" i="6"/>
  <c r="M104" i="6"/>
  <c r="N104" i="6"/>
  <c r="L422" i="6"/>
  <c r="M422" i="6"/>
  <c r="N422" i="6"/>
  <c r="L99" i="6"/>
  <c r="M99" i="6"/>
  <c r="N99" i="6"/>
  <c r="L56" i="6"/>
  <c r="M56" i="6"/>
  <c r="N56" i="6"/>
  <c r="L85" i="6"/>
  <c r="M85" i="6"/>
  <c r="N85" i="6"/>
  <c r="L50" i="6"/>
  <c r="M50" i="6"/>
  <c r="N50" i="6"/>
  <c r="L7" i="6"/>
  <c r="M7" i="6"/>
  <c r="N7" i="6"/>
  <c r="L25" i="6"/>
  <c r="M25" i="6"/>
  <c r="N25" i="6"/>
  <c r="L45" i="6"/>
  <c r="M45" i="6"/>
  <c r="N45" i="6"/>
  <c r="L51" i="6"/>
  <c r="M51" i="6"/>
  <c r="N51" i="6"/>
  <c r="L4" i="6"/>
  <c r="M4" i="6"/>
  <c r="N4" i="6"/>
  <c r="L15" i="6"/>
  <c r="M15" i="6"/>
  <c r="N15" i="6"/>
  <c r="L54" i="6"/>
  <c r="M54" i="6"/>
  <c r="N54" i="6"/>
  <c r="L413" i="6"/>
  <c r="M413" i="6"/>
  <c r="N413" i="6"/>
  <c r="L122" i="6"/>
  <c r="M122" i="6"/>
  <c r="N122" i="6"/>
  <c r="L59" i="6"/>
  <c r="M59" i="6"/>
  <c r="N59" i="6"/>
  <c r="L73" i="6"/>
  <c r="M73" i="6"/>
  <c r="N73" i="6"/>
  <c r="L412" i="6"/>
  <c r="M412" i="6"/>
  <c r="N412" i="6"/>
  <c r="L71" i="6"/>
  <c r="M71" i="6"/>
  <c r="N71" i="6"/>
  <c r="L72" i="6"/>
  <c r="M72" i="6"/>
  <c r="N72" i="6"/>
  <c r="L62" i="6"/>
  <c r="M62" i="6"/>
  <c r="N62" i="6"/>
  <c r="L76" i="6"/>
  <c r="M76" i="6"/>
  <c r="N76" i="6"/>
  <c r="L5" i="6"/>
  <c r="M5" i="6"/>
  <c r="N5" i="6"/>
  <c r="L31" i="6"/>
  <c r="M31" i="6"/>
  <c r="N31" i="6"/>
  <c r="L53" i="6"/>
  <c r="M53" i="6"/>
  <c r="N53" i="6"/>
  <c r="L84" i="6"/>
  <c r="M84" i="6"/>
  <c r="N84" i="6"/>
  <c r="L9" i="6"/>
  <c r="M9" i="6"/>
  <c r="N9" i="6"/>
  <c r="L22" i="6"/>
  <c r="M22" i="6"/>
  <c r="N22" i="6"/>
  <c r="L46" i="6"/>
  <c r="M46" i="6"/>
  <c r="N46" i="6"/>
  <c r="L395" i="6"/>
  <c r="M395" i="6"/>
  <c r="N395" i="6"/>
  <c r="L92" i="6"/>
  <c r="M92" i="6"/>
  <c r="N92" i="6"/>
  <c r="L82" i="6"/>
  <c r="M82" i="6"/>
  <c r="N82" i="6"/>
  <c r="L86" i="6"/>
  <c r="M86" i="6"/>
  <c r="N86" i="6"/>
  <c r="L400" i="6"/>
  <c r="M400" i="6"/>
  <c r="N400" i="6"/>
  <c r="L112" i="6"/>
  <c r="M112" i="6"/>
  <c r="N112" i="6"/>
  <c r="L79" i="6"/>
  <c r="M79" i="6"/>
  <c r="N79" i="6"/>
  <c r="L136" i="6"/>
  <c r="M136" i="6"/>
  <c r="N136" i="6"/>
  <c r="L87" i="6"/>
  <c r="M87" i="6"/>
  <c r="N87" i="6"/>
  <c r="L21" i="6"/>
  <c r="M21" i="6"/>
  <c r="N21" i="6"/>
  <c r="L68" i="6"/>
  <c r="M68" i="6"/>
  <c r="N68" i="6"/>
  <c r="L17" i="6"/>
  <c r="M17" i="6"/>
  <c r="N17" i="6"/>
  <c r="L116" i="6"/>
  <c r="M116" i="6"/>
  <c r="N116" i="6"/>
  <c r="L42" i="6"/>
  <c r="M42" i="6"/>
  <c r="N42" i="6"/>
  <c r="L80" i="6"/>
  <c r="M80" i="6"/>
  <c r="N80" i="6"/>
  <c r="L12" i="6"/>
  <c r="M12" i="6"/>
  <c r="N12" i="6"/>
  <c r="L382" i="6"/>
  <c r="M382" i="6"/>
  <c r="N382" i="6"/>
  <c r="L47" i="6"/>
  <c r="M47" i="6"/>
  <c r="N47" i="6"/>
  <c r="L30" i="6"/>
  <c r="M30" i="6"/>
  <c r="N30" i="6"/>
  <c r="L117" i="6"/>
  <c r="M117" i="6"/>
  <c r="N117" i="6"/>
  <c r="L371" i="6"/>
  <c r="M371" i="6"/>
  <c r="N371" i="6"/>
  <c r="L74" i="6"/>
  <c r="M74" i="6"/>
  <c r="N74" i="6"/>
  <c r="L32" i="6"/>
  <c r="M32" i="6"/>
  <c r="N32" i="6"/>
  <c r="L61" i="6"/>
  <c r="M61" i="6"/>
  <c r="N61" i="6"/>
  <c r="L41" i="6"/>
  <c r="M41" i="6"/>
  <c r="N41" i="6"/>
  <c r="L24" i="6"/>
  <c r="M24" i="6"/>
  <c r="N24" i="6"/>
  <c r="L19" i="6"/>
  <c r="M19" i="6"/>
  <c r="N19" i="6"/>
  <c r="L2" i="6"/>
  <c r="M2" i="6"/>
  <c r="N2" i="6"/>
  <c r="L16" i="6"/>
  <c r="M16" i="6"/>
  <c r="N16" i="6"/>
  <c r="L34" i="6"/>
  <c r="M34" i="6"/>
  <c r="N34" i="6"/>
  <c r="L37" i="6"/>
  <c r="M37" i="6"/>
  <c r="N37" i="6"/>
  <c r="L3" i="6"/>
  <c r="M3" i="6"/>
  <c r="N3" i="6"/>
  <c r="L369" i="6"/>
  <c r="M369" i="6"/>
  <c r="N369" i="6"/>
  <c r="L58" i="6"/>
  <c r="M58" i="6"/>
  <c r="N58" i="6"/>
  <c r="L63" i="6"/>
  <c r="M63" i="6"/>
  <c r="N63" i="6"/>
  <c r="L158" i="6"/>
  <c r="M158" i="6"/>
  <c r="N158" i="6"/>
  <c r="L367" i="6"/>
  <c r="M367" i="6"/>
  <c r="N367" i="6"/>
  <c r="L38" i="6"/>
  <c r="M38" i="6"/>
  <c r="N38" i="6"/>
  <c r="L57" i="6"/>
  <c r="M57" i="6"/>
  <c r="N57" i="6"/>
  <c r="L70" i="6"/>
  <c r="M70" i="6"/>
  <c r="N70" i="6"/>
  <c r="L77" i="6"/>
  <c r="M77" i="6"/>
  <c r="N77" i="6"/>
  <c r="L40" i="6"/>
  <c r="M40" i="6"/>
  <c r="N40" i="6"/>
  <c r="L64" i="6"/>
  <c r="M64" i="6"/>
  <c r="N64" i="6"/>
  <c r="L28" i="6"/>
  <c r="M28" i="6"/>
  <c r="N28" i="6"/>
  <c r="L39" i="6"/>
  <c r="M39" i="6"/>
  <c r="N39" i="6"/>
  <c r="L6" i="6"/>
  <c r="M6" i="6"/>
  <c r="N6" i="6"/>
  <c r="L93" i="6"/>
  <c r="M93" i="6"/>
  <c r="N93" i="6"/>
  <c r="L14" i="6"/>
  <c r="M14" i="6"/>
  <c r="N14" i="6"/>
  <c r="L360" i="6"/>
  <c r="M360" i="6"/>
  <c r="N360" i="6"/>
  <c r="L144" i="6"/>
  <c r="M144" i="6"/>
  <c r="N144" i="6"/>
  <c r="L154" i="6"/>
  <c r="M154" i="6"/>
  <c r="N154" i="6"/>
  <c r="L162" i="6"/>
  <c r="M162" i="6"/>
  <c r="N162" i="6"/>
  <c r="L350" i="6"/>
  <c r="M350" i="6"/>
  <c r="N350" i="6"/>
  <c r="L146" i="6"/>
  <c r="M146" i="6"/>
  <c r="N146" i="6"/>
  <c r="L143" i="6"/>
  <c r="M143" i="6"/>
  <c r="N143" i="6"/>
  <c r="L160" i="6"/>
  <c r="M160" i="6"/>
  <c r="N160" i="6"/>
  <c r="L125" i="6"/>
  <c r="M125" i="6"/>
  <c r="N125" i="6"/>
  <c r="L133" i="6"/>
  <c r="M133" i="6"/>
  <c r="N133" i="6"/>
  <c r="L139" i="6"/>
  <c r="M139" i="6"/>
  <c r="N139" i="6"/>
  <c r="L83" i="6"/>
  <c r="M83" i="6"/>
  <c r="N83" i="6"/>
  <c r="L131" i="6"/>
  <c r="M131" i="6"/>
  <c r="N131" i="6"/>
  <c r="L101" i="6"/>
  <c r="M101" i="6"/>
  <c r="N101" i="6"/>
  <c r="L163" i="6"/>
  <c r="M163" i="6"/>
  <c r="N163" i="6"/>
  <c r="L103" i="6"/>
  <c r="M103" i="6"/>
  <c r="N103" i="6"/>
  <c r="L324" i="6"/>
  <c r="M324" i="6"/>
  <c r="N324" i="6"/>
  <c r="L113" i="6"/>
  <c r="M113" i="6"/>
  <c r="N113" i="6"/>
  <c r="L150" i="6"/>
  <c r="M150" i="6"/>
  <c r="N150" i="6"/>
  <c r="L155" i="6"/>
  <c r="M155" i="6"/>
  <c r="N155" i="6"/>
  <c r="L330" i="6"/>
  <c r="M330" i="6"/>
  <c r="N330" i="6"/>
  <c r="L124" i="6"/>
  <c r="M124" i="6"/>
  <c r="N124" i="6"/>
  <c r="L106" i="6"/>
  <c r="M106" i="6"/>
  <c r="N106" i="6"/>
  <c r="L142" i="6"/>
  <c r="M142" i="6"/>
  <c r="N142" i="6"/>
  <c r="L69" i="6"/>
  <c r="M69" i="6"/>
  <c r="N69" i="6"/>
  <c r="L114" i="6"/>
  <c r="M114" i="6"/>
  <c r="N114" i="6"/>
  <c r="L94" i="6"/>
  <c r="M94" i="6"/>
  <c r="N94" i="6"/>
  <c r="L60" i="6"/>
  <c r="M60" i="6"/>
  <c r="N60" i="6"/>
  <c r="L55" i="6"/>
  <c r="M55" i="6"/>
  <c r="N55" i="6"/>
  <c r="L109" i="6"/>
  <c r="M109" i="6"/>
  <c r="N109" i="6"/>
  <c r="L120" i="6"/>
  <c r="M120" i="6"/>
  <c r="N120" i="6"/>
  <c r="L66" i="6"/>
  <c r="M66" i="6"/>
  <c r="N66" i="6"/>
  <c r="L319" i="6"/>
  <c r="M319" i="6"/>
  <c r="N319" i="6"/>
  <c r="L134" i="6"/>
  <c r="M134" i="6"/>
  <c r="N134" i="6"/>
  <c r="L179" i="6"/>
  <c r="M179" i="6"/>
  <c r="N179" i="6"/>
  <c r="L192" i="6"/>
  <c r="M192" i="6"/>
  <c r="N192" i="6"/>
  <c r="L317" i="6"/>
  <c r="M317" i="6"/>
  <c r="N317" i="6"/>
  <c r="L171" i="6"/>
  <c r="M171" i="6"/>
  <c r="N171" i="6"/>
  <c r="L151" i="6"/>
  <c r="M151" i="6"/>
  <c r="N151" i="6"/>
  <c r="L176" i="6"/>
  <c r="M176" i="6"/>
  <c r="N176" i="6"/>
  <c r="L132" i="6"/>
  <c r="M132" i="6"/>
  <c r="N132" i="6"/>
  <c r="L135" i="6"/>
  <c r="M135" i="6"/>
  <c r="N135" i="6"/>
  <c r="L175" i="6"/>
  <c r="M175" i="6"/>
  <c r="N175" i="6"/>
  <c r="L148" i="6"/>
  <c r="M148" i="6"/>
  <c r="N148" i="6"/>
  <c r="L121" i="6"/>
  <c r="M121" i="6"/>
  <c r="N121" i="6"/>
  <c r="L157" i="6"/>
  <c r="M157" i="6"/>
  <c r="N157" i="6"/>
  <c r="L161" i="6"/>
  <c r="M161" i="6"/>
  <c r="N161" i="6"/>
  <c r="L141" i="6"/>
  <c r="M141" i="6"/>
  <c r="N141" i="6"/>
  <c r="L332" i="6"/>
  <c r="M332" i="6"/>
  <c r="N332" i="6"/>
  <c r="L169" i="6"/>
  <c r="M169" i="6"/>
  <c r="N169" i="6"/>
  <c r="L166" i="6"/>
  <c r="M166" i="6"/>
  <c r="N166" i="6"/>
  <c r="L147" i="6"/>
  <c r="M147" i="6"/>
  <c r="N147" i="6"/>
  <c r="L331" i="6"/>
  <c r="M331" i="6"/>
  <c r="N331" i="6"/>
  <c r="L184" i="6"/>
  <c r="M184" i="6"/>
  <c r="N184" i="6"/>
  <c r="L159" i="6"/>
  <c r="M159" i="6"/>
  <c r="N159" i="6"/>
  <c r="L190" i="6"/>
  <c r="M190" i="6"/>
  <c r="N190" i="6"/>
  <c r="L178" i="6"/>
  <c r="M178" i="6"/>
  <c r="N178" i="6"/>
  <c r="L138" i="6"/>
  <c r="M138" i="6"/>
  <c r="N138" i="6"/>
  <c r="L127" i="6"/>
  <c r="M127" i="6"/>
  <c r="N127" i="6"/>
  <c r="L108" i="6"/>
  <c r="M108" i="6"/>
  <c r="N108" i="6"/>
  <c r="L156" i="6"/>
  <c r="M156" i="6"/>
  <c r="N156" i="6"/>
  <c r="L118" i="6"/>
  <c r="M118" i="6"/>
  <c r="N118" i="6"/>
  <c r="L149" i="6"/>
  <c r="M149" i="6"/>
  <c r="N149" i="6"/>
  <c r="L88" i="6"/>
  <c r="M88" i="6"/>
  <c r="N88" i="6"/>
  <c r="L314" i="6"/>
  <c r="M314" i="6"/>
  <c r="N314" i="6"/>
  <c r="L180" i="6"/>
  <c r="M180" i="6"/>
  <c r="N180" i="6"/>
  <c r="L174" i="6"/>
  <c r="M174" i="6"/>
  <c r="N174" i="6"/>
  <c r="L182" i="6"/>
  <c r="M182" i="6"/>
  <c r="N182" i="6"/>
  <c r="L326" i="6"/>
  <c r="M326" i="6"/>
  <c r="N326" i="6"/>
  <c r="L193" i="6"/>
  <c r="M193" i="6"/>
  <c r="N193" i="6"/>
  <c r="L168" i="6"/>
  <c r="M168" i="6"/>
  <c r="N168" i="6"/>
  <c r="L167" i="6"/>
  <c r="M167" i="6"/>
  <c r="N167" i="6"/>
  <c r="L140" i="6"/>
  <c r="M140" i="6"/>
  <c r="N140" i="6"/>
  <c r="L126" i="6"/>
  <c r="M126" i="6"/>
  <c r="N126" i="6"/>
  <c r="L96" i="6"/>
  <c r="M96" i="6"/>
  <c r="N96" i="6"/>
  <c r="L67" i="6"/>
  <c r="M67" i="6"/>
  <c r="N67" i="6"/>
  <c r="L152" i="6"/>
  <c r="M152" i="6"/>
  <c r="N152" i="6"/>
  <c r="L105" i="6"/>
  <c r="M105" i="6"/>
  <c r="N105" i="6"/>
  <c r="L90" i="6"/>
  <c r="M90" i="6"/>
  <c r="N90" i="6"/>
  <c r="L123" i="6"/>
  <c r="M123" i="6"/>
  <c r="N123" i="6"/>
  <c r="L313" i="6"/>
  <c r="M313" i="6"/>
  <c r="N313" i="6"/>
  <c r="L242" i="6"/>
  <c r="M242" i="6"/>
  <c r="N242" i="6"/>
  <c r="L252" i="6"/>
  <c r="M252" i="6"/>
  <c r="N252" i="6"/>
  <c r="L244" i="6"/>
  <c r="M244" i="6"/>
  <c r="N244" i="6"/>
  <c r="L368" i="6"/>
  <c r="M368" i="6"/>
  <c r="N368" i="6"/>
  <c r="L205" i="6"/>
  <c r="M205" i="6"/>
  <c r="N205" i="6"/>
  <c r="L200" i="6"/>
  <c r="M200" i="6"/>
  <c r="N200" i="6"/>
  <c r="L253" i="6"/>
  <c r="M253" i="6"/>
  <c r="N253" i="6"/>
  <c r="L220" i="6"/>
  <c r="M220" i="6"/>
  <c r="N220" i="6"/>
  <c r="L181" i="6"/>
  <c r="M181" i="6"/>
  <c r="N181" i="6"/>
  <c r="L170" i="6"/>
  <c r="M170" i="6"/>
  <c r="N170" i="6"/>
  <c r="L250" i="6"/>
  <c r="M250" i="6"/>
  <c r="N250" i="6"/>
  <c r="L197" i="6"/>
  <c r="M197" i="6"/>
  <c r="N197" i="6"/>
  <c r="L248" i="6"/>
  <c r="M248" i="6"/>
  <c r="N248" i="6"/>
  <c r="L222" i="6"/>
  <c r="M222" i="6"/>
  <c r="N222" i="6"/>
  <c r="L189" i="6"/>
  <c r="M189" i="6"/>
  <c r="N189" i="6"/>
  <c r="L239" i="6"/>
  <c r="M239" i="6"/>
  <c r="N239" i="6"/>
  <c r="L208" i="6"/>
  <c r="M208" i="6"/>
  <c r="N208" i="6"/>
  <c r="L210" i="6"/>
  <c r="M210" i="6"/>
  <c r="N210" i="6"/>
  <c r="L213" i="6"/>
  <c r="M213" i="6"/>
  <c r="N213" i="6"/>
  <c r="L261" i="6"/>
  <c r="M261" i="6"/>
  <c r="N261" i="6"/>
  <c r="L201" i="6"/>
  <c r="M201" i="6"/>
  <c r="N201" i="6"/>
  <c r="L207" i="6"/>
  <c r="M207" i="6"/>
  <c r="N207" i="6"/>
  <c r="L185" i="6"/>
  <c r="M185" i="6"/>
  <c r="N185" i="6"/>
  <c r="L49" i="6"/>
  <c r="M49" i="6"/>
  <c r="N49" i="6"/>
  <c r="L115" i="6"/>
  <c r="M115" i="6"/>
  <c r="N115" i="6"/>
  <c r="L29" i="6"/>
  <c r="M29" i="6"/>
  <c r="N29" i="6"/>
  <c r="L20" i="6"/>
  <c r="M20" i="6"/>
  <c r="N20" i="6"/>
  <c r="L33" i="6"/>
  <c r="M33" i="6"/>
  <c r="N33" i="6"/>
  <c r="L95" i="6"/>
  <c r="M95" i="6"/>
  <c r="N95" i="6"/>
  <c r="L91" i="6"/>
  <c r="M91" i="6"/>
  <c r="N91" i="6"/>
  <c r="L44" i="6"/>
  <c r="M44" i="6"/>
  <c r="N44" i="6"/>
  <c r="L202" i="6"/>
  <c r="M202" i="6"/>
  <c r="N202" i="6"/>
  <c r="L173" i="6"/>
  <c r="M173" i="6"/>
  <c r="N173" i="6"/>
  <c r="L238" i="6"/>
  <c r="M238" i="6"/>
  <c r="N238" i="6"/>
  <c r="L172" i="6"/>
  <c r="M172" i="6"/>
  <c r="N172" i="6"/>
  <c r="L206" i="6"/>
  <c r="M206" i="6"/>
  <c r="N206" i="6"/>
  <c r="L177" i="6"/>
  <c r="M177" i="6"/>
  <c r="N177" i="6"/>
  <c r="L165" i="6"/>
  <c r="M165" i="6"/>
  <c r="N165" i="6"/>
  <c r="L164" i="6"/>
  <c r="M164" i="6"/>
  <c r="N164" i="6"/>
  <c r="L18" i="6"/>
  <c r="M18" i="6"/>
  <c r="N18" i="6"/>
  <c r="L36" i="6"/>
  <c r="M36" i="6"/>
  <c r="N36" i="6"/>
  <c r="L11" i="6"/>
  <c r="M11" i="6"/>
  <c r="N11" i="6"/>
  <c r="L13" i="6"/>
  <c r="M13" i="6"/>
  <c r="N13" i="6"/>
  <c r="L23" i="6"/>
  <c r="M23" i="6"/>
  <c r="N23" i="6"/>
  <c r="L52" i="6"/>
  <c r="M52" i="6"/>
  <c r="N52" i="6"/>
  <c r="L8" i="6"/>
  <c r="M8" i="6"/>
  <c r="N8" i="6"/>
  <c r="L10" i="6"/>
  <c r="M10" i="6"/>
  <c r="N10" i="6"/>
  <c r="L309" i="6"/>
  <c r="M309" i="6"/>
  <c r="N309" i="6"/>
  <c r="L266" i="6"/>
  <c r="M266" i="6"/>
  <c r="N266" i="6"/>
  <c r="L306" i="6"/>
  <c r="M306" i="6"/>
  <c r="N306" i="6"/>
  <c r="L300" i="6"/>
  <c r="M300" i="6"/>
  <c r="N300" i="6"/>
  <c r="L310" i="6"/>
  <c r="M310" i="6"/>
  <c r="N310" i="6"/>
  <c r="L291" i="6"/>
  <c r="M291" i="6"/>
  <c r="N291" i="6"/>
  <c r="L320" i="6"/>
  <c r="M320" i="6"/>
  <c r="N320" i="6"/>
  <c r="L281" i="6"/>
  <c r="M281" i="6"/>
  <c r="N281" i="6"/>
  <c r="L65" i="6"/>
  <c r="M65" i="6"/>
  <c r="N65" i="6"/>
  <c r="L102" i="6"/>
  <c r="M102" i="6"/>
  <c r="N102" i="6"/>
  <c r="L78" i="6"/>
  <c r="M78" i="6"/>
  <c r="N78" i="6"/>
  <c r="L111" i="6"/>
  <c r="M111" i="6"/>
  <c r="N111" i="6"/>
  <c r="L129" i="6"/>
  <c r="M129" i="6"/>
  <c r="N129" i="6"/>
  <c r="L107" i="6"/>
  <c r="M107" i="6"/>
  <c r="N107" i="6"/>
  <c r="L75" i="6"/>
  <c r="M75" i="6"/>
  <c r="N75" i="6"/>
  <c r="L81" i="6"/>
  <c r="M81" i="6"/>
  <c r="N81" i="6"/>
  <c r="L223" i="6"/>
  <c r="M223" i="6"/>
  <c r="N223" i="6"/>
  <c r="L196" i="6"/>
  <c r="M196" i="6"/>
  <c r="N196" i="6"/>
  <c r="L204" i="6"/>
  <c r="M204" i="6"/>
  <c r="N204" i="6"/>
  <c r="L231" i="6"/>
  <c r="M231" i="6"/>
  <c r="N231" i="6"/>
  <c r="L219" i="6"/>
  <c r="M219" i="6"/>
  <c r="N219" i="6"/>
  <c r="L183" i="6"/>
  <c r="M183" i="6"/>
  <c r="N183" i="6"/>
  <c r="L230" i="6"/>
  <c r="M230" i="6"/>
  <c r="N230" i="6"/>
  <c r="L216" i="6"/>
  <c r="M216" i="6"/>
  <c r="N216" i="6"/>
  <c r="L187" i="6"/>
  <c r="M187" i="6"/>
  <c r="N187" i="6"/>
  <c r="L198" i="6"/>
  <c r="M198" i="6"/>
  <c r="N198" i="6"/>
  <c r="L218" i="6"/>
  <c r="M218" i="6"/>
  <c r="N218" i="6"/>
  <c r="L211" i="6"/>
  <c r="M211" i="6"/>
  <c r="N211" i="6"/>
  <c r="L186" i="6"/>
  <c r="M186" i="6"/>
  <c r="N186" i="6"/>
  <c r="L194" i="6"/>
  <c r="M194" i="6"/>
  <c r="N194" i="6"/>
  <c r="L209" i="6"/>
  <c r="M209" i="6"/>
  <c r="N209" i="6"/>
  <c r="L195" i="6"/>
  <c r="M195" i="6"/>
  <c r="N195" i="6"/>
  <c r="L226" i="6"/>
  <c r="M226" i="6"/>
  <c r="N226" i="6"/>
  <c r="L227" i="6"/>
  <c r="M227" i="6"/>
  <c r="N227" i="6"/>
  <c r="L225" i="6"/>
  <c r="M225" i="6"/>
  <c r="N225" i="6"/>
  <c r="L228" i="6"/>
  <c r="M228" i="6"/>
  <c r="N228" i="6"/>
  <c r="L221" i="6"/>
  <c r="M221" i="6"/>
  <c r="N221" i="6"/>
  <c r="L217" i="6"/>
  <c r="M217" i="6"/>
  <c r="N217" i="6"/>
  <c r="L232" i="6"/>
  <c r="M232" i="6"/>
  <c r="N232" i="6"/>
  <c r="L229" i="6"/>
  <c r="M229" i="6"/>
  <c r="N229" i="6"/>
  <c r="L199" i="6"/>
  <c r="M199" i="6"/>
  <c r="N199" i="6"/>
  <c r="L191" i="6"/>
  <c r="M191" i="6"/>
  <c r="N191" i="6"/>
  <c r="L214" i="6"/>
  <c r="M214" i="6"/>
  <c r="N214" i="6"/>
  <c r="L188" i="6"/>
  <c r="M188" i="6"/>
  <c r="N188" i="6"/>
  <c r="L224" i="6"/>
  <c r="M224" i="6"/>
  <c r="N224" i="6"/>
  <c r="L203" i="6"/>
  <c r="M203" i="6"/>
  <c r="N203" i="6"/>
  <c r="L212" i="6"/>
  <c r="M212" i="6"/>
  <c r="N212" i="6"/>
  <c r="L215" i="6"/>
  <c r="M215" i="6"/>
  <c r="N215" i="6"/>
  <c r="L370" i="6"/>
  <c r="M370" i="6"/>
  <c r="N370" i="6"/>
  <c r="L365" i="6"/>
  <c r="M365" i="6"/>
  <c r="N365" i="6"/>
  <c r="L304" i="6"/>
  <c r="M304" i="6"/>
  <c r="N304" i="6"/>
  <c r="L356" i="6"/>
  <c r="M356" i="6"/>
  <c r="N356" i="6"/>
  <c r="L361" i="6"/>
  <c r="M361" i="6"/>
  <c r="N361" i="6"/>
  <c r="L322" i="6"/>
  <c r="M322" i="6"/>
  <c r="N322" i="6"/>
  <c r="L323" i="6"/>
  <c r="M323" i="6"/>
  <c r="N323" i="6"/>
  <c r="L333" i="6"/>
  <c r="M333" i="6"/>
  <c r="N333" i="6"/>
  <c r="L362" i="6"/>
  <c r="M362" i="6"/>
  <c r="N362" i="6"/>
  <c r="L348" i="6"/>
  <c r="M348" i="6"/>
  <c r="N348" i="6"/>
  <c r="L329" i="6"/>
  <c r="M329" i="6"/>
  <c r="N329" i="6"/>
  <c r="L337" i="6"/>
  <c r="M337" i="6"/>
  <c r="N337" i="6"/>
  <c r="L340" i="6"/>
  <c r="M340" i="6"/>
  <c r="N340" i="6"/>
  <c r="L354" i="6"/>
  <c r="M354" i="6"/>
  <c r="N354" i="6"/>
  <c r="L353" i="6"/>
  <c r="M353" i="6"/>
  <c r="N353" i="6"/>
  <c r="L336" i="6"/>
  <c r="M336" i="6"/>
  <c r="N336" i="6"/>
  <c r="L298" i="6"/>
  <c r="M298" i="6"/>
  <c r="N298" i="6"/>
  <c r="L278" i="6"/>
  <c r="M278" i="6"/>
  <c r="N278" i="6"/>
  <c r="L255" i="6"/>
  <c r="M255" i="6"/>
  <c r="N255" i="6"/>
  <c r="L294" i="6"/>
  <c r="M294" i="6"/>
  <c r="N294" i="6"/>
  <c r="L312" i="6"/>
  <c r="M312" i="6"/>
  <c r="N312" i="6"/>
  <c r="L279" i="6"/>
  <c r="M279" i="6"/>
  <c r="N279" i="6"/>
  <c r="L296" i="6"/>
  <c r="M296" i="6"/>
  <c r="N296" i="6"/>
  <c r="L276" i="6"/>
  <c r="M276" i="6"/>
  <c r="N276" i="6"/>
  <c r="L283" i="6"/>
  <c r="M283" i="6"/>
  <c r="N283" i="6"/>
  <c r="L262" i="6"/>
  <c r="M262" i="6"/>
  <c r="N262" i="6"/>
  <c r="L271" i="6"/>
  <c r="M271" i="6"/>
  <c r="N271" i="6"/>
  <c r="L282" i="6"/>
  <c r="M282" i="6"/>
  <c r="N282" i="6"/>
  <c r="L272" i="6"/>
  <c r="M272" i="6"/>
  <c r="N272" i="6"/>
  <c r="L264" i="6"/>
  <c r="M264" i="6"/>
  <c r="N264" i="6"/>
  <c r="L259" i="6"/>
  <c r="M259" i="6"/>
  <c r="N259" i="6"/>
  <c r="L275" i="6"/>
  <c r="M275" i="6"/>
  <c r="N275" i="6"/>
  <c r="L305" i="6"/>
  <c r="M305" i="6"/>
  <c r="N305" i="6"/>
  <c r="L303" i="6"/>
  <c r="M303" i="6"/>
  <c r="N303" i="6"/>
  <c r="L290" i="6"/>
  <c r="M290" i="6"/>
  <c r="N290" i="6"/>
  <c r="L280" i="6"/>
  <c r="M280" i="6"/>
  <c r="N280" i="6"/>
  <c r="L318" i="6"/>
  <c r="M318" i="6"/>
  <c r="N318" i="6"/>
  <c r="L311" i="6"/>
  <c r="M311" i="6"/>
  <c r="N311" i="6"/>
  <c r="L277" i="6"/>
  <c r="M277" i="6"/>
  <c r="N277" i="6"/>
  <c r="L308" i="6"/>
  <c r="M308" i="6"/>
  <c r="N308" i="6"/>
  <c r="L292" i="6"/>
  <c r="M292" i="6"/>
  <c r="N292" i="6"/>
  <c r="L267" i="6"/>
  <c r="M267" i="6"/>
  <c r="N267" i="6"/>
  <c r="L284" i="6"/>
  <c r="M284" i="6"/>
  <c r="N284" i="6"/>
  <c r="L265" i="6"/>
  <c r="M265" i="6"/>
  <c r="N265" i="6"/>
  <c r="L289" i="6"/>
  <c r="M289" i="6"/>
  <c r="N289" i="6"/>
  <c r="L256" i="6"/>
  <c r="M256" i="6"/>
  <c r="N256" i="6"/>
  <c r="L269" i="6"/>
  <c r="M269" i="6"/>
  <c r="N269" i="6"/>
  <c r="L297" i="6"/>
  <c r="M297" i="6"/>
  <c r="N297" i="6"/>
  <c r="L403" i="6"/>
  <c r="M403" i="6"/>
  <c r="N403" i="6"/>
  <c r="L390" i="6"/>
  <c r="M390" i="6"/>
  <c r="N390" i="6"/>
  <c r="L388" i="6"/>
  <c r="M388" i="6"/>
  <c r="N388" i="6"/>
  <c r="L383" i="6"/>
  <c r="M383" i="6"/>
  <c r="N383" i="6"/>
  <c r="L399" i="6"/>
  <c r="M399" i="6"/>
  <c r="N399" i="6"/>
  <c r="L381" i="6"/>
  <c r="M381" i="6"/>
  <c r="N381" i="6"/>
  <c r="L373" i="6"/>
  <c r="M373" i="6"/>
  <c r="N373" i="6"/>
  <c r="L393" i="6"/>
  <c r="M393" i="6"/>
  <c r="N393" i="6"/>
  <c r="L375" i="6"/>
  <c r="M375" i="6"/>
  <c r="N375" i="6"/>
  <c r="L386" i="6"/>
  <c r="M386" i="6"/>
  <c r="N386" i="6"/>
  <c r="L374" i="6"/>
  <c r="M374" i="6"/>
  <c r="N374" i="6"/>
  <c r="L397" i="6"/>
  <c r="M397" i="6"/>
  <c r="N397" i="6"/>
  <c r="L392" i="6"/>
  <c r="M392" i="6"/>
  <c r="N392" i="6"/>
  <c r="L387" i="6"/>
  <c r="M387" i="6"/>
  <c r="N387" i="6"/>
  <c r="L385" i="6"/>
  <c r="M385" i="6"/>
  <c r="N385" i="6"/>
  <c r="L377" i="6"/>
  <c r="M377" i="6"/>
  <c r="N377" i="6"/>
  <c r="L243" i="6"/>
  <c r="M243" i="6"/>
  <c r="N243" i="6"/>
  <c r="L234" i="6"/>
  <c r="M234" i="6"/>
  <c r="N234" i="6"/>
  <c r="L236" i="6"/>
  <c r="M236" i="6"/>
  <c r="N236" i="6"/>
  <c r="L240" i="6"/>
  <c r="M240" i="6"/>
  <c r="N240" i="6"/>
  <c r="L235" i="6"/>
  <c r="M235" i="6"/>
  <c r="N235" i="6"/>
  <c r="L249" i="6"/>
  <c r="M249" i="6"/>
  <c r="N249" i="6"/>
  <c r="L247" i="6"/>
  <c r="M247" i="6"/>
  <c r="N247" i="6"/>
  <c r="L260" i="6"/>
  <c r="M260" i="6"/>
  <c r="N260" i="6"/>
  <c r="L273" i="6"/>
  <c r="M273" i="6"/>
  <c r="N273" i="6"/>
  <c r="L233" i="6"/>
  <c r="M233" i="6"/>
  <c r="N233" i="6"/>
  <c r="L251" i="6"/>
  <c r="M251" i="6"/>
  <c r="N251" i="6"/>
  <c r="L241" i="6"/>
  <c r="M241" i="6"/>
  <c r="N241" i="6"/>
  <c r="L246" i="6"/>
  <c r="M246" i="6"/>
  <c r="N246" i="6"/>
  <c r="L245" i="6"/>
  <c r="M245" i="6"/>
  <c r="N245" i="6"/>
  <c r="L237" i="6"/>
  <c r="M237" i="6"/>
  <c r="N237" i="6"/>
  <c r="L270" i="6"/>
  <c r="M270" i="6"/>
  <c r="N270" i="6"/>
  <c r="L287" i="6"/>
  <c r="M287" i="6"/>
  <c r="N287" i="6"/>
  <c r="L307" i="6"/>
  <c r="M307" i="6"/>
  <c r="N307" i="6"/>
  <c r="L263" i="6"/>
  <c r="M263" i="6"/>
  <c r="N263" i="6"/>
  <c r="L295" i="6"/>
  <c r="M295" i="6"/>
  <c r="N295" i="6"/>
  <c r="L302" i="6"/>
  <c r="M302" i="6"/>
  <c r="N302" i="6"/>
  <c r="L299" i="6"/>
  <c r="M299" i="6"/>
  <c r="N299" i="6"/>
  <c r="L301" i="6"/>
  <c r="M301" i="6"/>
  <c r="N301" i="6"/>
  <c r="L257" i="6"/>
  <c r="M257" i="6"/>
  <c r="N257" i="6"/>
  <c r="L254" i="6"/>
  <c r="M254" i="6"/>
  <c r="N254" i="6"/>
  <c r="L268" i="6"/>
  <c r="M268" i="6"/>
  <c r="N268" i="6"/>
  <c r="L293" i="6"/>
  <c r="M293" i="6"/>
  <c r="N293" i="6"/>
  <c r="L285" i="6"/>
  <c r="M285" i="6"/>
  <c r="N285" i="6"/>
  <c r="L274" i="6"/>
  <c r="M274" i="6"/>
  <c r="N274" i="6"/>
  <c r="L258" i="6"/>
  <c r="M258" i="6"/>
  <c r="N258" i="6"/>
  <c r="L286" i="6"/>
  <c r="M286" i="6"/>
  <c r="N286" i="6"/>
  <c r="L288" i="6"/>
  <c r="M288" i="6"/>
  <c r="N288" i="6"/>
  <c r="L407" i="6"/>
  <c r="M407" i="6"/>
  <c r="N407" i="6"/>
  <c r="L405" i="6"/>
  <c r="M405" i="6"/>
  <c r="N405" i="6"/>
  <c r="L402" i="6"/>
  <c r="M402" i="6"/>
  <c r="N402" i="6"/>
  <c r="L409" i="6"/>
  <c r="M409" i="6"/>
  <c r="N409" i="6"/>
  <c r="L389" i="6"/>
  <c r="M389" i="6"/>
  <c r="N389" i="6"/>
  <c r="L398" i="6"/>
  <c r="M398" i="6"/>
  <c r="N398" i="6"/>
  <c r="L401" i="6"/>
  <c r="M401" i="6"/>
  <c r="N401" i="6"/>
  <c r="L384" i="6"/>
  <c r="M384" i="6"/>
  <c r="N384" i="6"/>
  <c r="L376" i="6"/>
  <c r="M376" i="6"/>
  <c r="N376" i="6"/>
  <c r="L372" i="6"/>
  <c r="M372" i="6"/>
  <c r="N372" i="6"/>
  <c r="L394" i="6"/>
  <c r="M394" i="6"/>
  <c r="N394" i="6"/>
  <c r="L404" i="6"/>
  <c r="M404" i="6"/>
  <c r="N404" i="6"/>
  <c r="L378" i="6"/>
  <c r="M378" i="6"/>
  <c r="N378" i="6"/>
  <c r="L379" i="6"/>
  <c r="M379" i="6"/>
  <c r="N379" i="6"/>
  <c r="L391" i="6"/>
  <c r="M391" i="6"/>
  <c r="N391" i="6"/>
  <c r="L406" i="6"/>
  <c r="M406" i="6"/>
  <c r="N406" i="6"/>
  <c r="L316" i="6"/>
  <c r="M316" i="6"/>
  <c r="N316" i="6"/>
  <c r="L325" i="6"/>
  <c r="M325" i="6"/>
  <c r="N325" i="6"/>
  <c r="L321" i="6"/>
  <c r="M321" i="6"/>
  <c r="N321" i="6"/>
  <c r="L346" i="6"/>
  <c r="M346" i="6"/>
  <c r="N346" i="6"/>
  <c r="L335" i="6"/>
  <c r="M335" i="6"/>
  <c r="N335" i="6"/>
  <c r="L339" i="6"/>
  <c r="M339" i="6"/>
  <c r="N339" i="6"/>
  <c r="L358" i="6"/>
  <c r="M358" i="6"/>
  <c r="N358" i="6"/>
  <c r="L344" i="6"/>
  <c r="M344" i="6"/>
  <c r="N344" i="6"/>
  <c r="L347" i="6"/>
  <c r="M347" i="6"/>
  <c r="N347" i="6"/>
  <c r="L328" i="6"/>
  <c r="M328" i="6"/>
  <c r="N328" i="6"/>
  <c r="L345" i="6"/>
  <c r="M345" i="6"/>
  <c r="N345" i="6"/>
  <c r="L327" i="6"/>
  <c r="M327" i="6"/>
  <c r="N327" i="6"/>
  <c r="L342" i="6"/>
  <c r="M342" i="6"/>
  <c r="N342" i="6"/>
  <c r="L315" i="6"/>
  <c r="M315" i="6"/>
  <c r="N315" i="6"/>
  <c r="L359" i="6"/>
  <c r="M359" i="6"/>
  <c r="N359" i="6"/>
  <c r="L410" i="6"/>
  <c r="M410" i="6"/>
  <c r="N410" i="6"/>
  <c r="L416" i="6"/>
  <c r="M416" i="6"/>
  <c r="N416" i="6"/>
  <c r="L363" i="6"/>
  <c r="M363" i="6"/>
  <c r="N363" i="6"/>
  <c r="L366" i="6"/>
  <c r="M366" i="6"/>
  <c r="N366" i="6"/>
  <c r="L351" i="6"/>
  <c r="M351" i="6"/>
  <c r="N351" i="6"/>
  <c r="L334" i="6"/>
  <c r="M334" i="6"/>
  <c r="N334" i="6"/>
  <c r="L357" i="6"/>
  <c r="M357" i="6"/>
  <c r="N357" i="6"/>
  <c r="L396" i="6"/>
  <c r="M396" i="6"/>
  <c r="N396" i="6"/>
  <c r="L408" i="6"/>
  <c r="M408" i="6"/>
  <c r="N408" i="6"/>
  <c r="L380" i="6"/>
  <c r="M380" i="6"/>
  <c r="N380" i="6"/>
  <c r="L341" i="6"/>
  <c r="M341" i="6"/>
  <c r="N341" i="6"/>
  <c r="L338" i="6"/>
  <c r="M338" i="6"/>
  <c r="N338" i="6"/>
  <c r="L355" i="6"/>
  <c r="M355" i="6"/>
  <c r="N355" i="6"/>
  <c r="L364" i="6"/>
  <c r="M364" i="6"/>
  <c r="N364" i="6"/>
  <c r="L349" i="6"/>
  <c r="M349" i="6"/>
  <c r="N349" i="6"/>
  <c r="L343" i="6"/>
  <c r="M343" i="6"/>
  <c r="N343" i="6"/>
  <c r="L352" i="6"/>
  <c r="M352" i="6"/>
  <c r="N352" i="6"/>
  <c r="L420" i="6"/>
  <c r="M420" i="6"/>
  <c r="N420" i="6"/>
  <c r="L430" i="6"/>
  <c r="M430" i="6"/>
  <c r="N430" i="6"/>
  <c r="L424" i="6"/>
  <c r="M424" i="6"/>
  <c r="N424" i="6"/>
  <c r="L418" i="6"/>
  <c r="M418" i="6"/>
  <c r="N418" i="6"/>
  <c r="L428" i="6"/>
  <c r="M428" i="6"/>
  <c r="N428" i="6"/>
  <c r="L419" i="6"/>
  <c r="M419" i="6"/>
  <c r="N419" i="6"/>
  <c r="L415" i="6"/>
  <c r="M415" i="6"/>
  <c r="N415" i="6"/>
  <c r="L414" i="6"/>
  <c r="M414" i="6"/>
  <c r="N414" i="6"/>
  <c r="L431" i="6"/>
  <c r="M431" i="6"/>
  <c r="N431" i="6"/>
  <c r="L425" i="6"/>
  <c r="M425" i="6"/>
  <c r="N425" i="6"/>
  <c r="L427" i="6"/>
  <c r="M427" i="6"/>
  <c r="N427" i="6"/>
  <c r="L429" i="6"/>
  <c r="M429" i="6"/>
  <c r="N429" i="6"/>
  <c r="L426" i="6"/>
  <c r="M426" i="6"/>
  <c r="N426" i="6"/>
  <c r="L411" i="6"/>
  <c r="M411" i="6"/>
  <c r="N411" i="6"/>
  <c r="L417" i="6"/>
  <c r="M417" i="6"/>
  <c r="N417" i="6"/>
  <c r="L421" i="6"/>
  <c r="M421" i="6"/>
  <c r="N421" i="6"/>
  <c r="L137" i="6"/>
  <c r="M137" i="6"/>
  <c r="N137" i="6"/>
  <c r="E52" i="2"/>
  <c r="E51" i="2"/>
  <c r="E3" i="4"/>
  <c r="E4" i="4"/>
  <c r="E5" i="4"/>
  <c r="E1" i="4"/>
  <c r="E2" i="4"/>
</calcChain>
</file>

<file path=xl/sharedStrings.xml><?xml version="1.0" encoding="utf-8"?>
<sst xmlns="http://schemas.openxmlformats.org/spreadsheetml/2006/main" count="98" uniqueCount="40">
  <si>
    <t>**OVERALL WINNER?</t>
  </si>
  <si>
    <t>NONE</t>
  </si>
  <si>
    <t>Merge</t>
  </si>
  <si>
    <t>Lookup</t>
  </si>
  <si>
    <t>Memory Mapped</t>
  </si>
  <si>
    <t>System Calls</t>
  </si>
  <si>
    <t>nthreads</t>
  </si>
  <si>
    <t>time</t>
  </si>
  <si>
    <t>lookups/sec</t>
  </si>
  <si>
    <t>num_inserts</t>
  </si>
  <si>
    <t>num_runs</t>
  </si>
  <si>
    <t>elts_per_run</t>
  </si>
  <si>
    <t>BF_FP</t>
  </si>
  <si>
    <t>merge_fraction</t>
  </si>
  <si>
    <t>page_size</t>
  </si>
  <si>
    <t>inserts_per_sec</t>
  </si>
  <si>
    <t>lookups_per_sec</t>
  </si>
  <si>
    <t>total_insert</t>
  </si>
  <si>
    <t>total_lookup</t>
  </si>
  <si>
    <t>disk_runs_per_level</t>
  </si>
  <si>
    <t>iv</t>
  </si>
  <si>
    <t>ips</t>
  </si>
  <si>
    <t>variance</t>
  </si>
  <si>
    <t>buf_size</t>
  </si>
  <si>
    <t>200-500</t>
  </si>
  <si>
    <t>200-1000</t>
  </si>
  <si>
    <t>200-2000</t>
  </si>
  <si>
    <t>500-500</t>
  </si>
  <si>
    <t>500-1000</t>
  </si>
  <si>
    <t>500-2000</t>
  </si>
  <si>
    <t>1000-500</t>
  </si>
  <si>
    <t>1000-1000</t>
  </si>
  <si>
    <t>1000-2000</t>
  </si>
  <si>
    <t>key</t>
  </si>
  <si>
    <t>Variance</t>
  </si>
  <si>
    <t>Inserts Per Second</t>
  </si>
  <si>
    <t>Data Size</t>
  </si>
  <si>
    <t>Inserts per Second</t>
  </si>
  <si>
    <t>Lookups per Second</t>
  </si>
  <si>
    <t>Size in Bytes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</si>
</sst>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"/>
    <numFmt numFmtId="165" formatCode="0.000"/>
    <numFmt numFmtId="166" formatCode="0.0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11" fontId="0" fillId="0" borderId="0" xfId="0" applyNumberFormat="1"/>
    <xf numFmtId="0" fontId="0" fillId="0" borderId="0" xfId="0" applyNumberFormat="1"/>
    <xf numFmtId="2" fontId="0" fillId="0" borderId="0" xfId="0" applyNumberFormat="1"/>
    <xf numFmtId="1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" fontId="3" fillId="0" borderId="0" xfId="0" applyNumberFormat="1" applyFont="1"/>
    <xf numFmtId="0" fontId="0" fillId="2" borderId="0" xfId="0" applyFill="1"/>
    <xf numFmtId="11" fontId="0" fillId="2" borderId="0" xfId="0" applyNumberFormat="1" applyFill="1"/>
    <xf numFmtId="0" fontId="0" fillId="0" borderId="0" xfId="0" applyFill="1"/>
    <xf numFmtId="0" fontId="0" fillId="0" borderId="0" xfId="0" applyNumberFormat="1" applyFill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Insertion and Lookup Speed By</a:t>
            </a:r>
            <a:r>
              <a:rPr lang="en-US" baseline="0"/>
              <a:t> Number of Runs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inserts/sec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NumRuns!$B$2:$B$9</c:f>
              <c:numCache>
                <c:formatCode>General</c:formatCode>
                <c:ptCount val="8"/>
                <c:pt idx="0">
                  <c:v>25.0</c:v>
                </c:pt>
                <c:pt idx="1">
                  <c:v>50.0</c:v>
                </c:pt>
                <c:pt idx="2">
                  <c:v>100.0</c:v>
                </c:pt>
                <c:pt idx="3">
                  <c:v>150.0</c:v>
                </c:pt>
                <c:pt idx="4">
                  <c:v>200.0</c:v>
                </c:pt>
                <c:pt idx="5">
                  <c:v>250.0</c:v>
                </c:pt>
                <c:pt idx="6">
                  <c:v>500.0</c:v>
                </c:pt>
                <c:pt idx="7">
                  <c:v>750.0</c:v>
                </c:pt>
              </c:numCache>
            </c:numRef>
          </c:cat>
          <c:val>
            <c:numRef>
              <c:f>NumRuns!$G$2:$G$9</c:f>
              <c:numCache>
                <c:formatCode>0.00</c:formatCode>
                <c:ptCount val="8"/>
                <c:pt idx="0">
                  <c:v>191556.0</c:v>
                </c:pt>
                <c:pt idx="1">
                  <c:v>551992.0</c:v>
                </c:pt>
                <c:pt idx="2">
                  <c:v>915979.0</c:v>
                </c:pt>
                <c:pt idx="3">
                  <c:v>1.16673E6</c:v>
                </c:pt>
                <c:pt idx="4">
                  <c:v>1.37002E6</c:v>
                </c:pt>
                <c:pt idx="5">
                  <c:v>1.40917E6</c:v>
                </c:pt>
                <c:pt idx="6">
                  <c:v>1.52849E6</c:v>
                </c:pt>
                <c:pt idx="7">
                  <c:v>1.4858E6</c:v>
                </c:pt>
              </c:numCache>
            </c:numRef>
          </c:val>
        </c:ser>
        <c:ser>
          <c:idx val="1"/>
          <c:order val="1"/>
          <c:tx>
            <c:v>lookups/sec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NumRuns!$B$2:$B$9</c:f>
              <c:numCache>
                <c:formatCode>General</c:formatCode>
                <c:ptCount val="8"/>
                <c:pt idx="0">
                  <c:v>25.0</c:v>
                </c:pt>
                <c:pt idx="1">
                  <c:v>50.0</c:v>
                </c:pt>
                <c:pt idx="2">
                  <c:v>100.0</c:v>
                </c:pt>
                <c:pt idx="3">
                  <c:v>150.0</c:v>
                </c:pt>
                <c:pt idx="4">
                  <c:v>200.0</c:v>
                </c:pt>
                <c:pt idx="5">
                  <c:v>250.0</c:v>
                </c:pt>
                <c:pt idx="6">
                  <c:v>500.0</c:v>
                </c:pt>
                <c:pt idx="7">
                  <c:v>750.0</c:v>
                </c:pt>
              </c:numCache>
            </c:numRef>
          </c:cat>
          <c:val>
            <c:numRef>
              <c:f>NumRuns!$H$2:$H$9</c:f>
              <c:numCache>
                <c:formatCode>0.00</c:formatCode>
                <c:ptCount val="8"/>
                <c:pt idx="0">
                  <c:v>633498.0</c:v>
                </c:pt>
                <c:pt idx="1">
                  <c:v>560811.0</c:v>
                </c:pt>
                <c:pt idx="2">
                  <c:v>341450.0</c:v>
                </c:pt>
                <c:pt idx="3">
                  <c:v>248005.0</c:v>
                </c:pt>
                <c:pt idx="4">
                  <c:v>205014.0</c:v>
                </c:pt>
                <c:pt idx="5">
                  <c:v>169512.0</c:v>
                </c:pt>
                <c:pt idx="6">
                  <c:v>88122.5</c:v>
                </c:pt>
                <c:pt idx="7">
                  <c:v>55074.7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1242064"/>
        <c:axId val="2131244912"/>
      </c:barChart>
      <c:catAx>
        <c:axId val="2131242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244912"/>
        <c:crosses val="autoZero"/>
        <c:auto val="1"/>
        <c:lblAlgn val="ctr"/>
        <c:lblOffset val="100"/>
        <c:noMultiLvlLbl val="0"/>
      </c:catAx>
      <c:valAx>
        <c:axId val="213124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242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Merge</a:t>
            </a:r>
            <a:r>
              <a:rPr lang="en-US" sz="1600" baseline="0"/>
              <a:t> and Lookup Times by IO Paradigm</a:t>
            </a:r>
            <a:endParaRPr lang="en-US" sz="16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NumRuns!$C$50</c:f>
              <c:strCache>
                <c:ptCount val="1"/>
                <c:pt idx="0">
                  <c:v>Memory Mapped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NumRuns!$B$51:$B$52</c:f>
              <c:strCache>
                <c:ptCount val="2"/>
                <c:pt idx="0">
                  <c:v>Merge</c:v>
                </c:pt>
                <c:pt idx="1">
                  <c:v>Lookup</c:v>
                </c:pt>
              </c:strCache>
            </c:strRef>
          </c:cat>
          <c:val>
            <c:numRef>
              <c:f>NumRuns!$C$51:$C$52</c:f>
              <c:numCache>
                <c:formatCode>General</c:formatCode>
                <c:ptCount val="2"/>
                <c:pt idx="0">
                  <c:v>123.1</c:v>
                </c:pt>
                <c:pt idx="1">
                  <c:v>18.9</c:v>
                </c:pt>
              </c:numCache>
            </c:numRef>
          </c:val>
        </c:ser>
        <c:ser>
          <c:idx val="1"/>
          <c:order val="1"/>
          <c:tx>
            <c:strRef>
              <c:f>NumRuns!$D$50</c:f>
              <c:strCache>
                <c:ptCount val="1"/>
                <c:pt idx="0">
                  <c:v>System Calls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NumRuns!$B$51:$B$52</c:f>
              <c:strCache>
                <c:ptCount val="2"/>
                <c:pt idx="0">
                  <c:v>Merge</c:v>
                </c:pt>
                <c:pt idx="1">
                  <c:v>Lookup</c:v>
                </c:pt>
              </c:strCache>
            </c:strRef>
          </c:cat>
          <c:val>
            <c:numRef>
              <c:f>NumRuns!$D$51:$D$52</c:f>
              <c:numCache>
                <c:formatCode>General</c:formatCode>
                <c:ptCount val="2"/>
                <c:pt idx="0">
                  <c:v>1834.8</c:v>
                </c:pt>
                <c:pt idx="1">
                  <c:v>128.2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6766880"/>
        <c:axId val="2136770176"/>
      </c:barChart>
      <c:catAx>
        <c:axId val="213676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770176"/>
        <c:crosses val="autoZero"/>
        <c:auto val="1"/>
        <c:lblAlgn val="ctr"/>
        <c:lblOffset val="100"/>
        <c:noMultiLvlLbl val="0"/>
      </c:catAx>
      <c:valAx>
        <c:axId val="213677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766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Inserts</a:t>
            </a:r>
            <a:r>
              <a:rPr lang="en-US" baseline="0"/>
              <a:t> Per Second by Key Distribution Variance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Skew!$G$3</c:f>
              <c:strCache>
                <c:ptCount val="1"/>
                <c:pt idx="0">
                  <c:v>Inserts Per Second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Skew!$F$4:$F$11</c:f>
              <c:numCache>
                <c:formatCode>General</c:formatCode>
                <c:ptCount val="8"/>
                <c:pt idx="0">
                  <c:v>10.0</c:v>
                </c:pt>
                <c:pt idx="1">
                  <c:v>100.0</c:v>
                </c:pt>
                <c:pt idx="2">
                  <c:v>1000.0</c:v>
                </c:pt>
                <c:pt idx="3">
                  <c:v>10000.0</c:v>
                </c:pt>
                <c:pt idx="4">
                  <c:v>100000.0</c:v>
                </c:pt>
                <c:pt idx="5" formatCode="0.00E+00">
                  <c:v>1.0E6</c:v>
                </c:pt>
                <c:pt idx="6" formatCode="0.00E+00">
                  <c:v>1.0E7</c:v>
                </c:pt>
                <c:pt idx="7" formatCode="0.00E+00">
                  <c:v>1.0E8</c:v>
                </c:pt>
              </c:numCache>
            </c:numRef>
          </c:xVal>
          <c:yVal>
            <c:numRef>
              <c:f>Skew!$G$4:$G$11</c:f>
              <c:numCache>
                <c:formatCode>General</c:formatCode>
                <c:ptCount val="8"/>
                <c:pt idx="0" formatCode="0.00E+00">
                  <c:v>3.49836E6</c:v>
                </c:pt>
                <c:pt idx="1">
                  <c:v>889500.0</c:v>
                </c:pt>
                <c:pt idx="2">
                  <c:v>717837.0</c:v>
                </c:pt>
                <c:pt idx="3">
                  <c:v>663334.0</c:v>
                </c:pt>
                <c:pt idx="4">
                  <c:v>646877.0</c:v>
                </c:pt>
                <c:pt idx="5">
                  <c:v>597195.0</c:v>
                </c:pt>
                <c:pt idx="6">
                  <c:v>506997.0</c:v>
                </c:pt>
                <c:pt idx="7">
                  <c:v>380000.0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5366384"/>
        <c:axId val="-2064308864"/>
      </c:scatterChart>
      <c:valAx>
        <c:axId val="-2045366384"/>
        <c:scaling>
          <c:logBase val="10.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4308864"/>
        <c:crosses val="autoZero"/>
        <c:crossBetween val="midCat"/>
      </c:valAx>
      <c:valAx>
        <c:axId val="-2064308864"/>
        <c:scaling>
          <c:logBase val="10.0"/>
          <c:orientation val="minMax"/>
          <c:min val="1000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5366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Lookups Per Second</a:t>
            </a:r>
            <a:r>
              <a:rPr lang="en-US" baseline="0"/>
              <a:t> By Lookup Key Variance And Number of Threads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Skew!$A$4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Skew!$B$4:$B$10</c:f>
              <c:numCache>
                <c:formatCode>General</c:formatCode>
                <c:ptCount val="7"/>
                <c:pt idx="0">
                  <c:v>1.0</c:v>
                </c:pt>
                <c:pt idx="1">
                  <c:v>6.0</c:v>
                </c:pt>
                <c:pt idx="2">
                  <c:v>11.0</c:v>
                </c:pt>
                <c:pt idx="3">
                  <c:v>16.0</c:v>
                </c:pt>
                <c:pt idx="4">
                  <c:v>21.0</c:v>
                </c:pt>
                <c:pt idx="5">
                  <c:v>26.0</c:v>
                </c:pt>
                <c:pt idx="6">
                  <c:v>31.0</c:v>
                </c:pt>
              </c:numCache>
            </c:numRef>
          </c:cat>
          <c:val>
            <c:numRef>
              <c:f>Skew!$D$4:$D$10</c:f>
              <c:numCache>
                <c:formatCode>0.00E+00</c:formatCode>
                <c:ptCount val="7"/>
                <c:pt idx="0">
                  <c:v>2.81203E6</c:v>
                </c:pt>
                <c:pt idx="1">
                  <c:v>1.52562E7</c:v>
                </c:pt>
                <c:pt idx="2">
                  <c:v>2.87663E7</c:v>
                </c:pt>
                <c:pt idx="3">
                  <c:v>3.59653E7</c:v>
                </c:pt>
                <c:pt idx="4">
                  <c:v>4.60349E7</c:v>
                </c:pt>
                <c:pt idx="5">
                  <c:v>5.6478E7</c:v>
                </c:pt>
                <c:pt idx="6">
                  <c:v>6.86251E7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Skew!$A$11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Skew!$D$11:$D$17</c:f>
              <c:numCache>
                <c:formatCode>0.00E+00</c:formatCode>
                <c:ptCount val="7"/>
                <c:pt idx="0">
                  <c:v>3.01468E6</c:v>
                </c:pt>
                <c:pt idx="1">
                  <c:v>1.78747E7</c:v>
                </c:pt>
                <c:pt idx="2">
                  <c:v>3.37806E7</c:v>
                </c:pt>
                <c:pt idx="3">
                  <c:v>4.18974E7</c:v>
                </c:pt>
                <c:pt idx="4">
                  <c:v>5.57578E7</c:v>
                </c:pt>
                <c:pt idx="5">
                  <c:v>6.61982E7</c:v>
                </c:pt>
                <c:pt idx="6">
                  <c:v>7.97854E7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Skew!$A$18</c:f>
              <c:strCache>
                <c:ptCount val="1"/>
                <c:pt idx="0">
                  <c:v>1000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Skew!$D$18:$D$24</c:f>
              <c:numCache>
                <c:formatCode>0.00E+00</c:formatCode>
                <c:ptCount val="7"/>
                <c:pt idx="0">
                  <c:v>3.91455E6</c:v>
                </c:pt>
                <c:pt idx="1">
                  <c:v>2.30744E7</c:v>
                </c:pt>
                <c:pt idx="2">
                  <c:v>3.80062E7</c:v>
                </c:pt>
                <c:pt idx="3">
                  <c:v>5.89512E7</c:v>
                </c:pt>
                <c:pt idx="4">
                  <c:v>6.50486E7</c:v>
                </c:pt>
                <c:pt idx="5">
                  <c:v>7.98082E7</c:v>
                </c:pt>
                <c:pt idx="6">
                  <c:v>8.94153E7</c:v>
                </c:pt>
              </c:numCache>
            </c:numRef>
          </c:val>
          <c:smooth val="0"/>
        </c:ser>
        <c:ser>
          <c:idx val="3"/>
          <c:order val="3"/>
          <c:tx>
            <c:v>10000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Skew!$D$25:$D$31</c:f>
              <c:numCache>
                <c:formatCode>0.00E+00</c:formatCode>
                <c:ptCount val="7"/>
                <c:pt idx="0">
                  <c:v>4.17944E6</c:v>
                </c:pt>
                <c:pt idx="1">
                  <c:v>2.53771E7</c:v>
                </c:pt>
                <c:pt idx="2">
                  <c:v>4.5116E7</c:v>
                </c:pt>
                <c:pt idx="3">
                  <c:v>6.45748E7</c:v>
                </c:pt>
                <c:pt idx="4">
                  <c:v>7.38844E7</c:v>
                </c:pt>
                <c:pt idx="5">
                  <c:v>8.55086E7</c:v>
                </c:pt>
                <c:pt idx="6">
                  <c:v>9.91123E7</c:v>
                </c:pt>
              </c:numCache>
            </c:numRef>
          </c:val>
          <c:smooth val="0"/>
        </c:ser>
        <c:ser>
          <c:idx val="4"/>
          <c:order val="4"/>
          <c:tx>
            <c:v>100000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Skew!$D$32:$D$38</c:f>
              <c:numCache>
                <c:formatCode>0.00E+00</c:formatCode>
                <c:ptCount val="7"/>
                <c:pt idx="0">
                  <c:v>5.09737E6</c:v>
                </c:pt>
                <c:pt idx="1">
                  <c:v>2.95268E7</c:v>
                </c:pt>
                <c:pt idx="2">
                  <c:v>5.16319E7</c:v>
                </c:pt>
                <c:pt idx="3">
                  <c:v>6.59829E7</c:v>
                </c:pt>
                <c:pt idx="4">
                  <c:v>7.93333E7</c:v>
                </c:pt>
                <c:pt idx="5">
                  <c:v>9.53637E7</c:v>
                </c:pt>
                <c:pt idx="6">
                  <c:v>1.10154E8</c:v>
                </c:pt>
              </c:numCache>
            </c:numRef>
          </c:val>
          <c:smooth val="0"/>
        </c:ser>
        <c:ser>
          <c:idx val="5"/>
          <c:order val="5"/>
          <c:tx>
            <c:v>1000000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Skew!$D$39:$D$45</c:f>
              <c:numCache>
                <c:formatCode>0.00E+00</c:formatCode>
                <c:ptCount val="7"/>
                <c:pt idx="0">
                  <c:v>5.60571E6</c:v>
                </c:pt>
                <c:pt idx="1">
                  <c:v>3.23715E7</c:v>
                </c:pt>
                <c:pt idx="2">
                  <c:v>5.71675E7</c:v>
                </c:pt>
                <c:pt idx="3">
                  <c:v>6.88277E7</c:v>
                </c:pt>
                <c:pt idx="4">
                  <c:v>8.43984E7</c:v>
                </c:pt>
                <c:pt idx="5">
                  <c:v>9.959E7</c:v>
                </c:pt>
                <c:pt idx="6">
                  <c:v>1.13259E8</c:v>
                </c:pt>
              </c:numCache>
            </c:numRef>
          </c:val>
          <c:smooth val="0"/>
        </c:ser>
        <c:ser>
          <c:idx val="6"/>
          <c:order val="6"/>
          <c:tx>
            <c:v>10000000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Skew!$D$46:$D$52</c:f>
              <c:numCache>
                <c:formatCode>0.00E+00</c:formatCode>
                <c:ptCount val="7"/>
                <c:pt idx="0">
                  <c:v>5.41932E6</c:v>
                </c:pt>
                <c:pt idx="1">
                  <c:v>4.00113E7</c:v>
                </c:pt>
                <c:pt idx="2">
                  <c:v>5.92702E7</c:v>
                </c:pt>
                <c:pt idx="3">
                  <c:v>7.39837E7</c:v>
                </c:pt>
                <c:pt idx="4">
                  <c:v>8.91146E7</c:v>
                </c:pt>
                <c:pt idx="5">
                  <c:v>1.03356E8</c:v>
                </c:pt>
                <c:pt idx="6">
                  <c:v>1.17394E8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998320"/>
        <c:axId val="-2035820400"/>
      </c:lineChart>
      <c:catAx>
        <c:axId val="-2027998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5820400"/>
        <c:crosses val="autoZero"/>
        <c:auto val="1"/>
        <c:lblAlgn val="ctr"/>
        <c:lblOffset val="100"/>
        <c:noMultiLvlLbl val="0"/>
      </c:catAx>
      <c:valAx>
        <c:axId val="-2035820400"/>
        <c:scaling>
          <c:orientation val="minMax"/>
          <c:max val="1.2E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lookups/sec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7998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7298187808896"/>
          <c:y val="0.494331593382288"/>
          <c:w val="0.112817133443163"/>
          <c:h val="0.371139962841723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 Inserts and Lookups Per Second:</a:t>
            </a:r>
          </a:p>
          <a:p>
            <a:pPr>
              <a:defRPr/>
            </a:pPr>
            <a:r>
              <a:rPr lang="en-US"/>
              <a:t>R - R_n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BufSize!$J$1</c:f>
              <c:strCache>
                <c:ptCount val="1"/>
                <c:pt idx="0">
                  <c:v>inserts_per_sec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BufSize!$B$2:$B$10</c:f>
              <c:strCache>
                <c:ptCount val="9"/>
                <c:pt idx="0">
                  <c:v>200-500</c:v>
                </c:pt>
                <c:pt idx="1">
                  <c:v>200-1000</c:v>
                </c:pt>
                <c:pt idx="2">
                  <c:v>200-2000</c:v>
                </c:pt>
                <c:pt idx="3">
                  <c:v>500-500</c:v>
                </c:pt>
                <c:pt idx="4">
                  <c:v>500-1000</c:v>
                </c:pt>
                <c:pt idx="5">
                  <c:v>500-2000</c:v>
                </c:pt>
                <c:pt idx="6">
                  <c:v>1000-500</c:v>
                </c:pt>
                <c:pt idx="7">
                  <c:v>1000-1000</c:v>
                </c:pt>
                <c:pt idx="8">
                  <c:v>1000-2000</c:v>
                </c:pt>
              </c:strCache>
            </c:strRef>
          </c:cat>
          <c:val>
            <c:numRef>
              <c:f>BufSize!$J$2:$J$10</c:f>
              <c:numCache>
                <c:formatCode>General</c:formatCode>
                <c:ptCount val="9"/>
                <c:pt idx="0" formatCode="0.00E+00">
                  <c:v>1.0846E6</c:v>
                </c:pt>
                <c:pt idx="1">
                  <c:v>676943.0</c:v>
                </c:pt>
                <c:pt idx="2">
                  <c:v>358359.0</c:v>
                </c:pt>
                <c:pt idx="3" formatCode="0.00E+00">
                  <c:v>1.33263E6</c:v>
                </c:pt>
                <c:pt idx="4">
                  <c:v>653393.0</c:v>
                </c:pt>
                <c:pt idx="5">
                  <c:v>440963.0</c:v>
                </c:pt>
                <c:pt idx="6" formatCode="0.00E+00">
                  <c:v>1.6331E6</c:v>
                </c:pt>
                <c:pt idx="7">
                  <c:v>920982.0</c:v>
                </c:pt>
                <c:pt idx="8">
                  <c:v>471124.0</c:v>
                </c:pt>
              </c:numCache>
            </c:numRef>
          </c:val>
        </c:ser>
        <c:ser>
          <c:idx val="1"/>
          <c:order val="1"/>
          <c:tx>
            <c:strRef>
              <c:f>BufSize!$K$1</c:f>
              <c:strCache>
                <c:ptCount val="1"/>
                <c:pt idx="0">
                  <c:v>lookups_per_sec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BufSize!$B$2:$B$10</c:f>
              <c:strCache>
                <c:ptCount val="9"/>
                <c:pt idx="0">
                  <c:v>200-500</c:v>
                </c:pt>
                <c:pt idx="1">
                  <c:v>200-1000</c:v>
                </c:pt>
                <c:pt idx="2">
                  <c:v>200-2000</c:v>
                </c:pt>
                <c:pt idx="3">
                  <c:v>500-500</c:v>
                </c:pt>
                <c:pt idx="4">
                  <c:v>500-1000</c:v>
                </c:pt>
                <c:pt idx="5">
                  <c:v>500-2000</c:v>
                </c:pt>
                <c:pt idx="6">
                  <c:v>1000-500</c:v>
                </c:pt>
                <c:pt idx="7">
                  <c:v>1000-1000</c:v>
                </c:pt>
                <c:pt idx="8">
                  <c:v>1000-2000</c:v>
                </c:pt>
              </c:strCache>
            </c:strRef>
          </c:cat>
          <c:val>
            <c:numRef>
              <c:f>BufSize!$K$2:$K$10</c:f>
              <c:numCache>
                <c:formatCode>General</c:formatCode>
                <c:ptCount val="9"/>
                <c:pt idx="0">
                  <c:v>53074.5</c:v>
                </c:pt>
                <c:pt idx="1">
                  <c:v>60476.4</c:v>
                </c:pt>
                <c:pt idx="2">
                  <c:v>68713.2</c:v>
                </c:pt>
                <c:pt idx="3">
                  <c:v>20765.3</c:v>
                </c:pt>
                <c:pt idx="4">
                  <c:v>20475.7</c:v>
                </c:pt>
                <c:pt idx="5">
                  <c:v>23916.8</c:v>
                </c:pt>
                <c:pt idx="6">
                  <c:v>11816.4</c:v>
                </c:pt>
                <c:pt idx="7">
                  <c:v>16591.4</c:v>
                </c:pt>
                <c:pt idx="8">
                  <c:v>24312.9</c:v>
                </c:pt>
              </c:numCache>
            </c:numRef>
          </c:val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2039202448"/>
        <c:axId val="-2037099328"/>
      </c:barChart>
      <c:valAx>
        <c:axId val="-2037099328"/>
        <c:scaling>
          <c:logBase val="10.0"/>
          <c:orientation val="minMax"/>
          <c:min val="10000.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9202448"/>
        <c:crossBetween val="between"/>
      </c:valAx>
      <c:catAx>
        <c:axId val="-2039202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70993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64734363634043"/>
          <c:y val="0.91806366429806"/>
          <c:w val="0.341843949003943"/>
          <c:h val="0.05754609179950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Performance</a:t>
            </a:r>
            <a:r>
              <a:rPr lang="en-US" sz="1800" baseline="0"/>
              <a:t> By Bloom Filter Parameter</a:t>
            </a:r>
            <a:endParaRPr lang="en-US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inserts/sec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'Bloom Filter'!$D$1:$D$7</c:f>
              <c:strCache>
                <c:ptCount val="7"/>
                <c:pt idx="0">
                  <c:v>NONE</c:v>
                </c:pt>
                <c:pt idx="1">
                  <c:v>0.1</c:v>
                </c:pt>
                <c:pt idx="2">
                  <c:v>0.01</c:v>
                </c:pt>
                <c:pt idx="3">
                  <c:v>0.001</c:v>
                </c:pt>
                <c:pt idx="4">
                  <c:v>0.0001</c:v>
                </c:pt>
                <c:pt idx="5">
                  <c:v>1.00E-05</c:v>
                </c:pt>
                <c:pt idx="6">
                  <c:v>1.00E-06</c:v>
                </c:pt>
              </c:strCache>
            </c:strRef>
          </c:cat>
          <c:val>
            <c:numRef>
              <c:f>'Bloom Filter'!$G$1:$G$7</c:f>
              <c:numCache>
                <c:formatCode>General</c:formatCode>
                <c:ptCount val="7"/>
                <c:pt idx="0">
                  <c:v>909386.0</c:v>
                </c:pt>
                <c:pt idx="1">
                  <c:v>793166.0</c:v>
                </c:pt>
                <c:pt idx="2">
                  <c:v>997351.0</c:v>
                </c:pt>
                <c:pt idx="3">
                  <c:v>888420.0</c:v>
                </c:pt>
                <c:pt idx="4">
                  <c:v>862762.0</c:v>
                </c:pt>
                <c:pt idx="5">
                  <c:v>774512.0</c:v>
                </c:pt>
                <c:pt idx="6">
                  <c:v>831449.0</c:v>
                </c:pt>
              </c:numCache>
            </c:numRef>
          </c:val>
        </c:ser>
        <c:ser>
          <c:idx val="1"/>
          <c:order val="1"/>
          <c:tx>
            <c:v>lookups/sec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'Bloom Filter'!$D$1:$D$7</c:f>
              <c:strCache>
                <c:ptCount val="7"/>
                <c:pt idx="0">
                  <c:v>NONE</c:v>
                </c:pt>
                <c:pt idx="1">
                  <c:v>0.1</c:v>
                </c:pt>
                <c:pt idx="2">
                  <c:v>0.01</c:v>
                </c:pt>
                <c:pt idx="3">
                  <c:v>0.001</c:v>
                </c:pt>
                <c:pt idx="4">
                  <c:v>0.0001</c:v>
                </c:pt>
                <c:pt idx="5">
                  <c:v>1.00E-05</c:v>
                </c:pt>
                <c:pt idx="6">
                  <c:v>1.00E-06</c:v>
                </c:pt>
              </c:strCache>
            </c:strRef>
          </c:cat>
          <c:val>
            <c:numRef>
              <c:f>'Bloom Filter'!$H$1:$H$7</c:f>
              <c:numCache>
                <c:formatCode>General</c:formatCode>
                <c:ptCount val="7"/>
                <c:pt idx="0">
                  <c:v>3633.99</c:v>
                </c:pt>
                <c:pt idx="1">
                  <c:v>27401.3</c:v>
                </c:pt>
                <c:pt idx="2">
                  <c:v>156721.0</c:v>
                </c:pt>
                <c:pt idx="3">
                  <c:v>309019.0</c:v>
                </c:pt>
                <c:pt idx="4">
                  <c:v>340162.0</c:v>
                </c:pt>
                <c:pt idx="5">
                  <c:v>327806.0</c:v>
                </c:pt>
                <c:pt idx="6">
                  <c:v>340143.0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96424736"/>
        <c:axId val="-2096421216"/>
      </c:barChart>
      <c:catAx>
        <c:axId val="-2096424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6421216"/>
        <c:crosses val="autoZero"/>
        <c:auto val="1"/>
        <c:lblAlgn val="ctr"/>
        <c:lblOffset val="100"/>
        <c:noMultiLvlLbl val="0"/>
      </c:catAx>
      <c:valAx>
        <c:axId val="-209642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6424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Lookups</a:t>
            </a:r>
            <a:r>
              <a:rPr lang="en-US" baseline="0"/>
              <a:t> Per Second By Fence Pointer Pagesize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Sheet4!$B$1:$B$5</c:f>
              <c:strCach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NONE</c:v>
                </c:pt>
              </c:strCache>
            </c:strRef>
          </c:cat>
          <c:val>
            <c:numRef>
              <c:f>Sheet4!$E$1:$E$5</c:f>
              <c:numCache>
                <c:formatCode>General</c:formatCode>
                <c:ptCount val="5"/>
                <c:pt idx="0">
                  <c:v>540541.0</c:v>
                </c:pt>
                <c:pt idx="1">
                  <c:v>642674.0</c:v>
                </c:pt>
                <c:pt idx="2">
                  <c:v>692521.0</c:v>
                </c:pt>
                <c:pt idx="3">
                  <c:v>571102.0</c:v>
                </c:pt>
                <c:pt idx="4">
                  <c:v>538793.0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26277376"/>
        <c:axId val="-2126253328"/>
      </c:barChart>
      <c:catAx>
        <c:axId val="-2126277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6253328"/>
        <c:crosses val="autoZero"/>
        <c:auto val="1"/>
        <c:lblAlgn val="ctr"/>
        <c:lblOffset val="100"/>
        <c:noMultiLvlLbl val="0"/>
      </c:catAx>
      <c:valAx>
        <c:axId val="-212625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6277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508000</xdr:colOff>
      <xdr:row>9</xdr:row>
      <xdr:rowOff>171449</xdr:rowOff>
    </xdr:from>
    <xdr:to>
      <xdr:col>9</xdr:col>
      <xdr:colOff>228600</xdr:colOff>
      <xdr:row>45</xdr:row>
      <xdr:rowOff>169332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237067</xdr:colOff>
      <xdr:row>48</xdr:row>
      <xdr:rowOff>152400</xdr:rowOff>
    </xdr:from>
    <xdr:to>
      <xdr:col>17</xdr:col>
      <xdr:colOff>745067</xdr:colOff>
      <xdr:row>87</xdr:row>
      <xdr:rowOff>50799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304800</xdr:colOff>
      <xdr:row>0</xdr:row>
      <xdr:rowOff>50800</xdr:rowOff>
    </xdr:from>
    <xdr:to>
      <xdr:col>14</xdr:col>
      <xdr:colOff>660400</xdr:colOff>
      <xdr:row>19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469900</xdr:colOff>
      <xdr:row>21</xdr:row>
      <xdr:rowOff>25400</xdr:rowOff>
    </xdr:from>
    <xdr:to>
      <xdr:col>14</xdr:col>
      <xdr:colOff>88900</xdr:colOff>
      <xdr:row>43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12</xdr:row>
      <xdr:rowOff>139700</xdr:rowOff>
    </xdr:from>
    <xdr:to>
      <xdr:col>12</xdr:col>
      <xdr:colOff>406400</xdr:colOff>
      <xdr:row>33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228599</xdr:colOff>
      <xdr:row>7</xdr:row>
      <xdr:rowOff>69849</xdr:rowOff>
    </xdr:from>
    <xdr:to>
      <xdr:col>9</xdr:col>
      <xdr:colOff>745066</xdr:colOff>
      <xdr:row>47</xdr:row>
      <xdr:rowOff>135467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7</xdr:row>
      <xdr:rowOff>76200</xdr:rowOff>
    </xdr:from>
    <xdr:to>
      <xdr:col>12</xdr:col>
      <xdr:colOff>355600</xdr:colOff>
      <xdr:row>36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24"/>
  <sheetViews>
    <sheetView topLeftCell="A1061" workbookViewId="0">
      <selection activeCell="F1070" sqref="A1070:F1070"/>
    </sheetView>
  </sheetViews>
  <sheetFormatPr baseColWidth="10" defaultRowHeight="16" x14ac:dyDescent="0.2"/>
  <cols>
    <col min="7" max="7" width="16.5" style="2" customWidth="1"/>
    <col min="8" max="8" width="10.83203125" style="2"/>
  </cols>
  <sheetData>
    <row r="1" spans="1:10" x14ac:dyDescent="0.2">
      <c r="A1">
        <v>10000</v>
      </c>
      <c r="B1">
        <v>5</v>
      </c>
      <c r="C1">
        <v>1000</v>
      </c>
      <c r="D1">
        <v>1E-3</v>
      </c>
      <c r="E1">
        <v>0.2</v>
      </c>
      <c r="F1">
        <v>100</v>
      </c>
      <c r="G1" s="2">
        <v>1744900</v>
      </c>
      <c r="H1" s="2">
        <v>2807410</v>
      </c>
      <c r="I1">
        <v>5.731E-3</v>
      </c>
      <c r="J1">
        <v>3.5620000000000001E-3</v>
      </c>
    </row>
    <row r="2" spans="1:10" x14ac:dyDescent="0.2">
      <c r="A2">
        <v>10000</v>
      </c>
      <c r="B2">
        <v>5</v>
      </c>
      <c r="C2">
        <v>1000</v>
      </c>
      <c r="D2">
        <v>1E-3</v>
      </c>
      <c r="E2">
        <v>0.2</v>
      </c>
      <c r="F2">
        <v>1000</v>
      </c>
      <c r="G2" s="2">
        <v>1182310</v>
      </c>
      <c r="H2" s="2">
        <v>3076920</v>
      </c>
      <c r="I2">
        <v>8.4580000000000002E-3</v>
      </c>
      <c r="J2">
        <v>3.2499999999999999E-3</v>
      </c>
    </row>
    <row r="3" spans="1:10" x14ac:dyDescent="0.2">
      <c r="A3">
        <v>10000</v>
      </c>
      <c r="B3">
        <v>5</v>
      </c>
      <c r="C3">
        <v>1000</v>
      </c>
      <c r="D3">
        <v>1E-3</v>
      </c>
      <c r="E3">
        <v>0.2</v>
      </c>
      <c r="F3">
        <v>2000</v>
      </c>
      <c r="G3" s="2">
        <v>2020610</v>
      </c>
      <c r="H3" s="2">
        <v>2547120</v>
      </c>
      <c r="I3">
        <v>4.9490000000000003E-3</v>
      </c>
      <c r="J3">
        <v>3.9259999999999998E-3</v>
      </c>
    </row>
    <row r="4" spans="1:10" x14ac:dyDescent="0.2">
      <c r="A4">
        <v>10000</v>
      </c>
      <c r="B4">
        <v>5</v>
      </c>
      <c r="C4">
        <v>1000</v>
      </c>
      <c r="D4">
        <v>1E-3</v>
      </c>
      <c r="E4">
        <v>0.3</v>
      </c>
      <c r="F4">
        <v>100</v>
      </c>
      <c r="G4" s="2">
        <v>1431840</v>
      </c>
      <c r="H4" s="2">
        <v>2635050</v>
      </c>
      <c r="I4">
        <v>6.9839999999999998E-3</v>
      </c>
      <c r="J4">
        <v>3.7950000000000002E-3</v>
      </c>
    </row>
    <row r="5" spans="1:10" x14ac:dyDescent="0.2">
      <c r="A5">
        <v>10000</v>
      </c>
      <c r="B5">
        <v>5</v>
      </c>
      <c r="C5">
        <v>1000</v>
      </c>
      <c r="D5">
        <v>1E-3</v>
      </c>
      <c r="E5">
        <v>0.3</v>
      </c>
      <c r="F5">
        <v>1000</v>
      </c>
      <c r="G5" s="2">
        <v>2436650</v>
      </c>
      <c r="H5" s="2">
        <v>3046920</v>
      </c>
      <c r="I5">
        <v>4.104E-3</v>
      </c>
      <c r="J5">
        <v>3.2820000000000002E-3</v>
      </c>
    </row>
    <row r="6" spans="1:10" x14ac:dyDescent="0.2">
      <c r="A6">
        <v>10000</v>
      </c>
      <c r="B6">
        <v>5</v>
      </c>
      <c r="C6">
        <v>1000</v>
      </c>
      <c r="D6">
        <v>1E-3</v>
      </c>
      <c r="E6">
        <v>0.3</v>
      </c>
      <c r="F6">
        <v>2000</v>
      </c>
      <c r="G6" s="2">
        <v>1780310</v>
      </c>
      <c r="H6" s="2">
        <v>2616430</v>
      </c>
      <c r="I6">
        <v>5.6169999999999996E-3</v>
      </c>
      <c r="J6">
        <v>3.8219999999999999E-3</v>
      </c>
    </row>
    <row r="7" spans="1:10" x14ac:dyDescent="0.2">
      <c r="A7">
        <v>10000</v>
      </c>
      <c r="B7">
        <v>5</v>
      </c>
      <c r="C7">
        <v>1000</v>
      </c>
      <c r="D7">
        <v>1E-3</v>
      </c>
      <c r="E7">
        <v>0.4</v>
      </c>
      <c r="F7">
        <v>100</v>
      </c>
      <c r="G7" s="2">
        <v>1651250</v>
      </c>
      <c r="H7" s="2">
        <v>3019320</v>
      </c>
      <c r="I7">
        <v>6.0559999999999998E-3</v>
      </c>
      <c r="J7">
        <v>3.3119999999999998E-3</v>
      </c>
    </row>
    <row r="8" spans="1:10" x14ac:dyDescent="0.2">
      <c r="A8">
        <v>10000</v>
      </c>
      <c r="B8">
        <v>5</v>
      </c>
      <c r="C8">
        <v>1000</v>
      </c>
      <c r="D8">
        <v>1E-3</v>
      </c>
      <c r="E8">
        <v>0.4</v>
      </c>
      <c r="F8">
        <v>1000</v>
      </c>
      <c r="G8" s="2">
        <v>1958100</v>
      </c>
      <c r="H8" s="2">
        <v>3492840</v>
      </c>
      <c r="I8">
        <v>5.1070000000000004E-3</v>
      </c>
      <c r="J8">
        <v>2.8630000000000001E-3</v>
      </c>
    </row>
    <row r="9" spans="1:10" x14ac:dyDescent="0.2">
      <c r="A9">
        <v>10000</v>
      </c>
      <c r="B9">
        <v>5</v>
      </c>
      <c r="C9">
        <v>1000</v>
      </c>
      <c r="D9">
        <v>1E-3</v>
      </c>
      <c r="E9">
        <v>0.4</v>
      </c>
      <c r="F9">
        <v>2000</v>
      </c>
      <c r="G9" s="2">
        <v>2335900</v>
      </c>
      <c r="H9" s="2">
        <v>3591950</v>
      </c>
      <c r="I9">
        <v>4.2810000000000001E-3</v>
      </c>
      <c r="J9">
        <v>2.784E-3</v>
      </c>
    </row>
    <row r="10" spans="1:10" x14ac:dyDescent="0.2">
      <c r="A10">
        <v>10000</v>
      </c>
      <c r="B10">
        <v>5</v>
      </c>
      <c r="C10">
        <v>1000</v>
      </c>
      <c r="D10">
        <v>1E-3</v>
      </c>
      <c r="E10">
        <v>0.5</v>
      </c>
      <c r="F10">
        <v>100</v>
      </c>
      <c r="G10" s="2">
        <v>2215820</v>
      </c>
      <c r="H10" s="2">
        <v>3608810</v>
      </c>
      <c r="I10">
        <v>4.5129999999999997E-3</v>
      </c>
      <c r="J10">
        <v>2.771E-3</v>
      </c>
    </row>
    <row r="11" spans="1:10" x14ac:dyDescent="0.2">
      <c r="A11">
        <v>10000</v>
      </c>
      <c r="B11">
        <v>5</v>
      </c>
      <c r="C11">
        <v>1000</v>
      </c>
      <c r="D11">
        <v>1E-3</v>
      </c>
      <c r="E11">
        <v>0.5</v>
      </c>
      <c r="F11">
        <v>1000</v>
      </c>
      <c r="G11" s="2">
        <v>2177700</v>
      </c>
      <c r="H11" s="2">
        <v>2816900</v>
      </c>
      <c r="I11">
        <v>4.5919999999999997E-3</v>
      </c>
      <c r="J11">
        <v>3.5500000000000002E-3</v>
      </c>
    </row>
    <row r="12" spans="1:10" x14ac:dyDescent="0.2">
      <c r="A12">
        <v>10000</v>
      </c>
      <c r="B12">
        <v>5</v>
      </c>
      <c r="C12">
        <v>1000</v>
      </c>
      <c r="D12">
        <v>1E-3</v>
      </c>
      <c r="E12">
        <v>0.5</v>
      </c>
      <c r="F12">
        <v>2000</v>
      </c>
      <c r="G12" s="2">
        <v>1594130</v>
      </c>
      <c r="H12" s="2">
        <v>2912060</v>
      </c>
      <c r="I12">
        <v>6.2729999999999999E-3</v>
      </c>
      <c r="J12">
        <v>3.434E-3</v>
      </c>
    </row>
    <row r="13" spans="1:10" x14ac:dyDescent="0.2">
      <c r="A13">
        <v>10000</v>
      </c>
      <c r="B13">
        <v>5</v>
      </c>
      <c r="C13">
        <v>1000</v>
      </c>
      <c r="D13">
        <v>1E-3</v>
      </c>
      <c r="E13">
        <v>0.6</v>
      </c>
      <c r="F13">
        <v>100</v>
      </c>
      <c r="G13" s="2">
        <v>2339180</v>
      </c>
      <c r="H13" s="2">
        <v>3120120</v>
      </c>
      <c r="I13">
        <v>4.2750000000000002E-3</v>
      </c>
      <c r="J13">
        <v>3.2049999999999999E-3</v>
      </c>
    </row>
    <row r="14" spans="1:10" x14ac:dyDescent="0.2">
      <c r="A14">
        <v>10000</v>
      </c>
      <c r="B14">
        <v>5</v>
      </c>
      <c r="C14">
        <v>1000</v>
      </c>
      <c r="D14">
        <v>1E-3</v>
      </c>
      <c r="E14">
        <v>0.6</v>
      </c>
      <c r="F14">
        <v>1000</v>
      </c>
      <c r="G14" s="2">
        <v>2334810</v>
      </c>
      <c r="H14" s="2">
        <v>3143670</v>
      </c>
      <c r="I14">
        <v>4.2830000000000003E-3</v>
      </c>
      <c r="J14">
        <v>3.1809999999999998E-3</v>
      </c>
    </row>
    <row r="15" spans="1:10" x14ac:dyDescent="0.2">
      <c r="A15">
        <v>10000</v>
      </c>
      <c r="B15">
        <v>5</v>
      </c>
      <c r="C15">
        <v>1000</v>
      </c>
      <c r="D15">
        <v>1E-3</v>
      </c>
      <c r="E15">
        <v>0.6</v>
      </c>
      <c r="F15">
        <v>2000</v>
      </c>
      <c r="G15" s="2">
        <v>1769910</v>
      </c>
      <c r="H15" s="2">
        <v>2078570</v>
      </c>
      <c r="I15">
        <v>5.6499999999999996E-3</v>
      </c>
      <c r="J15">
        <v>4.8110000000000002E-3</v>
      </c>
    </row>
    <row r="16" spans="1:10" x14ac:dyDescent="0.2">
      <c r="A16">
        <v>10000</v>
      </c>
      <c r="B16">
        <v>5</v>
      </c>
      <c r="C16">
        <v>1000</v>
      </c>
      <c r="D16">
        <v>0.1</v>
      </c>
      <c r="E16">
        <v>0.2</v>
      </c>
      <c r="F16">
        <v>100</v>
      </c>
      <c r="G16" s="2">
        <v>2862870</v>
      </c>
      <c r="H16" s="2">
        <v>1938360</v>
      </c>
      <c r="I16">
        <v>3.493E-3</v>
      </c>
      <c r="J16">
        <v>5.1590000000000004E-3</v>
      </c>
    </row>
    <row r="17" spans="1:10" x14ac:dyDescent="0.2">
      <c r="A17">
        <v>10000</v>
      </c>
      <c r="B17">
        <v>5</v>
      </c>
      <c r="C17">
        <v>1000</v>
      </c>
      <c r="D17">
        <v>0.1</v>
      </c>
      <c r="E17">
        <v>0.2</v>
      </c>
      <c r="F17">
        <v>1000</v>
      </c>
      <c r="G17" s="2">
        <v>2144080</v>
      </c>
      <c r="H17" s="2">
        <v>1597700</v>
      </c>
      <c r="I17">
        <v>4.6639999999999997E-3</v>
      </c>
      <c r="J17">
        <v>6.2589999999999998E-3</v>
      </c>
    </row>
    <row r="18" spans="1:10" x14ac:dyDescent="0.2">
      <c r="A18">
        <v>10000</v>
      </c>
      <c r="B18">
        <v>5</v>
      </c>
      <c r="C18">
        <v>1000</v>
      </c>
      <c r="D18">
        <v>0.1</v>
      </c>
      <c r="E18">
        <v>0.2</v>
      </c>
      <c r="F18">
        <v>2000</v>
      </c>
      <c r="G18" s="2">
        <v>2326660</v>
      </c>
      <c r="H18" s="2">
        <v>1951600</v>
      </c>
      <c r="I18">
        <v>4.2979999999999997E-3</v>
      </c>
      <c r="J18">
        <v>5.1240000000000001E-3</v>
      </c>
    </row>
    <row r="19" spans="1:10" x14ac:dyDescent="0.2">
      <c r="A19">
        <v>10000</v>
      </c>
      <c r="B19">
        <v>5</v>
      </c>
      <c r="C19">
        <v>1000</v>
      </c>
      <c r="D19">
        <v>0.1</v>
      </c>
      <c r="E19">
        <v>0.3</v>
      </c>
      <c r="F19">
        <v>100</v>
      </c>
      <c r="G19" s="2">
        <v>1747950</v>
      </c>
      <c r="H19" s="2">
        <v>1719690</v>
      </c>
      <c r="I19">
        <v>5.7210000000000004E-3</v>
      </c>
      <c r="J19">
        <v>5.8149999999999999E-3</v>
      </c>
    </row>
    <row r="20" spans="1:10" x14ac:dyDescent="0.2">
      <c r="A20">
        <v>10000</v>
      </c>
      <c r="B20">
        <v>5</v>
      </c>
      <c r="C20">
        <v>1000</v>
      </c>
      <c r="D20">
        <v>0.1</v>
      </c>
      <c r="E20">
        <v>0.3</v>
      </c>
      <c r="F20">
        <v>1000</v>
      </c>
      <c r="G20" s="2">
        <v>2567390</v>
      </c>
      <c r="H20" s="2">
        <v>2374170</v>
      </c>
      <c r="I20">
        <v>3.895E-3</v>
      </c>
      <c r="J20">
        <v>4.2119999999999996E-3</v>
      </c>
    </row>
    <row r="21" spans="1:10" x14ac:dyDescent="0.2">
      <c r="A21">
        <v>10000</v>
      </c>
      <c r="B21">
        <v>5</v>
      </c>
      <c r="C21">
        <v>1000</v>
      </c>
      <c r="D21">
        <v>0.1</v>
      </c>
      <c r="E21">
        <v>0.3</v>
      </c>
      <c r="F21">
        <v>2000</v>
      </c>
      <c r="G21" s="2">
        <v>2380950</v>
      </c>
      <c r="H21" s="2">
        <v>2067400</v>
      </c>
      <c r="I21">
        <v>4.1999999999999997E-3</v>
      </c>
      <c r="J21">
        <v>4.8370000000000002E-3</v>
      </c>
    </row>
    <row r="22" spans="1:10" x14ac:dyDescent="0.2">
      <c r="A22">
        <v>10000</v>
      </c>
      <c r="B22">
        <v>5</v>
      </c>
      <c r="C22">
        <v>1000</v>
      </c>
      <c r="D22">
        <v>0.1</v>
      </c>
      <c r="E22">
        <v>0.4</v>
      </c>
      <c r="F22">
        <v>100</v>
      </c>
      <c r="G22" s="2">
        <v>2305740</v>
      </c>
      <c r="H22" s="2">
        <v>2562130</v>
      </c>
      <c r="I22">
        <v>4.3369999999999997E-3</v>
      </c>
      <c r="J22">
        <v>3.9029999999999998E-3</v>
      </c>
    </row>
    <row r="23" spans="1:10" x14ac:dyDescent="0.2">
      <c r="A23">
        <v>10000</v>
      </c>
      <c r="B23">
        <v>5</v>
      </c>
      <c r="C23">
        <v>1000</v>
      </c>
      <c r="D23">
        <v>0.1</v>
      </c>
      <c r="E23">
        <v>0.4</v>
      </c>
      <c r="F23">
        <v>1000</v>
      </c>
      <c r="G23" s="2">
        <v>2008840</v>
      </c>
      <c r="H23" s="2">
        <v>2566740</v>
      </c>
      <c r="I23">
        <v>4.9779999999999998E-3</v>
      </c>
      <c r="J23">
        <v>3.8960000000000002E-3</v>
      </c>
    </row>
    <row r="24" spans="1:10" x14ac:dyDescent="0.2">
      <c r="A24">
        <v>10000</v>
      </c>
      <c r="B24">
        <v>5</v>
      </c>
      <c r="C24">
        <v>1000</v>
      </c>
      <c r="D24">
        <v>0.1</v>
      </c>
      <c r="E24">
        <v>0.4</v>
      </c>
      <c r="F24">
        <v>2000</v>
      </c>
      <c r="G24" s="2">
        <v>1509430</v>
      </c>
      <c r="H24" s="2">
        <v>1874060</v>
      </c>
      <c r="I24">
        <v>6.6249999999999998E-3</v>
      </c>
      <c r="J24">
        <v>5.3359999999999996E-3</v>
      </c>
    </row>
    <row r="25" spans="1:10" x14ac:dyDescent="0.2">
      <c r="A25">
        <v>10000</v>
      </c>
      <c r="B25">
        <v>5</v>
      </c>
      <c r="C25">
        <v>1000</v>
      </c>
      <c r="D25">
        <v>0.1</v>
      </c>
      <c r="E25">
        <v>0.5</v>
      </c>
      <c r="F25">
        <v>100</v>
      </c>
      <c r="G25" s="2">
        <v>2395780</v>
      </c>
      <c r="H25" s="2">
        <v>2207510</v>
      </c>
      <c r="I25">
        <v>4.1739999999999998E-3</v>
      </c>
      <c r="J25">
        <v>4.5300000000000002E-3</v>
      </c>
    </row>
    <row r="26" spans="1:10" x14ac:dyDescent="0.2">
      <c r="A26">
        <v>10000</v>
      </c>
      <c r="B26">
        <v>5</v>
      </c>
      <c r="C26">
        <v>1000</v>
      </c>
      <c r="D26">
        <v>0.1</v>
      </c>
      <c r="E26">
        <v>0.5</v>
      </c>
      <c r="F26">
        <v>1000</v>
      </c>
      <c r="G26" s="2">
        <v>2302030</v>
      </c>
      <c r="H26" s="2">
        <v>1925300</v>
      </c>
      <c r="I26">
        <v>4.3439999999999998E-3</v>
      </c>
      <c r="J26">
        <v>5.1939999999999998E-3</v>
      </c>
    </row>
    <row r="27" spans="1:10" x14ac:dyDescent="0.2">
      <c r="A27">
        <v>10000</v>
      </c>
      <c r="B27">
        <v>5</v>
      </c>
      <c r="C27">
        <v>1000</v>
      </c>
      <c r="D27">
        <v>0.1</v>
      </c>
      <c r="E27">
        <v>0.5</v>
      </c>
      <c r="F27">
        <v>2000</v>
      </c>
      <c r="G27" s="2">
        <v>1667500</v>
      </c>
      <c r="H27" s="2">
        <v>2007230</v>
      </c>
      <c r="I27">
        <v>5.9969999999999997E-3</v>
      </c>
      <c r="J27">
        <v>4.9820000000000003E-3</v>
      </c>
    </row>
    <row r="28" spans="1:10" x14ac:dyDescent="0.2">
      <c r="A28">
        <v>10000</v>
      </c>
      <c r="B28">
        <v>5</v>
      </c>
      <c r="C28">
        <v>1000</v>
      </c>
      <c r="D28">
        <v>0.1</v>
      </c>
      <c r="E28">
        <v>0.6</v>
      </c>
      <c r="F28">
        <v>100</v>
      </c>
      <c r="G28" s="2">
        <v>944376</v>
      </c>
      <c r="H28" s="2">
        <v>1436580</v>
      </c>
      <c r="I28">
        <v>1.0588999999999999E-2</v>
      </c>
      <c r="J28">
        <v>6.9610000000000002E-3</v>
      </c>
    </row>
    <row r="29" spans="1:10" x14ac:dyDescent="0.2">
      <c r="A29">
        <v>10000</v>
      </c>
      <c r="B29">
        <v>5</v>
      </c>
      <c r="C29">
        <v>1000</v>
      </c>
      <c r="D29">
        <v>0.1</v>
      </c>
      <c r="E29">
        <v>0.6</v>
      </c>
      <c r="F29">
        <v>1000</v>
      </c>
      <c r="G29" s="2">
        <v>1644470</v>
      </c>
      <c r="H29" s="2">
        <v>918189</v>
      </c>
      <c r="I29">
        <v>6.0809999999999996E-3</v>
      </c>
      <c r="J29">
        <v>1.0891E-2</v>
      </c>
    </row>
    <row r="30" spans="1:10" x14ac:dyDescent="0.2">
      <c r="A30">
        <v>10000</v>
      </c>
      <c r="B30">
        <v>5</v>
      </c>
      <c r="C30">
        <v>1000</v>
      </c>
      <c r="D30">
        <v>0.1</v>
      </c>
      <c r="E30">
        <v>0.6</v>
      </c>
      <c r="F30">
        <v>2000</v>
      </c>
      <c r="G30" s="2">
        <v>1817850</v>
      </c>
      <c r="H30" s="2">
        <v>1700390</v>
      </c>
      <c r="I30">
        <v>5.5009999999999998E-3</v>
      </c>
      <c r="J30">
        <v>5.8809999999999999E-3</v>
      </c>
    </row>
    <row r="31" spans="1:10" x14ac:dyDescent="0.2">
      <c r="A31">
        <v>10000</v>
      </c>
      <c r="B31">
        <v>5</v>
      </c>
      <c r="C31">
        <v>1000</v>
      </c>
      <c r="D31">
        <v>0.5</v>
      </c>
      <c r="E31">
        <v>0.2</v>
      </c>
      <c r="F31">
        <v>100</v>
      </c>
      <c r="G31" s="2">
        <v>1921600</v>
      </c>
      <c r="H31" s="2">
        <v>1034450</v>
      </c>
      <c r="I31">
        <v>5.2040000000000003E-3</v>
      </c>
      <c r="J31">
        <v>9.6670000000000002E-3</v>
      </c>
    </row>
    <row r="32" spans="1:10" x14ac:dyDescent="0.2">
      <c r="A32">
        <v>10000</v>
      </c>
      <c r="B32">
        <v>5</v>
      </c>
      <c r="C32">
        <v>1000</v>
      </c>
      <c r="D32">
        <v>0.5</v>
      </c>
      <c r="E32">
        <v>0.2</v>
      </c>
      <c r="F32">
        <v>1000</v>
      </c>
      <c r="G32" s="2">
        <v>2316960</v>
      </c>
      <c r="H32" s="2">
        <v>804764</v>
      </c>
      <c r="I32">
        <v>4.3160000000000004E-3</v>
      </c>
      <c r="J32">
        <v>1.2426E-2</v>
      </c>
    </row>
    <row r="33" spans="1:10" x14ac:dyDescent="0.2">
      <c r="A33">
        <v>10000</v>
      </c>
      <c r="B33">
        <v>5</v>
      </c>
      <c r="C33">
        <v>1000</v>
      </c>
      <c r="D33">
        <v>0.5</v>
      </c>
      <c r="E33">
        <v>0.2</v>
      </c>
      <c r="F33">
        <v>2000</v>
      </c>
      <c r="G33" s="2">
        <v>2202160</v>
      </c>
      <c r="H33" s="2">
        <v>919709</v>
      </c>
      <c r="I33">
        <v>4.5409999999999999E-3</v>
      </c>
      <c r="J33">
        <v>1.0873000000000001E-2</v>
      </c>
    </row>
    <row r="34" spans="1:10" x14ac:dyDescent="0.2">
      <c r="A34">
        <v>10000</v>
      </c>
      <c r="B34">
        <v>5</v>
      </c>
      <c r="C34">
        <v>1000</v>
      </c>
      <c r="D34">
        <v>0.5</v>
      </c>
      <c r="E34">
        <v>0.3</v>
      </c>
      <c r="F34">
        <v>100</v>
      </c>
      <c r="G34" s="2">
        <v>2338090</v>
      </c>
      <c r="H34" s="2">
        <v>812216</v>
      </c>
      <c r="I34">
        <v>4.2770000000000004E-3</v>
      </c>
      <c r="J34">
        <v>1.2312E-2</v>
      </c>
    </row>
    <row r="35" spans="1:10" x14ac:dyDescent="0.2">
      <c r="A35">
        <v>10000</v>
      </c>
      <c r="B35">
        <v>5</v>
      </c>
      <c r="C35">
        <v>1000</v>
      </c>
      <c r="D35">
        <v>0.5</v>
      </c>
      <c r="E35">
        <v>0.3</v>
      </c>
      <c r="F35">
        <v>1000</v>
      </c>
      <c r="G35" s="2">
        <v>2804260</v>
      </c>
      <c r="H35" s="2">
        <v>1226990</v>
      </c>
      <c r="I35">
        <v>3.5660000000000002E-3</v>
      </c>
      <c r="J35">
        <v>8.1499999999999993E-3</v>
      </c>
    </row>
    <row r="36" spans="1:10" x14ac:dyDescent="0.2">
      <c r="A36">
        <v>10000</v>
      </c>
      <c r="B36">
        <v>5</v>
      </c>
      <c r="C36">
        <v>1000</v>
      </c>
      <c r="D36">
        <v>0.5</v>
      </c>
      <c r="E36">
        <v>0.3</v>
      </c>
      <c r="F36">
        <v>2000</v>
      </c>
      <c r="G36" s="2">
        <v>2727020</v>
      </c>
      <c r="H36" s="2">
        <v>901795</v>
      </c>
      <c r="I36">
        <v>3.6670000000000001E-3</v>
      </c>
      <c r="J36">
        <v>1.1089E-2</v>
      </c>
    </row>
    <row r="37" spans="1:10" x14ac:dyDescent="0.2">
      <c r="A37">
        <v>10000</v>
      </c>
      <c r="B37">
        <v>5</v>
      </c>
      <c r="C37">
        <v>1000</v>
      </c>
      <c r="D37">
        <v>0.5</v>
      </c>
      <c r="E37">
        <v>0.4</v>
      </c>
      <c r="F37">
        <v>100</v>
      </c>
      <c r="G37" s="2">
        <v>2691070</v>
      </c>
      <c r="H37" s="2">
        <v>1908760</v>
      </c>
      <c r="I37">
        <v>3.7160000000000001E-3</v>
      </c>
      <c r="J37">
        <v>5.2389999999999997E-3</v>
      </c>
    </row>
    <row r="38" spans="1:10" x14ac:dyDescent="0.2">
      <c r="A38">
        <v>10000</v>
      </c>
      <c r="B38">
        <v>5</v>
      </c>
      <c r="C38">
        <v>1000</v>
      </c>
      <c r="D38">
        <v>0.5</v>
      </c>
      <c r="E38">
        <v>0.4</v>
      </c>
      <c r="F38">
        <v>1000</v>
      </c>
      <c r="G38" s="2">
        <v>2688170</v>
      </c>
      <c r="H38" s="2">
        <v>967118</v>
      </c>
      <c r="I38">
        <v>3.7200000000000002E-3</v>
      </c>
      <c r="J38">
        <v>1.034E-2</v>
      </c>
    </row>
    <row r="39" spans="1:10" x14ac:dyDescent="0.2">
      <c r="A39">
        <v>10000</v>
      </c>
      <c r="B39">
        <v>5</v>
      </c>
      <c r="C39">
        <v>1000</v>
      </c>
      <c r="D39">
        <v>0.5</v>
      </c>
      <c r="E39">
        <v>0.4</v>
      </c>
      <c r="F39">
        <v>2000</v>
      </c>
      <c r="G39" s="2">
        <v>1786030</v>
      </c>
      <c r="H39" s="2">
        <v>1014920</v>
      </c>
      <c r="I39">
        <v>5.5989999999999998E-3</v>
      </c>
      <c r="J39">
        <v>9.8530000000000006E-3</v>
      </c>
    </row>
    <row r="40" spans="1:10" x14ac:dyDescent="0.2">
      <c r="A40">
        <v>10000</v>
      </c>
      <c r="B40">
        <v>5</v>
      </c>
      <c r="C40">
        <v>1000</v>
      </c>
      <c r="D40">
        <v>0.5</v>
      </c>
      <c r="E40">
        <v>0.5</v>
      </c>
      <c r="F40">
        <v>100</v>
      </c>
      <c r="G40" s="2">
        <v>1977460</v>
      </c>
      <c r="H40" s="2">
        <v>897263</v>
      </c>
      <c r="I40">
        <v>5.0569999999999999E-3</v>
      </c>
      <c r="J40">
        <v>1.1145E-2</v>
      </c>
    </row>
    <row r="41" spans="1:10" x14ac:dyDescent="0.2">
      <c r="A41">
        <v>10000</v>
      </c>
      <c r="B41">
        <v>5</v>
      </c>
      <c r="C41">
        <v>1000</v>
      </c>
      <c r="D41">
        <v>0.5</v>
      </c>
      <c r="E41">
        <v>0.5</v>
      </c>
      <c r="F41">
        <v>1000</v>
      </c>
      <c r="G41" s="2">
        <v>2406740</v>
      </c>
      <c r="H41" s="2">
        <v>1241310</v>
      </c>
      <c r="I41">
        <v>4.1549999999999998E-3</v>
      </c>
      <c r="J41">
        <v>8.0560000000000007E-3</v>
      </c>
    </row>
    <row r="42" spans="1:10" x14ac:dyDescent="0.2">
      <c r="A42">
        <v>10000</v>
      </c>
      <c r="B42">
        <v>5</v>
      </c>
      <c r="C42">
        <v>1000</v>
      </c>
      <c r="D42">
        <v>0.5</v>
      </c>
      <c r="E42">
        <v>0.5</v>
      </c>
      <c r="F42">
        <v>2000</v>
      </c>
      <c r="G42" s="2">
        <v>2110150</v>
      </c>
      <c r="H42" s="2">
        <v>833611</v>
      </c>
      <c r="I42">
        <v>4.7390000000000002E-3</v>
      </c>
      <c r="J42">
        <v>1.1996E-2</v>
      </c>
    </row>
    <row r="43" spans="1:10" x14ac:dyDescent="0.2">
      <c r="A43">
        <v>10000</v>
      </c>
      <c r="B43">
        <v>5</v>
      </c>
      <c r="C43">
        <v>1000</v>
      </c>
      <c r="D43">
        <v>0.5</v>
      </c>
      <c r="E43">
        <v>0.6</v>
      </c>
      <c r="F43">
        <v>100</v>
      </c>
      <c r="G43" s="2">
        <v>1663060</v>
      </c>
      <c r="H43" s="2">
        <v>901632</v>
      </c>
      <c r="I43">
        <v>6.0130000000000001E-3</v>
      </c>
      <c r="J43">
        <v>1.1091E-2</v>
      </c>
    </row>
    <row r="44" spans="1:10" x14ac:dyDescent="0.2">
      <c r="A44">
        <v>10000</v>
      </c>
      <c r="B44">
        <v>5</v>
      </c>
      <c r="C44">
        <v>1000</v>
      </c>
      <c r="D44">
        <v>0.5</v>
      </c>
      <c r="E44">
        <v>0.6</v>
      </c>
      <c r="F44">
        <v>1000</v>
      </c>
      <c r="G44" s="2">
        <v>2117750</v>
      </c>
      <c r="H44" s="2">
        <v>929195</v>
      </c>
      <c r="I44">
        <v>4.7219999999999996E-3</v>
      </c>
      <c r="J44">
        <v>1.0762000000000001E-2</v>
      </c>
    </row>
    <row r="45" spans="1:10" x14ac:dyDescent="0.2">
      <c r="A45">
        <v>10000</v>
      </c>
      <c r="B45">
        <v>5</v>
      </c>
      <c r="C45">
        <v>1000</v>
      </c>
      <c r="D45">
        <v>0.5</v>
      </c>
      <c r="E45">
        <v>0.6</v>
      </c>
      <c r="F45">
        <v>2000</v>
      </c>
      <c r="G45" s="2">
        <v>2511930</v>
      </c>
      <c r="H45" s="2">
        <v>681942</v>
      </c>
      <c r="I45">
        <v>3.9810000000000002E-3</v>
      </c>
      <c r="J45">
        <v>1.4664E-2</v>
      </c>
    </row>
    <row r="46" spans="1:10" x14ac:dyDescent="0.2">
      <c r="A46">
        <v>10000</v>
      </c>
      <c r="B46">
        <v>5</v>
      </c>
      <c r="C46">
        <v>10000</v>
      </c>
      <c r="D46">
        <v>1E-3</v>
      </c>
      <c r="E46">
        <v>0.2</v>
      </c>
      <c r="F46">
        <v>100</v>
      </c>
      <c r="G46" s="2">
        <v>493559</v>
      </c>
      <c r="H46" s="2">
        <v>196098</v>
      </c>
      <c r="I46">
        <v>2.0261000000000001E-2</v>
      </c>
      <c r="J46">
        <v>5.0994999999999999E-2</v>
      </c>
    </row>
    <row r="47" spans="1:10" x14ac:dyDescent="0.2">
      <c r="A47">
        <v>10000</v>
      </c>
      <c r="B47">
        <v>5</v>
      </c>
      <c r="C47">
        <v>10000</v>
      </c>
      <c r="D47">
        <v>1E-3</v>
      </c>
      <c r="E47">
        <v>0.2</v>
      </c>
      <c r="F47">
        <v>1000</v>
      </c>
      <c r="G47" s="2">
        <v>522766</v>
      </c>
      <c r="H47" s="2">
        <v>263296</v>
      </c>
      <c r="I47">
        <v>1.9129E-2</v>
      </c>
      <c r="J47">
        <v>3.798E-2</v>
      </c>
    </row>
    <row r="48" spans="1:10" x14ac:dyDescent="0.2">
      <c r="A48">
        <v>10000</v>
      </c>
      <c r="B48">
        <v>5</v>
      </c>
      <c r="C48">
        <v>10000</v>
      </c>
      <c r="D48">
        <v>1E-3</v>
      </c>
      <c r="E48">
        <v>0.2</v>
      </c>
      <c r="F48">
        <v>2000</v>
      </c>
      <c r="G48" s="2">
        <v>454814</v>
      </c>
      <c r="H48" s="2">
        <v>161070</v>
      </c>
      <c r="I48">
        <v>2.1987E-2</v>
      </c>
      <c r="J48">
        <v>6.2085000000000001E-2</v>
      </c>
    </row>
    <row r="49" spans="1:10" x14ac:dyDescent="0.2">
      <c r="A49">
        <v>10000</v>
      </c>
      <c r="B49">
        <v>5</v>
      </c>
      <c r="C49">
        <v>10000</v>
      </c>
      <c r="D49">
        <v>1E-3</v>
      </c>
      <c r="E49">
        <v>0.3</v>
      </c>
      <c r="F49">
        <v>100</v>
      </c>
      <c r="G49" s="2">
        <v>427296</v>
      </c>
      <c r="H49" s="2">
        <v>262206</v>
      </c>
      <c r="I49">
        <v>2.3403E-2</v>
      </c>
      <c r="J49">
        <v>3.8137999999999998E-2</v>
      </c>
    </row>
    <row r="50" spans="1:10" x14ac:dyDescent="0.2">
      <c r="A50">
        <v>10000</v>
      </c>
      <c r="B50">
        <v>5</v>
      </c>
      <c r="C50">
        <v>10000</v>
      </c>
      <c r="D50">
        <v>1E-3</v>
      </c>
      <c r="E50">
        <v>0.3</v>
      </c>
      <c r="F50">
        <v>1000</v>
      </c>
      <c r="G50" s="2">
        <v>392850</v>
      </c>
      <c r="H50" s="2">
        <v>181841</v>
      </c>
      <c r="I50">
        <v>2.5454999999999998E-2</v>
      </c>
      <c r="J50">
        <v>5.4993E-2</v>
      </c>
    </row>
    <row r="51" spans="1:10" x14ac:dyDescent="0.2">
      <c r="A51">
        <v>10000</v>
      </c>
      <c r="B51">
        <v>5</v>
      </c>
      <c r="C51">
        <v>10000</v>
      </c>
      <c r="D51">
        <v>1E-3</v>
      </c>
      <c r="E51">
        <v>0.3</v>
      </c>
      <c r="F51">
        <v>2000</v>
      </c>
      <c r="G51" s="2">
        <v>452325</v>
      </c>
      <c r="H51" s="2">
        <v>183422</v>
      </c>
      <c r="I51">
        <v>2.2107999999999999E-2</v>
      </c>
      <c r="J51">
        <v>5.4518999999999998E-2</v>
      </c>
    </row>
    <row r="52" spans="1:10" x14ac:dyDescent="0.2">
      <c r="A52">
        <v>10000</v>
      </c>
      <c r="B52">
        <v>5</v>
      </c>
      <c r="C52">
        <v>10000</v>
      </c>
      <c r="D52">
        <v>1E-3</v>
      </c>
      <c r="E52">
        <v>0.4</v>
      </c>
      <c r="F52">
        <v>100</v>
      </c>
      <c r="G52" s="2">
        <v>542064</v>
      </c>
      <c r="H52" s="2">
        <v>701754</v>
      </c>
      <c r="I52">
        <v>1.8447999999999999E-2</v>
      </c>
      <c r="J52">
        <v>1.4250000000000001E-2</v>
      </c>
    </row>
    <row r="53" spans="1:10" x14ac:dyDescent="0.2">
      <c r="A53">
        <v>10000</v>
      </c>
      <c r="B53">
        <v>5</v>
      </c>
      <c r="C53">
        <v>10000</v>
      </c>
      <c r="D53">
        <v>1E-3</v>
      </c>
      <c r="E53">
        <v>0.4</v>
      </c>
      <c r="F53">
        <v>1000</v>
      </c>
      <c r="G53" s="2">
        <v>407780</v>
      </c>
      <c r="H53" s="2">
        <v>214376</v>
      </c>
      <c r="I53">
        <v>2.4523E-2</v>
      </c>
      <c r="J53">
        <v>4.6647000000000001E-2</v>
      </c>
    </row>
    <row r="54" spans="1:10" x14ac:dyDescent="0.2">
      <c r="A54">
        <v>10000</v>
      </c>
      <c r="B54">
        <v>5</v>
      </c>
      <c r="C54">
        <v>10000</v>
      </c>
      <c r="D54">
        <v>1E-3</v>
      </c>
      <c r="E54">
        <v>0.4</v>
      </c>
      <c r="F54">
        <v>2000</v>
      </c>
      <c r="G54" s="2">
        <v>466483</v>
      </c>
      <c r="H54" s="2">
        <v>174487</v>
      </c>
      <c r="I54">
        <v>2.1437000000000001E-2</v>
      </c>
      <c r="J54">
        <v>5.7311000000000001E-2</v>
      </c>
    </row>
    <row r="55" spans="1:10" x14ac:dyDescent="0.2">
      <c r="A55">
        <v>10000</v>
      </c>
      <c r="B55">
        <v>5</v>
      </c>
      <c r="C55">
        <v>10000</v>
      </c>
      <c r="D55">
        <v>1E-3</v>
      </c>
      <c r="E55">
        <v>0.5</v>
      </c>
      <c r="F55">
        <v>100</v>
      </c>
      <c r="G55" s="2">
        <v>636456</v>
      </c>
      <c r="H55" s="2">
        <v>272732</v>
      </c>
      <c r="I55">
        <v>1.5712E-2</v>
      </c>
      <c r="J55">
        <v>3.6665999999999997E-2</v>
      </c>
    </row>
    <row r="56" spans="1:10" x14ac:dyDescent="0.2">
      <c r="A56">
        <v>10000</v>
      </c>
      <c r="B56">
        <v>5</v>
      </c>
      <c r="C56">
        <v>10000</v>
      </c>
      <c r="D56">
        <v>1E-3</v>
      </c>
      <c r="E56">
        <v>0.5</v>
      </c>
      <c r="F56">
        <v>1000</v>
      </c>
      <c r="G56" s="2">
        <v>434405</v>
      </c>
      <c r="H56" s="2">
        <v>170277</v>
      </c>
      <c r="I56">
        <v>2.3019999999999999E-2</v>
      </c>
      <c r="J56">
        <v>5.8728000000000002E-2</v>
      </c>
    </row>
    <row r="57" spans="1:10" x14ac:dyDescent="0.2">
      <c r="A57">
        <v>10000</v>
      </c>
      <c r="B57">
        <v>5</v>
      </c>
      <c r="C57">
        <v>10000</v>
      </c>
      <c r="D57">
        <v>1E-3</v>
      </c>
      <c r="E57">
        <v>0.5</v>
      </c>
      <c r="F57">
        <v>2000</v>
      </c>
      <c r="G57" s="2">
        <v>427296</v>
      </c>
      <c r="H57" s="2">
        <v>181699</v>
      </c>
      <c r="I57">
        <v>2.3403E-2</v>
      </c>
      <c r="J57">
        <v>5.5036000000000002E-2</v>
      </c>
    </row>
    <row r="58" spans="1:10" x14ac:dyDescent="0.2">
      <c r="A58">
        <v>10000</v>
      </c>
      <c r="B58">
        <v>5</v>
      </c>
      <c r="C58">
        <v>10000</v>
      </c>
      <c r="D58">
        <v>1E-3</v>
      </c>
      <c r="E58">
        <v>0.6</v>
      </c>
      <c r="F58">
        <v>100</v>
      </c>
      <c r="G58" s="2">
        <v>560884</v>
      </c>
      <c r="H58" s="2">
        <v>384335</v>
      </c>
      <c r="I58">
        <v>1.7829000000000001E-2</v>
      </c>
      <c r="J58">
        <v>2.6019E-2</v>
      </c>
    </row>
    <row r="59" spans="1:10" x14ac:dyDescent="0.2">
      <c r="A59">
        <v>10000</v>
      </c>
      <c r="B59">
        <v>5</v>
      </c>
      <c r="C59">
        <v>10000</v>
      </c>
      <c r="D59">
        <v>1E-3</v>
      </c>
      <c r="E59">
        <v>0.6</v>
      </c>
      <c r="F59">
        <v>1000</v>
      </c>
      <c r="G59" s="2">
        <v>615385</v>
      </c>
      <c r="H59" s="2">
        <v>274273</v>
      </c>
      <c r="I59">
        <v>1.6250000000000001E-2</v>
      </c>
      <c r="J59">
        <v>3.6459999999999999E-2</v>
      </c>
    </row>
    <row r="60" spans="1:10" x14ac:dyDescent="0.2">
      <c r="A60">
        <v>10000</v>
      </c>
      <c r="B60">
        <v>5</v>
      </c>
      <c r="C60">
        <v>10000</v>
      </c>
      <c r="D60">
        <v>1E-3</v>
      </c>
      <c r="E60">
        <v>0.6</v>
      </c>
      <c r="F60">
        <v>2000</v>
      </c>
      <c r="G60" s="2">
        <v>554877</v>
      </c>
      <c r="H60" s="2">
        <v>260281</v>
      </c>
      <c r="I60">
        <v>1.8022E-2</v>
      </c>
      <c r="J60">
        <v>3.8420000000000003E-2</v>
      </c>
    </row>
    <row r="61" spans="1:10" x14ac:dyDescent="0.2">
      <c r="A61">
        <v>10000</v>
      </c>
      <c r="B61">
        <v>5</v>
      </c>
      <c r="C61">
        <v>10000</v>
      </c>
      <c r="D61">
        <v>0.1</v>
      </c>
      <c r="E61">
        <v>0.2</v>
      </c>
      <c r="F61">
        <v>100</v>
      </c>
      <c r="G61" s="2">
        <v>620155</v>
      </c>
      <c r="H61" s="2">
        <v>185825</v>
      </c>
      <c r="I61">
        <v>1.6125E-2</v>
      </c>
      <c r="J61">
        <v>5.3814000000000001E-2</v>
      </c>
    </row>
    <row r="62" spans="1:10" x14ac:dyDescent="0.2">
      <c r="A62">
        <v>10000</v>
      </c>
      <c r="B62">
        <v>5</v>
      </c>
      <c r="C62">
        <v>10000</v>
      </c>
      <c r="D62">
        <v>0.1</v>
      </c>
      <c r="E62">
        <v>0.2</v>
      </c>
      <c r="F62">
        <v>1000</v>
      </c>
      <c r="G62" s="2">
        <v>660764</v>
      </c>
      <c r="H62" s="2">
        <v>195046</v>
      </c>
      <c r="I62">
        <v>1.5134E-2</v>
      </c>
      <c r="J62">
        <v>5.1270000000000003E-2</v>
      </c>
    </row>
    <row r="63" spans="1:10" x14ac:dyDescent="0.2">
      <c r="A63">
        <v>10000</v>
      </c>
      <c r="B63">
        <v>5</v>
      </c>
      <c r="C63">
        <v>10000</v>
      </c>
      <c r="D63">
        <v>0.1</v>
      </c>
      <c r="E63">
        <v>0.2</v>
      </c>
      <c r="F63">
        <v>2000</v>
      </c>
      <c r="G63" s="2">
        <v>526427</v>
      </c>
      <c r="H63" s="2">
        <v>158728</v>
      </c>
      <c r="I63">
        <v>1.8995999999999999E-2</v>
      </c>
      <c r="J63">
        <v>6.3001000000000001E-2</v>
      </c>
    </row>
    <row r="64" spans="1:10" x14ac:dyDescent="0.2">
      <c r="A64">
        <v>10000</v>
      </c>
      <c r="B64">
        <v>5</v>
      </c>
      <c r="C64">
        <v>10000</v>
      </c>
      <c r="D64">
        <v>0.1</v>
      </c>
      <c r="E64">
        <v>0.3</v>
      </c>
      <c r="F64">
        <v>100</v>
      </c>
      <c r="G64" s="2">
        <v>451223</v>
      </c>
      <c r="H64" s="2">
        <v>97541.9</v>
      </c>
      <c r="I64">
        <v>2.2162000000000001E-2</v>
      </c>
      <c r="J64">
        <v>0.10252</v>
      </c>
    </row>
    <row r="65" spans="1:10" x14ac:dyDescent="0.2">
      <c r="A65">
        <v>10000</v>
      </c>
      <c r="B65">
        <v>5</v>
      </c>
      <c r="C65">
        <v>10000</v>
      </c>
      <c r="D65">
        <v>0.1</v>
      </c>
      <c r="E65">
        <v>0.3</v>
      </c>
      <c r="F65">
        <v>1000</v>
      </c>
      <c r="G65" s="2">
        <v>647585</v>
      </c>
      <c r="H65" s="2">
        <v>156885</v>
      </c>
      <c r="I65">
        <v>1.5442000000000001E-2</v>
      </c>
      <c r="J65">
        <v>6.3741000000000006E-2</v>
      </c>
    </row>
    <row r="66" spans="1:10" x14ac:dyDescent="0.2">
      <c r="A66">
        <v>10000</v>
      </c>
      <c r="B66">
        <v>5</v>
      </c>
      <c r="C66">
        <v>10000</v>
      </c>
      <c r="D66">
        <v>0.1</v>
      </c>
      <c r="E66">
        <v>0.3</v>
      </c>
      <c r="F66">
        <v>2000</v>
      </c>
      <c r="G66" s="2">
        <v>475217</v>
      </c>
      <c r="H66" s="2">
        <v>113270</v>
      </c>
      <c r="I66">
        <v>2.1042999999999999E-2</v>
      </c>
      <c r="J66">
        <v>8.8285000000000002E-2</v>
      </c>
    </row>
    <row r="67" spans="1:10" x14ac:dyDescent="0.2">
      <c r="A67">
        <v>10000</v>
      </c>
      <c r="B67">
        <v>5</v>
      </c>
      <c r="C67">
        <v>10000</v>
      </c>
      <c r="D67">
        <v>0.1</v>
      </c>
      <c r="E67">
        <v>0.4</v>
      </c>
      <c r="F67">
        <v>100</v>
      </c>
      <c r="G67" s="2">
        <v>425894</v>
      </c>
      <c r="H67" s="2">
        <v>96857</v>
      </c>
      <c r="I67">
        <v>2.3480000000000001E-2</v>
      </c>
      <c r="J67">
        <v>0.103245</v>
      </c>
    </row>
    <row r="68" spans="1:10" x14ac:dyDescent="0.2">
      <c r="A68">
        <v>10000</v>
      </c>
      <c r="B68">
        <v>5</v>
      </c>
      <c r="C68">
        <v>10000</v>
      </c>
      <c r="D68">
        <v>0.1</v>
      </c>
      <c r="E68">
        <v>0.4</v>
      </c>
      <c r="F68">
        <v>1000</v>
      </c>
      <c r="G68" s="2">
        <v>828020</v>
      </c>
      <c r="H68" s="2">
        <v>238362</v>
      </c>
      <c r="I68">
        <v>1.2076999999999999E-2</v>
      </c>
      <c r="J68">
        <v>4.1952999999999997E-2</v>
      </c>
    </row>
    <row r="69" spans="1:10" x14ac:dyDescent="0.2">
      <c r="A69">
        <v>10000</v>
      </c>
      <c r="B69">
        <v>5</v>
      </c>
      <c r="C69">
        <v>10000</v>
      </c>
      <c r="D69">
        <v>0.1</v>
      </c>
      <c r="E69">
        <v>0.4</v>
      </c>
      <c r="F69">
        <v>2000</v>
      </c>
      <c r="G69" s="2">
        <v>739426</v>
      </c>
      <c r="H69" s="2">
        <v>192886</v>
      </c>
      <c r="I69">
        <v>1.3524E-2</v>
      </c>
      <c r="J69">
        <v>5.1844000000000001E-2</v>
      </c>
    </row>
    <row r="70" spans="1:10" x14ac:dyDescent="0.2">
      <c r="A70">
        <v>10000</v>
      </c>
      <c r="B70">
        <v>5</v>
      </c>
      <c r="C70">
        <v>10000</v>
      </c>
      <c r="D70">
        <v>0.1</v>
      </c>
      <c r="E70">
        <v>0.5</v>
      </c>
      <c r="F70">
        <v>100</v>
      </c>
      <c r="G70" s="2">
        <v>757060</v>
      </c>
      <c r="H70" s="2">
        <v>222643</v>
      </c>
      <c r="I70">
        <v>1.3209E-2</v>
      </c>
      <c r="J70">
        <v>4.4914999999999997E-2</v>
      </c>
    </row>
    <row r="71" spans="1:10" x14ac:dyDescent="0.2">
      <c r="A71">
        <v>10000</v>
      </c>
      <c r="B71">
        <v>5</v>
      </c>
      <c r="C71">
        <v>10000</v>
      </c>
      <c r="D71">
        <v>0.1</v>
      </c>
      <c r="E71">
        <v>0.5</v>
      </c>
      <c r="F71">
        <v>1000</v>
      </c>
      <c r="G71" s="2">
        <v>511587</v>
      </c>
      <c r="H71" s="2">
        <v>183783</v>
      </c>
      <c r="I71">
        <v>1.9546999999999998E-2</v>
      </c>
      <c r="J71">
        <v>5.4412000000000002E-2</v>
      </c>
    </row>
    <row r="72" spans="1:10" x14ac:dyDescent="0.2">
      <c r="A72">
        <v>10000</v>
      </c>
      <c r="B72">
        <v>5</v>
      </c>
      <c r="C72">
        <v>10000</v>
      </c>
      <c r="D72">
        <v>0.1</v>
      </c>
      <c r="E72">
        <v>0.5</v>
      </c>
      <c r="F72">
        <v>2000</v>
      </c>
      <c r="G72" s="2">
        <v>730353</v>
      </c>
      <c r="H72" s="2">
        <v>184648</v>
      </c>
      <c r="I72">
        <v>1.3691999999999999E-2</v>
      </c>
      <c r="J72">
        <v>5.4156999999999997E-2</v>
      </c>
    </row>
    <row r="73" spans="1:10" x14ac:dyDescent="0.2">
      <c r="A73">
        <v>10000</v>
      </c>
      <c r="B73">
        <v>5</v>
      </c>
      <c r="C73">
        <v>10000</v>
      </c>
      <c r="D73">
        <v>0.1</v>
      </c>
      <c r="E73">
        <v>0.6</v>
      </c>
      <c r="F73">
        <v>100</v>
      </c>
      <c r="G73" s="2">
        <v>641601</v>
      </c>
      <c r="H73" s="2">
        <v>153629</v>
      </c>
      <c r="I73">
        <v>1.5585999999999999E-2</v>
      </c>
      <c r="J73">
        <v>6.5091999999999997E-2</v>
      </c>
    </row>
    <row r="74" spans="1:10" x14ac:dyDescent="0.2">
      <c r="A74">
        <v>10000</v>
      </c>
      <c r="B74">
        <v>5</v>
      </c>
      <c r="C74">
        <v>10000</v>
      </c>
      <c r="D74">
        <v>0.1</v>
      </c>
      <c r="E74">
        <v>0.6</v>
      </c>
      <c r="F74">
        <v>1000</v>
      </c>
      <c r="G74" s="2">
        <v>540424</v>
      </c>
      <c r="H74" s="2">
        <v>106466</v>
      </c>
      <c r="I74">
        <v>1.8504E-2</v>
      </c>
      <c r="J74">
        <v>9.3926999999999997E-2</v>
      </c>
    </row>
    <row r="75" spans="1:10" x14ac:dyDescent="0.2">
      <c r="A75">
        <v>10000</v>
      </c>
      <c r="B75">
        <v>5</v>
      </c>
      <c r="C75">
        <v>10000</v>
      </c>
      <c r="D75">
        <v>0.1</v>
      </c>
      <c r="E75">
        <v>0.6</v>
      </c>
      <c r="F75">
        <v>2000</v>
      </c>
      <c r="G75" s="2">
        <v>542094</v>
      </c>
      <c r="H75" s="2">
        <v>143893</v>
      </c>
      <c r="I75">
        <v>1.8447000000000002E-2</v>
      </c>
      <c r="J75">
        <v>6.9496000000000002E-2</v>
      </c>
    </row>
    <row r="76" spans="1:10" x14ac:dyDescent="0.2">
      <c r="A76">
        <v>10000</v>
      </c>
      <c r="B76">
        <v>5</v>
      </c>
      <c r="C76">
        <v>10000</v>
      </c>
      <c r="D76">
        <v>0.5</v>
      </c>
      <c r="E76">
        <v>0.2</v>
      </c>
      <c r="F76">
        <v>100</v>
      </c>
      <c r="G76" s="2">
        <v>921914</v>
      </c>
      <c r="H76" s="2">
        <v>137391</v>
      </c>
      <c r="I76">
        <v>1.0847000000000001E-2</v>
      </c>
      <c r="J76">
        <v>7.2785000000000002E-2</v>
      </c>
    </row>
    <row r="77" spans="1:10" x14ac:dyDescent="0.2">
      <c r="A77">
        <v>10000</v>
      </c>
      <c r="B77">
        <v>5</v>
      </c>
      <c r="C77">
        <v>10000</v>
      </c>
      <c r="D77">
        <v>0.5</v>
      </c>
      <c r="E77">
        <v>0.2</v>
      </c>
      <c r="F77">
        <v>1000</v>
      </c>
      <c r="G77" s="2">
        <v>978282</v>
      </c>
      <c r="H77" s="2">
        <v>120391</v>
      </c>
      <c r="I77">
        <v>1.0222E-2</v>
      </c>
      <c r="J77">
        <v>8.3062999999999998E-2</v>
      </c>
    </row>
    <row r="78" spans="1:10" x14ac:dyDescent="0.2">
      <c r="A78">
        <v>10000</v>
      </c>
      <c r="B78">
        <v>5</v>
      </c>
      <c r="C78">
        <v>10000</v>
      </c>
      <c r="D78">
        <v>0.5</v>
      </c>
      <c r="E78">
        <v>0.2</v>
      </c>
      <c r="F78">
        <v>2000</v>
      </c>
      <c r="G78" s="2">
        <v>695314</v>
      </c>
      <c r="H78" s="2">
        <v>85803</v>
      </c>
      <c r="I78">
        <v>1.4382000000000001E-2</v>
      </c>
      <c r="J78">
        <v>0.116546</v>
      </c>
    </row>
    <row r="79" spans="1:10" x14ac:dyDescent="0.2">
      <c r="A79">
        <v>10000</v>
      </c>
      <c r="B79">
        <v>5</v>
      </c>
      <c r="C79">
        <v>10000</v>
      </c>
      <c r="D79">
        <v>0.5</v>
      </c>
      <c r="E79">
        <v>0.3</v>
      </c>
      <c r="F79">
        <v>100</v>
      </c>
      <c r="G79" s="2">
        <v>710126</v>
      </c>
      <c r="H79" s="2">
        <v>87970.9</v>
      </c>
      <c r="I79">
        <v>1.4082000000000001E-2</v>
      </c>
      <c r="J79">
        <v>0.113674</v>
      </c>
    </row>
    <row r="80" spans="1:10" x14ac:dyDescent="0.2">
      <c r="A80">
        <v>10000</v>
      </c>
      <c r="B80">
        <v>5</v>
      </c>
      <c r="C80">
        <v>10000</v>
      </c>
      <c r="D80">
        <v>0.5</v>
      </c>
      <c r="E80">
        <v>0.3</v>
      </c>
      <c r="F80">
        <v>1000</v>
      </c>
      <c r="G80" s="2">
        <v>648593</v>
      </c>
      <c r="H80" s="2">
        <v>68357.8</v>
      </c>
      <c r="I80">
        <v>1.5417999999999999E-2</v>
      </c>
      <c r="J80">
        <v>0.146289</v>
      </c>
    </row>
    <row r="81" spans="1:10" x14ac:dyDescent="0.2">
      <c r="A81">
        <v>10000</v>
      </c>
      <c r="B81">
        <v>5</v>
      </c>
      <c r="C81">
        <v>10000</v>
      </c>
      <c r="D81">
        <v>0.5</v>
      </c>
      <c r="E81">
        <v>0.3</v>
      </c>
      <c r="F81">
        <v>2000</v>
      </c>
      <c r="G81" s="2">
        <v>486405</v>
      </c>
      <c r="H81" s="2">
        <v>70756.899999999994</v>
      </c>
      <c r="I81">
        <v>2.0559000000000001E-2</v>
      </c>
      <c r="J81">
        <v>0.14132900000000001</v>
      </c>
    </row>
    <row r="82" spans="1:10" x14ac:dyDescent="0.2">
      <c r="A82">
        <v>10000</v>
      </c>
      <c r="B82">
        <v>5</v>
      </c>
      <c r="C82">
        <v>10000</v>
      </c>
      <c r="D82">
        <v>0.5</v>
      </c>
      <c r="E82">
        <v>0.4</v>
      </c>
      <c r="F82">
        <v>100</v>
      </c>
      <c r="G82" s="2">
        <v>748055</v>
      </c>
      <c r="H82" s="2">
        <v>241423</v>
      </c>
      <c r="I82">
        <v>1.3368E-2</v>
      </c>
      <c r="J82">
        <v>4.1420999999999999E-2</v>
      </c>
    </row>
    <row r="83" spans="1:10" x14ac:dyDescent="0.2">
      <c r="A83">
        <v>10000</v>
      </c>
      <c r="B83">
        <v>5</v>
      </c>
      <c r="C83">
        <v>10000</v>
      </c>
      <c r="D83">
        <v>0.5</v>
      </c>
      <c r="E83">
        <v>0.4</v>
      </c>
      <c r="F83">
        <v>1000</v>
      </c>
      <c r="G83" s="2">
        <v>594212</v>
      </c>
      <c r="H83" s="2">
        <v>85601</v>
      </c>
      <c r="I83">
        <v>1.6829E-2</v>
      </c>
      <c r="J83">
        <v>0.11682099999999999</v>
      </c>
    </row>
    <row r="84" spans="1:10" x14ac:dyDescent="0.2">
      <c r="A84">
        <v>10000</v>
      </c>
      <c r="B84">
        <v>5</v>
      </c>
      <c r="C84">
        <v>10000</v>
      </c>
      <c r="D84">
        <v>0.5</v>
      </c>
      <c r="E84">
        <v>0.4</v>
      </c>
      <c r="F84">
        <v>2000</v>
      </c>
      <c r="G84" s="2">
        <v>557414</v>
      </c>
      <c r="H84" s="2">
        <v>95802</v>
      </c>
      <c r="I84">
        <v>1.7940000000000001E-2</v>
      </c>
      <c r="J84">
        <v>0.104382</v>
      </c>
    </row>
    <row r="85" spans="1:10" x14ac:dyDescent="0.2">
      <c r="A85">
        <v>10000</v>
      </c>
      <c r="B85">
        <v>5</v>
      </c>
      <c r="C85">
        <v>10000</v>
      </c>
      <c r="D85">
        <v>0.5</v>
      </c>
      <c r="E85">
        <v>0.5</v>
      </c>
      <c r="F85">
        <v>100</v>
      </c>
      <c r="G85" s="2">
        <v>573230</v>
      </c>
      <c r="H85" s="2">
        <v>55842.2</v>
      </c>
      <c r="I85">
        <v>1.7444999999999999E-2</v>
      </c>
      <c r="J85">
        <v>0.17907600000000001</v>
      </c>
    </row>
    <row r="86" spans="1:10" x14ac:dyDescent="0.2">
      <c r="A86">
        <v>10000</v>
      </c>
      <c r="B86">
        <v>5</v>
      </c>
      <c r="C86">
        <v>10000</v>
      </c>
      <c r="D86">
        <v>0.5</v>
      </c>
      <c r="E86">
        <v>0.5</v>
      </c>
      <c r="F86">
        <v>1000</v>
      </c>
      <c r="G86" s="2">
        <v>579106</v>
      </c>
      <c r="H86" s="2">
        <v>47156.7</v>
      </c>
      <c r="I86">
        <v>1.7267999999999999E-2</v>
      </c>
      <c r="J86">
        <v>0.212059</v>
      </c>
    </row>
    <row r="87" spans="1:10" x14ac:dyDescent="0.2">
      <c r="A87">
        <v>10000</v>
      </c>
      <c r="B87">
        <v>5</v>
      </c>
      <c r="C87">
        <v>10000</v>
      </c>
      <c r="D87">
        <v>0.5</v>
      </c>
      <c r="E87">
        <v>0.5</v>
      </c>
      <c r="F87">
        <v>2000</v>
      </c>
      <c r="G87" s="2">
        <v>790202</v>
      </c>
      <c r="H87" s="2">
        <v>113433</v>
      </c>
      <c r="I87">
        <v>1.2655E-2</v>
      </c>
      <c r="J87">
        <v>8.8158E-2</v>
      </c>
    </row>
    <row r="88" spans="1:10" x14ac:dyDescent="0.2">
      <c r="A88">
        <v>10000</v>
      </c>
      <c r="B88">
        <v>5</v>
      </c>
      <c r="C88">
        <v>10000</v>
      </c>
      <c r="D88">
        <v>0.5</v>
      </c>
      <c r="E88">
        <v>0.6</v>
      </c>
      <c r="F88">
        <v>100</v>
      </c>
      <c r="G88" s="2">
        <v>863036</v>
      </c>
      <c r="H88" s="2">
        <v>90615</v>
      </c>
      <c r="I88">
        <v>1.1587E-2</v>
      </c>
      <c r="J88">
        <v>0.110357</v>
      </c>
    </row>
    <row r="89" spans="1:10" x14ac:dyDescent="0.2">
      <c r="A89">
        <v>10000</v>
      </c>
      <c r="B89">
        <v>5</v>
      </c>
      <c r="C89">
        <v>10000</v>
      </c>
      <c r="D89">
        <v>0.5</v>
      </c>
      <c r="E89">
        <v>0.6</v>
      </c>
      <c r="F89">
        <v>1000</v>
      </c>
      <c r="G89" s="2">
        <v>508053</v>
      </c>
      <c r="H89" s="2">
        <v>46784.1</v>
      </c>
      <c r="I89">
        <v>1.9682999999999999E-2</v>
      </c>
      <c r="J89">
        <v>0.21374799999999999</v>
      </c>
    </row>
    <row r="90" spans="1:10" x14ac:dyDescent="0.2">
      <c r="A90">
        <v>10000</v>
      </c>
      <c r="B90">
        <v>5</v>
      </c>
      <c r="C90">
        <v>10000</v>
      </c>
      <c r="D90">
        <v>0.5</v>
      </c>
      <c r="E90">
        <v>0.6</v>
      </c>
      <c r="F90">
        <v>2000</v>
      </c>
      <c r="G90" s="2">
        <v>931099</v>
      </c>
      <c r="H90" s="2">
        <v>129998</v>
      </c>
      <c r="I90">
        <v>1.074E-2</v>
      </c>
      <c r="J90">
        <v>7.6924000000000006E-2</v>
      </c>
    </row>
    <row r="91" spans="1:10" x14ac:dyDescent="0.2">
      <c r="A91">
        <v>10000</v>
      </c>
      <c r="B91">
        <v>5</v>
      </c>
      <c r="C91">
        <v>100000</v>
      </c>
      <c r="D91">
        <v>1E-3</v>
      </c>
      <c r="E91">
        <v>0.2</v>
      </c>
      <c r="F91">
        <v>100</v>
      </c>
      <c r="G91" s="2">
        <v>82838.399999999994</v>
      </c>
      <c r="H91" s="2">
        <v>113485</v>
      </c>
      <c r="I91">
        <v>0.120717</v>
      </c>
      <c r="J91">
        <v>8.8117000000000001E-2</v>
      </c>
    </row>
    <row r="92" spans="1:10" x14ac:dyDescent="0.2">
      <c r="A92">
        <v>10000</v>
      </c>
      <c r="B92">
        <v>5</v>
      </c>
      <c r="C92">
        <v>100000</v>
      </c>
      <c r="D92">
        <v>1E-3</v>
      </c>
      <c r="E92">
        <v>0.2</v>
      </c>
      <c r="F92">
        <v>1000</v>
      </c>
      <c r="G92" s="2">
        <v>49319.1</v>
      </c>
      <c r="H92" s="2">
        <v>1136490</v>
      </c>
      <c r="I92">
        <v>0.202761</v>
      </c>
      <c r="J92">
        <v>8.7989999999999995E-3</v>
      </c>
    </row>
    <row r="93" spans="1:10" x14ac:dyDescent="0.2">
      <c r="A93">
        <v>10000</v>
      </c>
      <c r="B93">
        <v>5</v>
      </c>
      <c r="C93">
        <v>100000</v>
      </c>
      <c r="D93">
        <v>1E-3</v>
      </c>
      <c r="E93">
        <v>0.2</v>
      </c>
      <c r="F93">
        <v>2000</v>
      </c>
      <c r="G93" s="2">
        <v>46949.2</v>
      </c>
      <c r="H93" s="2">
        <v>16690</v>
      </c>
      <c r="I93">
        <v>0.21299599999999999</v>
      </c>
      <c r="J93">
        <v>0.59916199999999997</v>
      </c>
    </row>
    <row r="94" spans="1:10" x14ac:dyDescent="0.2">
      <c r="A94">
        <v>10000</v>
      </c>
      <c r="B94">
        <v>5</v>
      </c>
      <c r="C94">
        <v>100000</v>
      </c>
      <c r="D94">
        <v>1E-3</v>
      </c>
      <c r="E94">
        <v>0.3</v>
      </c>
      <c r="F94">
        <v>100</v>
      </c>
      <c r="G94" s="2">
        <v>50598.8</v>
      </c>
      <c r="H94" s="2">
        <v>19403.3</v>
      </c>
      <c r="I94">
        <v>0.197633</v>
      </c>
      <c r="J94">
        <v>0.51537500000000003</v>
      </c>
    </row>
    <row r="95" spans="1:10" x14ac:dyDescent="0.2">
      <c r="A95">
        <v>10000</v>
      </c>
      <c r="B95">
        <v>5</v>
      </c>
      <c r="C95">
        <v>100000</v>
      </c>
      <c r="D95">
        <v>1E-3</v>
      </c>
      <c r="E95">
        <v>0.3</v>
      </c>
      <c r="F95">
        <v>1000</v>
      </c>
      <c r="G95" s="2">
        <v>94937</v>
      </c>
      <c r="H95" s="2">
        <v>54796.6</v>
      </c>
      <c r="I95">
        <v>0.105333</v>
      </c>
      <c r="J95">
        <v>0.18249299999999999</v>
      </c>
    </row>
    <row r="96" spans="1:10" x14ac:dyDescent="0.2">
      <c r="A96">
        <v>10000</v>
      </c>
      <c r="B96">
        <v>5</v>
      </c>
      <c r="C96">
        <v>100000</v>
      </c>
      <c r="D96">
        <v>1E-3</v>
      </c>
      <c r="E96">
        <v>0.3</v>
      </c>
      <c r="F96">
        <v>2000</v>
      </c>
      <c r="G96" s="2">
        <v>74179</v>
      </c>
      <c r="H96" s="2">
        <v>22039.8</v>
      </c>
      <c r="I96">
        <v>0.13480900000000001</v>
      </c>
      <c r="J96">
        <v>0.45372499999999999</v>
      </c>
    </row>
    <row r="97" spans="1:10" x14ac:dyDescent="0.2">
      <c r="A97">
        <v>10000</v>
      </c>
      <c r="B97">
        <v>5</v>
      </c>
      <c r="C97">
        <v>100000</v>
      </c>
      <c r="D97">
        <v>1E-3</v>
      </c>
      <c r="E97">
        <v>0.4</v>
      </c>
      <c r="F97">
        <v>100</v>
      </c>
      <c r="G97" s="2">
        <v>128028</v>
      </c>
      <c r="H97" s="2">
        <v>117367</v>
      </c>
      <c r="I97">
        <v>7.8107999999999997E-2</v>
      </c>
      <c r="J97">
        <v>8.5203000000000001E-2</v>
      </c>
    </row>
    <row r="98" spans="1:10" x14ac:dyDescent="0.2">
      <c r="A98">
        <v>10000</v>
      </c>
      <c r="B98">
        <v>5</v>
      </c>
      <c r="C98">
        <v>100000</v>
      </c>
      <c r="D98">
        <v>1E-3</v>
      </c>
      <c r="E98">
        <v>0.4</v>
      </c>
      <c r="F98">
        <v>1000</v>
      </c>
      <c r="G98" s="2">
        <v>27899.599999999999</v>
      </c>
      <c r="H98" s="2">
        <v>13068.4</v>
      </c>
      <c r="I98">
        <v>0.35842800000000002</v>
      </c>
      <c r="J98">
        <v>0.76520600000000005</v>
      </c>
    </row>
    <row r="99" spans="1:10" x14ac:dyDescent="0.2">
      <c r="A99">
        <v>10000</v>
      </c>
      <c r="B99">
        <v>5</v>
      </c>
      <c r="C99">
        <v>100000</v>
      </c>
      <c r="D99">
        <v>1E-3</v>
      </c>
      <c r="E99">
        <v>0.4</v>
      </c>
      <c r="F99">
        <v>2000</v>
      </c>
      <c r="G99" s="2">
        <v>22111.1</v>
      </c>
      <c r="H99" s="2">
        <v>10019.700000000001</v>
      </c>
      <c r="I99">
        <v>0.45226100000000002</v>
      </c>
      <c r="J99">
        <v>0.99802900000000005</v>
      </c>
    </row>
    <row r="100" spans="1:10" x14ac:dyDescent="0.2">
      <c r="A100">
        <v>10000</v>
      </c>
      <c r="B100">
        <v>5</v>
      </c>
      <c r="C100">
        <v>100000</v>
      </c>
      <c r="D100">
        <v>1E-3</v>
      </c>
      <c r="E100">
        <v>0.5</v>
      </c>
      <c r="F100">
        <v>100</v>
      </c>
      <c r="G100" s="2">
        <v>93759.4</v>
      </c>
      <c r="H100" s="2">
        <v>251781</v>
      </c>
      <c r="I100">
        <v>0.106656</v>
      </c>
      <c r="J100">
        <v>3.9717000000000002E-2</v>
      </c>
    </row>
    <row r="101" spans="1:10" x14ac:dyDescent="0.2">
      <c r="A101">
        <v>10000</v>
      </c>
      <c r="B101">
        <v>5</v>
      </c>
      <c r="C101">
        <v>100000</v>
      </c>
      <c r="D101">
        <v>1E-3</v>
      </c>
      <c r="E101">
        <v>0.5</v>
      </c>
      <c r="F101">
        <v>1000</v>
      </c>
      <c r="G101" s="2">
        <v>70091.8</v>
      </c>
      <c r="H101" s="2">
        <v>21069.8</v>
      </c>
      <c r="I101">
        <v>0.14266999999999999</v>
      </c>
      <c r="J101">
        <v>0.47461300000000001</v>
      </c>
    </row>
    <row r="102" spans="1:10" x14ac:dyDescent="0.2">
      <c r="A102">
        <v>10000</v>
      </c>
      <c r="B102">
        <v>5</v>
      </c>
      <c r="C102">
        <v>100000</v>
      </c>
      <c r="D102">
        <v>1E-3</v>
      </c>
      <c r="E102">
        <v>0.5</v>
      </c>
      <c r="F102">
        <v>2000</v>
      </c>
      <c r="G102" s="2">
        <v>123553</v>
      </c>
      <c r="H102" s="2">
        <v>40072.6</v>
      </c>
      <c r="I102">
        <v>8.0936999999999995E-2</v>
      </c>
      <c r="J102">
        <v>0.24954699999999999</v>
      </c>
    </row>
    <row r="103" spans="1:10" x14ac:dyDescent="0.2">
      <c r="A103">
        <v>10000</v>
      </c>
      <c r="B103">
        <v>5</v>
      </c>
      <c r="C103">
        <v>100000</v>
      </c>
      <c r="D103">
        <v>1E-3</v>
      </c>
      <c r="E103">
        <v>0.6</v>
      </c>
      <c r="F103">
        <v>100</v>
      </c>
      <c r="G103" s="2">
        <v>26113.599999999999</v>
      </c>
      <c r="H103" s="2">
        <v>12580.5</v>
      </c>
      <c r="I103">
        <v>0.382942</v>
      </c>
      <c r="J103">
        <v>0.79488199999999998</v>
      </c>
    </row>
    <row r="104" spans="1:10" x14ac:dyDescent="0.2">
      <c r="A104">
        <v>10000</v>
      </c>
      <c r="B104">
        <v>5</v>
      </c>
      <c r="C104">
        <v>100000</v>
      </c>
      <c r="D104">
        <v>1E-3</v>
      </c>
      <c r="E104">
        <v>0.6</v>
      </c>
      <c r="F104">
        <v>1000</v>
      </c>
      <c r="G104" s="2">
        <v>37746.699999999997</v>
      </c>
      <c r="H104" s="2">
        <v>15396.4</v>
      </c>
      <c r="I104">
        <v>0.26492399999999999</v>
      </c>
      <c r="J104">
        <v>0.64950200000000002</v>
      </c>
    </row>
    <row r="105" spans="1:10" x14ac:dyDescent="0.2">
      <c r="A105">
        <v>10000</v>
      </c>
      <c r="B105">
        <v>5</v>
      </c>
      <c r="C105">
        <v>100000</v>
      </c>
      <c r="D105">
        <v>1E-3</v>
      </c>
      <c r="E105">
        <v>0.6</v>
      </c>
      <c r="F105">
        <v>2000</v>
      </c>
      <c r="G105" s="2">
        <v>234764</v>
      </c>
      <c r="H105" s="2">
        <v>132478</v>
      </c>
      <c r="I105">
        <v>4.2596000000000002E-2</v>
      </c>
      <c r="J105">
        <v>7.5483999999999996E-2</v>
      </c>
    </row>
    <row r="106" spans="1:10" x14ac:dyDescent="0.2">
      <c r="A106">
        <v>10000</v>
      </c>
      <c r="B106">
        <v>5</v>
      </c>
      <c r="C106">
        <v>100000</v>
      </c>
      <c r="D106">
        <v>0.1</v>
      </c>
      <c r="E106">
        <v>0.2</v>
      </c>
      <c r="F106">
        <v>100</v>
      </c>
      <c r="G106" s="2">
        <v>71041.899999999994</v>
      </c>
      <c r="H106" s="2">
        <v>300499</v>
      </c>
      <c r="I106">
        <v>0.140762</v>
      </c>
      <c r="J106">
        <v>3.3278000000000002E-2</v>
      </c>
    </row>
    <row r="107" spans="1:10" x14ac:dyDescent="0.2">
      <c r="A107">
        <v>10000</v>
      </c>
      <c r="B107">
        <v>5</v>
      </c>
      <c r="C107">
        <v>100000</v>
      </c>
      <c r="D107">
        <v>0.1</v>
      </c>
      <c r="E107">
        <v>0.2</v>
      </c>
      <c r="F107">
        <v>1000</v>
      </c>
      <c r="G107" s="2">
        <v>55763.4</v>
      </c>
      <c r="H107" s="2">
        <v>17915.5</v>
      </c>
      <c r="I107">
        <v>0.17932899999999999</v>
      </c>
      <c r="J107">
        <v>0.55817600000000001</v>
      </c>
    </row>
    <row r="108" spans="1:10" x14ac:dyDescent="0.2">
      <c r="A108">
        <v>10000</v>
      </c>
      <c r="B108">
        <v>5</v>
      </c>
      <c r="C108">
        <v>100000</v>
      </c>
      <c r="D108">
        <v>0.1</v>
      </c>
      <c r="E108">
        <v>0.2</v>
      </c>
      <c r="F108">
        <v>2000</v>
      </c>
      <c r="G108" s="2">
        <v>117701</v>
      </c>
      <c r="H108" s="2">
        <v>149401</v>
      </c>
      <c r="I108">
        <v>8.4960999999999995E-2</v>
      </c>
      <c r="J108">
        <v>6.6933999999999994E-2</v>
      </c>
    </row>
    <row r="109" spans="1:10" x14ac:dyDescent="0.2">
      <c r="A109">
        <v>10000</v>
      </c>
      <c r="B109">
        <v>5</v>
      </c>
      <c r="C109">
        <v>100000</v>
      </c>
      <c r="D109">
        <v>0.1</v>
      </c>
      <c r="E109">
        <v>0.3</v>
      </c>
      <c r="F109">
        <v>100</v>
      </c>
      <c r="G109" s="2">
        <v>191263</v>
      </c>
      <c r="H109" s="2">
        <v>66611.600000000006</v>
      </c>
      <c r="I109">
        <v>5.2283999999999997E-2</v>
      </c>
      <c r="J109">
        <v>0.15012400000000001</v>
      </c>
    </row>
    <row r="110" spans="1:10" x14ac:dyDescent="0.2">
      <c r="A110">
        <v>10000</v>
      </c>
      <c r="B110">
        <v>5</v>
      </c>
      <c r="C110">
        <v>100000</v>
      </c>
      <c r="D110">
        <v>0.1</v>
      </c>
      <c r="E110">
        <v>0.3</v>
      </c>
      <c r="F110">
        <v>1000</v>
      </c>
      <c r="G110" s="2">
        <v>32273.5</v>
      </c>
      <c r="H110" s="2">
        <v>13877.9</v>
      </c>
      <c r="I110">
        <v>0.30985200000000002</v>
      </c>
      <c r="J110">
        <v>0.72056900000000002</v>
      </c>
    </row>
    <row r="111" spans="1:10" x14ac:dyDescent="0.2">
      <c r="A111">
        <v>10000</v>
      </c>
      <c r="B111">
        <v>5</v>
      </c>
      <c r="C111">
        <v>100000</v>
      </c>
      <c r="D111">
        <v>0.1</v>
      </c>
      <c r="E111">
        <v>0.3</v>
      </c>
      <c r="F111">
        <v>2000</v>
      </c>
      <c r="G111" s="2">
        <v>88956.9</v>
      </c>
      <c r="H111" s="2">
        <v>24409.1</v>
      </c>
      <c r="I111">
        <v>0.112414</v>
      </c>
      <c r="J111">
        <v>0.40968300000000002</v>
      </c>
    </row>
    <row r="112" spans="1:10" x14ac:dyDescent="0.2">
      <c r="A112">
        <v>10000</v>
      </c>
      <c r="B112">
        <v>5</v>
      </c>
      <c r="C112">
        <v>100000</v>
      </c>
      <c r="D112">
        <v>0.1</v>
      </c>
      <c r="E112">
        <v>0.4</v>
      </c>
      <c r="F112">
        <v>100</v>
      </c>
      <c r="G112" s="2">
        <v>29593.200000000001</v>
      </c>
      <c r="H112" s="2">
        <v>12787.9</v>
      </c>
      <c r="I112">
        <v>0.33791500000000002</v>
      </c>
      <c r="J112">
        <v>0.78198800000000002</v>
      </c>
    </row>
    <row r="113" spans="1:10" x14ac:dyDescent="0.2">
      <c r="A113">
        <v>10000</v>
      </c>
      <c r="B113">
        <v>5</v>
      </c>
      <c r="C113">
        <v>100000</v>
      </c>
      <c r="D113">
        <v>0.1</v>
      </c>
      <c r="E113">
        <v>0.4</v>
      </c>
      <c r="F113">
        <v>1000</v>
      </c>
      <c r="G113" s="2">
        <v>36263.199999999997</v>
      </c>
      <c r="H113" s="2">
        <v>14231.9</v>
      </c>
      <c r="I113">
        <v>0.27576200000000001</v>
      </c>
      <c r="J113">
        <v>0.70264599999999999</v>
      </c>
    </row>
    <row r="114" spans="1:10" x14ac:dyDescent="0.2">
      <c r="A114">
        <v>10000</v>
      </c>
      <c r="B114">
        <v>5</v>
      </c>
      <c r="C114">
        <v>100000</v>
      </c>
      <c r="D114">
        <v>0.1</v>
      </c>
      <c r="E114">
        <v>0.4</v>
      </c>
      <c r="F114">
        <v>2000</v>
      </c>
      <c r="G114" s="2">
        <v>54772.9</v>
      </c>
      <c r="H114" s="2">
        <v>19155.2</v>
      </c>
      <c r="I114">
        <v>0.18257200000000001</v>
      </c>
      <c r="J114">
        <v>0.52205199999999996</v>
      </c>
    </row>
    <row r="115" spans="1:10" x14ac:dyDescent="0.2">
      <c r="A115">
        <v>10000</v>
      </c>
      <c r="B115">
        <v>5</v>
      </c>
      <c r="C115">
        <v>100000</v>
      </c>
      <c r="D115">
        <v>0.1</v>
      </c>
      <c r="E115">
        <v>0.5</v>
      </c>
      <c r="F115">
        <v>100</v>
      </c>
      <c r="G115" s="2">
        <v>87660.9</v>
      </c>
      <c r="H115" s="2">
        <v>395851</v>
      </c>
      <c r="I115">
        <v>0.114076</v>
      </c>
      <c r="J115">
        <v>2.5262E-2</v>
      </c>
    </row>
    <row r="116" spans="1:10" x14ac:dyDescent="0.2">
      <c r="A116">
        <v>10000</v>
      </c>
      <c r="B116">
        <v>5</v>
      </c>
      <c r="C116">
        <v>100000</v>
      </c>
      <c r="D116">
        <v>0.1</v>
      </c>
      <c r="E116">
        <v>0.5</v>
      </c>
      <c r="F116">
        <v>1000</v>
      </c>
      <c r="G116" s="2">
        <v>119333</v>
      </c>
      <c r="H116" s="2">
        <v>75993</v>
      </c>
      <c r="I116">
        <v>8.3798999999999998E-2</v>
      </c>
      <c r="J116">
        <v>0.13159100000000001</v>
      </c>
    </row>
    <row r="117" spans="1:10" x14ac:dyDescent="0.2">
      <c r="A117">
        <v>10000</v>
      </c>
      <c r="B117">
        <v>5</v>
      </c>
      <c r="C117">
        <v>100000</v>
      </c>
      <c r="D117">
        <v>0.1</v>
      </c>
      <c r="E117">
        <v>0.5</v>
      </c>
      <c r="F117">
        <v>2000</v>
      </c>
      <c r="G117" s="2">
        <v>180675</v>
      </c>
      <c r="H117" s="2">
        <v>46834.9</v>
      </c>
      <c r="I117">
        <v>5.5348000000000001E-2</v>
      </c>
      <c r="J117">
        <v>0.21351600000000001</v>
      </c>
    </row>
    <row r="118" spans="1:10" x14ac:dyDescent="0.2">
      <c r="A118">
        <v>10000</v>
      </c>
      <c r="B118">
        <v>5</v>
      </c>
      <c r="C118">
        <v>100000</v>
      </c>
      <c r="D118">
        <v>0.1</v>
      </c>
      <c r="E118">
        <v>0.6</v>
      </c>
      <c r="F118">
        <v>100</v>
      </c>
      <c r="G118" s="2">
        <v>44340.2</v>
      </c>
      <c r="H118" s="2">
        <v>662647</v>
      </c>
      <c r="I118">
        <v>0.22552900000000001</v>
      </c>
      <c r="J118">
        <v>1.5091E-2</v>
      </c>
    </row>
    <row r="119" spans="1:10" x14ac:dyDescent="0.2">
      <c r="A119">
        <v>10000</v>
      </c>
      <c r="B119">
        <v>5</v>
      </c>
      <c r="C119">
        <v>100000</v>
      </c>
      <c r="D119">
        <v>0.1</v>
      </c>
      <c r="E119">
        <v>0.6</v>
      </c>
      <c r="F119">
        <v>1000</v>
      </c>
      <c r="G119" s="2">
        <v>38836</v>
      </c>
      <c r="H119" s="2">
        <v>15447.9</v>
      </c>
      <c r="I119">
        <v>0.25749300000000003</v>
      </c>
      <c r="J119">
        <v>0.647339</v>
      </c>
    </row>
    <row r="120" spans="1:10" x14ac:dyDescent="0.2">
      <c r="A120">
        <v>10000</v>
      </c>
      <c r="B120">
        <v>5</v>
      </c>
      <c r="C120">
        <v>100000</v>
      </c>
      <c r="D120">
        <v>0.1</v>
      </c>
      <c r="E120">
        <v>0.6</v>
      </c>
      <c r="F120">
        <v>2000</v>
      </c>
      <c r="G120" s="2">
        <v>70672.399999999994</v>
      </c>
      <c r="H120" s="2">
        <v>20937.3</v>
      </c>
      <c r="I120">
        <v>0.14149800000000001</v>
      </c>
      <c r="J120">
        <v>0.47761599999999999</v>
      </c>
    </row>
    <row r="121" spans="1:10" x14ac:dyDescent="0.2">
      <c r="A121">
        <v>10000</v>
      </c>
      <c r="B121">
        <v>5</v>
      </c>
      <c r="C121">
        <v>100000</v>
      </c>
      <c r="D121">
        <v>0.5</v>
      </c>
      <c r="E121">
        <v>0.2</v>
      </c>
      <c r="F121">
        <v>100</v>
      </c>
      <c r="G121" s="2">
        <v>41814.400000000001</v>
      </c>
      <c r="H121" s="2">
        <v>15542.6</v>
      </c>
      <c r="I121">
        <v>0.239152</v>
      </c>
      <c r="J121">
        <v>0.64339299999999999</v>
      </c>
    </row>
    <row r="122" spans="1:10" x14ac:dyDescent="0.2">
      <c r="A122">
        <v>10000</v>
      </c>
      <c r="B122">
        <v>5</v>
      </c>
      <c r="C122">
        <v>100000</v>
      </c>
      <c r="D122">
        <v>0.5</v>
      </c>
      <c r="E122">
        <v>0.2</v>
      </c>
      <c r="F122">
        <v>1000</v>
      </c>
      <c r="G122" s="2">
        <v>106620</v>
      </c>
      <c r="H122" s="2">
        <v>26772.5</v>
      </c>
      <c r="I122">
        <v>9.3790999999999999E-2</v>
      </c>
      <c r="J122">
        <v>0.37351699999999999</v>
      </c>
    </row>
    <row r="123" spans="1:10" x14ac:dyDescent="0.2">
      <c r="A123">
        <v>10000</v>
      </c>
      <c r="B123">
        <v>5</v>
      </c>
      <c r="C123">
        <v>100000</v>
      </c>
      <c r="D123">
        <v>0.5</v>
      </c>
      <c r="E123">
        <v>0.2</v>
      </c>
      <c r="F123">
        <v>2000</v>
      </c>
      <c r="G123" s="2">
        <v>81334.5</v>
      </c>
      <c r="H123" s="2">
        <v>23257.4</v>
      </c>
      <c r="I123">
        <v>0.122949</v>
      </c>
      <c r="J123">
        <v>0.42997000000000002</v>
      </c>
    </row>
    <row r="124" spans="1:10" x14ac:dyDescent="0.2">
      <c r="A124">
        <v>10000</v>
      </c>
      <c r="B124">
        <v>5</v>
      </c>
      <c r="C124">
        <v>100000</v>
      </c>
      <c r="D124">
        <v>0.5</v>
      </c>
      <c r="E124">
        <v>0.3</v>
      </c>
      <c r="F124">
        <v>100</v>
      </c>
      <c r="G124" s="2">
        <v>36153.699999999997</v>
      </c>
      <c r="H124" s="2">
        <v>13613.5</v>
      </c>
      <c r="I124">
        <v>0.27659699999999998</v>
      </c>
      <c r="J124">
        <v>0.73456500000000002</v>
      </c>
    </row>
    <row r="125" spans="1:10" x14ac:dyDescent="0.2">
      <c r="A125">
        <v>10000</v>
      </c>
      <c r="B125">
        <v>5</v>
      </c>
      <c r="C125">
        <v>100000</v>
      </c>
      <c r="D125">
        <v>0.5</v>
      </c>
      <c r="E125">
        <v>0.3</v>
      </c>
      <c r="F125">
        <v>1000</v>
      </c>
      <c r="G125" s="2">
        <v>135272</v>
      </c>
      <c r="H125" s="2">
        <v>43081.2</v>
      </c>
      <c r="I125">
        <v>7.3925000000000005E-2</v>
      </c>
      <c r="J125">
        <v>0.23211999999999999</v>
      </c>
    </row>
    <row r="126" spans="1:10" x14ac:dyDescent="0.2">
      <c r="A126">
        <v>10000</v>
      </c>
      <c r="B126">
        <v>5</v>
      </c>
      <c r="C126">
        <v>100000</v>
      </c>
      <c r="D126">
        <v>0.5</v>
      </c>
      <c r="E126">
        <v>0.3</v>
      </c>
      <c r="F126">
        <v>2000</v>
      </c>
      <c r="G126" s="2">
        <v>107885</v>
      </c>
      <c r="H126" s="2">
        <v>26822.2</v>
      </c>
      <c r="I126">
        <v>9.2690999999999996E-2</v>
      </c>
      <c r="J126">
        <v>0.37282500000000002</v>
      </c>
    </row>
    <row r="127" spans="1:10" x14ac:dyDescent="0.2">
      <c r="A127">
        <v>10000</v>
      </c>
      <c r="B127">
        <v>5</v>
      </c>
      <c r="C127">
        <v>100000</v>
      </c>
      <c r="D127">
        <v>0.5</v>
      </c>
      <c r="E127">
        <v>0.4</v>
      </c>
      <c r="F127">
        <v>100</v>
      </c>
      <c r="G127" s="2">
        <v>96389.3</v>
      </c>
      <c r="H127" s="2">
        <v>26606.7</v>
      </c>
      <c r="I127">
        <v>0.103746</v>
      </c>
      <c r="J127">
        <v>0.37584499999999998</v>
      </c>
    </row>
    <row r="128" spans="1:10" x14ac:dyDescent="0.2">
      <c r="A128">
        <v>10000</v>
      </c>
      <c r="B128">
        <v>5</v>
      </c>
      <c r="C128">
        <v>100000</v>
      </c>
      <c r="D128">
        <v>0.5</v>
      </c>
      <c r="E128">
        <v>0.4</v>
      </c>
      <c r="F128">
        <v>1000</v>
      </c>
      <c r="G128" s="2">
        <v>109809</v>
      </c>
      <c r="H128" s="2">
        <v>402204</v>
      </c>
      <c r="I128">
        <v>9.1066999999999995E-2</v>
      </c>
      <c r="J128">
        <v>2.4863E-2</v>
      </c>
    </row>
    <row r="129" spans="1:10" x14ac:dyDescent="0.2">
      <c r="A129">
        <v>10000</v>
      </c>
      <c r="B129">
        <v>5</v>
      </c>
      <c r="C129">
        <v>100000</v>
      </c>
      <c r="D129">
        <v>0.5</v>
      </c>
      <c r="E129">
        <v>0.4</v>
      </c>
      <c r="F129">
        <v>2000</v>
      </c>
      <c r="G129" s="2">
        <v>60712</v>
      </c>
      <c r="H129" s="2">
        <v>19181.599999999999</v>
      </c>
      <c r="I129">
        <v>0.164712</v>
      </c>
      <c r="J129">
        <v>0.52133300000000005</v>
      </c>
    </row>
    <row r="130" spans="1:10" x14ac:dyDescent="0.2">
      <c r="A130">
        <v>10000</v>
      </c>
      <c r="B130">
        <v>5</v>
      </c>
      <c r="C130">
        <v>100000</v>
      </c>
      <c r="D130">
        <v>0.5</v>
      </c>
      <c r="E130">
        <v>0.5</v>
      </c>
      <c r="F130">
        <v>100</v>
      </c>
      <c r="G130" s="2">
        <v>53689.3</v>
      </c>
      <c r="H130" s="2">
        <v>18129</v>
      </c>
      <c r="I130">
        <v>0.18625700000000001</v>
      </c>
      <c r="J130">
        <v>0.55160299999999995</v>
      </c>
    </row>
    <row r="131" spans="1:10" x14ac:dyDescent="0.2">
      <c r="A131">
        <v>10000</v>
      </c>
      <c r="B131">
        <v>5</v>
      </c>
      <c r="C131">
        <v>100000</v>
      </c>
      <c r="D131">
        <v>0.5</v>
      </c>
      <c r="E131">
        <v>0.5</v>
      </c>
      <c r="F131">
        <v>1000</v>
      </c>
      <c r="G131" s="2">
        <v>41236.300000000003</v>
      </c>
      <c r="H131" s="2">
        <v>276832</v>
      </c>
      <c r="I131">
        <v>0.242505</v>
      </c>
      <c r="J131">
        <v>3.6123000000000002E-2</v>
      </c>
    </row>
    <row r="132" spans="1:10" x14ac:dyDescent="0.2">
      <c r="A132">
        <v>10000</v>
      </c>
      <c r="B132">
        <v>5</v>
      </c>
      <c r="C132">
        <v>100000</v>
      </c>
      <c r="D132">
        <v>0.5</v>
      </c>
      <c r="E132">
        <v>0.5</v>
      </c>
      <c r="F132">
        <v>2000</v>
      </c>
      <c r="G132" s="2">
        <v>56985.599999999999</v>
      </c>
      <c r="H132" s="2">
        <v>17828.099999999999</v>
      </c>
      <c r="I132">
        <v>0.175483</v>
      </c>
      <c r="J132">
        <v>0.56091299999999999</v>
      </c>
    </row>
    <row r="133" spans="1:10" x14ac:dyDescent="0.2">
      <c r="A133">
        <v>10000</v>
      </c>
      <c r="B133">
        <v>5</v>
      </c>
      <c r="C133">
        <v>100000</v>
      </c>
      <c r="D133">
        <v>0.5</v>
      </c>
      <c r="E133">
        <v>0.6</v>
      </c>
      <c r="F133">
        <v>100</v>
      </c>
      <c r="G133" s="2">
        <v>37901.300000000003</v>
      </c>
      <c r="H133" s="2">
        <v>14463.3</v>
      </c>
      <c r="I133">
        <v>0.26384299999999999</v>
      </c>
      <c r="J133">
        <v>0.69140299999999999</v>
      </c>
    </row>
    <row r="134" spans="1:10" x14ac:dyDescent="0.2">
      <c r="A134">
        <v>10000</v>
      </c>
      <c r="B134">
        <v>5</v>
      </c>
      <c r="C134">
        <v>100000</v>
      </c>
      <c r="D134">
        <v>0.5</v>
      </c>
      <c r="E134">
        <v>0.6</v>
      </c>
      <c r="F134">
        <v>1000</v>
      </c>
      <c r="G134" s="2">
        <v>65951.3</v>
      </c>
      <c r="H134" s="2">
        <v>21916.1</v>
      </c>
      <c r="I134">
        <v>0.15162700000000001</v>
      </c>
      <c r="J134">
        <v>0.456285</v>
      </c>
    </row>
    <row r="135" spans="1:10" x14ac:dyDescent="0.2">
      <c r="A135">
        <v>10000</v>
      </c>
      <c r="B135">
        <v>5</v>
      </c>
      <c r="C135">
        <v>100000</v>
      </c>
      <c r="D135">
        <v>0.5</v>
      </c>
      <c r="E135">
        <v>0.6</v>
      </c>
      <c r="F135">
        <v>2000</v>
      </c>
      <c r="G135" s="2">
        <v>40731.4</v>
      </c>
      <c r="H135" s="2">
        <v>15784.4</v>
      </c>
      <c r="I135">
        <v>0.24551100000000001</v>
      </c>
      <c r="J135">
        <v>0.63353800000000005</v>
      </c>
    </row>
    <row r="136" spans="1:10" x14ac:dyDescent="0.2">
      <c r="A136">
        <v>10000</v>
      </c>
      <c r="B136">
        <v>25</v>
      </c>
      <c r="C136">
        <v>1000</v>
      </c>
      <c r="D136">
        <v>1E-3</v>
      </c>
      <c r="E136">
        <v>0.2</v>
      </c>
      <c r="F136">
        <v>100</v>
      </c>
      <c r="G136" s="2">
        <v>2437240</v>
      </c>
      <c r="H136" s="2">
        <v>779849</v>
      </c>
      <c r="I136">
        <v>4.1029999999999999E-3</v>
      </c>
      <c r="J136">
        <v>1.2822999999999999E-2</v>
      </c>
    </row>
    <row r="137" spans="1:10" x14ac:dyDescent="0.2">
      <c r="A137">
        <v>10000</v>
      </c>
      <c r="B137">
        <v>25</v>
      </c>
      <c r="C137">
        <v>1000</v>
      </c>
      <c r="D137">
        <v>1E-3</v>
      </c>
      <c r="E137">
        <v>0.2</v>
      </c>
      <c r="F137">
        <v>1000</v>
      </c>
      <c r="G137" s="2">
        <v>2149150</v>
      </c>
      <c r="H137" s="2">
        <v>736974</v>
      </c>
      <c r="I137">
        <v>4.653E-3</v>
      </c>
      <c r="J137">
        <v>1.3568999999999999E-2</v>
      </c>
    </row>
    <row r="138" spans="1:10" x14ac:dyDescent="0.2">
      <c r="A138">
        <v>10000</v>
      </c>
      <c r="B138">
        <v>25</v>
      </c>
      <c r="C138">
        <v>1000</v>
      </c>
      <c r="D138">
        <v>1E-3</v>
      </c>
      <c r="E138">
        <v>0.2</v>
      </c>
      <c r="F138">
        <v>2000</v>
      </c>
      <c r="G138" s="2">
        <v>1724140</v>
      </c>
      <c r="H138" s="2">
        <v>604558</v>
      </c>
      <c r="I138">
        <v>5.7999999999999996E-3</v>
      </c>
      <c r="J138">
        <v>1.6541E-2</v>
      </c>
    </row>
    <row r="139" spans="1:10" x14ac:dyDescent="0.2">
      <c r="A139">
        <v>10000</v>
      </c>
      <c r="B139">
        <v>25</v>
      </c>
      <c r="C139">
        <v>1000</v>
      </c>
      <c r="D139">
        <v>1E-3</v>
      </c>
      <c r="E139">
        <v>0.3</v>
      </c>
      <c r="F139">
        <v>100</v>
      </c>
      <c r="G139" s="2">
        <v>1833520</v>
      </c>
      <c r="H139" s="2">
        <v>899442</v>
      </c>
      <c r="I139">
        <v>5.4539999999999996E-3</v>
      </c>
      <c r="J139">
        <v>1.1117999999999999E-2</v>
      </c>
    </row>
    <row r="140" spans="1:10" x14ac:dyDescent="0.2">
      <c r="A140">
        <v>10000</v>
      </c>
      <c r="B140">
        <v>25</v>
      </c>
      <c r="C140">
        <v>1000</v>
      </c>
      <c r="D140">
        <v>1E-3</v>
      </c>
      <c r="E140">
        <v>0.3</v>
      </c>
      <c r="F140">
        <v>1000</v>
      </c>
      <c r="G140" s="2">
        <v>2369110</v>
      </c>
      <c r="H140" s="2">
        <v>947418</v>
      </c>
      <c r="I140">
        <v>4.2209999999999999E-3</v>
      </c>
      <c r="J140">
        <v>1.0555E-2</v>
      </c>
    </row>
    <row r="141" spans="1:10" x14ac:dyDescent="0.2">
      <c r="A141">
        <v>10000</v>
      </c>
      <c r="B141">
        <v>25</v>
      </c>
      <c r="C141">
        <v>1000</v>
      </c>
      <c r="D141">
        <v>1E-3</v>
      </c>
      <c r="E141">
        <v>0.3</v>
      </c>
      <c r="F141">
        <v>2000</v>
      </c>
      <c r="G141" s="2">
        <v>1770540</v>
      </c>
      <c r="H141" s="2">
        <v>786968</v>
      </c>
      <c r="I141">
        <v>5.6480000000000002E-3</v>
      </c>
      <c r="J141">
        <v>1.2707E-2</v>
      </c>
    </row>
    <row r="142" spans="1:10" x14ac:dyDescent="0.2">
      <c r="A142">
        <v>10000</v>
      </c>
      <c r="B142">
        <v>25</v>
      </c>
      <c r="C142">
        <v>1000</v>
      </c>
      <c r="D142">
        <v>1E-3</v>
      </c>
      <c r="E142">
        <v>0.4</v>
      </c>
      <c r="F142">
        <v>100</v>
      </c>
      <c r="G142" s="2">
        <v>1982950</v>
      </c>
      <c r="H142" s="2">
        <v>826993</v>
      </c>
      <c r="I142">
        <v>5.0429999999999997E-3</v>
      </c>
      <c r="J142">
        <v>1.2092E-2</v>
      </c>
    </row>
    <row r="143" spans="1:10" x14ac:dyDescent="0.2">
      <c r="A143">
        <v>10000</v>
      </c>
      <c r="B143">
        <v>25</v>
      </c>
      <c r="C143">
        <v>1000</v>
      </c>
      <c r="D143">
        <v>1E-3</v>
      </c>
      <c r="E143">
        <v>0.4</v>
      </c>
      <c r="F143">
        <v>1000</v>
      </c>
      <c r="G143" s="2">
        <v>2063980</v>
      </c>
      <c r="H143" s="2">
        <v>882457</v>
      </c>
      <c r="I143">
        <v>4.8450000000000003E-3</v>
      </c>
      <c r="J143">
        <v>1.1332E-2</v>
      </c>
    </row>
    <row r="144" spans="1:10" x14ac:dyDescent="0.2">
      <c r="A144">
        <v>10000</v>
      </c>
      <c r="B144">
        <v>25</v>
      </c>
      <c r="C144">
        <v>1000</v>
      </c>
      <c r="D144">
        <v>1E-3</v>
      </c>
      <c r="E144">
        <v>0.4</v>
      </c>
      <c r="F144">
        <v>2000</v>
      </c>
      <c r="G144" s="2">
        <v>1609270</v>
      </c>
      <c r="H144" s="2">
        <v>770594</v>
      </c>
      <c r="I144">
        <v>6.2139999999999999E-3</v>
      </c>
      <c r="J144">
        <v>1.2977000000000001E-2</v>
      </c>
    </row>
    <row r="145" spans="1:10" x14ac:dyDescent="0.2">
      <c r="A145">
        <v>10000</v>
      </c>
      <c r="B145">
        <v>25</v>
      </c>
      <c r="C145">
        <v>1000</v>
      </c>
      <c r="D145">
        <v>1E-3</v>
      </c>
      <c r="E145">
        <v>0.5</v>
      </c>
      <c r="F145">
        <v>100</v>
      </c>
      <c r="G145" s="2">
        <v>1392180</v>
      </c>
      <c r="H145" s="2">
        <v>795735</v>
      </c>
      <c r="I145">
        <v>7.1830000000000001E-3</v>
      </c>
      <c r="J145">
        <v>1.2567E-2</v>
      </c>
    </row>
    <row r="146" spans="1:10" x14ac:dyDescent="0.2">
      <c r="A146">
        <v>10000</v>
      </c>
      <c r="B146">
        <v>25</v>
      </c>
      <c r="C146">
        <v>1000</v>
      </c>
      <c r="D146">
        <v>1E-3</v>
      </c>
      <c r="E146">
        <v>0.5</v>
      </c>
      <c r="F146">
        <v>1000</v>
      </c>
      <c r="G146" s="2">
        <v>2013290</v>
      </c>
      <c r="H146" s="2">
        <v>698714</v>
      </c>
      <c r="I146">
        <v>4.9670000000000001E-3</v>
      </c>
      <c r="J146">
        <v>1.4312E-2</v>
      </c>
    </row>
    <row r="147" spans="1:10" x14ac:dyDescent="0.2">
      <c r="A147">
        <v>10000</v>
      </c>
      <c r="B147">
        <v>25</v>
      </c>
      <c r="C147">
        <v>1000</v>
      </c>
      <c r="D147">
        <v>1E-3</v>
      </c>
      <c r="E147">
        <v>0.5</v>
      </c>
      <c r="F147">
        <v>2000</v>
      </c>
      <c r="G147" s="2">
        <v>1135980</v>
      </c>
      <c r="H147" s="2">
        <v>688516</v>
      </c>
      <c r="I147">
        <v>8.8030000000000001E-3</v>
      </c>
      <c r="J147">
        <v>1.4524E-2</v>
      </c>
    </row>
    <row r="148" spans="1:10" x14ac:dyDescent="0.2">
      <c r="A148">
        <v>10000</v>
      </c>
      <c r="B148">
        <v>25</v>
      </c>
      <c r="C148">
        <v>1000</v>
      </c>
      <c r="D148">
        <v>1E-3</v>
      </c>
      <c r="E148">
        <v>0.6</v>
      </c>
      <c r="F148">
        <v>100</v>
      </c>
      <c r="G148" s="2">
        <v>1521610</v>
      </c>
      <c r="H148" s="2">
        <v>682734</v>
      </c>
      <c r="I148">
        <v>6.5719999999999997E-3</v>
      </c>
      <c r="J148">
        <v>1.4647E-2</v>
      </c>
    </row>
    <row r="149" spans="1:10" x14ac:dyDescent="0.2">
      <c r="A149">
        <v>10000</v>
      </c>
      <c r="B149">
        <v>25</v>
      </c>
      <c r="C149">
        <v>1000</v>
      </c>
      <c r="D149">
        <v>1E-3</v>
      </c>
      <c r="E149">
        <v>0.6</v>
      </c>
      <c r="F149">
        <v>1000</v>
      </c>
      <c r="G149" s="2">
        <v>2357380</v>
      </c>
      <c r="H149" s="2">
        <v>775014</v>
      </c>
      <c r="I149">
        <v>4.2420000000000001E-3</v>
      </c>
      <c r="J149">
        <v>1.2903E-2</v>
      </c>
    </row>
    <row r="150" spans="1:10" x14ac:dyDescent="0.2">
      <c r="A150">
        <v>10000</v>
      </c>
      <c r="B150">
        <v>25</v>
      </c>
      <c r="C150">
        <v>1000</v>
      </c>
      <c r="D150">
        <v>1E-3</v>
      </c>
      <c r="E150">
        <v>0.6</v>
      </c>
      <c r="F150">
        <v>2000</v>
      </c>
      <c r="G150" s="2">
        <v>1533270</v>
      </c>
      <c r="H150" s="2">
        <v>644039</v>
      </c>
      <c r="I150">
        <v>6.522E-3</v>
      </c>
      <c r="J150">
        <v>1.5526999999999999E-2</v>
      </c>
    </row>
    <row r="151" spans="1:10" x14ac:dyDescent="0.2">
      <c r="A151">
        <v>10000</v>
      </c>
      <c r="B151">
        <v>25</v>
      </c>
      <c r="C151">
        <v>1000</v>
      </c>
      <c r="D151">
        <v>0.1</v>
      </c>
      <c r="E151">
        <v>0.2</v>
      </c>
      <c r="F151">
        <v>100</v>
      </c>
      <c r="G151" s="2">
        <v>2466700</v>
      </c>
      <c r="H151" s="2">
        <v>681570</v>
      </c>
      <c r="I151">
        <v>4.0540000000000003E-3</v>
      </c>
      <c r="J151">
        <v>1.4671999999999999E-2</v>
      </c>
    </row>
    <row r="152" spans="1:10" x14ac:dyDescent="0.2">
      <c r="A152">
        <v>10000</v>
      </c>
      <c r="B152">
        <v>25</v>
      </c>
      <c r="C152">
        <v>1000</v>
      </c>
      <c r="D152">
        <v>0.1</v>
      </c>
      <c r="E152">
        <v>0.2</v>
      </c>
      <c r="F152">
        <v>1000</v>
      </c>
      <c r="G152" s="2">
        <v>2236640</v>
      </c>
      <c r="H152" s="2">
        <v>529129</v>
      </c>
      <c r="I152">
        <v>4.4710000000000001E-3</v>
      </c>
      <c r="J152">
        <v>1.8898999999999999E-2</v>
      </c>
    </row>
    <row r="153" spans="1:10" x14ac:dyDescent="0.2">
      <c r="A153">
        <v>10000</v>
      </c>
      <c r="B153">
        <v>25</v>
      </c>
      <c r="C153">
        <v>1000</v>
      </c>
      <c r="D153">
        <v>0.1</v>
      </c>
      <c r="E153">
        <v>0.2</v>
      </c>
      <c r="F153">
        <v>2000</v>
      </c>
      <c r="G153" s="2">
        <v>2643400</v>
      </c>
      <c r="H153" s="2">
        <v>591086</v>
      </c>
      <c r="I153">
        <v>3.7829999999999999E-3</v>
      </c>
      <c r="J153">
        <v>1.6917999999999999E-2</v>
      </c>
    </row>
    <row r="154" spans="1:10" x14ac:dyDescent="0.2">
      <c r="A154">
        <v>10000</v>
      </c>
      <c r="B154">
        <v>25</v>
      </c>
      <c r="C154">
        <v>1000</v>
      </c>
      <c r="D154">
        <v>0.1</v>
      </c>
      <c r="E154">
        <v>0.3</v>
      </c>
      <c r="F154">
        <v>100</v>
      </c>
      <c r="G154" s="2">
        <v>1572080</v>
      </c>
      <c r="H154" s="2">
        <v>711187</v>
      </c>
      <c r="I154">
        <v>6.3610000000000003E-3</v>
      </c>
      <c r="J154">
        <v>1.4061000000000001E-2</v>
      </c>
    </row>
    <row r="155" spans="1:10" x14ac:dyDescent="0.2">
      <c r="A155">
        <v>10000</v>
      </c>
      <c r="B155">
        <v>25</v>
      </c>
      <c r="C155">
        <v>1000</v>
      </c>
      <c r="D155">
        <v>0.1</v>
      </c>
      <c r="E155">
        <v>0.3</v>
      </c>
      <c r="F155">
        <v>1000</v>
      </c>
      <c r="G155" s="2">
        <v>2596050</v>
      </c>
      <c r="H155" s="2">
        <v>879198</v>
      </c>
      <c r="I155">
        <v>3.852E-3</v>
      </c>
      <c r="J155">
        <v>1.1374E-2</v>
      </c>
    </row>
    <row r="156" spans="1:10" x14ac:dyDescent="0.2">
      <c r="A156">
        <v>10000</v>
      </c>
      <c r="B156">
        <v>25</v>
      </c>
      <c r="C156">
        <v>1000</v>
      </c>
      <c r="D156">
        <v>0.1</v>
      </c>
      <c r="E156">
        <v>0.3</v>
      </c>
      <c r="F156">
        <v>2000</v>
      </c>
      <c r="G156" s="2">
        <v>2792520</v>
      </c>
      <c r="H156" s="2">
        <v>712657</v>
      </c>
      <c r="I156">
        <v>3.581E-3</v>
      </c>
      <c r="J156">
        <v>1.4031999999999999E-2</v>
      </c>
    </row>
    <row r="157" spans="1:10" x14ac:dyDescent="0.2">
      <c r="A157">
        <v>10000</v>
      </c>
      <c r="B157">
        <v>25</v>
      </c>
      <c r="C157">
        <v>1000</v>
      </c>
      <c r="D157">
        <v>0.1</v>
      </c>
      <c r="E157">
        <v>0.4</v>
      </c>
      <c r="F157">
        <v>100</v>
      </c>
      <c r="G157" s="2">
        <v>2226180</v>
      </c>
      <c r="H157" s="2">
        <v>834446</v>
      </c>
      <c r="I157">
        <v>4.4920000000000003E-3</v>
      </c>
      <c r="J157">
        <v>1.1984E-2</v>
      </c>
    </row>
    <row r="158" spans="1:10" x14ac:dyDescent="0.2">
      <c r="A158">
        <v>10000</v>
      </c>
      <c r="B158">
        <v>25</v>
      </c>
      <c r="C158">
        <v>1000</v>
      </c>
      <c r="D158">
        <v>0.1</v>
      </c>
      <c r="E158">
        <v>0.4</v>
      </c>
      <c r="F158">
        <v>1000</v>
      </c>
      <c r="G158" s="2">
        <v>2801120</v>
      </c>
      <c r="H158" s="2">
        <v>725531</v>
      </c>
      <c r="I158">
        <v>3.5699999999999998E-3</v>
      </c>
      <c r="J158">
        <v>1.3783E-2</v>
      </c>
    </row>
    <row r="159" spans="1:10" x14ac:dyDescent="0.2">
      <c r="A159">
        <v>10000</v>
      </c>
      <c r="B159">
        <v>25</v>
      </c>
      <c r="C159">
        <v>1000</v>
      </c>
      <c r="D159">
        <v>0.1</v>
      </c>
      <c r="E159">
        <v>0.4</v>
      </c>
      <c r="F159">
        <v>2000</v>
      </c>
      <c r="G159" s="2">
        <v>1756230</v>
      </c>
      <c r="H159" s="2">
        <v>619579</v>
      </c>
      <c r="I159">
        <v>5.6940000000000003E-3</v>
      </c>
      <c r="J159">
        <v>1.6140000000000002E-2</v>
      </c>
    </row>
    <row r="160" spans="1:10" x14ac:dyDescent="0.2">
      <c r="A160">
        <v>10000</v>
      </c>
      <c r="B160">
        <v>25</v>
      </c>
      <c r="C160">
        <v>1000</v>
      </c>
      <c r="D160">
        <v>0.1</v>
      </c>
      <c r="E160">
        <v>0.5</v>
      </c>
      <c r="F160">
        <v>100</v>
      </c>
      <c r="G160" s="2">
        <v>1955420</v>
      </c>
      <c r="H160" s="2">
        <v>588512</v>
      </c>
      <c r="I160">
        <v>5.1139999999999996E-3</v>
      </c>
      <c r="J160">
        <v>1.6992E-2</v>
      </c>
    </row>
    <row r="161" spans="1:10" x14ac:dyDescent="0.2">
      <c r="A161">
        <v>10000</v>
      </c>
      <c r="B161">
        <v>25</v>
      </c>
      <c r="C161">
        <v>1000</v>
      </c>
      <c r="D161">
        <v>0.1</v>
      </c>
      <c r="E161">
        <v>0.5</v>
      </c>
      <c r="F161">
        <v>1000</v>
      </c>
      <c r="G161" s="2">
        <v>2289900</v>
      </c>
      <c r="H161" s="2">
        <v>748223</v>
      </c>
      <c r="I161">
        <v>4.3670000000000002E-3</v>
      </c>
      <c r="J161">
        <v>1.3365E-2</v>
      </c>
    </row>
    <row r="162" spans="1:10" x14ac:dyDescent="0.2">
      <c r="A162">
        <v>10000</v>
      </c>
      <c r="B162">
        <v>25</v>
      </c>
      <c r="C162">
        <v>1000</v>
      </c>
      <c r="D162">
        <v>0.1</v>
      </c>
      <c r="E162">
        <v>0.5</v>
      </c>
      <c r="F162">
        <v>2000</v>
      </c>
      <c r="G162" s="2">
        <v>2750280</v>
      </c>
      <c r="H162" s="2">
        <v>635203</v>
      </c>
      <c r="I162">
        <v>3.6359999999999999E-3</v>
      </c>
      <c r="J162">
        <v>1.5743E-2</v>
      </c>
    </row>
    <row r="163" spans="1:10" x14ac:dyDescent="0.2">
      <c r="A163">
        <v>10000</v>
      </c>
      <c r="B163">
        <v>25</v>
      </c>
      <c r="C163">
        <v>1000</v>
      </c>
      <c r="D163">
        <v>0.1</v>
      </c>
      <c r="E163">
        <v>0.6</v>
      </c>
      <c r="F163">
        <v>100</v>
      </c>
      <c r="G163" s="2">
        <v>1829490</v>
      </c>
      <c r="H163" s="2">
        <v>572508</v>
      </c>
      <c r="I163">
        <v>5.4660000000000004E-3</v>
      </c>
      <c r="J163">
        <v>1.7467E-2</v>
      </c>
    </row>
    <row r="164" spans="1:10" x14ac:dyDescent="0.2">
      <c r="A164">
        <v>10000</v>
      </c>
      <c r="B164">
        <v>25</v>
      </c>
      <c r="C164">
        <v>1000</v>
      </c>
      <c r="D164">
        <v>0.1</v>
      </c>
      <c r="E164">
        <v>0.6</v>
      </c>
      <c r="F164">
        <v>1000</v>
      </c>
      <c r="G164" s="2">
        <v>2816110</v>
      </c>
      <c r="H164" s="2">
        <v>644122</v>
      </c>
      <c r="I164">
        <v>3.5509999999999999E-3</v>
      </c>
      <c r="J164">
        <v>1.5525000000000001E-2</v>
      </c>
    </row>
    <row r="165" spans="1:10" x14ac:dyDescent="0.2">
      <c r="A165">
        <v>10000</v>
      </c>
      <c r="B165">
        <v>25</v>
      </c>
      <c r="C165">
        <v>1000</v>
      </c>
      <c r="D165">
        <v>0.1</v>
      </c>
      <c r="E165">
        <v>0.6</v>
      </c>
      <c r="F165">
        <v>2000</v>
      </c>
      <c r="G165" s="2">
        <v>2820870</v>
      </c>
      <c r="H165" s="2">
        <v>548576</v>
      </c>
      <c r="I165">
        <v>3.545E-3</v>
      </c>
      <c r="J165">
        <v>1.8228999999999999E-2</v>
      </c>
    </row>
    <row r="166" spans="1:10" x14ac:dyDescent="0.2">
      <c r="A166">
        <v>10000</v>
      </c>
      <c r="B166">
        <v>25</v>
      </c>
      <c r="C166">
        <v>1000</v>
      </c>
      <c r="D166">
        <v>0.5</v>
      </c>
      <c r="E166">
        <v>0.2</v>
      </c>
      <c r="F166">
        <v>100</v>
      </c>
      <c r="G166" s="2">
        <v>2822470</v>
      </c>
      <c r="H166" s="2">
        <v>407232</v>
      </c>
      <c r="I166">
        <v>3.5430000000000001E-3</v>
      </c>
      <c r="J166">
        <v>2.4556000000000001E-2</v>
      </c>
    </row>
    <row r="167" spans="1:10" x14ac:dyDescent="0.2">
      <c r="A167">
        <v>10000</v>
      </c>
      <c r="B167">
        <v>25</v>
      </c>
      <c r="C167">
        <v>1000</v>
      </c>
      <c r="D167">
        <v>0.5</v>
      </c>
      <c r="E167">
        <v>0.2</v>
      </c>
      <c r="F167">
        <v>1000</v>
      </c>
      <c r="G167" s="2">
        <v>2312670</v>
      </c>
      <c r="H167" s="2">
        <v>376124</v>
      </c>
      <c r="I167">
        <v>4.3239999999999997E-3</v>
      </c>
      <c r="J167">
        <v>2.6587E-2</v>
      </c>
    </row>
    <row r="168" spans="1:10" x14ac:dyDescent="0.2">
      <c r="A168">
        <v>10000</v>
      </c>
      <c r="B168">
        <v>25</v>
      </c>
      <c r="C168">
        <v>1000</v>
      </c>
      <c r="D168">
        <v>0.5</v>
      </c>
      <c r="E168">
        <v>0.2</v>
      </c>
      <c r="F168">
        <v>2000</v>
      </c>
      <c r="G168" s="2">
        <v>2505010</v>
      </c>
      <c r="H168" s="2">
        <v>406851</v>
      </c>
      <c r="I168">
        <v>3.9919999999999999E-3</v>
      </c>
      <c r="J168">
        <v>2.4579E-2</v>
      </c>
    </row>
    <row r="169" spans="1:10" x14ac:dyDescent="0.2">
      <c r="A169">
        <v>10000</v>
      </c>
      <c r="B169">
        <v>25</v>
      </c>
      <c r="C169">
        <v>1000</v>
      </c>
      <c r="D169">
        <v>0.5</v>
      </c>
      <c r="E169">
        <v>0.3</v>
      </c>
      <c r="F169">
        <v>100</v>
      </c>
      <c r="G169" s="2">
        <v>1951600</v>
      </c>
      <c r="H169" s="2">
        <v>442889</v>
      </c>
      <c r="I169">
        <v>5.1240000000000001E-3</v>
      </c>
      <c r="J169">
        <v>2.2578999999999998E-2</v>
      </c>
    </row>
    <row r="170" spans="1:10" x14ac:dyDescent="0.2">
      <c r="A170">
        <v>10000</v>
      </c>
      <c r="B170">
        <v>25</v>
      </c>
      <c r="C170">
        <v>1000</v>
      </c>
      <c r="D170">
        <v>0.5</v>
      </c>
      <c r="E170">
        <v>0.3</v>
      </c>
      <c r="F170">
        <v>1000</v>
      </c>
      <c r="G170" s="2">
        <v>2223210</v>
      </c>
      <c r="H170" s="2">
        <v>520156</v>
      </c>
      <c r="I170">
        <v>4.4980000000000003E-3</v>
      </c>
      <c r="J170">
        <v>1.9224999999999999E-2</v>
      </c>
    </row>
    <row r="171" spans="1:10" x14ac:dyDescent="0.2">
      <c r="A171">
        <v>10000</v>
      </c>
      <c r="B171">
        <v>25</v>
      </c>
      <c r="C171">
        <v>1000</v>
      </c>
      <c r="D171">
        <v>0.5</v>
      </c>
      <c r="E171">
        <v>0.3</v>
      </c>
      <c r="F171">
        <v>2000</v>
      </c>
      <c r="G171" s="2">
        <v>2506270</v>
      </c>
      <c r="H171" s="2">
        <v>616903</v>
      </c>
      <c r="I171">
        <v>3.9899999999999996E-3</v>
      </c>
      <c r="J171">
        <v>1.6209999999999999E-2</v>
      </c>
    </row>
    <row r="172" spans="1:10" x14ac:dyDescent="0.2">
      <c r="A172">
        <v>10000</v>
      </c>
      <c r="B172">
        <v>25</v>
      </c>
      <c r="C172">
        <v>1000</v>
      </c>
      <c r="D172">
        <v>0.5</v>
      </c>
      <c r="E172">
        <v>0.4</v>
      </c>
      <c r="F172">
        <v>100</v>
      </c>
      <c r="G172" s="2">
        <v>2461240</v>
      </c>
      <c r="H172" s="2">
        <v>471187</v>
      </c>
      <c r="I172">
        <v>4.0629999999999998E-3</v>
      </c>
      <c r="J172">
        <v>2.1222999999999999E-2</v>
      </c>
    </row>
    <row r="173" spans="1:10" x14ac:dyDescent="0.2">
      <c r="A173">
        <v>10000</v>
      </c>
      <c r="B173">
        <v>25</v>
      </c>
      <c r="C173">
        <v>1000</v>
      </c>
      <c r="D173">
        <v>0.5</v>
      </c>
      <c r="E173">
        <v>0.4</v>
      </c>
      <c r="F173">
        <v>1000</v>
      </c>
      <c r="G173" s="2">
        <v>2362390</v>
      </c>
      <c r="H173" s="2">
        <v>584351</v>
      </c>
      <c r="I173">
        <v>4.2329999999999998E-3</v>
      </c>
      <c r="J173">
        <v>1.7113E-2</v>
      </c>
    </row>
    <row r="174" spans="1:10" x14ac:dyDescent="0.2">
      <c r="A174">
        <v>10000</v>
      </c>
      <c r="B174">
        <v>25</v>
      </c>
      <c r="C174">
        <v>1000</v>
      </c>
      <c r="D174">
        <v>0.5</v>
      </c>
      <c r="E174">
        <v>0.4</v>
      </c>
      <c r="F174">
        <v>2000</v>
      </c>
      <c r="G174" s="2">
        <v>2562130</v>
      </c>
      <c r="H174" s="2">
        <v>568408</v>
      </c>
      <c r="I174">
        <v>3.9029999999999998E-3</v>
      </c>
      <c r="J174">
        <v>1.7593000000000001E-2</v>
      </c>
    </row>
    <row r="175" spans="1:10" x14ac:dyDescent="0.2">
      <c r="A175">
        <v>10000</v>
      </c>
      <c r="B175">
        <v>25</v>
      </c>
      <c r="C175">
        <v>1000</v>
      </c>
      <c r="D175">
        <v>0.5</v>
      </c>
      <c r="E175">
        <v>0.5</v>
      </c>
      <c r="F175">
        <v>100</v>
      </c>
      <c r="G175" s="2">
        <v>2950720</v>
      </c>
      <c r="H175" s="2">
        <v>472813</v>
      </c>
      <c r="I175">
        <v>3.3890000000000001E-3</v>
      </c>
      <c r="J175">
        <v>2.1149999999999999E-2</v>
      </c>
    </row>
    <row r="176" spans="1:10" x14ac:dyDescent="0.2">
      <c r="A176">
        <v>10000</v>
      </c>
      <c r="B176">
        <v>25</v>
      </c>
      <c r="C176">
        <v>1000</v>
      </c>
      <c r="D176">
        <v>0.5</v>
      </c>
      <c r="E176">
        <v>0.5</v>
      </c>
      <c r="F176">
        <v>1000</v>
      </c>
      <c r="G176" s="2">
        <v>1326960</v>
      </c>
      <c r="H176" s="2">
        <v>442576</v>
      </c>
      <c r="I176">
        <v>7.5360000000000002E-3</v>
      </c>
      <c r="J176">
        <v>2.2595000000000001E-2</v>
      </c>
    </row>
    <row r="177" spans="1:10" x14ac:dyDescent="0.2">
      <c r="A177">
        <v>10000</v>
      </c>
      <c r="B177">
        <v>25</v>
      </c>
      <c r="C177">
        <v>1000</v>
      </c>
      <c r="D177">
        <v>0.5</v>
      </c>
      <c r="E177">
        <v>0.5</v>
      </c>
      <c r="F177">
        <v>2000</v>
      </c>
      <c r="G177" s="2">
        <v>2760140</v>
      </c>
      <c r="H177" s="2">
        <v>528430</v>
      </c>
      <c r="I177">
        <v>3.6229999999999999E-3</v>
      </c>
      <c r="J177">
        <v>1.8924E-2</v>
      </c>
    </row>
    <row r="178" spans="1:10" x14ac:dyDescent="0.2">
      <c r="A178">
        <v>10000</v>
      </c>
      <c r="B178">
        <v>25</v>
      </c>
      <c r="C178">
        <v>1000</v>
      </c>
      <c r="D178">
        <v>0.5</v>
      </c>
      <c r="E178">
        <v>0.6</v>
      </c>
      <c r="F178">
        <v>100</v>
      </c>
      <c r="G178" s="2">
        <v>1602310</v>
      </c>
      <c r="H178" s="2">
        <v>402220</v>
      </c>
      <c r="I178">
        <v>6.241E-3</v>
      </c>
      <c r="J178">
        <v>2.4861999999999999E-2</v>
      </c>
    </row>
    <row r="179" spans="1:10" x14ac:dyDescent="0.2">
      <c r="A179">
        <v>10000</v>
      </c>
      <c r="B179">
        <v>25</v>
      </c>
      <c r="C179">
        <v>1000</v>
      </c>
      <c r="D179">
        <v>0.5</v>
      </c>
      <c r="E179">
        <v>0.6</v>
      </c>
      <c r="F179">
        <v>1000</v>
      </c>
      <c r="G179" s="2">
        <v>2987750</v>
      </c>
      <c r="H179" s="2">
        <v>416372</v>
      </c>
      <c r="I179">
        <v>3.3470000000000001E-3</v>
      </c>
      <c r="J179">
        <v>2.4017E-2</v>
      </c>
    </row>
    <row r="180" spans="1:10" x14ac:dyDescent="0.2">
      <c r="A180">
        <v>10000</v>
      </c>
      <c r="B180">
        <v>25</v>
      </c>
      <c r="C180">
        <v>1000</v>
      </c>
      <c r="D180">
        <v>0.5</v>
      </c>
      <c r="E180">
        <v>0.6</v>
      </c>
      <c r="F180">
        <v>2000</v>
      </c>
      <c r="G180" s="2">
        <v>1360360</v>
      </c>
      <c r="H180" s="2">
        <v>326926</v>
      </c>
      <c r="I180">
        <v>7.3509999999999999E-3</v>
      </c>
      <c r="J180">
        <v>3.0588000000000001E-2</v>
      </c>
    </row>
    <row r="181" spans="1:10" x14ac:dyDescent="0.2">
      <c r="A181">
        <v>10000</v>
      </c>
      <c r="B181">
        <v>25</v>
      </c>
      <c r="C181">
        <v>10000</v>
      </c>
      <c r="D181">
        <v>1E-3</v>
      </c>
      <c r="E181">
        <v>0.2</v>
      </c>
      <c r="F181">
        <v>100</v>
      </c>
      <c r="G181" s="2">
        <v>2516990</v>
      </c>
      <c r="H181" s="2">
        <v>816727</v>
      </c>
      <c r="I181">
        <v>3.973E-3</v>
      </c>
      <c r="J181">
        <v>1.2244E-2</v>
      </c>
    </row>
    <row r="182" spans="1:10" x14ac:dyDescent="0.2">
      <c r="A182">
        <v>10000</v>
      </c>
      <c r="B182">
        <v>25</v>
      </c>
      <c r="C182">
        <v>10000</v>
      </c>
      <c r="D182">
        <v>1E-3</v>
      </c>
      <c r="E182">
        <v>0.2</v>
      </c>
      <c r="F182">
        <v>1000</v>
      </c>
      <c r="G182" s="2">
        <v>1683220</v>
      </c>
      <c r="H182" s="2">
        <v>879430</v>
      </c>
      <c r="I182">
        <v>5.9410000000000001E-3</v>
      </c>
      <c r="J182">
        <v>1.1370999999999999E-2</v>
      </c>
    </row>
    <row r="183" spans="1:10" x14ac:dyDescent="0.2">
      <c r="A183">
        <v>10000</v>
      </c>
      <c r="B183">
        <v>25</v>
      </c>
      <c r="C183">
        <v>10000</v>
      </c>
      <c r="D183">
        <v>1E-3</v>
      </c>
      <c r="E183">
        <v>0.2</v>
      </c>
      <c r="F183">
        <v>2000</v>
      </c>
      <c r="G183" s="2">
        <v>1953890</v>
      </c>
      <c r="H183" s="2">
        <v>705617</v>
      </c>
      <c r="I183">
        <v>5.1180000000000002E-3</v>
      </c>
      <c r="J183">
        <v>1.4172000000000001E-2</v>
      </c>
    </row>
    <row r="184" spans="1:10" x14ac:dyDescent="0.2">
      <c r="A184">
        <v>10000</v>
      </c>
      <c r="B184">
        <v>25</v>
      </c>
      <c r="C184">
        <v>10000</v>
      </c>
      <c r="D184">
        <v>1E-3</v>
      </c>
      <c r="E184">
        <v>0.3</v>
      </c>
      <c r="F184">
        <v>100</v>
      </c>
      <c r="G184" s="2">
        <v>1968500</v>
      </c>
      <c r="H184" s="2">
        <v>875044</v>
      </c>
      <c r="I184">
        <v>5.0800000000000003E-3</v>
      </c>
      <c r="J184">
        <v>1.1428000000000001E-2</v>
      </c>
    </row>
    <row r="185" spans="1:10" x14ac:dyDescent="0.2">
      <c r="A185">
        <v>10000</v>
      </c>
      <c r="B185">
        <v>25</v>
      </c>
      <c r="C185">
        <v>10000</v>
      </c>
      <c r="D185">
        <v>1E-3</v>
      </c>
      <c r="E185">
        <v>0.3</v>
      </c>
      <c r="F185">
        <v>1000</v>
      </c>
      <c r="G185" s="2">
        <v>2561480</v>
      </c>
      <c r="H185" s="2">
        <v>753977</v>
      </c>
      <c r="I185">
        <v>3.9039999999999999E-3</v>
      </c>
      <c r="J185">
        <v>1.3263E-2</v>
      </c>
    </row>
    <row r="186" spans="1:10" x14ac:dyDescent="0.2">
      <c r="A186">
        <v>10000</v>
      </c>
      <c r="B186">
        <v>25</v>
      </c>
      <c r="C186">
        <v>10000</v>
      </c>
      <c r="D186">
        <v>1E-3</v>
      </c>
      <c r="E186">
        <v>0.3</v>
      </c>
      <c r="F186">
        <v>2000</v>
      </c>
      <c r="G186" s="2">
        <v>1681240</v>
      </c>
      <c r="H186" s="2">
        <v>679995</v>
      </c>
      <c r="I186">
        <v>5.9480000000000002E-3</v>
      </c>
      <c r="J186">
        <v>1.4706E-2</v>
      </c>
    </row>
    <row r="187" spans="1:10" x14ac:dyDescent="0.2">
      <c r="A187">
        <v>10000</v>
      </c>
      <c r="B187">
        <v>25</v>
      </c>
      <c r="C187">
        <v>10000</v>
      </c>
      <c r="D187">
        <v>1E-3</v>
      </c>
      <c r="E187">
        <v>0.4</v>
      </c>
      <c r="F187">
        <v>100</v>
      </c>
      <c r="G187" s="2">
        <v>2430720</v>
      </c>
      <c r="H187" s="2">
        <v>872068</v>
      </c>
      <c r="I187">
        <v>4.1139999999999996E-3</v>
      </c>
      <c r="J187">
        <v>1.1467E-2</v>
      </c>
    </row>
    <row r="188" spans="1:10" x14ac:dyDescent="0.2">
      <c r="A188">
        <v>10000</v>
      </c>
      <c r="B188">
        <v>25</v>
      </c>
      <c r="C188">
        <v>10000</v>
      </c>
      <c r="D188">
        <v>1E-3</v>
      </c>
      <c r="E188">
        <v>0.4</v>
      </c>
      <c r="F188">
        <v>1000</v>
      </c>
      <c r="G188" s="2">
        <v>1640150</v>
      </c>
      <c r="H188" s="2">
        <v>633272</v>
      </c>
      <c r="I188">
        <v>6.097E-3</v>
      </c>
      <c r="J188">
        <v>1.5790999999999999E-2</v>
      </c>
    </row>
    <row r="189" spans="1:10" x14ac:dyDescent="0.2">
      <c r="A189">
        <v>10000</v>
      </c>
      <c r="B189">
        <v>25</v>
      </c>
      <c r="C189">
        <v>10000</v>
      </c>
      <c r="D189">
        <v>1E-3</v>
      </c>
      <c r="E189">
        <v>0.4</v>
      </c>
      <c r="F189">
        <v>2000</v>
      </c>
      <c r="G189" s="2">
        <v>2189140</v>
      </c>
      <c r="H189" s="2">
        <v>744713</v>
      </c>
      <c r="I189">
        <v>4.568E-3</v>
      </c>
      <c r="J189">
        <v>1.3428000000000001E-2</v>
      </c>
    </row>
    <row r="190" spans="1:10" x14ac:dyDescent="0.2">
      <c r="A190">
        <v>10000</v>
      </c>
      <c r="B190">
        <v>25</v>
      </c>
      <c r="C190">
        <v>10000</v>
      </c>
      <c r="D190">
        <v>1E-3</v>
      </c>
      <c r="E190">
        <v>0.5</v>
      </c>
      <c r="F190">
        <v>100</v>
      </c>
      <c r="G190" s="2">
        <v>1774940</v>
      </c>
      <c r="H190" s="2">
        <v>703680</v>
      </c>
      <c r="I190">
        <v>5.6340000000000001E-3</v>
      </c>
      <c r="J190">
        <v>1.4211E-2</v>
      </c>
    </row>
    <row r="191" spans="1:10" x14ac:dyDescent="0.2">
      <c r="A191">
        <v>10000</v>
      </c>
      <c r="B191">
        <v>25</v>
      </c>
      <c r="C191">
        <v>10000</v>
      </c>
      <c r="D191">
        <v>1E-3</v>
      </c>
      <c r="E191">
        <v>0.5</v>
      </c>
      <c r="F191">
        <v>1000</v>
      </c>
      <c r="G191" s="2">
        <v>1656180</v>
      </c>
      <c r="H191" s="2">
        <v>777182</v>
      </c>
      <c r="I191">
        <v>6.038E-3</v>
      </c>
      <c r="J191">
        <v>1.2867E-2</v>
      </c>
    </row>
    <row r="192" spans="1:10" x14ac:dyDescent="0.2">
      <c r="A192">
        <v>10000</v>
      </c>
      <c r="B192">
        <v>25</v>
      </c>
      <c r="C192">
        <v>10000</v>
      </c>
      <c r="D192">
        <v>1E-3</v>
      </c>
      <c r="E192">
        <v>0.5</v>
      </c>
      <c r="F192">
        <v>2000</v>
      </c>
      <c r="G192" s="2">
        <v>2125850</v>
      </c>
      <c r="H192" s="2">
        <v>771545</v>
      </c>
      <c r="I192">
        <v>4.7039999999999998E-3</v>
      </c>
      <c r="J192">
        <v>1.2961E-2</v>
      </c>
    </row>
    <row r="193" spans="1:10" x14ac:dyDescent="0.2">
      <c r="A193">
        <v>10000</v>
      </c>
      <c r="B193">
        <v>25</v>
      </c>
      <c r="C193">
        <v>10000</v>
      </c>
      <c r="D193">
        <v>1E-3</v>
      </c>
      <c r="E193">
        <v>0.6</v>
      </c>
      <c r="F193">
        <v>100</v>
      </c>
      <c r="G193" s="2">
        <v>1760560</v>
      </c>
      <c r="H193" s="2">
        <v>831739</v>
      </c>
      <c r="I193">
        <v>5.6800000000000002E-3</v>
      </c>
      <c r="J193">
        <v>1.2023000000000001E-2</v>
      </c>
    </row>
    <row r="194" spans="1:10" x14ac:dyDescent="0.2">
      <c r="A194">
        <v>10000</v>
      </c>
      <c r="B194">
        <v>25</v>
      </c>
      <c r="C194">
        <v>10000</v>
      </c>
      <c r="D194">
        <v>1E-3</v>
      </c>
      <c r="E194">
        <v>0.6</v>
      </c>
      <c r="F194">
        <v>1000</v>
      </c>
      <c r="G194" s="2">
        <v>2398080</v>
      </c>
      <c r="H194" s="2">
        <v>911494</v>
      </c>
      <c r="I194">
        <v>4.1700000000000001E-3</v>
      </c>
      <c r="J194">
        <v>1.0971E-2</v>
      </c>
    </row>
    <row r="195" spans="1:10" x14ac:dyDescent="0.2">
      <c r="A195">
        <v>10000</v>
      </c>
      <c r="B195">
        <v>25</v>
      </c>
      <c r="C195">
        <v>10000</v>
      </c>
      <c r="D195">
        <v>1E-3</v>
      </c>
      <c r="E195">
        <v>0.6</v>
      </c>
      <c r="F195">
        <v>2000</v>
      </c>
      <c r="G195" s="2">
        <v>1807660</v>
      </c>
      <c r="H195" s="2">
        <v>721501</v>
      </c>
      <c r="I195">
        <v>5.5319999999999996E-3</v>
      </c>
      <c r="J195">
        <v>1.3860000000000001E-2</v>
      </c>
    </row>
    <row r="196" spans="1:10" x14ac:dyDescent="0.2">
      <c r="A196">
        <v>10000</v>
      </c>
      <c r="B196">
        <v>25</v>
      </c>
      <c r="C196">
        <v>10000</v>
      </c>
      <c r="D196">
        <v>0.1</v>
      </c>
      <c r="E196">
        <v>0.2</v>
      </c>
      <c r="F196">
        <v>100</v>
      </c>
      <c r="G196" s="2">
        <v>2843330</v>
      </c>
      <c r="H196" s="2">
        <v>459263</v>
      </c>
      <c r="I196">
        <v>3.5170000000000002E-3</v>
      </c>
      <c r="J196">
        <v>2.1774000000000002E-2</v>
      </c>
    </row>
    <row r="197" spans="1:10" x14ac:dyDescent="0.2">
      <c r="A197">
        <v>10000</v>
      </c>
      <c r="B197">
        <v>25</v>
      </c>
      <c r="C197">
        <v>10000</v>
      </c>
      <c r="D197">
        <v>0.1</v>
      </c>
      <c r="E197">
        <v>0.2</v>
      </c>
      <c r="F197">
        <v>1000</v>
      </c>
      <c r="G197" s="2">
        <v>1923820</v>
      </c>
      <c r="H197" s="2">
        <v>359725</v>
      </c>
      <c r="I197">
        <v>5.1980000000000004E-3</v>
      </c>
      <c r="J197">
        <v>2.7799000000000001E-2</v>
      </c>
    </row>
    <row r="198" spans="1:10" x14ac:dyDescent="0.2">
      <c r="A198">
        <v>10000</v>
      </c>
      <c r="B198">
        <v>25</v>
      </c>
      <c r="C198">
        <v>10000</v>
      </c>
      <c r="D198">
        <v>0.1</v>
      </c>
      <c r="E198">
        <v>0.2</v>
      </c>
      <c r="F198">
        <v>2000</v>
      </c>
      <c r="G198" s="2">
        <v>3074090</v>
      </c>
      <c r="H198" s="2">
        <v>448069</v>
      </c>
      <c r="I198">
        <v>3.2529999999999998E-3</v>
      </c>
      <c r="J198">
        <v>2.2318000000000001E-2</v>
      </c>
    </row>
    <row r="199" spans="1:10" x14ac:dyDescent="0.2">
      <c r="A199">
        <v>10000</v>
      </c>
      <c r="B199">
        <v>25</v>
      </c>
      <c r="C199">
        <v>10000</v>
      </c>
      <c r="D199">
        <v>0.1</v>
      </c>
      <c r="E199">
        <v>0.3</v>
      </c>
      <c r="F199">
        <v>100</v>
      </c>
      <c r="G199" s="2">
        <v>3040440</v>
      </c>
      <c r="H199" s="2">
        <v>406355</v>
      </c>
      <c r="I199">
        <v>3.2889999999999998E-3</v>
      </c>
      <c r="J199">
        <v>2.4608999999999999E-2</v>
      </c>
    </row>
    <row r="200" spans="1:10" x14ac:dyDescent="0.2">
      <c r="A200">
        <v>10000</v>
      </c>
      <c r="B200">
        <v>25</v>
      </c>
      <c r="C200">
        <v>10000</v>
      </c>
      <c r="D200">
        <v>0.1</v>
      </c>
      <c r="E200">
        <v>0.3</v>
      </c>
      <c r="F200">
        <v>1000</v>
      </c>
      <c r="G200" s="2">
        <v>2778550</v>
      </c>
      <c r="H200" s="2">
        <v>375940</v>
      </c>
      <c r="I200">
        <v>3.5990000000000002E-3</v>
      </c>
      <c r="J200">
        <v>2.6599999999999999E-2</v>
      </c>
    </row>
    <row r="201" spans="1:10" x14ac:dyDescent="0.2">
      <c r="A201">
        <v>10000</v>
      </c>
      <c r="B201">
        <v>25</v>
      </c>
      <c r="C201">
        <v>10000</v>
      </c>
      <c r="D201">
        <v>0.1</v>
      </c>
      <c r="E201">
        <v>0.3</v>
      </c>
      <c r="F201">
        <v>2000</v>
      </c>
      <c r="G201" s="2">
        <v>3097890</v>
      </c>
      <c r="H201" s="2">
        <v>392465</v>
      </c>
      <c r="I201">
        <v>3.228E-3</v>
      </c>
      <c r="J201">
        <v>2.5479999999999999E-2</v>
      </c>
    </row>
    <row r="202" spans="1:10" x14ac:dyDescent="0.2">
      <c r="A202">
        <v>10000</v>
      </c>
      <c r="B202">
        <v>25</v>
      </c>
      <c r="C202">
        <v>10000</v>
      </c>
      <c r="D202">
        <v>0.1</v>
      </c>
      <c r="E202">
        <v>0.4</v>
      </c>
      <c r="F202">
        <v>100</v>
      </c>
      <c r="G202" s="2">
        <v>2871090</v>
      </c>
      <c r="H202" s="2">
        <v>389272</v>
      </c>
      <c r="I202">
        <v>3.483E-3</v>
      </c>
      <c r="J202">
        <v>2.5689E-2</v>
      </c>
    </row>
    <row r="203" spans="1:10" x14ac:dyDescent="0.2">
      <c r="A203">
        <v>10000</v>
      </c>
      <c r="B203">
        <v>25</v>
      </c>
      <c r="C203">
        <v>10000</v>
      </c>
      <c r="D203">
        <v>0.1</v>
      </c>
      <c r="E203">
        <v>0.4</v>
      </c>
      <c r="F203">
        <v>1000</v>
      </c>
      <c r="G203" s="2">
        <v>2974420</v>
      </c>
      <c r="H203" s="2">
        <v>394213</v>
      </c>
      <c r="I203">
        <v>3.362E-3</v>
      </c>
      <c r="J203">
        <v>2.5367000000000001E-2</v>
      </c>
    </row>
    <row r="204" spans="1:10" x14ac:dyDescent="0.2">
      <c r="A204">
        <v>10000</v>
      </c>
      <c r="B204">
        <v>25</v>
      </c>
      <c r="C204">
        <v>10000</v>
      </c>
      <c r="D204">
        <v>0.1</v>
      </c>
      <c r="E204">
        <v>0.4</v>
      </c>
      <c r="F204">
        <v>2000</v>
      </c>
      <c r="G204" s="2">
        <v>2887670</v>
      </c>
      <c r="H204" s="2">
        <v>407997</v>
      </c>
      <c r="I204">
        <v>3.4629999999999999E-3</v>
      </c>
      <c r="J204">
        <v>2.4510000000000001E-2</v>
      </c>
    </row>
    <row r="205" spans="1:10" x14ac:dyDescent="0.2">
      <c r="A205">
        <v>10000</v>
      </c>
      <c r="B205">
        <v>25</v>
      </c>
      <c r="C205">
        <v>10000</v>
      </c>
      <c r="D205">
        <v>0.1</v>
      </c>
      <c r="E205">
        <v>0.5</v>
      </c>
      <c r="F205">
        <v>100</v>
      </c>
      <c r="G205" s="2">
        <v>2597400</v>
      </c>
      <c r="H205" s="2">
        <v>344305</v>
      </c>
      <c r="I205">
        <v>3.8500000000000001E-3</v>
      </c>
      <c r="J205">
        <v>2.9044E-2</v>
      </c>
    </row>
    <row r="206" spans="1:10" x14ac:dyDescent="0.2">
      <c r="A206">
        <v>10000</v>
      </c>
      <c r="B206">
        <v>25</v>
      </c>
      <c r="C206">
        <v>10000</v>
      </c>
      <c r="D206">
        <v>0.1</v>
      </c>
      <c r="E206">
        <v>0.5</v>
      </c>
      <c r="F206">
        <v>1000</v>
      </c>
      <c r="G206" s="2">
        <v>3127930</v>
      </c>
      <c r="H206" s="2">
        <v>449418</v>
      </c>
      <c r="I206">
        <v>3.1970000000000002E-3</v>
      </c>
      <c r="J206">
        <v>2.2251E-2</v>
      </c>
    </row>
    <row r="207" spans="1:10" x14ac:dyDescent="0.2">
      <c r="A207">
        <v>10000</v>
      </c>
      <c r="B207">
        <v>25</v>
      </c>
      <c r="C207">
        <v>10000</v>
      </c>
      <c r="D207">
        <v>0.1</v>
      </c>
      <c r="E207">
        <v>0.5</v>
      </c>
      <c r="F207">
        <v>2000</v>
      </c>
      <c r="G207" s="2">
        <v>2796420</v>
      </c>
      <c r="H207" s="2">
        <v>379881</v>
      </c>
      <c r="I207">
        <v>3.5760000000000002E-3</v>
      </c>
      <c r="J207">
        <v>2.6324E-2</v>
      </c>
    </row>
    <row r="208" spans="1:10" x14ac:dyDescent="0.2">
      <c r="A208">
        <v>10000</v>
      </c>
      <c r="B208">
        <v>25</v>
      </c>
      <c r="C208">
        <v>10000</v>
      </c>
      <c r="D208">
        <v>0.1</v>
      </c>
      <c r="E208">
        <v>0.6</v>
      </c>
      <c r="F208">
        <v>100</v>
      </c>
      <c r="G208" s="2">
        <v>1917550</v>
      </c>
      <c r="H208" s="2">
        <v>360218</v>
      </c>
      <c r="I208">
        <v>5.215E-3</v>
      </c>
      <c r="J208">
        <v>2.7761000000000001E-2</v>
      </c>
    </row>
    <row r="209" spans="1:10" x14ac:dyDescent="0.2">
      <c r="A209">
        <v>10000</v>
      </c>
      <c r="B209">
        <v>25</v>
      </c>
      <c r="C209">
        <v>10000</v>
      </c>
      <c r="D209">
        <v>0.1</v>
      </c>
      <c r="E209">
        <v>0.6</v>
      </c>
      <c r="F209">
        <v>1000</v>
      </c>
      <c r="G209" s="2">
        <v>2357930</v>
      </c>
      <c r="H209" s="2">
        <v>367350</v>
      </c>
      <c r="I209">
        <v>4.241E-3</v>
      </c>
      <c r="J209">
        <v>2.7222E-2</v>
      </c>
    </row>
    <row r="210" spans="1:10" x14ac:dyDescent="0.2">
      <c r="A210">
        <v>10000</v>
      </c>
      <c r="B210">
        <v>25</v>
      </c>
      <c r="C210">
        <v>10000</v>
      </c>
      <c r="D210">
        <v>0.1</v>
      </c>
      <c r="E210">
        <v>0.6</v>
      </c>
      <c r="F210">
        <v>2000</v>
      </c>
      <c r="G210" s="2">
        <v>2835270</v>
      </c>
      <c r="H210" s="2">
        <v>317844</v>
      </c>
      <c r="I210">
        <v>3.5270000000000002E-3</v>
      </c>
      <c r="J210">
        <v>3.1461999999999997E-2</v>
      </c>
    </row>
    <row r="211" spans="1:10" x14ac:dyDescent="0.2">
      <c r="A211">
        <v>10000</v>
      </c>
      <c r="B211">
        <v>25</v>
      </c>
      <c r="C211">
        <v>10000</v>
      </c>
      <c r="D211">
        <v>0.5</v>
      </c>
      <c r="E211">
        <v>0.2</v>
      </c>
      <c r="F211">
        <v>100</v>
      </c>
      <c r="G211" s="2">
        <v>2732240</v>
      </c>
      <c r="H211" s="2">
        <v>96338.2</v>
      </c>
      <c r="I211">
        <v>3.6600000000000001E-3</v>
      </c>
      <c r="J211">
        <v>0.103801</v>
      </c>
    </row>
    <row r="212" spans="1:10" x14ac:dyDescent="0.2">
      <c r="A212">
        <v>10000</v>
      </c>
      <c r="B212">
        <v>25</v>
      </c>
      <c r="C212">
        <v>10000</v>
      </c>
      <c r="D212">
        <v>0.5</v>
      </c>
      <c r="E212">
        <v>0.2</v>
      </c>
      <c r="F212">
        <v>1000</v>
      </c>
      <c r="G212" s="2">
        <v>2745740</v>
      </c>
      <c r="H212" s="2">
        <v>92442.8</v>
      </c>
      <c r="I212">
        <v>3.6419999999999998E-3</v>
      </c>
      <c r="J212">
        <v>0.10817499999999999</v>
      </c>
    </row>
    <row r="213" spans="1:10" x14ac:dyDescent="0.2">
      <c r="A213">
        <v>10000</v>
      </c>
      <c r="B213">
        <v>25</v>
      </c>
      <c r="C213">
        <v>10000</v>
      </c>
      <c r="D213">
        <v>0.5</v>
      </c>
      <c r="E213">
        <v>0.2</v>
      </c>
      <c r="F213">
        <v>2000</v>
      </c>
      <c r="G213" s="2">
        <v>2728510</v>
      </c>
      <c r="H213" s="2">
        <v>102744</v>
      </c>
      <c r="I213">
        <v>3.6649999999999999E-3</v>
      </c>
      <c r="J213">
        <v>9.7328999999999999E-2</v>
      </c>
    </row>
    <row r="214" spans="1:10" x14ac:dyDescent="0.2">
      <c r="A214">
        <v>10000</v>
      </c>
      <c r="B214">
        <v>25</v>
      </c>
      <c r="C214">
        <v>10000</v>
      </c>
      <c r="D214">
        <v>0.5</v>
      </c>
      <c r="E214">
        <v>0.3</v>
      </c>
      <c r="F214">
        <v>100</v>
      </c>
      <c r="G214" s="2">
        <v>3002100</v>
      </c>
      <c r="H214" s="2">
        <v>99936</v>
      </c>
      <c r="I214">
        <v>3.3310000000000002E-3</v>
      </c>
      <c r="J214">
        <v>0.100064</v>
      </c>
    </row>
    <row r="215" spans="1:10" x14ac:dyDescent="0.2">
      <c r="A215">
        <v>10000</v>
      </c>
      <c r="B215">
        <v>25</v>
      </c>
      <c r="C215">
        <v>10000</v>
      </c>
      <c r="D215">
        <v>0.5</v>
      </c>
      <c r="E215">
        <v>0.3</v>
      </c>
      <c r="F215">
        <v>1000</v>
      </c>
      <c r="G215" s="2">
        <v>2981510</v>
      </c>
      <c r="H215" s="2">
        <v>123509</v>
      </c>
      <c r="I215">
        <v>3.3540000000000002E-3</v>
      </c>
      <c r="J215">
        <v>8.0965999999999996E-2</v>
      </c>
    </row>
    <row r="216" spans="1:10" x14ac:dyDescent="0.2">
      <c r="A216">
        <v>10000</v>
      </c>
      <c r="B216">
        <v>25</v>
      </c>
      <c r="C216">
        <v>10000</v>
      </c>
      <c r="D216">
        <v>0.5</v>
      </c>
      <c r="E216">
        <v>0.3</v>
      </c>
      <c r="F216">
        <v>2000</v>
      </c>
      <c r="G216" s="2">
        <v>2685280</v>
      </c>
      <c r="H216" s="2">
        <v>99613.5</v>
      </c>
      <c r="I216">
        <v>3.7239999999999999E-3</v>
      </c>
      <c r="J216">
        <v>0.10038800000000001</v>
      </c>
    </row>
    <row r="217" spans="1:10" x14ac:dyDescent="0.2">
      <c r="A217">
        <v>10000</v>
      </c>
      <c r="B217">
        <v>25</v>
      </c>
      <c r="C217">
        <v>10000</v>
      </c>
      <c r="D217">
        <v>0.5</v>
      </c>
      <c r="E217">
        <v>0.4</v>
      </c>
      <c r="F217">
        <v>100</v>
      </c>
      <c r="G217" s="2">
        <v>3139720</v>
      </c>
      <c r="H217" s="2">
        <v>121071</v>
      </c>
      <c r="I217">
        <v>3.1849999999999999E-3</v>
      </c>
      <c r="J217">
        <v>8.2596000000000003E-2</v>
      </c>
    </row>
    <row r="218" spans="1:10" x14ac:dyDescent="0.2">
      <c r="A218">
        <v>10000</v>
      </c>
      <c r="B218">
        <v>25</v>
      </c>
      <c r="C218">
        <v>10000</v>
      </c>
      <c r="D218">
        <v>0.5</v>
      </c>
      <c r="E218">
        <v>0.4</v>
      </c>
      <c r="F218">
        <v>1000</v>
      </c>
      <c r="G218" s="2">
        <v>2864510</v>
      </c>
      <c r="H218" s="2">
        <v>101765</v>
      </c>
      <c r="I218">
        <v>3.4910000000000002E-3</v>
      </c>
      <c r="J218">
        <v>9.8266000000000006E-2</v>
      </c>
    </row>
    <row r="219" spans="1:10" x14ac:dyDescent="0.2">
      <c r="A219">
        <v>10000</v>
      </c>
      <c r="B219">
        <v>25</v>
      </c>
      <c r="C219">
        <v>10000</v>
      </c>
      <c r="D219">
        <v>0.5</v>
      </c>
      <c r="E219">
        <v>0.4</v>
      </c>
      <c r="F219">
        <v>2000</v>
      </c>
      <c r="G219" s="2">
        <v>3140700</v>
      </c>
      <c r="H219" s="2">
        <v>131234</v>
      </c>
      <c r="I219">
        <v>3.1840000000000002E-3</v>
      </c>
      <c r="J219">
        <v>7.6200000000000004E-2</v>
      </c>
    </row>
    <row r="220" spans="1:10" x14ac:dyDescent="0.2">
      <c r="A220">
        <v>10000</v>
      </c>
      <c r="B220">
        <v>25</v>
      </c>
      <c r="C220">
        <v>10000</v>
      </c>
      <c r="D220">
        <v>0.5</v>
      </c>
      <c r="E220">
        <v>0.5</v>
      </c>
      <c r="F220">
        <v>100</v>
      </c>
      <c r="G220" s="2">
        <v>3143670</v>
      </c>
      <c r="H220" s="2">
        <v>101428</v>
      </c>
      <c r="I220">
        <v>3.1809999999999998E-3</v>
      </c>
      <c r="J220">
        <v>9.8591999999999999E-2</v>
      </c>
    </row>
    <row r="221" spans="1:10" x14ac:dyDescent="0.2">
      <c r="A221">
        <v>10000</v>
      </c>
      <c r="B221">
        <v>25</v>
      </c>
      <c r="C221">
        <v>10000</v>
      </c>
      <c r="D221">
        <v>0.5</v>
      </c>
      <c r="E221">
        <v>0.5</v>
      </c>
      <c r="F221">
        <v>1000</v>
      </c>
      <c r="G221" s="2">
        <v>2950720</v>
      </c>
      <c r="H221" s="2">
        <v>105359</v>
      </c>
      <c r="I221">
        <v>3.3890000000000001E-3</v>
      </c>
      <c r="J221">
        <v>9.4913999999999998E-2</v>
      </c>
    </row>
    <row r="222" spans="1:10" x14ac:dyDescent="0.2">
      <c r="A222">
        <v>10000</v>
      </c>
      <c r="B222">
        <v>25</v>
      </c>
      <c r="C222">
        <v>10000</v>
      </c>
      <c r="D222">
        <v>0.5</v>
      </c>
      <c r="E222">
        <v>0.5</v>
      </c>
      <c r="F222">
        <v>2000</v>
      </c>
      <c r="G222" s="2">
        <v>3069370</v>
      </c>
      <c r="H222" s="2">
        <v>113007</v>
      </c>
      <c r="I222">
        <v>3.258E-3</v>
      </c>
      <c r="J222">
        <v>8.8489999999999999E-2</v>
      </c>
    </row>
    <row r="223" spans="1:10" x14ac:dyDescent="0.2">
      <c r="A223">
        <v>10000</v>
      </c>
      <c r="B223">
        <v>25</v>
      </c>
      <c r="C223">
        <v>10000</v>
      </c>
      <c r="D223">
        <v>0.5</v>
      </c>
      <c r="E223">
        <v>0.6</v>
      </c>
      <c r="F223">
        <v>100</v>
      </c>
      <c r="G223" s="2">
        <v>2773930</v>
      </c>
      <c r="H223" s="2">
        <v>94399.3</v>
      </c>
      <c r="I223">
        <v>3.6050000000000001E-3</v>
      </c>
      <c r="J223">
        <v>0.105933</v>
      </c>
    </row>
    <row r="224" spans="1:10" x14ac:dyDescent="0.2">
      <c r="A224">
        <v>10000</v>
      </c>
      <c r="B224">
        <v>25</v>
      </c>
      <c r="C224">
        <v>10000</v>
      </c>
      <c r="D224">
        <v>0.5</v>
      </c>
      <c r="E224">
        <v>0.6</v>
      </c>
      <c r="F224">
        <v>1000</v>
      </c>
      <c r="G224" s="2">
        <v>2392340</v>
      </c>
      <c r="H224" s="2">
        <v>114089</v>
      </c>
      <c r="I224">
        <v>4.1799999999999997E-3</v>
      </c>
      <c r="J224">
        <v>8.7651000000000007E-2</v>
      </c>
    </row>
    <row r="225" spans="1:10" x14ac:dyDescent="0.2">
      <c r="A225">
        <v>10000</v>
      </c>
      <c r="B225">
        <v>25</v>
      </c>
      <c r="C225">
        <v>10000</v>
      </c>
      <c r="D225">
        <v>0.5</v>
      </c>
      <c r="E225">
        <v>0.6</v>
      </c>
      <c r="F225">
        <v>2000</v>
      </c>
      <c r="G225" s="2">
        <v>3151590</v>
      </c>
      <c r="H225" s="2">
        <v>116364</v>
      </c>
      <c r="I225">
        <v>3.173E-3</v>
      </c>
      <c r="J225">
        <v>8.5936999999999999E-2</v>
      </c>
    </row>
    <row r="226" spans="1:10" x14ac:dyDescent="0.2">
      <c r="A226">
        <v>10000</v>
      </c>
      <c r="B226">
        <v>25</v>
      </c>
      <c r="C226">
        <v>100000</v>
      </c>
      <c r="D226">
        <v>1E-3</v>
      </c>
      <c r="E226">
        <v>0.2</v>
      </c>
      <c r="F226">
        <v>100</v>
      </c>
      <c r="G226" s="2">
        <v>409567</v>
      </c>
      <c r="H226" s="2">
        <v>187154</v>
      </c>
      <c r="I226">
        <v>2.4416E-2</v>
      </c>
      <c r="J226">
        <v>5.3432E-2</v>
      </c>
    </row>
    <row r="227" spans="1:10" x14ac:dyDescent="0.2">
      <c r="A227">
        <v>10000</v>
      </c>
      <c r="B227">
        <v>25</v>
      </c>
      <c r="C227">
        <v>100000</v>
      </c>
      <c r="D227">
        <v>1E-3</v>
      </c>
      <c r="E227">
        <v>0.2</v>
      </c>
      <c r="F227">
        <v>1000</v>
      </c>
      <c r="G227" s="2">
        <v>352995</v>
      </c>
      <c r="H227" s="2">
        <v>128735</v>
      </c>
      <c r="I227">
        <v>2.8329E-2</v>
      </c>
      <c r="J227">
        <v>7.7678999999999998E-2</v>
      </c>
    </row>
    <row r="228" spans="1:10" x14ac:dyDescent="0.2">
      <c r="A228">
        <v>10000</v>
      </c>
      <c r="B228">
        <v>25</v>
      </c>
      <c r="C228">
        <v>100000</v>
      </c>
      <c r="D228">
        <v>1E-3</v>
      </c>
      <c r="E228">
        <v>0.2</v>
      </c>
      <c r="F228">
        <v>2000</v>
      </c>
      <c r="G228" s="2">
        <v>550964</v>
      </c>
      <c r="H228" s="2">
        <v>318036</v>
      </c>
      <c r="I228">
        <v>1.8149999999999999E-2</v>
      </c>
      <c r="J228">
        <v>3.1442999999999999E-2</v>
      </c>
    </row>
    <row r="229" spans="1:10" x14ac:dyDescent="0.2">
      <c r="A229">
        <v>10000</v>
      </c>
      <c r="B229">
        <v>25</v>
      </c>
      <c r="C229">
        <v>100000</v>
      </c>
      <c r="D229">
        <v>1E-3</v>
      </c>
      <c r="E229">
        <v>0.3</v>
      </c>
      <c r="F229">
        <v>100</v>
      </c>
      <c r="G229" s="2">
        <v>175880</v>
      </c>
      <c r="H229" s="2">
        <v>60623.7</v>
      </c>
      <c r="I229">
        <v>5.6856999999999998E-2</v>
      </c>
      <c r="J229">
        <v>0.16495199999999999</v>
      </c>
    </row>
    <row r="230" spans="1:10" x14ac:dyDescent="0.2">
      <c r="A230">
        <v>10000</v>
      </c>
      <c r="B230">
        <v>25</v>
      </c>
      <c r="C230">
        <v>100000</v>
      </c>
      <c r="D230">
        <v>1E-3</v>
      </c>
      <c r="E230">
        <v>0.3</v>
      </c>
      <c r="F230">
        <v>1000</v>
      </c>
      <c r="G230" s="2">
        <v>221401</v>
      </c>
      <c r="H230" s="2">
        <v>63964.4</v>
      </c>
      <c r="I230">
        <v>4.5166999999999999E-2</v>
      </c>
      <c r="J230">
        <v>0.156337</v>
      </c>
    </row>
    <row r="231" spans="1:10" x14ac:dyDescent="0.2">
      <c r="A231">
        <v>10000</v>
      </c>
      <c r="B231">
        <v>25</v>
      </c>
      <c r="C231">
        <v>100000</v>
      </c>
      <c r="D231">
        <v>1E-3</v>
      </c>
      <c r="E231">
        <v>0.3</v>
      </c>
      <c r="F231">
        <v>2000</v>
      </c>
      <c r="G231" s="2">
        <v>412405</v>
      </c>
      <c r="H231" s="2">
        <v>182698</v>
      </c>
      <c r="I231">
        <v>2.4247999999999999E-2</v>
      </c>
      <c r="J231">
        <v>5.4734999999999999E-2</v>
      </c>
    </row>
    <row r="232" spans="1:10" x14ac:dyDescent="0.2">
      <c r="A232">
        <v>10000</v>
      </c>
      <c r="B232">
        <v>25</v>
      </c>
      <c r="C232">
        <v>100000</v>
      </c>
      <c r="D232">
        <v>1E-3</v>
      </c>
      <c r="E232">
        <v>0.4</v>
      </c>
      <c r="F232">
        <v>100</v>
      </c>
      <c r="G232" s="2">
        <v>265936</v>
      </c>
      <c r="H232" s="2">
        <v>119473</v>
      </c>
      <c r="I232">
        <v>3.7602999999999998E-2</v>
      </c>
      <c r="J232">
        <v>8.3700999999999998E-2</v>
      </c>
    </row>
    <row r="233" spans="1:10" x14ac:dyDescent="0.2">
      <c r="A233">
        <v>10000</v>
      </c>
      <c r="B233">
        <v>25</v>
      </c>
      <c r="C233">
        <v>100000</v>
      </c>
      <c r="D233">
        <v>1E-3</v>
      </c>
      <c r="E233">
        <v>0.4</v>
      </c>
      <c r="F233">
        <v>1000</v>
      </c>
      <c r="G233" s="2">
        <v>313962</v>
      </c>
      <c r="H233" s="2">
        <v>390762</v>
      </c>
      <c r="I233">
        <v>3.1850999999999997E-2</v>
      </c>
      <c r="J233">
        <v>2.5590999999999999E-2</v>
      </c>
    </row>
    <row r="234" spans="1:10" x14ac:dyDescent="0.2">
      <c r="A234">
        <v>10000</v>
      </c>
      <c r="B234">
        <v>25</v>
      </c>
      <c r="C234">
        <v>100000</v>
      </c>
      <c r="D234">
        <v>1E-3</v>
      </c>
      <c r="E234">
        <v>0.4</v>
      </c>
      <c r="F234">
        <v>2000</v>
      </c>
      <c r="G234" s="2">
        <v>363359</v>
      </c>
      <c r="H234" s="2">
        <v>106988</v>
      </c>
      <c r="I234">
        <v>2.7521E-2</v>
      </c>
      <c r="J234">
        <v>9.3467999999999996E-2</v>
      </c>
    </row>
    <row r="235" spans="1:10" x14ac:dyDescent="0.2">
      <c r="A235">
        <v>10000</v>
      </c>
      <c r="B235">
        <v>25</v>
      </c>
      <c r="C235">
        <v>100000</v>
      </c>
      <c r="D235">
        <v>1E-3</v>
      </c>
      <c r="E235">
        <v>0.5</v>
      </c>
      <c r="F235">
        <v>100</v>
      </c>
      <c r="G235" s="2">
        <v>246706</v>
      </c>
      <c r="H235" s="2">
        <v>70373.5</v>
      </c>
      <c r="I235">
        <v>4.0534000000000001E-2</v>
      </c>
      <c r="J235">
        <v>0.142099</v>
      </c>
    </row>
    <row r="236" spans="1:10" x14ac:dyDescent="0.2">
      <c r="A236">
        <v>10000</v>
      </c>
      <c r="B236">
        <v>25</v>
      </c>
      <c r="C236">
        <v>100000</v>
      </c>
      <c r="D236">
        <v>1E-3</v>
      </c>
      <c r="E236">
        <v>0.5</v>
      </c>
      <c r="F236">
        <v>1000</v>
      </c>
      <c r="G236" s="2">
        <v>194662</v>
      </c>
      <c r="H236" s="2">
        <v>65670.7</v>
      </c>
      <c r="I236">
        <v>5.1371E-2</v>
      </c>
      <c r="J236">
        <v>0.15227499999999999</v>
      </c>
    </row>
    <row r="237" spans="1:10" x14ac:dyDescent="0.2">
      <c r="A237">
        <v>10000</v>
      </c>
      <c r="B237">
        <v>25</v>
      </c>
      <c r="C237">
        <v>100000</v>
      </c>
      <c r="D237">
        <v>1E-3</v>
      </c>
      <c r="E237">
        <v>0.5</v>
      </c>
      <c r="F237">
        <v>2000</v>
      </c>
      <c r="G237" s="2">
        <v>133401</v>
      </c>
      <c r="H237" s="2">
        <v>45164.9</v>
      </c>
      <c r="I237">
        <v>7.4962000000000001E-2</v>
      </c>
      <c r="J237">
        <v>0.221411</v>
      </c>
    </row>
    <row r="238" spans="1:10" x14ac:dyDescent="0.2">
      <c r="A238">
        <v>10000</v>
      </c>
      <c r="B238">
        <v>25</v>
      </c>
      <c r="C238">
        <v>100000</v>
      </c>
      <c r="D238">
        <v>1E-3</v>
      </c>
      <c r="E238">
        <v>0.6</v>
      </c>
      <c r="F238">
        <v>100</v>
      </c>
      <c r="G238" s="2">
        <v>236765</v>
      </c>
      <c r="H238" s="2">
        <v>93362.8</v>
      </c>
      <c r="I238">
        <v>4.2236000000000003E-2</v>
      </c>
      <c r="J238">
        <v>0.107109</v>
      </c>
    </row>
    <row r="239" spans="1:10" x14ac:dyDescent="0.2">
      <c r="A239">
        <v>10000</v>
      </c>
      <c r="B239">
        <v>25</v>
      </c>
      <c r="C239">
        <v>100000</v>
      </c>
      <c r="D239">
        <v>1E-3</v>
      </c>
      <c r="E239">
        <v>0.6</v>
      </c>
      <c r="F239">
        <v>1000</v>
      </c>
      <c r="G239" s="2">
        <v>334795</v>
      </c>
      <c r="H239" s="2">
        <v>111412</v>
      </c>
      <c r="I239">
        <v>2.9869E-2</v>
      </c>
      <c r="J239">
        <v>8.9757000000000003E-2</v>
      </c>
    </row>
    <row r="240" spans="1:10" x14ac:dyDescent="0.2">
      <c r="A240">
        <v>10000</v>
      </c>
      <c r="B240">
        <v>25</v>
      </c>
      <c r="C240">
        <v>100000</v>
      </c>
      <c r="D240">
        <v>1E-3</v>
      </c>
      <c r="E240">
        <v>0.6</v>
      </c>
      <c r="F240">
        <v>2000</v>
      </c>
      <c r="G240" s="2">
        <v>441677</v>
      </c>
      <c r="H240" s="2">
        <v>184720</v>
      </c>
      <c r="I240">
        <v>2.2641000000000001E-2</v>
      </c>
      <c r="J240">
        <v>5.4135999999999997E-2</v>
      </c>
    </row>
    <row r="241" spans="1:10" x14ac:dyDescent="0.2">
      <c r="A241">
        <v>10000</v>
      </c>
      <c r="B241">
        <v>25</v>
      </c>
      <c r="C241">
        <v>100000</v>
      </c>
      <c r="D241">
        <v>0.1</v>
      </c>
      <c r="E241">
        <v>0.2</v>
      </c>
      <c r="F241">
        <v>100</v>
      </c>
      <c r="G241" s="2">
        <v>227293</v>
      </c>
      <c r="H241" s="2">
        <v>86047.4</v>
      </c>
      <c r="I241">
        <v>4.3996E-2</v>
      </c>
      <c r="J241">
        <v>0.116215</v>
      </c>
    </row>
    <row r="242" spans="1:10" x14ac:dyDescent="0.2">
      <c r="A242">
        <v>10000</v>
      </c>
      <c r="B242">
        <v>25</v>
      </c>
      <c r="C242">
        <v>100000</v>
      </c>
      <c r="D242">
        <v>0.1</v>
      </c>
      <c r="E242">
        <v>0.2</v>
      </c>
      <c r="F242">
        <v>1000</v>
      </c>
      <c r="G242" s="2">
        <v>149229</v>
      </c>
      <c r="H242" s="2">
        <v>47213.9</v>
      </c>
      <c r="I242">
        <v>6.7011000000000001E-2</v>
      </c>
      <c r="J242">
        <v>0.21180199999999999</v>
      </c>
    </row>
    <row r="243" spans="1:10" x14ac:dyDescent="0.2">
      <c r="A243">
        <v>10000</v>
      </c>
      <c r="B243">
        <v>25</v>
      </c>
      <c r="C243">
        <v>100000</v>
      </c>
      <c r="D243">
        <v>0.1</v>
      </c>
      <c r="E243">
        <v>0.2</v>
      </c>
      <c r="F243">
        <v>2000</v>
      </c>
      <c r="G243" s="2">
        <v>162035</v>
      </c>
      <c r="H243" s="2">
        <v>105364</v>
      </c>
      <c r="I243">
        <v>6.1714999999999999E-2</v>
      </c>
      <c r="J243">
        <v>9.4908999999999993E-2</v>
      </c>
    </row>
    <row r="244" spans="1:10" x14ac:dyDescent="0.2">
      <c r="A244">
        <v>10000</v>
      </c>
      <c r="B244">
        <v>25</v>
      </c>
      <c r="C244">
        <v>100000</v>
      </c>
      <c r="D244">
        <v>0.1</v>
      </c>
      <c r="E244">
        <v>0.3</v>
      </c>
      <c r="F244">
        <v>100</v>
      </c>
      <c r="G244" s="2">
        <v>349443</v>
      </c>
      <c r="H244" s="2">
        <v>132762</v>
      </c>
      <c r="I244">
        <v>2.8617E-2</v>
      </c>
      <c r="J244">
        <v>7.5323000000000001E-2</v>
      </c>
    </row>
    <row r="245" spans="1:10" x14ac:dyDescent="0.2">
      <c r="A245">
        <v>10000</v>
      </c>
      <c r="B245">
        <v>25</v>
      </c>
      <c r="C245">
        <v>100000</v>
      </c>
      <c r="D245">
        <v>0.1</v>
      </c>
      <c r="E245">
        <v>0.3</v>
      </c>
      <c r="F245">
        <v>1000</v>
      </c>
      <c r="G245" s="2">
        <v>258913</v>
      </c>
      <c r="H245" s="2">
        <v>63986.9</v>
      </c>
      <c r="I245">
        <v>3.8622999999999998E-2</v>
      </c>
      <c r="J245">
        <v>0.156282</v>
      </c>
    </row>
    <row r="246" spans="1:10" x14ac:dyDescent="0.2">
      <c r="A246">
        <v>10000</v>
      </c>
      <c r="B246">
        <v>25</v>
      </c>
      <c r="C246">
        <v>100000</v>
      </c>
      <c r="D246">
        <v>0.1</v>
      </c>
      <c r="E246">
        <v>0.3</v>
      </c>
      <c r="F246">
        <v>2000</v>
      </c>
      <c r="G246" s="2">
        <v>236334</v>
      </c>
      <c r="H246" s="2">
        <v>62682.6</v>
      </c>
      <c r="I246">
        <v>4.2313000000000003E-2</v>
      </c>
      <c r="J246">
        <v>0.15953400000000001</v>
      </c>
    </row>
    <row r="247" spans="1:10" x14ac:dyDescent="0.2">
      <c r="A247">
        <v>10000</v>
      </c>
      <c r="B247">
        <v>25</v>
      </c>
      <c r="C247">
        <v>100000</v>
      </c>
      <c r="D247">
        <v>0.1</v>
      </c>
      <c r="E247">
        <v>0.4</v>
      </c>
      <c r="F247">
        <v>100</v>
      </c>
      <c r="G247" s="2">
        <v>403698</v>
      </c>
      <c r="H247" s="2">
        <v>154281</v>
      </c>
      <c r="I247">
        <v>2.4771000000000001E-2</v>
      </c>
      <c r="J247">
        <v>6.4817E-2</v>
      </c>
    </row>
    <row r="248" spans="1:10" x14ac:dyDescent="0.2">
      <c r="A248">
        <v>10000</v>
      </c>
      <c r="B248">
        <v>25</v>
      </c>
      <c r="C248">
        <v>100000</v>
      </c>
      <c r="D248">
        <v>0.1</v>
      </c>
      <c r="E248">
        <v>0.4</v>
      </c>
      <c r="F248">
        <v>1000</v>
      </c>
      <c r="G248" s="2">
        <v>250954</v>
      </c>
      <c r="H248" s="2">
        <v>70414.100000000006</v>
      </c>
      <c r="I248">
        <v>3.9848000000000001E-2</v>
      </c>
      <c r="J248">
        <v>0.142017</v>
      </c>
    </row>
    <row r="249" spans="1:10" x14ac:dyDescent="0.2">
      <c r="A249">
        <v>10000</v>
      </c>
      <c r="B249">
        <v>25</v>
      </c>
      <c r="C249">
        <v>100000</v>
      </c>
      <c r="D249">
        <v>0.1</v>
      </c>
      <c r="E249">
        <v>0.4</v>
      </c>
      <c r="F249">
        <v>2000</v>
      </c>
      <c r="G249" s="2">
        <v>381636</v>
      </c>
      <c r="H249" s="2">
        <v>92062.399999999994</v>
      </c>
      <c r="I249">
        <v>2.6203000000000001E-2</v>
      </c>
      <c r="J249">
        <v>0.108622</v>
      </c>
    </row>
    <row r="250" spans="1:10" x14ac:dyDescent="0.2">
      <c r="A250">
        <v>10000</v>
      </c>
      <c r="B250">
        <v>25</v>
      </c>
      <c r="C250">
        <v>100000</v>
      </c>
      <c r="D250">
        <v>0.1</v>
      </c>
      <c r="E250">
        <v>0.5</v>
      </c>
      <c r="F250">
        <v>100</v>
      </c>
      <c r="G250" s="2">
        <v>249507</v>
      </c>
      <c r="H250" s="2">
        <v>65146.6</v>
      </c>
      <c r="I250">
        <v>4.0078999999999997E-2</v>
      </c>
      <c r="J250">
        <v>0.1535</v>
      </c>
    </row>
    <row r="251" spans="1:10" x14ac:dyDescent="0.2">
      <c r="A251">
        <v>10000</v>
      </c>
      <c r="B251">
        <v>25</v>
      </c>
      <c r="C251">
        <v>100000</v>
      </c>
      <c r="D251">
        <v>0.1</v>
      </c>
      <c r="E251">
        <v>0.5</v>
      </c>
      <c r="F251">
        <v>1000</v>
      </c>
      <c r="G251" s="2">
        <v>210124</v>
      </c>
      <c r="H251" s="2">
        <v>77547.600000000006</v>
      </c>
      <c r="I251">
        <v>4.7591000000000001E-2</v>
      </c>
      <c r="J251">
        <v>0.12895300000000001</v>
      </c>
    </row>
    <row r="252" spans="1:10" x14ac:dyDescent="0.2">
      <c r="A252">
        <v>10000</v>
      </c>
      <c r="B252">
        <v>25</v>
      </c>
      <c r="C252">
        <v>100000</v>
      </c>
      <c r="D252">
        <v>0.1</v>
      </c>
      <c r="E252">
        <v>0.5</v>
      </c>
      <c r="F252">
        <v>2000</v>
      </c>
      <c r="G252" s="2">
        <v>351346</v>
      </c>
      <c r="H252" s="2">
        <v>114865</v>
      </c>
      <c r="I252">
        <v>2.8462000000000001E-2</v>
      </c>
      <c r="J252">
        <v>8.7058999999999997E-2</v>
      </c>
    </row>
    <row r="253" spans="1:10" x14ac:dyDescent="0.2">
      <c r="A253">
        <v>10000</v>
      </c>
      <c r="B253">
        <v>25</v>
      </c>
      <c r="C253">
        <v>100000</v>
      </c>
      <c r="D253">
        <v>0.1</v>
      </c>
      <c r="E253">
        <v>0.6</v>
      </c>
      <c r="F253">
        <v>100</v>
      </c>
      <c r="G253" s="2">
        <v>375474</v>
      </c>
      <c r="H253" s="2">
        <v>606391</v>
      </c>
      <c r="I253">
        <v>2.6633E-2</v>
      </c>
      <c r="J253">
        <v>1.6490999999999999E-2</v>
      </c>
    </row>
    <row r="254" spans="1:10" x14ac:dyDescent="0.2">
      <c r="A254">
        <v>10000</v>
      </c>
      <c r="B254">
        <v>25</v>
      </c>
      <c r="C254">
        <v>100000</v>
      </c>
      <c r="D254">
        <v>0.1</v>
      </c>
      <c r="E254">
        <v>0.6</v>
      </c>
      <c r="F254">
        <v>1000</v>
      </c>
      <c r="G254" s="2">
        <v>531293</v>
      </c>
      <c r="H254" s="2">
        <v>273995</v>
      </c>
      <c r="I254">
        <v>1.8821999999999998E-2</v>
      </c>
      <c r="J254">
        <v>3.6497000000000002E-2</v>
      </c>
    </row>
    <row r="255" spans="1:10" x14ac:dyDescent="0.2">
      <c r="A255">
        <v>10000</v>
      </c>
      <c r="B255">
        <v>25</v>
      </c>
      <c r="C255">
        <v>100000</v>
      </c>
      <c r="D255">
        <v>0.1</v>
      </c>
      <c r="E255">
        <v>0.6</v>
      </c>
      <c r="F255">
        <v>2000</v>
      </c>
      <c r="G255" s="2">
        <v>435237</v>
      </c>
      <c r="H255" s="2">
        <v>729129</v>
      </c>
      <c r="I255">
        <v>2.2976E-2</v>
      </c>
      <c r="J255">
        <v>1.3715E-2</v>
      </c>
    </row>
    <row r="256" spans="1:10" x14ac:dyDescent="0.2">
      <c r="A256">
        <v>10000</v>
      </c>
      <c r="B256">
        <v>25</v>
      </c>
      <c r="C256">
        <v>100000</v>
      </c>
      <c r="D256">
        <v>0.5</v>
      </c>
      <c r="E256">
        <v>0.2</v>
      </c>
      <c r="F256">
        <v>100</v>
      </c>
      <c r="G256" s="2">
        <v>165508</v>
      </c>
      <c r="H256" s="2">
        <v>41766.9</v>
      </c>
      <c r="I256">
        <v>6.0420000000000001E-2</v>
      </c>
      <c r="J256">
        <v>0.239424</v>
      </c>
    </row>
    <row r="257" spans="1:10" x14ac:dyDescent="0.2">
      <c r="A257">
        <v>10000</v>
      </c>
      <c r="B257">
        <v>25</v>
      </c>
      <c r="C257">
        <v>100000</v>
      </c>
      <c r="D257">
        <v>0.5</v>
      </c>
      <c r="E257">
        <v>0.2</v>
      </c>
      <c r="F257">
        <v>1000</v>
      </c>
      <c r="G257" s="2">
        <v>363954</v>
      </c>
      <c r="H257" s="2">
        <v>70956.2</v>
      </c>
      <c r="I257">
        <v>2.7476E-2</v>
      </c>
      <c r="J257">
        <v>0.140932</v>
      </c>
    </row>
    <row r="258" spans="1:10" x14ac:dyDescent="0.2">
      <c r="A258">
        <v>10000</v>
      </c>
      <c r="B258">
        <v>25</v>
      </c>
      <c r="C258">
        <v>100000</v>
      </c>
      <c r="D258">
        <v>0.5</v>
      </c>
      <c r="E258">
        <v>0.2</v>
      </c>
      <c r="F258">
        <v>2000</v>
      </c>
      <c r="G258" s="2">
        <v>223010</v>
      </c>
      <c r="H258" s="2">
        <v>46520.1</v>
      </c>
      <c r="I258">
        <v>4.4840999999999999E-2</v>
      </c>
      <c r="J258">
        <v>0.21496100000000001</v>
      </c>
    </row>
    <row r="259" spans="1:10" x14ac:dyDescent="0.2">
      <c r="A259">
        <v>10000</v>
      </c>
      <c r="B259">
        <v>25</v>
      </c>
      <c r="C259">
        <v>100000</v>
      </c>
      <c r="D259">
        <v>0.5</v>
      </c>
      <c r="E259">
        <v>0.3</v>
      </c>
      <c r="F259">
        <v>100</v>
      </c>
      <c r="G259" s="2">
        <v>328904</v>
      </c>
      <c r="H259" s="2">
        <v>53185</v>
      </c>
      <c r="I259">
        <v>3.0404E-2</v>
      </c>
      <c r="J259">
        <v>0.188023</v>
      </c>
    </row>
    <row r="260" spans="1:10" x14ac:dyDescent="0.2">
      <c r="A260">
        <v>10000</v>
      </c>
      <c r="B260">
        <v>25</v>
      </c>
      <c r="C260">
        <v>100000</v>
      </c>
      <c r="D260">
        <v>0.5</v>
      </c>
      <c r="E260">
        <v>0.3</v>
      </c>
      <c r="F260">
        <v>1000</v>
      </c>
      <c r="G260" s="2">
        <v>428578</v>
      </c>
      <c r="H260" s="2">
        <v>99728.7</v>
      </c>
      <c r="I260">
        <v>2.3333E-2</v>
      </c>
      <c r="J260">
        <v>0.100272</v>
      </c>
    </row>
    <row r="261" spans="1:10" x14ac:dyDescent="0.2">
      <c r="A261">
        <v>10000</v>
      </c>
      <c r="B261">
        <v>25</v>
      </c>
      <c r="C261">
        <v>100000</v>
      </c>
      <c r="D261">
        <v>0.5</v>
      </c>
      <c r="E261">
        <v>0.3</v>
      </c>
      <c r="F261">
        <v>2000</v>
      </c>
      <c r="G261" s="2">
        <v>388802</v>
      </c>
      <c r="H261" s="2">
        <v>82590.7</v>
      </c>
      <c r="I261">
        <v>2.572E-2</v>
      </c>
      <c r="J261">
        <v>0.12107900000000001</v>
      </c>
    </row>
    <row r="262" spans="1:10" x14ac:dyDescent="0.2">
      <c r="A262">
        <v>10000</v>
      </c>
      <c r="B262">
        <v>25</v>
      </c>
      <c r="C262">
        <v>100000</v>
      </c>
      <c r="D262">
        <v>0.5</v>
      </c>
      <c r="E262">
        <v>0.4</v>
      </c>
      <c r="F262">
        <v>100</v>
      </c>
      <c r="G262" s="2">
        <v>430071</v>
      </c>
      <c r="H262" s="2">
        <v>164628</v>
      </c>
      <c r="I262">
        <v>2.3251999999999998E-2</v>
      </c>
      <c r="J262">
        <v>6.0742999999999998E-2</v>
      </c>
    </row>
    <row r="263" spans="1:10" x14ac:dyDescent="0.2">
      <c r="A263">
        <v>10000</v>
      </c>
      <c r="B263">
        <v>25</v>
      </c>
      <c r="C263">
        <v>100000</v>
      </c>
      <c r="D263">
        <v>0.5</v>
      </c>
      <c r="E263">
        <v>0.4</v>
      </c>
      <c r="F263">
        <v>1000</v>
      </c>
      <c r="G263" s="2">
        <v>362608</v>
      </c>
      <c r="H263" s="2">
        <v>58612.5</v>
      </c>
      <c r="I263">
        <v>2.7577999999999998E-2</v>
      </c>
      <c r="J263">
        <v>0.17061200000000001</v>
      </c>
    </row>
    <row r="264" spans="1:10" x14ac:dyDescent="0.2">
      <c r="A264">
        <v>10000</v>
      </c>
      <c r="B264">
        <v>25</v>
      </c>
      <c r="C264">
        <v>100000</v>
      </c>
      <c r="D264">
        <v>0.5</v>
      </c>
      <c r="E264">
        <v>0.4</v>
      </c>
      <c r="F264">
        <v>2000</v>
      </c>
      <c r="G264" s="2">
        <v>206530</v>
      </c>
      <c r="H264" s="2">
        <v>67244.5</v>
      </c>
      <c r="I264">
        <v>4.8418999999999997E-2</v>
      </c>
      <c r="J264">
        <v>0.14871100000000001</v>
      </c>
    </row>
    <row r="265" spans="1:10" x14ac:dyDescent="0.2">
      <c r="A265">
        <v>10000</v>
      </c>
      <c r="B265">
        <v>25</v>
      </c>
      <c r="C265">
        <v>100000</v>
      </c>
      <c r="D265">
        <v>0.5</v>
      </c>
      <c r="E265">
        <v>0.5</v>
      </c>
      <c r="F265">
        <v>100</v>
      </c>
      <c r="G265" s="2">
        <v>118586</v>
      </c>
      <c r="H265" s="2">
        <v>33645.199999999997</v>
      </c>
      <c r="I265">
        <v>8.4326999999999999E-2</v>
      </c>
      <c r="J265">
        <v>0.29721900000000001</v>
      </c>
    </row>
    <row r="266" spans="1:10" x14ac:dyDescent="0.2">
      <c r="A266">
        <v>10000</v>
      </c>
      <c r="B266">
        <v>25</v>
      </c>
      <c r="C266">
        <v>100000</v>
      </c>
      <c r="D266">
        <v>0.5</v>
      </c>
      <c r="E266">
        <v>0.5</v>
      </c>
      <c r="F266">
        <v>1000</v>
      </c>
      <c r="G266" s="2">
        <v>314891</v>
      </c>
      <c r="H266" s="2">
        <v>49785.7</v>
      </c>
      <c r="I266">
        <v>3.1757000000000001E-2</v>
      </c>
      <c r="J266">
        <v>0.20086100000000001</v>
      </c>
    </row>
    <row r="267" spans="1:10" x14ac:dyDescent="0.2">
      <c r="A267">
        <v>10000</v>
      </c>
      <c r="B267">
        <v>25</v>
      </c>
      <c r="C267">
        <v>100000</v>
      </c>
      <c r="D267">
        <v>0.5</v>
      </c>
      <c r="E267">
        <v>0.5</v>
      </c>
      <c r="F267">
        <v>2000</v>
      </c>
      <c r="G267" s="2">
        <v>321388</v>
      </c>
      <c r="H267" s="2">
        <v>59831.9</v>
      </c>
      <c r="I267">
        <v>3.1115E-2</v>
      </c>
      <c r="J267">
        <v>0.16713500000000001</v>
      </c>
    </row>
    <row r="268" spans="1:10" x14ac:dyDescent="0.2">
      <c r="A268">
        <v>10000</v>
      </c>
      <c r="B268">
        <v>25</v>
      </c>
      <c r="C268">
        <v>100000</v>
      </c>
      <c r="D268">
        <v>0.5</v>
      </c>
      <c r="E268">
        <v>0.6</v>
      </c>
      <c r="F268">
        <v>100</v>
      </c>
      <c r="G268" s="2">
        <v>537808</v>
      </c>
      <c r="H268" s="2">
        <v>99148.3</v>
      </c>
      <c r="I268">
        <v>1.8593999999999999E-2</v>
      </c>
      <c r="J268">
        <v>0.100859</v>
      </c>
    </row>
    <row r="269" spans="1:10" x14ac:dyDescent="0.2">
      <c r="A269">
        <v>10000</v>
      </c>
      <c r="B269">
        <v>25</v>
      </c>
      <c r="C269">
        <v>100000</v>
      </c>
      <c r="D269">
        <v>0.5</v>
      </c>
      <c r="E269">
        <v>0.6</v>
      </c>
      <c r="F269">
        <v>1000</v>
      </c>
      <c r="G269" s="2">
        <v>439870</v>
      </c>
      <c r="H269" s="2">
        <v>103958</v>
      </c>
      <c r="I269">
        <v>2.2734000000000001E-2</v>
      </c>
      <c r="J269">
        <v>9.6193000000000001E-2</v>
      </c>
    </row>
    <row r="270" spans="1:10" x14ac:dyDescent="0.2">
      <c r="A270">
        <v>10000</v>
      </c>
      <c r="B270">
        <v>25</v>
      </c>
      <c r="C270">
        <v>100000</v>
      </c>
      <c r="D270">
        <v>0.5</v>
      </c>
      <c r="E270">
        <v>0.6</v>
      </c>
      <c r="F270">
        <v>2000</v>
      </c>
      <c r="G270" s="2">
        <v>532907</v>
      </c>
      <c r="H270" s="2">
        <v>317088</v>
      </c>
      <c r="I270">
        <v>1.8765E-2</v>
      </c>
      <c r="J270">
        <v>3.1537000000000003E-2</v>
      </c>
    </row>
    <row r="271" spans="1:10" x14ac:dyDescent="0.2">
      <c r="A271">
        <v>10000</v>
      </c>
      <c r="B271">
        <v>50</v>
      </c>
      <c r="C271">
        <v>1000</v>
      </c>
      <c r="D271">
        <v>1E-3</v>
      </c>
      <c r="E271">
        <v>0.2</v>
      </c>
      <c r="F271">
        <v>100</v>
      </c>
      <c r="G271" s="2">
        <v>1943630</v>
      </c>
      <c r="H271" s="2">
        <v>369426</v>
      </c>
      <c r="I271">
        <v>5.1450000000000003E-3</v>
      </c>
      <c r="J271">
        <v>2.7068999999999999E-2</v>
      </c>
    </row>
    <row r="272" spans="1:10" x14ac:dyDescent="0.2">
      <c r="A272">
        <v>10000</v>
      </c>
      <c r="B272">
        <v>50</v>
      </c>
      <c r="C272">
        <v>1000</v>
      </c>
      <c r="D272">
        <v>1E-3</v>
      </c>
      <c r="E272">
        <v>0.2</v>
      </c>
      <c r="F272">
        <v>1000</v>
      </c>
      <c r="G272" s="2">
        <v>1529750</v>
      </c>
      <c r="H272" s="2">
        <v>331554</v>
      </c>
      <c r="I272">
        <v>6.5370000000000003E-3</v>
      </c>
      <c r="J272">
        <v>3.0161E-2</v>
      </c>
    </row>
    <row r="273" spans="1:10" x14ac:dyDescent="0.2">
      <c r="A273">
        <v>10000</v>
      </c>
      <c r="B273">
        <v>50</v>
      </c>
      <c r="C273">
        <v>1000</v>
      </c>
      <c r="D273">
        <v>1E-3</v>
      </c>
      <c r="E273">
        <v>0.2</v>
      </c>
      <c r="F273">
        <v>2000</v>
      </c>
      <c r="G273" s="2">
        <v>1628130</v>
      </c>
      <c r="H273" s="2">
        <v>366569</v>
      </c>
      <c r="I273">
        <v>6.1419999999999999E-3</v>
      </c>
      <c r="J273">
        <v>2.7279999999999999E-2</v>
      </c>
    </row>
    <row r="274" spans="1:10" x14ac:dyDescent="0.2">
      <c r="A274">
        <v>10000</v>
      </c>
      <c r="B274">
        <v>50</v>
      </c>
      <c r="C274">
        <v>1000</v>
      </c>
      <c r="D274">
        <v>1E-3</v>
      </c>
      <c r="E274">
        <v>0.3</v>
      </c>
      <c r="F274">
        <v>100</v>
      </c>
      <c r="G274" s="2">
        <v>2289900</v>
      </c>
      <c r="H274" s="2">
        <v>345387</v>
      </c>
      <c r="I274">
        <v>4.3670000000000002E-3</v>
      </c>
      <c r="J274">
        <v>2.8953E-2</v>
      </c>
    </row>
    <row r="275" spans="1:10" x14ac:dyDescent="0.2">
      <c r="A275">
        <v>10000</v>
      </c>
      <c r="B275">
        <v>50</v>
      </c>
      <c r="C275">
        <v>1000</v>
      </c>
      <c r="D275">
        <v>1E-3</v>
      </c>
      <c r="E275">
        <v>0.3</v>
      </c>
      <c r="F275">
        <v>1000</v>
      </c>
      <c r="G275" s="2">
        <v>2187710</v>
      </c>
      <c r="H275" s="2">
        <v>366690</v>
      </c>
      <c r="I275">
        <v>4.5710000000000004E-3</v>
      </c>
      <c r="J275">
        <v>2.7271E-2</v>
      </c>
    </row>
    <row r="276" spans="1:10" x14ac:dyDescent="0.2">
      <c r="A276">
        <v>10000</v>
      </c>
      <c r="B276">
        <v>50</v>
      </c>
      <c r="C276">
        <v>1000</v>
      </c>
      <c r="D276">
        <v>1E-3</v>
      </c>
      <c r="E276">
        <v>0.3</v>
      </c>
      <c r="F276">
        <v>2000</v>
      </c>
      <c r="G276" s="2">
        <v>1998000</v>
      </c>
      <c r="H276" s="2">
        <v>363042</v>
      </c>
      <c r="I276">
        <v>5.0049999999999999E-3</v>
      </c>
      <c r="J276">
        <v>2.7545E-2</v>
      </c>
    </row>
    <row r="277" spans="1:10" x14ac:dyDescent="0.2">
      <c r="A277">
        <v>10000</v>
      </c>
      <c r="B277">
        <v>50</v>
      </c>
      <c r="C277">
        <v>1000</v>
      </c>
      <c r="D277">
        <v>1E-3</v>
      </c>
      <c r="E277">
        <v>0.4</v>
      </c>
      <c r="F277">
        <v>100</v>
      </c>
      <c r="G277" s="2">
        <v>2134930</v>
      </c>
      <c r="H277" s="2">
        <v>489860</v>
      </c>
      <c r="I277">
        <v>4.6839999999999998E-3</v>
      </c>
      <c r="J277">
        <v>2.0414000000000002E-2</v>
      </c>
    </row>
    <row r="278" spans="1:10" x14ac:dyDescent="0.2">
      <c r="A278">
        <v>10000</v>
      </c>
      <c r="B278">
        <v>50</v>
      </c>
      <c r="C278">
        <v>1000</v>
      </c>
      <c r="D278">
        <v>1E-3</v>
      </c>
      <c r="E278">
        <v>0.4</v>
      </c>
      <c r="F278">
        <v>1000</v>
      </c>
      <c r="G278" s="2">
        <v>1955800</v>
      </c>
      <c r="H278" s="2">
        <v>472255</v>
      </c>
      <c r="I278">
        <v>5.1130000000000004E-3</v>
      </c>
      <c r="J278">
        <v>2.1174999999999999E-2</v>
      </c>
    </row>
    <row r="279" spans="1:10" x14ac:dyDescent="0.2">
      <c r="A279">
        <v>10000</v>
      </c>
      <c r="B279">
        <v>50</v>
      </c>
      <c r="C279">
        <v>1000</v>
      </c>
      <c r="D279">
        <v>1E-3</v>
      </c>
      <c r="E279">
        <v>0.4</v>
      </c>
      <c r="F279">
        <v>2000</v>
      </c>
      <c r="G279" s="2">
        <v>2128110</v>
      </c>
      <c r="H279" s="2">
        <v>465940</v>
      </c>
      <c r="I279">
        <v>4.6990000000000001E-3</v>
      </c>
      <c r="J279">
        <v>2.1461999999999998E-2</v>
      </c>
    </row>
    <row r="280" spans="1:10" x14ac:dyDescent="0.2">
      <c r="A280">
        <v>10000</v>
      </c>
      <c r="B280">
        <v>50</v>
      </c>
      <c r="C280">
        <v>1000</v>
      </c>
      <c r="D280">
        <v>1E-3</v>
      </c>
      <c r="E280">
        <v>0.5</v>
      </c>
      <c r="F280">
        <v>100</v>
      </c>
      <c r="G280" s="2">
        <v>2225680</v>
      </c>
      <c r="H280" s="2">
        <v>347391</v>
      </c>
      <c r="I280">
        <v>4.4929999999999996E-3</v>
      </c>
      <c r="J280">
        <v>2.8785999999999999E-2</v>
      </c>
    </row>
    <row r="281" spans="1:10" x14ac:dyDescent="0.2">
      <c r="A281">
        <v>10000</v>
      </c>
      <c r="B281">
        <v>50</v>
      </c>
      <c r="C281">
        <v>1000</v>
      </c>
      <c r="D281">
        <v>1E-3</v>
      </c>
      <c r="E281">
        <v>0.5</v>
      </c>
      <c r="F281">
        <v>1000</v>
      </c>
      <c r="G281" s="2">
        <v>1482800</v>
      </c>
      <c r="H281" s="2">
        <v>355657</v>
      </c>
      <c r="I281">
        <v>6.744E-3</v>
      </c>
      <c r="J281">
        <v>2.8117E-2</v>
      </c>
    </row>
    <row r="282" spans="1:10" x14ac:dyDescent="0.2">
      <c r="A282">
        <v>10000</v>
      </c>
      <c r="B282">
        <v>50</v>
      </c>
      <c r="C282">
        <v>1000</v>
      </c>
      <c r="D282">
        <v>1E-3</v>
      </c>
      <c r="E282">
        <v>0.5</v>
      </c>
      <c r="F282">
        <v>2000</v>
      </c>
      <c r="G282" s="2">
        <v>2336990</v>
      </c>
      <c r="H282" s="2">
        <v>411811</v>
      </c>
      <c r="I282">
        <v>4.2789999999999998E-3</v>
      </c>
      <c r="J282">
        <v>2.4282999999999999E-2</v>
      </c>
    </row>
    <row r="283" spans="1:10" x14ac:dyDescent="0.2">
      <c r="A283">
        <v>10000</v>
      </c>
      <c r="B283">
        <v>50</v>
      </c>
      <c r="C283">
        <v>1000</v>
      </c>
      <c r="D283">
        <v>1E-3</v>
      </c>
      <c r="E283">
        <v>0.6</v>
      </c>
      <c r="F283">
        <v>100</v>
      </c>
      <c r="G283" s="2">
        <v>2157960</v>
      </c>
      <c r="H283" s="2">
        <v>385164</v>
      </c>
      <c r="I283">
        <v>4.6340000000000001E-3</v>
      </c>
      <c r="J283">
        <v>2.5963E-2</v>
      </c>
    </row>
    <row r="284" spans="1:10" x14ac:dyDescent="0.2">
      <c r="A284">
        <v>10000</v>
      </c>
      <c r="B284">
        <v>50</v>
      </c>
      <c r="C284">
        <v>1000</v>
      </c>
      <c r="D284">
        <v>1E-3</v>
      </c>
      <c r="E284">
        <v>0.6</v>
      </c>
      <c r="F284">
        <v>1000</v>
      </c>
      <c r="G284" s="2">
        <v>2000800</v>
      </c>
      <c r="H284" s="2">
        <v>387672</v>
      </c>
      <c r="I284">
        <v>4.9979999999999998E-3</v>
      </c>
      <c r="J284">
        <v>2.5794999999999998E-2</v>
      </c>
    </row>
    <row r="285" spans="1:10" x14ac:dyDescent="0.2">
      <c r="A285">
        <v>10000</v>
      </c>
      <c r="B285">
        <v>50</v>
      </c>
      <c r="C285">
        <v>1000</v>
      </c>
      <c r="D285">
        <v>1E-3</v>
      </c>
      <c r="E285">
        <v>0.6</v>
      </c>
      <c r="F285">
        <v>2000</v>
      </c>
      <c r="G285" s="2">
        <v>1967730</v>
      </c>
      <c r="H285" s="2">
        <v>370590</v>
      </c>
      <c r="I285">
        <v>5.0819999999999997E-3</v>
      </c>
      <c r="J285">
        <v>2.6984000000000001E-2</v>
      </c>
    </row>
    <row r="286" spans="1:10" x14ac:dyDescent="0.2">
      <c r="A286">
        <v>10000</v>
      </c>
      <c r="B286">
        <v>50</v>
      </c>
      <c r="C286">
        <v>1000</v>
      </c>
      <c r="D286">
        <v>0.1</v>
      </c>
      <c r="E286">
        <v>0.2</v>
      </c>
      <c r="F286">
        <v>100</v>
      </c>
      <c r="G286" s="2">
        <v>2446780</v>
      </c>
      <c r="H286" s="2">
        <v>336338</v>
      </c>
      <c r="I286">
        <v>4.0870000000000004E-3</v>
      </c>
      <c r="J286">
        <v>2.9732000000000001E-2</v>
      </c>
    </row>
    <row r="287" spans="1:10" x14ac:dyDescent="0.2">
      <c r="A287">
        <v>10000</v>
      </c>
      <c r="B287">
        <v>50</v>
      </c>
      <c r="C287">
        <v>1000</v>
      </c>
      <c r="D287">
        <v>0.1</v>
      </c>
      <c r="E287">
        <v>0.2</v>
      </c>
      <c r="F287">
        <v>1000</v>
      </c>
      <c r="G287" s="2">
        <v>1964640</v>
      </c>
      <c r="H287" s="2">
        <v>336961</v>
      </c>
      <c r="I287">
        <v>5.0899999999999999E-3</v>
      </c>
      <c r="J287">
        <v>2.9676999999999999E-2</v>
      </c>
    </row>
    <row r="288" spans="1:10" x14ac:dyDescent="0.2">
      <c r="A288">
        <v>10000</v>
      </c>
      <c r="B288">
        <v>50</v>
      </c>
      <c r="C288">
        <v>1000</v>
      </c>
      <c r="D288">
        <v>0.1</v>
      </c>
      <c r="E288">
        <v>0.2</v>
      </c>
      <c r="F288">
        <v>2000</v>
      </c>
      <c r="G288" s="2">
        <v>2354050</v>
      </c>
      <c r="H288" s="2">
        <v>331378</v>
      </c>
      <c r="I288">
        <v>4.248E-3</v>
      </c>
      <c r="J288">
        <v>3.0176999999999999E-2</v>
      </c>
    </row>
    <row r="289" spans="1:10" x14ac:dyDescent="0.2">
      <c r="A289">
        <v>10000</v>
      </c>
      <c r="B289">
        <v>50</v>
      </c>
      <c r="C289">
        <v>1000</v>
      </c>
      <c r="D289">
        <v>0.1</v>
      </c>
      <c r="E289">
        <v>0.3</v>
      </c>
      <c r="F289">
        <v>100</v>
      </c>
      <c r="G289" s="2">
        <v>2663120</v>
      </c>
      <c r="H289" s="2">
        <v>288392</v>
      </c>
      <c r="I289">
        <v>3.7550000000000001E-3</v>
      </c>
      <c r="J289">
        <v>3.4674999999999997E-2</v>
      </c>
    </row>
    <row r="290" spans="1:10" x14ac:dyDescent="0.2">
      <c r="A290">
        <v>10000</v>
      </c>
      <c r="B290">
        <v>50</v>
      </c>
      <c r="C290">
        <v>1000</v>
      </c>
      <c r="D290">
        <v>0.1</v>
      </c>
      <c r="E290">
        <v>0.3</v>
      </c>
      <c r="F290">
        <v>1000</v>
      </c>
      <c r="G290" s="2">
        <v>2176750</v>
      </c>
      <c r="H290" s="2">
        <v>339709</v>
      </c>
      <c r="I290">
        <v>4.594E-3</v>
      </c>
      <c r="J290">
        <v>2.9437000000000001E-2</v>
      </c>
    </row>
    <row r="291" spans="1:10" x14ac:dyDescent="0.2">
      <c r="A291">
        <v>10000</v>
      </c>
      <c r="B291">
        <v>50</v>
      </c>
      <c r="C291">
        <v>1000</v>
      </c>
      <c r="D291">
        <v>0.1</v>
      </c>
      <c r="E291">
        <v>0.3</v>
      </c>
      <c r="F291">
        <v>2000</v>
      </c>
      <c r="G291" s="2">
        <v>1448440</v>
      </c>
      <c r="H291" s="2">
        <v>340171</v>
      </c>
      <c r="I291">
        <v>6.9040000000000004E-3</v>
      </c>
      <c r="J291">
        <v>2.9397E-2</v>
      </c>
    </row>
    <row r="292" spans="1:10" x14ac:dyDescent="0.2">
      <c r="A292">
        <v>10000</v>
      </c>
      <c r="B292">
        <v>50</v>
      </c>
      <c r="C292">
        <v>1000</v>
      </c>
      <c r="D292">
        <v>0.1</v>
      </c>
      <c r="E292">
        <v>0.4</v>
      </c>
      <c r="F292">
        <v>100</v>
      </c>
      <c r="G292" s="2">
        <v>2332630</v>
      </c>
      <c r="H292" s="2">
        <v>366488</v>
      </c>
      <c r="I292">
        <v>4.287E-3</v>
      </c>
      <c r="J292">
        <v>2.7286000000000001E-2</v>
      </c>
    </row>
    <row r="293" spans="1:10" x14ac:dyDescent="0.2">
      <c r="A293">
        <v>10000</v>
      </c>
      <c r="B293">
        <v>50</v>
      </c>
      <c r="C293">
        <v>1000</v>
      </c>
      <c r="D293">
        <v>0.1</v>
      </c>
      <c r="E293">
        <v>0.4</v>
      </c>
      <c r="F293">
        <v>1000</v>
      </c>
      <c r="G293" s="2">
        <v>2365180</v>
      </c>
      <c r="H293" s="2">
        <v>379104</v>
      </c>
      <c r="I293">
        <v>4.228E-3</v>
      </c>
      <c r="J293">
        <v>2.6377999999999999E-2</v>
      </c>
    </row>
    <row r="294" spans="1:10" x14ac:dyDescent="0.2">
      <c r="A294">
        <v>10000</v>
      </c>
      <c r="B294">
        <v>50</v>
      </c>
      <c r="C294">
        <v>1000</v>
      </c>
      <c r="D294">
        <v>0.1</v>
      </c>
      <c r="E294">
        <v>0.4</v>
      </c>
      <c r="F294">
        <v>2000</v>
      </c>
      <c r="G294" s="2">
        <v>2139500</v>
      </c>
      <c r="H294" s="2">
        <v>355847</v>
      </c>
      <c r="I294">
        <v>4.6740000000000002E-3</v>
      </c>
      <c r="J294">
        <v>2.8101999999999999E-2</v>
      </c>
    </row>
    <row r="295" spans="1:10" x14ac:dyDescent="0.2">
      <c r="A295">
        <v>10000</v>
      </c>
      <c r="B295">
        <v>50</v>
      </c>
      <c r="C295">
        <v>1000</v>
      </c>
      <c r="D295">
        <v>0.1</v>
      </c>
      <c r="E295">
        <v>0.5</v>
      </c>
      <c r="F295">
        <v>100</v>
      </c>
      <c r="G295" s="2">
        <v>1495660</v>
      </c>
      <c r="H295" s="2">
        <v>374897</v>
      </c>
      <c r="I295">
        <v>6.6860000000000001E-3</v>
      </c>
      <c r="J295">
        <v>2.6674E-2</v>
      </c>
    </row>
    <row r="296" spans="1:10" x14ac:dyDescent="0.2">
      <c r="A296">
        <v>10000</v>
      </c>
      <c r="B296">
        <v>50</v>
      </c>
      <c r="C296">
        <v>1000</v>
      </c>
      <c r="D296">
        <v>0.1</v>
      </c>
      <c r="E296">
        <v>0.5</v>
      </c>
      <c r="F296">
        <v>1000</v>
      </c>
      <c r="G296" s="2">
        <v>2691070</v>
      </c>
      <c r="H296" s="2">
        <v>315966</v>
      </c>
      <c r="I296">
        <v>3.7160000000000001E-3</v>
      </c>
      <c r="J296">
        <v>3.1648999999999997E-2</v>
      </c>
    </row>
    <row r="297" spans="1:10" x14ac:dyDescent="0.2">
      <c r="A297">
        <v>10000</v>
      </c>
      <c r="B297">
        <v>50</v>
      </c>
      <c r="C297">
        <v>1000</v>
      </c>
      <c r="D297">
        <v>0.1</v>
      </c>
      <c r="E297">
        <v>0.5</v>
      </c>
      <c r="F297">
        <v>2000</v>
      </c>
      <c r="G297" s="2">
        <v>2539360</v>
      </c>
      <c r="H297" s="2">
        <v>336044</v>
      </c>
      <c r="I297">
        <v>3.9379999999999997E-3</v>
      </c>
      <c r="J297">
        <v>2.9758E-2</v>
      </c>
    </row>
    <row r="298" spans="1:10" x14ac:dyDescent="0.2">
      <c r="A298">
        <v>10000</v>
      </c>
      <c r="B298">
        <v>50</v>
      </c>
      <c r="C298">
        <v>1000</v>
      </c>
      <c r="D298">
        <v>0.1</v>
      </c>
      <c r="E298">
        <v>0.6</v>
      </c>
      <c r="F298">
        <v>100</v>
      </c>
      <c r="G298" s="2">
        <v>2548420</v>
      </c>
      <c r="H298" s="2">
        <v>339685</v>
      </c>
      <c r="I298">
        <v>3.9240000000000004E-3</v>
      </c>
      <c r="J298">
        <v>2.9439E-2</v>
      </c>
    </row>
    <row r="299" spans="1:10" x14ac:dyDescent="0.2">
      <c r="A299">
        <v>10000</v>
      </c>
      <c r="B299">
        <v>50</v>
      </c>
      <c r="C299">
        <v>1000</v>
      </c>
      <c r="D299">
        <v>0.1</v>
      </c>
      <c r="E299">
        <v>0.6</v>
      </c>
      <c r="F299">
        <v>1000</v>
      </c>
      <c r="G299" s="2">
        <v>2609600</v>
      </c>
      <c r="H299" s="2">
        <v>331950</v>
      </c>
      <c r="I299">
        <v>3.8319999999999999E-3</v>
      </c>
      <c r="J299">
        <v>3.0124999999999999E-2</v>
      </c>
    </row>
    <row r="300" spans="1:10" x14ac:dyDescent="0.2">
      <c r="A300">
        <v>10000</v>
      </c>
      <c r="B300">
        <v>50</v>
      </c>
      <c r="C300">
        <v>1000</v>
      </c>
      <c r="D300">
        <v>0.1</v>
      </c>
      <c r="E300">
        <v>0.6</v>
      </c>
      <c r="F300">
        <v>2000</v>
      </c>
      <c r="G300" s="2">
        <v>2579980</v>
      </c>
      <c r="H300" s="2">
        <v>343525</v>
      </c>
      <c r="I300">
        <v>3.8760000000000001E-3</v>
      </c>
      <c r="J300">
        <v>2.911E-2</v>
      </c>
    </row>
    <row r="301" spans="1:10" x14ac:dyDescent="0.2">
      <c r="A301">
        <v>10000</v>
      </c>
      <c r="B301">
        <v>50</v>
      </c>
      <c r="C301">
        <v>1000</v>
      </c>
      <c r="D301">
        <v>0.5</v>
      </c>
      <c r="E301">
        <v>0.2</v>
      </c>
      <c r="F301">
        <v>100</v>
      </c>
      <c r="G301" s="2">
        <v>2485710</v>
      </c>
      <c r="H301" s="2">
        <v>235349</v>
      </c>
      <c r="I301">
        <v>4.0229999999999997E-3</v>
      </c>
      <c r="J301">
        <v>4.249E-2</v>
      </c>
    </row>
    <row r="302" spans="1:10" x14ac:dyDescent="0.2">
      <c r="A302">
        <v>10000</v>
      </c>
      <c r="B302">
        <v>50</v>
      </c>
      <c r="C302">
        <v>1000</v>
      </c>
      <c r="D302">
        <v>0.5</v>
      </c>
      <c r="E302">
        <v>0.2</v>
      </c>
      <c r="F302">
        <v>1000</v>
      </c>
      <c r="G302" s="2">
        <v>2558200</v>
      </c>
      <c r="H302" s="2">
        <v>237045</v>
      </c>
      <c r="I302">
        <v>3.9090000000000001E-3</v>
      </c>
      <c r="J302">
        <v>4.2186000000000001E-2</v>
      </c>
    </row>
    <row r="303" spans="1:10" x14ac:dyDescent="0.2">
      <c r="A303">
        <v>10000</v>
      </c>
      <c r="B303">
        <v>50</v>
      </c>
      <c r="C303">
        <v>1000</v>
      </c>
      <c r="D303">
        <v>0.5</v>
      </c>
      <c r="E303">
        <v>0.2</v>
      </c>
      <c r="F303">
        <v>2000</v>
      </c>
      <c r="G303" s="2">
        <v>2622610</v>
      </c>
      <c r="H303" s="2">
        <v>246798</v>
      </c>
      <c r="I303">
        <v>3.813E-3</v>
      </c>
      <c r="J303">
        <v>4.0518999999999999E-2</v>
      </c>
    </row>
    <row r="304" spans="1:10" x14ac:dyDescent="0.2">
      <c r="A304">
        <v>10000</v>
      </c>
      <c r="B304">
        <v>50</v>
      </c>
      <c r="C304">
        <v>1000</v>
      </c>
      <c r="D304">
        <v>0.5</v>
      </c>
      <c r="E304">
        <v>0.3</v>
      </c>
      <c r="F304">
        <v>100</v>
      </c>
      <c r="G304" s="2">
        <v>2560160</v>
      </c>
      <c r="H304" s="2">
        <v>239946</v>
      </c>
      <c r="I304">
        <v>3.9060000000000002E-3</v>
      </c>
      <c r="J304">
        <v>4.1675999999999998E-2</v>
      </c>
    </row>
    <row r="305" spans="1:10" x14ac:dyDescent="0.2">
      <c r="A305">
        <v>10000</v>
      </c>
      <c r="B305">
        <v>50</v>
      </c>
      <c r="C305">
        <v>1000</v>
      </c>
      <c r="D305">
        <v>0.5</v>
      </c>
      <c r="E305">
        <v>0.3</v>
      </c>
      <c r="F305">
        <v>1000</v>
      </c>
      <c r="G305" s="2">
        <v>2021430</v>
      </c>
      <c r="H305" s="2">
        <v>243475</v>
      </c>
      <c r="I305">
        <v>4.947E-3</v>
      </c>
      <c r="J305">
        <v>4.1071999999999997E-2</v>
      </c>
    </row>
    <row r="306" spans="1:10" x14ac:dyDescent="0.2">
      <c r="A306">
        <v>10000</v>
      </c>
      <c r="B306">
        <v>50</v>
      </c>
      <c r="C306">
        <v>1000</v>
      </c>
      <c r="D306">
        <v>0.5</v>
      </c>
      <c r="E306">
        <v>0.3</v>
      </c>
      <c r="F306">
        <v>2000</v>
      </c>
      <c r="G306" s="2">
        <v>1990050</v>
      </c>
      <c r="H306" s="2">
        <v>222242</v>
      </c>
      <c r="I306">
        <v>5.025E-3</v>
      </c>
      <c r="J306">
        <v>4.4996000000000001E-2</v>
      </c>
    </row>
    <row r="307" spans="1:10" x14ac:dyDescent="0.2">
      <c r="A307">
        <v>10000</v>
      </c>
      <c r="B307">
        <v>50</v>
      </c>
      <c r="C307">
        <v>1000</v>
      </c>
      <c r="D307">
        <v>0.5</v>
      </c>
      <c r="E307">
        <v>0.4</v>
      </c>
      <c r="F307">
        <v>100</v>
      </c>
      <c r="G307" s="2">
        <v>1955030</v>
      </c>
      <c r="H307" s="2">
        <v>311400</v>
      </c>
      <c r="I307">
        <v>5.1149999999999998E-3</v>
      </c>
      <c r="J307">
        <v>3.2113000000000003E-2</v>
      </c>
    </row>
    <row r="308" spans="1:10" x14ac:dyDescent="0.2">
      <c r="A308">
        <v>10000</v>
      </c>
      <c r="B308">
        <v>50</v>
      </c>
      <c r="C308">
        <v>1000</v>
      </c>
      <c r="D308">
        <v>0.5</v>
      </c>
      <c r="E308">
        <v>0.4</v>
      </c>
      <c r="F308">
        <v>1000</v>
      </c>
      <c r="G308" s="2">
        <v>1989650</v>
      </c>
      <c r="H308" s="2">
        <v>296367</v>
      </c>
      <c r="I308">
        <v>5.0260000000000001E-3</v>
      </c>
      <c r="J308">
        <v>3.3742000000000001E-2</v>
      </c>
    </row>
    <row r="309" spans="1:10" x14ac:dyDescent="0.2">
      <c r="A309">
        <v>10000</v>
      </c>
      <c r="B309">
        <v>50</v>
      </c>
      <c r="C309">
        <v>1000</v>
      </c>
      <c r="D309">
        <v>0.5</v>
      </c>
      <c r="E309">
        <v>0.4</v>
      </c>
      <c r="F309">
        <v>2000</v>
      </c>
      <c r="G309" s="2">
        <v>1663340</v>
      </c>
      <c r="H309" s="2">
        <v>295867</v>
      </c>
      <c r="I309">
        <v>6.012E-3</v>
      </c>
      <c r="J309">
        <v>3.3799000000000003E-2</v>
      </c>
    </row>
    <row r="310" spans="1:10" x14ac:dyDescent="0.2">
      <c r="A310">
        <v>10000</v>
      </c>
      <c r="B310">
        <v>50</v>
      </c>
      <c r="C310">
        <v>1000</v>
      </c>
      <c r="D310">
        <v>0.5</v>
      </c>
      <c r="E310">
        <v>0.5</v>
      </c>
      <c r="F310">
        <v>100</v>
      </c>
      <c r="G310" s="2">
        <v>1726220</v>
      </c>
      <c r="H310" s="2">
        <v>237361</v>
      </c>
      <c r="I310">
        <v>5.7930000000000004E-3</v>
      </c>
      <c r="J310">
        <v>4.2130000000000001E-2</v>
      </c>
    </row>
    <row r="311" spans="1:10" x14ac:dyDescent="0.2">
      <c r="A311">
        <v>10000</v>
      </c>
      <c r="B311">
        <v>50</v>
      </c>
      <c r="C311">
        <v>1000</v>
      </c>
      <c r="D311">
        <v>0.5</v>
      </c>
      <c r="E311">
        <v>0.5</v>
      </c>
      <c r="F311">
        <v>1000</v>
      </c>
      <c r="G311" s="2">
        <v>1749480</v>
      </c>
      <c r="H311" s="2">
        <v>258051</v>
      </c>
      <c r="I311">
        <v>5.7159999999999997E-3</v>
      </c>
      <c r="J311">
        <v>3.8752000000000002E-2</v>
      </c>
    </row>
    <row r="312" spans="1:10" x14ac:dyDescent="0.2">
      <c r="A312">
        <v>10000</v>
      </c>
      <c r="B312">
        <v>50</v>
      </c>
      <c r="C312">
        <v>1000</v>
      </c>
      <c r="D312">
        <v>0.5</v>
      </c>
      <c r="E312">
        <v>0.5</v>
      </c>
      <c r="F312">
        <v>2000</v>
      </c>
      <c r="G312" s="2">
        <v>1651530</v>
      </c>
      <c r="H312" s="2">
        <v>236083</v>
      </c>
      <c r="I312">
        <v>6.0549999999999996E-3</v>
      </c>
      <c r="J312">
        <v>4.2358E-2</v>
      </c>
    </row>
    <row r="313" spans="1:10" x14ac:dyDescent="0.2">
      <c r="A313">
        <v>10000</v>
      </c>
      <c r="B313">
        <v>50</v>
      </c>
      <c r="C313">
        <v>1000</v>
      </c>
      <c r="D313">
        <v>0.5</v>
      </c>
      <c r="E313">
        <v>0.6</v>
      </c>
      <c r="F313">
        <v>100</v>
      </c>
      <c r="G313" s="2">
        <v>1942120</v>
      </c>
      <c r="H313" s="2">
        <v>230266</v>
      </c>
      <c r="I313">
        <v>5.1489999999999999E-3</v>
      </c>
      <c r="J313">
        <v>4.3428000000000001E-2</v>
      </c>
    </row>
    <row r="314" spans="1:10" x14ac:dyDescent="0.2">
      <c r="A314">
        <v>10000</v>
      </c>
      <c r="B314">
        <v>50</v>
      </c>
      <c r="C314">
        <v>1000</v>
      </c>
      <c r="D314">
        <v>0.5</v>
      </c>
      <c r="E314">
        <v>0.6</v>
      </c>
      <c r="F314">
        <v>1000</v>
      </c>
      <c r="G314" s="2">
        <v>2242150</v>
      </c>
      <c r="H314" s="2">
        <v>204801</v>
      </c>
      <c r="I314">
        <v>4.4600000000000004E-3</v>
      </c>
      <c r="J314">
        <v>4.8828000000000003E-2</v>
      </c>
    </row>
    <row r="315" spans="1:10" x14ac:dyDescent="0.2">
      <c r="A315">
        <v>10000</v>
      </c>
      <c r="B315">
        <v>50</v>
      </c>
      <c r="C315">
        <v>1000</v>
      </c>
      <c r="D315">
        <v>0.5</v>
      </c>
      <c r="E315">
        <v>0.6</v>
      </c>
      <c r="F315">
        <v>2000</v>
      </c>
      <c r="G315" s="2">
        <v>2672370</v>
      </c>
      <c r="H315" s="2">
        <v>229547</v>
      </c>
      <c r="I315">
        <v>3.7420000000000001E-3</v>
      </c>
      <c r="J315">
        <v>4.3563999999999999E-2</v>
      </c>
    </row>
    <row r="316" spans="1:10" x14ac:dyDescent="0.2">
      <c r="A316">
        <v>10000</v>
      </c>
      <c r="B316">
        <v>50</v>
      </c>
      <c r="C316">
        <v>10000</v>
      </c>
      <c r="D316">
        <v>1E-3</v>
      </c>
      <c r="E316">
        <v>0.2</v>
      </c>
      <c r="F316">
        <v>100</v>
      </c>
      <c r="G316" s="2">
        <v>2454590</v>
      </c>
      <c r="H316" s="2">
        <v>543183</v>
      </c>
      <c r="I316">
        <v>4.0740000000000004E-3</v>
      </c>
      <c r="J316">
        <v>1.8409999999999999E-2</v>
      </c>
    </row>
    <row r="317" spans="1:10" x14ac:dyDescent="0.2">
      <c r="A317">
        <v>10000</v>
      </c>
      <c r="B317">
        <v>50</v>
      </c>
      <c r="C317">
        <v>10000</v>
      </c>
      <c r="D317">
        <v>1E-3</v>
      </c>
      <c r="E317">
        <v>0.2</v>
      </c>
      <c r="F317">
        <v>1000</v>
      </c>
      <c r="G317" s="2">
        <v>2055500</v>
      </c>
      <c r="H317" s="2">
        <v>589901</v>
      </c>
      <c r="I317">
        <v>4.8650000000000004E-3</v>
      </c>
      <c r="J317">
        <v>1.6951999999999998E-2</v>
      </c>
    </row>
    <row r="318" spans="1:10" x14ac:dyDescent="0.2">
      <c r="A318">
        <v>10000</v>
      </c>
      <c r="B318">
        <v>50</v>
      </c>
      <c r="C318">
        <v>10000</v>
      </c>
      <c r="D318">
        <v>1E-3</v>
      </c>
      <c r="E318">
        <v>0.2</v>
      </c>
      <c r="F318">
        <v>2000</v>
      </c>
      <c r="G318" s="2">
        <v>2526530</v>
      </c>
      <c r="H318" s="2">
        <v>542299</v>
      </c>
      <c r="I318">
        <v>3.9579999999999997E-3</v>
      </c>
      <c r="J318">
        <v>1.8440000000000002E-2</v>
      </c>
    </row>
    <row r="319" spans="1:10" x14ac:dyDescent="0.2">
      <c r="A319">
        <v>10000</v>
      </c>
      <c r="B319">
        <v>50</v>
      </c>
      <c r="C319">
        <v>10000</v>
      </c>
      <c r="D319">
        <v>1E-3</v>
      </c>
      <c r="E319">
        <v>0.3</v>
      </c>
      <c r="F319">
        <v>100</v>
      </c>
      <c r="G319" s="2">
        <v>2056340</v>
      </c>
      <c r="H319" s="2">
        <v>556886</v>
      </c>
      <c r="I319">
        <v>4.8630000000000001E-3</v>
      </c>
      <c r="J319">
        <v>1.7957000000000001E-2</v>
      </c>
    </row>
    <row r="320" spans="1:10" x14ac:dyDescent="0.2">
      <c r="A320">
        <v>10000</v>
      </c>
      <c r="B320">
        <v>50</v>
      </c>
      <c r="C320">
        <v>10000</v>
      </c>
      <c r="D320">
        <v>1E-3</v>
      </c>
      <c r="E320">
        <v>0.3</v>
      </c>
      <c r="F320">
        <v>1000</v>
      </c>
      <c r="G320" s="2">
        <v>2774690</v>
      </c>
      <c r="H320" s="2">
        <v>579945</v>
      </c>
      <c r="I320">
        <v>3.604E-3</v>
      </c>
      <c r="J320">
        <v>1.7243000000000001E-2</v>
      </c>
    </row>
    <row r="321" spans="1:10" x14ac:dyDescent="0.2">
      <c r="A321">
        <v>10000</v>
      </c>
      <c r="B321">
        <v>50</v>
      </c>
      <c r="C321">
        <v>10000</v>
      </c>
      <c r="D321">
        <v>1E-3</v>
      </c>
      <c r="E321">
        <v>0.3</v>
      </c>
      <c r="F321">
        <v>2000</v>
      </c>
      <c r="G321" s="2">
        <v>2609600</v>
      </c>
      <c r="H321" s="2">
        <v>596694</v>
      </c>
      <c r="I321">
        <v>3.8319999999999999E-3</v>
      </c>
      <c r="J321">
        <v>1.6759E-2</v>
      </c>
    </row>
    <row r="322" spans="1:10" x14ac:dyDescent="0.2">
      <c r="A322">
        <v>10000</v>
      </c>
      <c r="B322">
        <v>50</v>
      </c>
      <c r="C322">
        <v>10000</v>
      </c>
      <c r="D322">
        <v>1E-3</v>
      </c>
      <c r="E322">
        <v>0.4</v>
      </c>
      <c r="F322">
        <v>100</v>
      </c>
      <c r="G322" s="2">
        <v>2975300</v>
      </c>
      <c r="H322" s="2">
        <v>527065</v>
      </c>
      <c r="I322">
        <v>3.3609999999999998E-3</v>
      </c>
      <c r="J322">
        <v>1.8973E-2</v>
      </c>
    </row>
    <row r="323" spans="1:10" x14ac:dyDescent="0.2">
      <c r="A323">
        <v>10000</v>
      </c>
      <c r="B323">
        <v>50</v>
      </c>
      <c r="C323">
        <v>10000</v>
      </c>
      <c r="D323">
        <v>1E-3</v>
      </c>
      <c r="E323">
        <v>0.4</v>
      </c>
      <c r="F323">
        <v>1000</v>
      </c>
      <c r="G323" s="2">
        <v>2802690</v>
      </c>
      <c r="H323" s="2">
        <v>568473</v>
      </c>
      <c r="I323">
        <v>3.568E-3</v>
      </c>
      <c r="J323">
        <v>1.7590999999999999E-2</v>
      </c>
    </row>
    <row r="324" spans="1:10" x14ac:dyDescent="0.2">
      <c r="A324">
        <v>10000</v>
      </c>
      <c r="B324">
        <v>50</v>
      </c>
      <c r="C324">
        <v>10000</v>
      </c>
      <c r="D324">
        <v>1E-3</v>
      </c>
      <c r="E324">
        <v>0.4</v>
      </c>
      <c r="F324">
        <v>2000</v>
      </c>
      <c r="G324" s="2">
        <v>2970000</v>
      </c>
      <c r="H324" s="2">
        <v>602918</v>
      </c>
      <c r="I324">
        <v>3.3670000000000002E-3</v>
      </c>
      <c r="J324">
        <v>1.6586E-2</v>
      </c>
    </row>
    <row r="325" spans="1:10" x14ac:dyDescent="0.2">
      <c r="A325">
        <v>10000</v>
      </c>
      <c r="B325">
        <v>50</v>
      </c>
      <c r="C325">
        <v>10000</v>
      </c>
      <c r="D325">
        <v>1E-3</v>
      </c>
      <c r="E325">
        <v>0.5</v>
      </c>
      <c r="F325">
        <v>100</v>
      </c>
      <c r="G325" s="2">
        <v>2623980</v>
      </c>
      <c r="H325" s="2">
        <v>585035</v>
      </c>
      <c r="I325">
        <v>3.8110000000000002E-3</v>
      </c>
      <c r="J325">
        <v>1.7093000000000001E-2</v>
      </c>
    </row>
    <row r="326" spans="1:10" x14ac:dyDescent="0.2">
      <c r="A326">
        <v>10000</v>
      </c>
      <c r="B326">
        <v>50</v>
      </c>
      <c r="C326">
        <v>10000</v>
      </c>
      <c r="D326">
        <v>1E-3</v>
      </c>
      <c r="E326">
        <v>0.5</v>
      </c>
      <c r="F326">
        <v>1000</v>
      </c>
      <c r="G326" s="2">
        <v>3129890</v>
      </c>
      <c r="H326" s="2">
        <v>617551</v>
      </c>
      <c r="I326">
        <v>3.1949999999999999E-3</v>
      </c>
      <c r="J326">
        <v>1.6192999999999999E-2</v>
      </c>
    </row>
    <row r="327" spans="1:10" x14ac:dyDescent="0.2">
      <c r="A327">
        <v>10000</v>
      </c>
      <c r="B327">
        <v>50</v>
      </c>
      <c r="C327">
        <v>10000</v>
      </c>
      <c r="D327">
        <v>1E-3</v>
      </c>
      <c r="E327">
        <v>0.5</v>
      </c>
      <c r="F327">
        <v>2000</v>
      </c>
      <c r="G327" s="2">
        <v>2757860</v>
      </c>
      <c r="H327" s="2">
        <v>642715</v>
      </c>
      <c r="I327">
        <v>3.6259999999999999E-3</v>
      </c>
      <c r="J327">
        <v>1.5559E-2</v>
      </c>
    </row>
    <row r="328" spans="1:10" x14ac:dyDescent="0.2">
      <c r="A328">
        <v>10000</v>
      </c>
      <c r="B328">
        <v>50</v>
      </c>
      <c r="C328">
        <v>10000</v>
      </c>
      <c r="D328">
        <v>1E-3</v>
      </c>
      <c r="E328">
        <v>0.6</v>
      </c>
      <c r="F328">
        <v>100</v>
      </c>
      <c r="G328" s="2">
        <v>2879360</v>
      </c>
      <c r="H328" s="2">
        <v>562746</v>
      </c>
      <c r="I328">
        <v>3.473E-3</v>
      </c>
      <c r="J328">
        <v>1.7770000000000001E-2</v>
      </c>
    </row>
    <row r="329" spans="1:10" x14ac:dyDescent="0.2">
      <c r="A329">
        <v>10000</v>
      </c>
      <c r="B329">
        <v>50</v>
      </c>
      <c r="C329">
        <v>10000</v>
      </c>
      <c r="D329">
        <v>1E-3</v>
      </c>
      <c r="E329">
        <v>0.6</v>
      </c>
      <c r="F329">
        <v>1000</v>
      </c>
      <c r="G329" s="2">
        <v>2777780</v>
      </c>
      <c r="H329" s="2">
        <v>602482</v>
      </c>
      <c r="I329">
        <v>3.5999999999999999E-3</v>
      </c>
      <c r="J329">
        <v>1.6598000000000002E-2</v>
      </c>
    </row>
    <row r="330" spans="1:10" x14ac:dyDescent="0.2">
      <c r="A330">
        <v>10000</v>
      </c>
      <c r="B330">
        <v>50</v>
      </c>
      <c r="C330">
        <v>10000</v>
      </c>
      <c r="D330">
        <v>1E-3</v>
      </c>
      <c r="E330">
        <v>0.6</v>
      </c>
      <c r="F330">
        <v>2000</v>
      </c>
      <c r="G330" s="2">
        <v>2757860</v>
      </c>
      <c r="H330" s="2">
        <v>590423</v>
      </c>
      <c r="I330">
        <v>3.6259999999999999E-3</v>
      </c>
      <c r="J330">
        <v>1.6937000000000001E-2</v>
      </c>
    </row>
    <row r="331" spans="1:10" x14ac:dyDescent="0.2">
      <c r="A331">
        <v>10000</v>
      </c>
      <c r="B331">
        <v>50</v>
      </c>
      <c r="C331">
        <v>10000</v>
      </c>
      <c r="D331">
        <v>0.1</v>
      </c>
      <c r="E331">
        <v>0.2</v>
      </c>
      <c r="F331">
        <v>100</v>
      </c>
      <c r="G331" s="2">
        <v>3570150</v>
      </c>
      <c r="H331" s="2">
        <v>319581</v>
      </c>
      <c r="I331">
        <v>2.8010000000000001E-3</v>
      </c>
      <c r="J331">
        <v>3.1290999999999999E-2</v>
      </c>
    </row>
    <row r="332" spans="1:10" x14ac:dyDescent="0.2">
      <c r="A332">
        <v>10000</v>
      </c>
      <c r="B332">
        <v>50</v>
      </c>
      <c r="C332">
        <v>10000</v>
      </c>
      <c r="D332">
        <v>0.1</v>
      </c>
      <c r="E332">
        <v>0.2</v>
      </c>
      <c r="F332">
        <v>1000</v>
      </c>
      <c r="G332" s="2">
        <v>3696860</v>
      </c>
      <c r="H332" s="2">
        <v>349491</v>
      </c>
      <c r="I332">
        <v>2.7049999999999999E-3</v>
      </c>
      <c r="J332">
        <v>2.8613E-2</v>
      </c>
    </row>
    <row r="333" spans="1:10" x14ac:dyDescent="0.2">
      <c r="A333">
        <v>10000</v>
      </c>
      <c r="B333">
        <v>50</v>
      </c>
      <c r="C333">
        <v>10000</v>
      </c>
      <c r="D333">
        <v>0.1</v>
      </c>
      <c r="E333">
        <v>0.2</v>
      </c>
      <c r="F333">
        <v>2000</v>
      </c>
      <c r="G333" s="2">
        <v>3654970</v>
      </c>
      <c r="H333" s="2">
        <v>316096</v>
      </c>
      <c r="I333">
        <v>2.7360000000000002E-3</v>
      </c>
      <c r="J333">
        <v>3.1635999999999997E-2</v>
      </c>
    </row>
    <row r="334" spans="1:10" x14ac:dyDescent="0.2">
      <c r="A334">
        <v>10000</v>
      </c>
      <c r="B334">
        <v>50</v>
      </c>
      <c r="C334">
        <v>10000</v>
      </c>
      <c r="D334">
        <v>0.1</v>
      </c>
      <c r="E334">
        <v>0.3</v>
      </c>
      <c r="F334">
        <v>100</v>
      </c>
      <c r="G334" s="2">
        <v>3779290</v>
      </c>
      <c r="H334" s="2">
        <v>270768</v>
      </c>
      <c r="I334">
        <v>2.6459999999999999E-3</v>
      </c>
      <c r="J334">
        <v>3.6932E-2</v>
      </c>
    </row>
    <row r="335" spans="1:10" x14ac:dyDescent="0.2">
      <c r="A335">
        <v>10000</v>
      </c>
      <c r="B335">
        <v>50</v>
      </c>
      <c r="C335">
        <v>10000</v>
      </c>
      <c r="D335">
        <v>0.1</v>
      </c>
      <c r="E335">
        <v>0.3</v>
      </c>
      <c r="F335">
        <v>1000</v>
      </c>
      <c r="G335" s="2">
        <v>3753750</v>
      </c>
      <c r="H335" s="2">
        <v>324665</v>
      </c>
      <c r="I335">
        <v>2.6640000000000001E-3</v>
      </c>
      <c r="J335">
        <v>3.0800999999999999E-2</v>
      </c>
    </row>
    <row r="336" spans="1:10" x14ac:dyDescent="0.2">
      <c r="A336">
        <v>10000</v>
      </c>
      <c r="B336">
        <v>50</v>
      </c>
      <c r="C336">
        <v>10000</v>
      </c>
      <c r="D336">
        <v>0.1</v>
      </c>
      <c r="E336">
        <v>0.3</v>
      </c>
      <c r="F336">
        <v>2000</v>
      </c>
      <c r="G336" s="2">
        <v>3698220</v>
      </c>
      <c r="H336" s="2">
        <v>300463</v>
      </c>
      <c r="I336">
        <v>2.7039999999999998E-3</v>
      </c>
      <c r="J336">
        <v>3.3281999999999999E-2</v>
      </c>
    </row>
    <row r="337" spans="1:10" x14ac:dyDescent="0.2">
      <c r="A337">
        <v>10000</v>
      </c>
      <c r="B337">
        <v>50</v>
      </c>
      <c r="C337">
        <v>10000</v>
      </c>
      <c r="D337">
        <v>0.1</v>
      </c>
      <c r="E337">
        <v>0.4</v>
      </c>
      <c r="F337">
        <v>100</v>
      </c>
      <c r="G337" s="2">
        <v>3561250</v>
      </c>
      <c r="H337" s="2">
        <v>291104</v>
      </c>
      <c r="I337">
        <v>2.8080000000000002E-3</v>
      </c>
      <c r="J337">
        <v>3.4352000000000001E-2</v>
      </c>
    </row>
    <row r="338" spans="1:10" x14ac:dyDescent="0.2">
      <c r="A338">
        <v>10000</v>
      </c>
      <c r="B338">
        <v>50</v>
      </c>
      <c r="C338">
        <v>10000</v>
      </c>
      <c r="D338">
        <v>0.1</v>
      </c>
      <c r="E338">
        <v>0.4</v>
      </c>
      <c r="F338">
        <v>1000</v>
      </c>
      <c r="G338" s="2">
        <v>2486330</v>
      </c>
      <c r="H338" s="2">
        <v>335604</v>
      </c>
      <c r="I338">
        <v>4.0220000000000004E-3</v>
      </c>
      <c r="J338">
        <v>2.9797000000000001E-2</v>
      </c>
    </row>
    <row r="339" spans="1:10" x14ac:dyDescent="0.2">
      <c r="A339">
        <v>10000</v>
      </c>
      <c r="B339">
        <v>50</v>
      </c>
      <c r="C339">
        <v>10000</v>
      </c>
      <c r="D339">
        <v>0.1</v>
      </c>
      <c r="E339">
        <v>0.4</v>
      </c>
      <c r="F339">
        <v>2000</v>
      </c>
      <c r="G339" s="2">
        <v>3773580</v>
      </c>
      <c r="H339" s="2">
        <v>257619</v>
      </c>
      <c r="I339">
        <v>2.65E-3</v>
      </c>
      <c r="J339">
        <v>3.8816999999999997E-2</v>
      </c>
    </row>
    <row r="340" spans="1:10" x14ac:dyDescent="0.2">
      <c r="A340">
        <v>10000</v>
      </c>
      <c r="B340">
        <v>50</v>
      </c>
      <c r="C340">
        <v>10000</v>
      </c>
      <c r="D340">
        <v>0.1</v>
      </c>
      <c r="E340">
        <v>0.5</v>
      </c>
      <c r="F340">
        <v>100</v>
      </c>
      <c r="G340" s="2">
        <v>3003000</v>
      </c>
      <c r="H340" s="2">
        <v>347174</v>
      </c>
      <c r="I340">
        <v>3.3300000000000001E-3</v>
      </c>
      <c r="J340">
        <v>2.8804E-2</v>
      </c>
    </row>
    <row r="341" spans="1:10" x14ac:dyDescent="0.2">
      <c r="A341">
        <v>10000</v>
      </c>
      <c r="B341">
        <v>50</v>
      </c>
      <c r="C341">
        <v>10000</v>
      </c>
      <c r="D341">
        <v>0.1</v>
      </c>
      <c r="E341">
        <v>0.5</v>
      </c>
      <c r="F341">
        <v>1000</v>
      </c>
      <c r="G341" s="2">
        <v>3675120</v>
      </c>
      <c r="H341" s="2">
        <v>322466</v>
      </c>
      <c r="I341">
        <v>2.7209999999999999E-3</v>
      </c>
      <c r="J341">
        <v>3.1011E-2</v>
      </c>
    </row>
    <row r="342" spans="1:10" x14ac:dyDescent="0.2">
      <c r="A342">
        <v>10000</v>
      </c>
      <c r="B342">
        <v>50</v>
      </c>
      <c r="C342">
        <v>10000</v>
      </c>
      <c r="D342">
        <v>0.1</v>
      </c>
      <c r="E342">
        <v>0.5</v>
      </c>
      <c r="F342">
        <v>2000</v>
      </c>
      <c r="G342" s="2">
        <v>3119150</v>
      </c>
      <c r="H342" s="2">
        <v>349235</v>
      </c>
      <c r="I342">
        <v>3.2060000000000001E-3</v>
      </c>
      <c r="J342">
        <v>2.8634E-2</v>
      </c>
    </row>
    <row r="343" spans="1:10" x14ac:dyDescent="0.2">
      <c r="A343">
        <v>10000</v>
      </c>
      <c r="B343">
        <v>50</v>
      </c>
      <c r="C343">
        <v>10000</v>
      </c>
      <c r="D343">
        <v>0.1</v>
      </c>
      <c r="E343">
        <v>0.6</v>
      </c>
      <c r="F343">
        <v>100</v>
      </c>
      <c r="G343" s="2">
        <v>3661660</v>
      </c>
      <c r="H343" s="2">
        <v>323614</v>
      </c>
      <c r="I343">
        <v>2.7309999999999999E-3</v>
      </c>
      <c r="J343">
        <v>3.0901000000000001E-2</v>
      </c>
    </row>
    <row r="344" spans="1:10" x14ac:dyDescent="0.2">
      <c r="A344">
        <v>10000</v>
      </c>
      <c r="B344">
        <v>50</v>
      </c>
      <c r="C344">
        <v>10000</v>
      </c>
      <c r="D344">
        <v>0.1</v>
      </c>
      <c r="E344">
        <v>0.6</v>
      </c>
      <c r="F344">
        <v>1000</v>
      </c>
      <c r="G344" s="2">
        <v>3808070</v>
      </c>
      <c r="H344" s="2">
        <v>311333</v>
      </c>
      <c r="I344">
        <v>2.6259999999999999E-3</v>
      </c>
      <c r="J344">
        <v>3.2120000000000003E-2</v>
      </c>
    </row>
    <row r="345" spans="1:10" x14ac:dyDescent="0.2">
      <c r="A345">
        <v>10000</v>
      </c>
      <c r="B345">
        <v>50</v>
      </c>
      <c r="C345">
        <v>10000</v>
      </c>
      <c r="D345">
        <v>0.1</v>
      </c>
      <c r="E345">
        <v>0.6</v>
      </c>
      <c r="F345">
        <v>2000</v>
      </c>
      <c r="G345" s="2">
        <v>3438790</v>
      </c>
      <c r="H345" s="2">
        <v>331807</v>
      </c>
      <c r="I345">
        <v>2.908E-3</v>
      </c>
      <c r="J345">
        <v>3.0138000000000002E-2</v>
      </c>
    </row>
    <row r="346" spans="1:10" x14ac:dyDescent="0.2">
      <c r="A346">
        <v>10000</v>
      </c>
      <c r="B346">
        <v>50</v>
      </c>
      <c r="C346">
        <v>10000</v>
      </c>
      <c r="D346">
        <v>0.5</v>
      </c>
      <c r="E346">
        <v>0.2</v>
      </c>
      <c r="F346">
        <v>100</v>
      </c>
      <c r="G346" s="2">
        <v>3597120</v>
      </c>
      <c r="H346" s="2">
        <v>94655.7</v>
      </c>
      <c r="I346">
        <v>2.7799999999999999E-3</v>
      </c>
      <c r="J346">
        <v>0.105646</v>
      </c>
    </row>
    <row r="347" spans="1:10" x14ac:dyDescent="0.2">
      <c r="A347">
        <v>10000</v>
      </c>
      <c r="B347">
        <v>50</v>
      </c>
      <c r="C347">
        <v>10000</v>
      </c>
      <c r="D347">
        <v>0.5</v>
      </c>
      <c r="E347">
        <v>0.2</v>
      </c>
      <c r="F347">
        <v>1000</v>
      </c>
      <c r="G347" s="2">
        <v>4061740</v>
      </c>
      <c r="H347" s="2">
        <v>106250</v>
      </c>
      <c r="I347">
        <v>2.4620000000000002E-3</v>
      </c>
      <c r="J347">
        <v>9.4117999999999993E-2</v>
      </c>
    </row>
    <row r="348" spans="1:10" x14ac:dyDescent="0.2">
      <c r="A348">
        <v>10000</v>
      </c>
      <c r="B348">
        <v>50</v>
      </c>
      <c r="C348">
        <v>10000</v>
      </c>
      <c r="D348">
        <v>0.5</v>
      </c>
      <c r="E348">
        <v>0.2</v>
      </c>
      <c r="F348">
        <v>2000</v>
      </c>
      <c r="G348" s="2">
        <v>3624500</v>
      </c>
      <c r="H348" s="2">
        <v>96414.399999999994</v>
      </c>
      <c r="I348">
        <v>2.7590000000000002E-3</v>
      </c>
      <c r="J348">
        <v>0.10371900000000001</v>
      </c>
    </row>
    <row r="349" spans="1:10" x14ac:dyDescent="0.2">
      <c r="A349">
        <v>10000</v>
      </c>
      <c r="B349">
        <v>50</v>
      </c>
      <c r="C349">
        <v>10000</v>
      </c>
      <c r="D349">
        <v>0.5</v>
      </c>
      <c r="E349">
        <v>0.3</v>
      </c>
      <c r="F349">
        <v>100</v>
      </c>
      <c r="G349" s="2">
        <v>3631080</v>
      </c>
      <c r="H349" s="2">
        <v>96032.9</v>
      </c>
      <c r="I349">
        <v>2.7539999999999999E-3</v>
      </c>
      <c r="J349">
        <v>0.104131</v>
      </c>
    </row>
    <row r="350" spans="1:10" x14ac:dyDescent="0.2">
      <c r="A350">
        <v>10000</v>
      </c>
      <c r="B350">
        <v>50</v>
      </c>
      <c r="C350">
        <v>10000</v>
      </c>
      <c r="D350">
        <v>0.5</v>
      </c>
      <c r="E350">
        <v>0.3</v>
      </c>
      <c r="F350">
        <v>1000</v>
      </c>
      <c r="G350" s="2">
        <v>3702330</v>
      </c>
      <c r="H350" s="2">
        <v>91491.3</v>
      </c>
      <c r="I350">
        <v>2.7009999999999998E-3</v>
      </c>
      <c r="J350">
        <v>0.10929999999999999</v>
      </c>
    </row>
    <row r="351" spans="1:10" x14ac:dyDescent="0.2">
      <c r="A351">
        <v>10000</v>
      </c>
      <c r="B351">
        <v>50</v>
      </c>
      <c r="C351">
        <v>10000</v>
      </c>
      <c r="D351">
        <v>0.5</v>
      </c>
      <c r="E351">
        <v>0.3</v>
      </c>
      <c r="F351">
        <v>2000</v>
      </c>
      <c r="G351" s="2">
        <v>3336670</v>
      </c>
      <c r="H351" s="2">
        <v>89772.2</v>
      </c>
      <c r="I351">
        <v>2.9970000000000001E-3</v>
      </c>
      <c r="J351">
        <v>0.11139300000000001</v>
      </c>
    </row>
    <row r="352" spans="1:10" x14ac:dyDescent="0.2">
      <c r="A352">
        <v>10000</v>
      </c>
      <c r="B352">
        <v>50</v>
      </c>
      <c r="C352">
        <v>10000</v>
      </c>
      <c r="D352">
        <v>0.5</v>
      </c>
      <c r="E352">
        <v>0.4</v>
      </c>
      <c r="F352">
        <v>100</v>
      </c>
      <c r="G352" s="2">
        <v>3767900</v>
      </c>
      <c r="H352" s="2">
        <v>111570</v>
      </c>
      <c r="I352">
        <v>2.6540000000000001E-3</v>
      </c>
      <c r="J352">
        <v>8.9630000000000001E-2</v>
      </c>
    </row>
    <row r="353" spans="1:10" x14ac:dyDescent="0.2">
      <c r="A353">
        <v>10000</v>
      </c>
      <c r="B353">
        <v>50</v>
      </c>
      <c r="C353">
        <v>10000</v>
      </c>
      <c r="D353">
        <v>0.5</v>
      </c>
      <c r="E353">
        <v>0.4</v>
      </c>
      <c r="F353">
        <v>1000</v>
      </c>
      <c r="G353" s="2">
        <v>3827020</v>
      </c>
      <c r="H353" s="2">
        <v>99713.8</v>
      </c>
      <c r="I353">
        <v>2.6129999999999999E-3</v>
      </c>
      <c r="J353">
        <v>0.100287</v>
      </c>
    </row>
    <row r="354" spans="1:10" x14ac:dyDescent="0.2">
      <c r="A354">
        <v>10000</v>
      </c>
      <c r="B354">
        <v>50</v>
      </c>
      <c r="C354">
        <v>10000</v>
      </c>
      <c r="D354">
        <v>0.5</v>
      </c>
      <c r="E354">
        <v>0.4</v>
      </c>
      <c r="F354">
        <v>2000</v>
      </c>
      <c r="G354" s="2">
        <v>3756570</v>
      </c>
      <c r="H354" s="2">
        <v>102165</v>
      </c>
      <c r="I354">
        <v>2.6619999999999999E-3</v>
      </c>
      <c r="J354">
        <v>9.7880999999999996E-2</v>
      </c>
    </row>
    <row r="355" spans="1:10" x14ac:dyDescent="0.2">
      <c r="A355">
        <v>10000</v>
      </c>
      <c r="B355">
        <v>50</v>
      </c>
      <c r="C355">
        <v>10000</v>
      </c>
      <c r="D355">
        <v>0.5</v>
      </c>
      <c r="E355">
        <v>0.5</v>
      </c>
      <c r="F355">
        <v>100</v>
      </c>
      <c r="G355" s="2">
        <v>4017680</v>
      </c>
      <c r="H355" s="2">
        <v>92656.9</v>
      </c>
      <c r="I355">
        <v>2.4889999999999999E-3</v>
      </c>
      <c r="J355">
        <v>0.10792499999999999</v>
      </c>
    </row>
    <row r="356" spans="1:10" x14ac:dyDescent="0.2">
      <c r="A356">
        <v>10000</v>
      </c>
      <c r="B356">
        <v>50</v>
      </c>
      <c r="C356">
        <v>10000</v>
      </c>
      <c r="D356">
        <v>0.5</v>
      </c>
      <c r="E356">
        <v>0.5</v>
      </c>
      <c r="F356">
        <v>1000</v>
      </c>
      <c r="G356" s="2">
        <v>3980890</v>
      </c>
      <c r="H356" s="2">
        <v>103540</v>
      </c>
      <c r="I356">
        <v>2.5119999999999999E-3</v>
      </c>
      <c r="J356">
        <v>9.6581E-2</v>
      </c>
    </row>
    <row r="357" spans="1:10" x14ac:dyDescent="0.2">
      <c r="A357">
        <v>10000</v>
      </c>
      <c r="B357">
        <v>50</v>
      </c>
      <c r="C357">
        <v>10000</v>
      </c>
      <c r="D357">
        <v>0.5</v>
      </c>
      <c r="E357">
        <v>0.5</v>
      </c>
      <c r="F357">
        <v>2000</v>
      </c>
      <c r="G357" s="2">
        <v>3367000</v>
      </c>
      <c r="H357" s="2">
        <v>98086.3</v>
      </c>
      <c r="I357">
        <v>2.97E-3</v>
      </c>
      <c r="J357">
        <v>0.101951</v>
      </c>
    </row>
    <row r="358" spans="1:10" x14ac:dyDescent="0.2">
      <c r="A358">
        <v>10000</v>
      </c>
      <c r="B358">
        <v>50</v>
      </c>
      <c r="C358">
        <v>10000</v>
      </c>
      <c r="D358">
        <v>0.5</v>
      </c>
      <c r="E358">
        <v>0.6</v>
      </c>
      <c r="F358">
        <v>100</v>
      </c>
      <c r="G358" s="2">
        <v>3846150</v>
      </c>
      <c r="H358" s="2">
        <v>112510</v>
      </c>
      <c r="I358">
        <v>2.5999999999999999E-3</v>
      </c>
      <c r="J358">
        <v>8.8881000000000002E-2</v>
      </c>
    </row>
    <row r="359" spans="1:10" x14ac:dyDescent="0.2">
      <c r="A359">
        <v>10000</v>
      </c>
      <c r="B359">
        <v>50</v>
      </c>
      <c r="C359">
        <v>10000</v>
      </c>
      <c r="D359">
        <v>0.5</v>
      </c>
      <c r="E359">
        <v>0.6</v>
      </c>
      <c r="F359">
        <v>1000</v>
      </c>
      <c r="G359" s="2">
        <v>4001600</v>
      </c>
      <c r="H359" s="2">
        <v>99360.1</v>
      </c>
      <c r="I359">
        <v>2.4989999999999999E-3</v>
      </c>
      <c r="J359">
        <v>0.100644</v>
      </c>
    </row>
    <row r="360" spans="1:10" x14ac:dyDescent="0.2">
      <c r="A360">
        <v>10000</v>
      </c>
      <c r="B360">
        <v>50</v>
      </c>
      <c r="C360">
        <v>10000</v>
      </c>
      <c r="D360">
        <v>0.5</v>
      </c>
      <c r="E360">
        <v>0.6</v>
      </c>
      <c r="F360">
        <v>2000</v>
      </c>
      <c r="G360" s="2">
        <v>4038770</v>
      </c>
      <c r="H360" s="2">
        <v>101778</v>
      </c>
      <c r="I360">
        <v>2.4759999999999999E-3</v>
      </c>
      <c r="J360">
        <v>9.8252999999999993E-2</v>
      </c>
    </row>
    <row r="361" spans="1:10" x14ac:dyDescent="0.2">
      <c r="A361">
        <v>10000</v>
      </c>
      <c r="B361">
        <v>50</v>
      </c>
      <c r="C361">
        <v>100000</v>
      </c>
      <c r="D361">
        <v>1E-3</v>
      </c>
      <c r="E361">
        <v>0.2</v>
      </c>
      <c r="F361">
        <v>100</v>
      </c>
      <c r="G361" s="2">
        <v>508078</v>
      </c>
      <c r="H361" s="2">
        <v>295875</v>
      </c>
      <c r="I361">
        <v>1.9682000000000002E-2</v>
      </c>
      <c r="J361">
        <v>3.3798000000000002E-2</v>
      </c>
    </row>
    <row r="362" spans="1:10" x14ac:dyDescent="0.2">
      <c r="A362">
        <v>10000</v>
      </c>
      <c r="B362">
        <v>50</v>
      </c>
      <c r="C362">
        <v>100000</v>
      </c>
      <c r="D362">
        <v>1E-3</v>
      </c>
      <c r="E362">
        <v>0.2</v>
      </c>
      <c r="F362">
        <v>1000</v>
      </c>
      <c r="G362" s="2">
        <v>674627</v>
      </c>
      <c r="H362" s="2">
        <v>485272</v>
      </c>
      <c r="I362">
        <v>1.4822999999999999E-2</v>
      </c>
      <c r="J362">
        <v>2.0607E-2</v>
      </c>
    </row>
    <row r="363" spans="1:10" x14ac:dyDescent="0.2">
      <c r="A363">
        <v>10000</v>
      </c>
      <c r="B363">
        <v>50</v>
      </c>
      <c r="C363">
        <v>100000</v>
      </c>
      <c r="D363">
        <v>1E-3</v>
      </c>
      <c r="E363">
        <v>0.2</v>
      </c>
      <c r="F363">
        <v>2000</v>
      </c>
      <c r="G363" s="2">
        <v>705916</v>
      </c>
      <c r="H363" s="2">
        <v>402917</v>
      </c>
      <c r="I363">
        <v>1.4166E-2</v>
      </c>
      <c r="J363">
        <v>2.4819000000000001E-2</v>
      </c>
    </row>
    <row r="364" spans="1:10" x14ac:dyDescent="0.2">
      <c r="A364">
        <v>10000</v>
      </c>
      <c r="B364">
        <v>50</v>
      </c>
      <c r="C364">
        <v>100000</v>
      </c>
      <c r="D364">
        <v>1E-3</v>
      </c>
      <c r="E364">
        <v>0.3</v>
      </c>
      <c r="F364">
        <v>100</v>
      </c>
      <c r="G364" s="2">
        <v>455145</v>
      </c>
      <c r="H364" s="2">
        <v>241412</v>
      </c>
      <c r="I364">
        <v>2.1971000000000001E-2</v>
      </c>
      <c r="J364">
        <v>4.1423000000000001E-2</v>
      </c>
    </row>
    <row r="365" spans="1:10" x14ac:dyDescent="0.2">
      <c r="A365">
        <v>10000</v>
      </c>
      <c r="B365">
        <v>50</v>
      </c>
      <c r="C365">
        <v>100000</v>
      </c>
      <c r="D365">
        <v>1E-3</v>
      </c>
      <c r="E365">
        <v>0.3</v>
      </c>
      <c r="F365">
        <v>1000</v>
      </c>
      <c r="G365" s="2">
        <v>598086</v>
      </c>
      <c r="H365" s="2">
        <v>271946</v>
      </c>
      <c r="I365">
        <v>1.6719999999999999E-2</v>
      </c>
      <c r="J365">
        <v>3.6771999999999999E-2</v>
      </c>
    </row>
    <row r="366" spans="1:10" x14ac:dyDescent="0.2">
      <c r="A366">
        <v>10000</v>
      </c>
      <c r="B366">
        <v>50</v>
      </c>
      <c r="C366">
        <v>100000</v>
      </c>
      <c r="D366">
        <v>1E-3</v>
      </c>
      <c r="E366">
        <v>0.3</v>
      </c>
      <c r="F366">
        <v>2000</v>
      </c>
      <c r="G366" s="2">
        <v>584112</v>
      </c>
      <c r="H366" s="2">
        <v>254001</v>
      </c>
      <c r="I366">
        <v>1.712E-2</v>
      </c>
      <c r="J366">
        <v>3.9370000000000002E-2</v>
      </c>
    </row>
    <row r="367" spans="1:10" x14ac:dyDescent="0.2">
      <c r="A367">
        <v>10000</v>
      </c>
      <c r="B367">
        <v>50</v>
      </c>
      <c r="C367">
        <v>100000</v>
      </c>
      <c r="D367">
        <v>1E-3</v>
      </c>
      <c r="E367">
        <v>0.4</v>
      </c>
      <c r="F367">
        <v>100</v>
      </c>
      <c r="G367" s="2">
        <v>423567</v>
      </c>
      <c r="H367" s="2">
        <v>323426</v>
      </c>
      <c r="I367">
        <v>2.3609000000000002E-2</v>
      </c>
      <c r="J367">
        <v>3.0918999999999999E-2</v>
      </c>
    </row>
    <row r="368" spans="1:10" x14ac:dyDescent="0.2">
      <c r="A368">
        <v>10000</v>
      </c>
      <c r="B368">
        <v>50</v>
      </c>
      <c r="C368">
        <v>100000</v>
      </c>
      <c r="D368">
        <v>1E-3</v>
      </c>
      <c r="E368">
        <v>0.4</v>
      </c>
      <c r="F368">
        <v>1000</v>
      </c>
      <c r="G368" s="2">
        <v>723170</v>
      </c>
      <c r="H368" s="2">
        <v>326872</v>
      </c>
      <c r="I368">
        <v>1.3828E-2</v>
      </c>
      <c r="J368">
        <v>3.0592999999999999E-2</v>
      </c>
    </row>
    <row r="369" spans="1:10" x14ac:dyDescent="0.2">
      <c r="A369">
        <v>10000</v>
      </c>
      <c r="B369">
        <v>50</v>
      </c>
      <c r="C369">
        <v>100000</v>
      </c>
      <c r="D369">
        <v>1E-3</v>
      </c>
      <c r="E369">
        <v>0.4</v>
      </c>
      <c r="F369">
        <v>2000</v>
      </c>
      <c r="G369" s="2">
        <v>620386</v>
      </c>
      <c r="H369" s="2">
        <v>353970</v>
      </c>
      <c r="I369">
        <v>1.6119000000000001E-2</v>
      </c>
      <c r="J369">
        <v>2.8250999999999998E-2</v>
      </c>
    </row>
    <row r="370" spans="1:10" x14ac:dyDescent="0.2">
      <c r="A370">
        <v>10000</v>
      </c>
      <c r="B370">
        <v>50</v>
      </c>
      <c r="C370">
        <v>100000</v>
      </c>
      <c r="D370">
        <v>1E-3</v>
      </c>
      <c r="E370">
        <v>0.5</v>
      </c>
      <c r="F370">
        <v>100</v>
      </c>
      <c r="G370" s="2">
        <v>690894</v>
      </c>
      <c r="H370" s="2">
        <v>322841</v>
      </c>
      <c r="I370">
        <v>1.4474000000000001E-2</v>
      </c>
      <c r="J370">
        <v>3.0974999999999999E-2</v>
      </c>
    </row>
    <row r="371" spans="1:10" x14ac:dyDescent="0.2">
      <c r="A371">
        <v>10000</v>
      </c>
      <c r="B371">
        <v>50</v>
      </c>
      <c r="C371">
        <v>100000</v>
      </c>
      <c r="D371">
        <v>1E-3</v>
      </c>
      <c r="E371">
        <v>0.5</v>
      </c>
      <c r="F371">
        <v>1000</v>
      </c>
      <c r="G371" s="2">
        <v>665380</v>
      </c>
      <c r="H371" s="2">
        <v>374251</v>
      </c>
      <c r="I371">
        <v>1.5029000000000001E-2</v>
      </c>
      <c r="J371">
        <v>2.6720000000000001E-2</v>
      </c>
    </row>
    <row r="372" spans="1:10" x14ac:dyDescent="0.2">
      <c r="A372">
        <v>10000</v>
      </c>
      <c r="B372">
        <v>50</v>
      </c>
      <c r="C372">
        <v>100000</v>
      </c>
      <c r="D372">
        <v>1E-3</v>
      </c>
      <c r="E372">
        <v>0.5</v>
      </c>
      <c r="F372">
        <v>2000</v>
      </c>
      <c r="G372" s="2">
        <v>544425</v>
      </c>
      <c r="H372" s="2">
        <v>319785</v>
      </c>
      <c r="I372">
        <v>1.8367999999999999E-2</v>
      </c>
      <c r="J372">
        <v>3.1271E-2</v>
      </c>
    </row>
    <row r="373" spans="1:10" x14ac:dyDescent="0.2">
      <c r="A373">
        <v>10000</v>
      </c>
      <c r="B373">
        <v>50</v>
      </c>
      <c r="C373">
        <v>100000</v>
      </c>
      <c r="D373">
        <v>1E-3</v>
      </c>
      <c r="E373">
        <v>0.6</v>
      </c>
      <c r="F373">
        <v>100</v>
      </c>
      <c r="G373" s="2">
        <v>649815</v>
      </c>
      <c r="H373" s="2">
        <v>306026</v>
      </c>
      <c r="I373">
        <v>1.5389E-2</v>
      </c>
      <c r="J373">
        <v>3.2676999999999998E-2</v>
      </c>
    </row>
    <row r="374" spans="1:10" x14ac:dyDescent="0.2">
      <c r="A374">
        <v>10000</v>
      </c>
      <c r="B374">
        <v>50</v>
      </c>
      <c r="C374">
        <v>100000</v>
      </c>
      <c r="D374">
        <v>1E-3</v>
      </c>
      <c r="E374">
        <v>0.6</v>
      </c>
      <c r="F374">
        <v>1000</v>
      </c>
      <c r="G374" s="2">
        <v>499975</v>
      </c>
      <c r="H374" s="2">
        <v>201074</v>
      </c>
      <c r="I374">
        <v>2.0001000000000001E-2</v>
      </c>
      <c r="J374">
        <v>4.9732999999999999E-2</v>
      </c>
    </row>
    <row r="375" spans="1:10" x14ac:dyDescent="0.2">
      <c r="A375">
        <v>10000</v>
      </c>
      <c r="B375">
        <v>50</v>
      </c>
      <c r="C375">
        <v>100000</v>
      </c>
      <c r="D375">
        <v>1E-3</v>
      </c>
      <c r="E375">
        <v>0.6</v>
      </c>
      <c r="F375">
        <v>2000</v>
      </c>
      <c r="G375" s="2">
        <v>656728</v>
      </c>
      <c r="H375" s="2">
        <v>321254</v>
      </c>
      <c r="I375">
        <v>1.5226999999999999E-2</v>
      </c>
      <c r="J375">
        <v>3.1127999999999999E-2</v>
      </c>
    </row>
    <row r="376" spans="1:10" x14ac:dyDescent="0.2">
      <c r="A376">
        <v>10000</v>
      </c>
      <c r="B376">
        <v>50</v>
      </c>
      <c r="C376">
        <v>100000</v>
      </c>
      <c r="D376">
        <v>0.1</v>
      </c>
      <c r="E376">
        <v>0.2</v>
      </c>
      <c r="F376">
        <v>100</v>
      </c>
      <c r="G376" s="2">
        <v>816127</v>
      </c>
      <c r="H376" s="2">
        <v>227469</v>
      </c>
      <c r="I376">
        <v>1.2253E-2</v>
      </c>
      <c r="J376">
        <v>4.3962000000000001E-2</v>
      </c>
    </row>
    <row r="377" spans="1:10" x14ac:dyDescent="0.2">
      <c r="A377">
        <v>10000</v>
      </c>
      <c r="B377">
        <v>50</v>
      </c>
      <c r="C377">
        <v>100000</v>
      </c>
      <c r="D377">
        <v>0.1</v>
      </c>
      <c r="E377">
        <v>0.2</v>
      </c>
      <c r="F377">
        <v>1000</v>
      </c>
      <c r="G377" s="2">
        <v>647082</v>
      </c>
      <c r="H377" s="2">
        <v>172533</v>
      </c>
      <c r="I377">
        <v>1.5454000000000001E-2</v>
      </c>
      <c r="J377">
        <v>5.7959999999999998E-2</v>
      </c>
    </row>
    <row r="378" spans="1:10" x14ac:dyDescent="0.2">
      <c r="A378">
        <v>10000</v>
      </c>
      <c r="B378">
        <v>50</v>
      </c>
      <c r="C378">
        <v>100000</v>
      </c>
      <c r="D378">
        <v>0.1</v>
      </c>
      <c r="E378">
        <v>0.2</v>
      </c>
      <c r="F378">
        <v>2000</v>
      </c>
      <c r="G378" s="2">
        <v>695555</v>
      </c>
      <c r="H378" s="2">
        <v>507769</v>
      </c>
      <c r="I378">
        <v>1.4376999999999999E-2</v>
      </c>
      <c r="J378">
        <v>1.9694E-2</v>
      </c>
    </row>
    <row r="379" spans="1:10" x14ac:dyDescent="0.2">
      <c r="A379">
        <v>10000</v>
      </c>
      <c r="B379">
        <v>50</v>
      </c>
      <c r="C379">
        <v>100000</v>
      </c>
      <c r="D379">
        <v>0.1</v>
      </c>
      <c r="E379">
        <v>0.3</v>
      </c>
      <c r="F379">
        <v>100</v>
      </c>
      <c r="G379" s="2">
        <v>567762</v>
      </c>
      <c r="H379" s="2">
        <v>187410</v>
      </c>
      <c r="I379">
        <v>1.7613E-2</v>
      </c>
      <c r="J379">
        <v>5.3358999999999997E-2</v>
      </c>
    </row>
    <row r="380" spans="1:10" x14ac:dyDescent="0.2">
      <c r="A380">
        <v>10000</v>
      </c>
      <c r="B380">
        <v>50</v>
      </c>
      <c r="C380">
        <v>100000</v>
      </c>
      <c r="D380">
        <v>0.1</v>
      </c>
      <c r="E380">
        <v>0.3</v>
      </c>
      <c r="F380">
        <v>1000</v>
      </c>
      <c r="G380" s="2">
        <v>595983</v>
      </c>
      <c r="H380" s="2">
        <v>164403</v>
      </c>
      <c r="I380">
        <v>1.6778999999999999E-2</v>
      </c>
      <c r="J380">
        <v>6.0825999999999998E-2</v>
      </c>
    </row>
    <row r="381" spans="1:10" x14ac:dyDescent="0.2">
      <c r="A381">
        <v>10000</v>
      </c>
      <c r="B381">
        <v>50</v>
      </c>
      <c r="C381">
        <v>100000</v>
      </c>
      <c r="D381">
        <v>0.1</v>
      </c>
      <c r="E381">
        <v>0.3</v>
      </c>
      <c r="F381">
        <v>2000</v>
      </c>
      <c r="G381" s="2">
        <v>450086</v>
      </c>
      <c r="H381" s="2">
        <v>116805</v>
      </c>
      <c r="I381">
        <v>2.2218000000000002E-2</v>
      </c>
      <c r="J381">
        <v>8.5612999999999995E-2</v>
      </c>
    </row>
    <row r="382" spans="1:10" x14ac:dyDescent="0.2">
      <c r="A382">
        <v>10000</v>
      </c>
      <c r="B382">
        <v>50</v>
      </c>
      <c r="C382">
        <v>100000</v>
      </c>
      <c r="D382">
        <v>0.1</v>
      </c>
      <c r="E382">
        <v>0.4</v>
      </c>
      <c r="F382">
        <v>100</v>
      </c>
      <c r="G382" s="2">
        <v>442791</v>
      </c>
      <c r="H382" s="2">
        <v>115682</v>
      </c>
      <c r="I382">
        <v>2.2584E-2</v>
      </c>
      <c r="J382">
        <v>8.6443999999999993E-2</v>
      </c>
    </row>
    <row r="383" spans="1:10" x14ac:dyDescent="0.2">
      <c r="A383">
        <v>10000</v>
      </c>
      <c r="B383">
        <v>50</v>
      </c>
      <c r="C383">
        <v>100000</v>
      </c>
      <c r="D383">
        <v>0.1</v>
      </c>
      <c r="E383">
        <v>0.4</v>
      </c>
      <c r="F383">
        <v>1000</v>
      </c>
      <c r="G383" s="2">
        <v>659457</v>
      </c>
      <c r="H383" s="2">
        <v>150234</v>
      </c>
      <c r="I383">
        <v>1.5164E-2</v>
      </c>
      <c r="J383">
        <v>6.6562999999999997E-2</v>
      </c>
    </row>
    <row r="384" spans="1:10" x14ac:dyDescent="0.2">
      <c r="A384">
        <v>10000</v>
      </c>
      <c r="B384">
        <v>50</v>
      </c>
      <c r="C384">
        <v>100000</v>
      </c>
      <c r="D384">
        <v>0.1</v>
      </c>
      <c r="E384">
        <v>0.4</v>
      </c>
      <c r="F384">
        <v>2000</v>
      </c>
      <c r="G384" s="2">
        <v>664717</v>
      </c>
      <c r="H384" s="2">
        <v>218007</v>
      </c>
      <c r="I384">
        <v>1.5044E-2</v>
      </c>
      <c r="J384">
        <v>4.5870000000000001E-2</v>
      </c>
    </row>
    <row r="385" spans="1:10" x14ac:dyDescent="0.2">
      <c r="A385">
        <v>10000</v>
      </c>
      <c r="B385">
        <v>50</v>
      </c>
      <c r="C385">
        <v>100000</v>
      </c>
      <c r="D385">
        <v>0.1</v>
      </c>
      <c r="E385">
        <v>0.5</v>
      </c>
      <c r="F385">
        <v>100</v>
      </c>
      <c r="G385" s="2">
        <v>667869</v>
      </c>
      <c r="H385" s="2">
        <v>193776</v>
      </c>
      <c r="I385">
        <v>1.4973E-2</v>
      </c>
      <c r="J385">
        <v>5.1605999999999999E-2</v>
      </c>
    </row>
    <row r="386" spans="1:10" x14ac:dyDescent="0.2">
      <c r="A386">
        <v>10000</v>
      </c>
      <c r="B386">
        <v>50</v>
      </c>
      <c r="C386">
        <v>100000</v>
      </c>
      <c r="D386">
        <v>0.1</v>
      </c>
      <c r="E386">
        <v>0.5</v>
      </c>
      <c r="F386">
        <v>1000</v>
      </c>
      <c r="G386" s="2">
        <v>491787</v>
      </c>
      <c r="H386" s="2">
        <v>114682</v>
      </c>
      <c r="I386">
        <v>2.0334000000000001E-2</v>
      </c>
      <c r="J386">
        <v>8.7197999999999998E-2</v>
      </c>
    </row>
    <row r="387" spans="1:10" x14ac:dyDescent="0.2">
      <c r="A387">
        <v>10000</v>
      </c>
      <c r="B387">
        <v>50</v>
      </c>
      <c r="C387">
        <v>100000</v>
      </c>
      <c r="D387">
        <v>0.1</v>
      </c>
      <c r="E387">
        <v>0.5</v>
      </c>
      <c r="F387">
        <v>2000</v>
      </c>
      <c r="G387" s="2">
        <v>563571</v>
      </c>
      <c r="H387" s="2">
        <v>184037</v>
      </c>
      <c r="I387">
        <v>1.7743999999999999E-2</v>
      </c>
      <c r="J387">
        <v>5.4337000000000003E-2</v>
      </c>
    </row>
    <row r="388" spans="1:10" x14ac:dyDescent="0.2">
      <c r="A388">
        <v>10000</v>
      </c>
      <c r="B388">
        <v>50</v>
      </c>
      <c r="C388">
        <v>100000</v>
      </c>
      <c r="D388">
        <v>0.1</v>
      </c>
      <c r="E388">
        <v>0.6</v>
      </c>
      <c r="F388">
        <v>100</v>
      </c>
      <c r="G388" s="2">
        <v>929023</v>
      </c>
      <c r="H388" s="2">
        <v>273935</v>
      </c>
      <c r="I388">
        <v>1.0763999999999999E-2</v>
      </c>
      <c r="J388">
        <v>3.6505000000000003E-2</v>
      </c>
    </row>
    <row r="389" spans="1:10" x14ac:dyDescent="0.2">
      <c r="A389">
        <v>10000</v>
      </c>
      <c r="B389">
        <v>50</v>
      </c>
      <c r="C389">
        <v>100000</v>
      </c>
      <c r="D389">
        <v>0.1</v>
      </c>
      <c r="E389">
        <v>0.6</v>
      </c>
      <c r="F389">
        <v>1000</v>
      </c>
      <c r="G389" s="2">
        <v>573099</v>
      </c>
      <c r="H389" s="2">
        <v>160192</v>
      </c>
      <c r="I389">
        <v>1.7448999999999999E-2</v>
      </c>
      <c r="J389">
        <v>6.2425000000000001E-2</v>
      </c>
    </row>
    <row r="390" spans="1:10" x14ac:dyDescent="0.2">
      <c r="A390">
        <v>10000</v>
      </c>
      <c r="B390">
        <v>50</v>
      </c>
      <c r="C390">
        <v>100000</v>
      </c>
      <c r="D390">
        <v>0.1</v>
      </c>
      <c r="E390">
        <v>0.6</v>
      </c>
      <c r="F390">
        <v>2000</v>
      </c>
      <c r="G390" s="2">
        <v>635607</v>
      </c>
      <c r="H390" s="2">
        <v>208603</v>
      </c>
      <c r="I390">
        <v>1.5733E-2</v>
      </c>
      <c r="J390">
        <v>4.7938000000000001E-2</v>
      </c>
    </row>
    <row r="391" spans="1:10" x14ac:dyDescent="0.2">
      <c r="A391">
        <v>10000</v>
      </c>
      <c r="B391">
        <v>50</v>
      </c>
      <c r="C391">
        <v>100000</v>
      </c>
      <c r="D391">
        <v>0.5</v>
      </c>
      <c r="E391">
        <v>0.2</v>
      </c>
      <c r="F391">
        <v>100</v>
      </c>
      <c r="G391" s="2">
        <v>681338</v>
      </c>
      <c r="H391" s="2">
        <v>67635.199999999997</v>
      </c>
      <c r="I391">
        <v>1.4677000000000001E-2</v>
      </c>
      <c r="J391">
        <v>0.14785200000000001</v>
      </c>
    </row>
    <row r="392" spans="1:10" x14ac:dyDescent="0.2">
      <c r="A392">
        <v>10000</v>
      </c>
      <c r="B392">
        <v>50</v>
      </c>
      <c r="C392">
        <v>100000</v>
      </c>
      <c r="D392">
        <v>0.5</v>
      </c>
      <c r="E392">
        <v>0.2</v>
      </c>
      <c r="F392">
        <v>1000</v>
      </c>
      <c r="G392" s="2">
        <v>629168</v>
      </c>
      <c r="H392" s="2">
        <v>79037.600000000006</v>
      </c>
      <c r="I392">
        <v>1.5893999999999998E-2</v>
      </c>
      <c r="J392">
        <v>0.126522</v>
      </c>
    </row>
    <row r="393" spans="1:10" x14ac:dyDescent="0.2">
      <c r="A393">
        <v>10000</v>
      </c>
      <c r="B393">
        <v>50</v>
      </c>
      <c r="C393">
        <v>100000</v>
      </c>
      <c r="D393">
        <v>0.5</v>
      </c>
      <c r="E393">
        <v>0.2</v>
      </c>
      <c r="F393">
        <v>2000</v>
      </c>
      <c r="G393" s="2">
        <v>583669</v>
      </c>
      <c r="H393" s="2">
        <v>56358</v>
      </c>
      <c r="I393">
        <v>1.7132999999999999E-2</v>
      </c>
      <c r="J393">
        <v>0.17743700000000001</v>
      </c>
    </row>
    <row r="394" spans="1:10" x14ac:dyDescent="0.2">
      <c r="A394">
        <v>10000</v>
      </c>
      <c r="B394">
        <v>50</v>
      </c>
      <c r="C394">
        <v>100000</v>
      </c>
      <c r="D394">
        <v>0.5</v>
      </c>
      <c r="E394">
        <v>0.3</v>
      </c>
      <c r="F394">
        <v>100</v>
      </c>
      <c r="G394" s="2">
        <v>535676</v>
      </c>
      <c r="H394" s="2">
        <v>63434.9</v>
      </c>
      <c r="I394">
        <v>1.8668000000000001E-2</v>
      </c>
      <c r="J394">
        <v>0.157642</v>
      </c>
    </row>
    <row r="395" spans="1:10" x14ac:dyDescent="0.2">
      <c r="A395">
        <v>10000</v>
      </c>
      <c r="B395">
        <v>50</v>
      </c>
      <c r="C395">
        <v>100000</v>
      </c>
      <c r="D395">
        <v>0.5</v>
      </c>
      <c r="E395">
        <v>0.3</v>
      </c>
      <c r="F395">
        <v>1000</v>
      </c>
      <c r="G395" s="2">
        <v>745545</v>
      </c>
      <c r="H395" s="2">
        <v>59470</v>
      </c>
      <c r="I395">
        <v>1.3413E-2</v>
      </c>
      <c r="J395">
        <v>0.168152</v>
      </c>
    </row>
    <row r="396" spans="1:10" x14ac:dyDescent="0.2">
      <c r="A396">
        <v>10000</v>
      </c>
      <c r="B396">
        <v>50</v>
      </c>
      <c r="C396">
        <v>100000</v>
      </c>
      <c r="D396">
        <v>0.5</v>
      </c>
      <c r="E396">
        <v>0.3</v>
      </c>
      <c r="F396">
        <v>2000</v>
      </c>
      <c r="G396" s="2">
        <v>493632</v>
      </c>
      <c r="H396" s="2">
        <v>159538</v>
      </c>
      <c r="I396">
        <v>2.0258000000000002E-2</v>
      </c>
      <c r="J396">
        <v>6.2681000000000001E-2</v>
      </c>
    </row>
    <row r="397" spans="1:10" x14ac:dyDescent="0.2">
      <c r="A397">
        <v>10000</v>
      </c>
      <c r="B397">
        <v>50</v>
      </c>
      <c r="C397">
        <v>100000</v>
      </c>
      <c r="D397">
        <v>0.5</v>
      </c>
      <c r="E397">
        <v>0.4</v>
      </c>
      <c r="F397">
        <v>100</v>
      </c>
      <c r="G397" s="2">
        <v>677323</v>
      </c>
      <c r="H397" s="2">
        <v>71626.100000000006</v>
      </c>
      <c r="I397">
        <v>1.4763999999999999E-2</v>
      </c>
      <c r="J397">
        <v>0.13961399999999999</v>
      </c>
    </row>
    <row r="398" spans="1:10" x14ac:dyDescent="0.2">
      <c r="A398">
        <v>10000</v>
      </c>
      <c r="B398">
        <v>50</v>
      </c>
      <c r="C398">
        <v>100000</v>
      </c>
      <c r="D398">
        <v>0.5</v>
      </c>
      <c r="E398">
        <v>0.4</v>
      </c>
      <c r="F398">
        <v>1000</v>
      </c>
      <c r="G398" s="2">
        <v>498157</v>
      </c>
      <c r="H398" s="2">
        <v>60057.5</v>
      </c>
      <c r="I398">
        <v>2.0074000000000002E-2</v>
      </c>
      <c r="J398">
        <v>0.16650699999999999</v>
      </c>
    </row>
    <row r="399" spans="1:10" x14ac:dyDescent="0.2">
      <c r="A399">
        <v>10000</v>
      </c>
      <c r="B399">
        <v>50</v>
      </c>
      <c r="C399">
        <v>100000</v>
      </c>
      <c r="D399">
        <v>0.5</v>
      </c>
      <c r="E399">
        <v>0.4</v>
      </c>
      <c r="F399">
        <v>2000</v>
      </c>
      <c r="G399" s="2">
        <v>789391</v>
      </c>
      <c r="H399" s="2">
        <v>121634</v>
      </c>
      <c r="I399">
        <v>1.2668E-2</v>
      </c>
      <c r="J399">
        <v>8.2213999999999995E-2</v>
      </c>
    </row>
    <row r="400" spans="1:10" x14ac:dyDescent="0.2">
      <c r="A400">
        <v>10000</v>
      </c>
      <c r="B400">
        <v>50</v>
      </c>
      <c r="C400">
        <v>100000</v>
      </c>
      <c r="D400">
        <v>0.5</v>
      </c>
      <c r="E400">
        <v>0.5</v>
      </c>
      <c r="F400">
        <v>100</v>
      </c>
      <c r="G400" s="2">
        <v>581024</v>
      </c>
      <c r="H400" s="2">
        <v>81047.8</v>
      </c>
      <c r="I400">
        <v>1.7211000000000001E-2</v>
      </c>
      <c r="J400">
        <v>0.12338399999999999</v>
      </c>
    </row>
    <row r="401" spans="1:10" x14ac:dyDescent="0.2">
      <c r="A401">
        <v>10000</v>
      </c>
      <c r="B401">
        <v>50</v>
      </c>
      <c r="C401">
        <v>100000</v>
      </c>
      <c r="D401">
        <v>0.5</v>
      </c>
      <c r="E401">
        <v>0.5</v>
      </c>
      <c r="F401">
        <v>1000</v>
      </c>
      <c r="G401" s="2">
        <v>457854</v>
      </c>
      <c r="H401" s="2">
        <v>58367.199999999997</v>
      </c>
      <c r="I401">
        <v>2.1840999999999999E-2</v>
      </c>
      <c r="J401">
        <v>0.17132900000000001</v>
      </c>
    </row>
    <row r="402" spans="1:10" x14ac:dyDescent="0.2">
      <c r="A402">
        <v>10000</v>
      </c>
      <c r="B402">
        <v>50</v>
      </c>
      <c r="C402">
        <v>100000</v>
      </c>
      <c r="D402">
        <v>0.5</v>
      </c>
      <c r="E402">
        <v>0.5</v>
      </c>
      <c r="F402">
        <v>2000</v>
      </c>
      <c r="G402" s="2">
        <v>558566</v>
      </c>
      <c r="H402" s="2">
        <v>45777.9</v>
      </c>
      <c r="I402">
        <v>1.7902999999999999E-2</v>
      </c>
      <c r="J402">
        <v>0.218446</v>
      </c>
    </row>
    <row r="403" spans="1:10" x14ac:dyDescent="0.2">
      <c r="A403">
        <v>10000</v>
      </c>
      <c r="B403">
        <v>50</v>
      </c>
      <c r="C403">
        <v>100000</v>
      </c>
      <c r="D403">
        <v>0.5</v>
      </c>
      <c r="E403">
        <v>0.6</v>
      </c>
      <c r="F403">
        <v>100</v>
      </c>
      <c r="G403" s="2">
        <v>573362</v>
      </c>
      <c r="H403" s="2">
        <v>57406.9</v>
      </c>
      <c r="I403">
        <v>1.7441000000000002E-2</v>
      </c>
      <c r="J403">
        <v>0.17419499999999999</v>
      </c>
    </row>
    <row r="404" spans="1:10" x14ac:dyDescent="0.2">
      <c r="A404">
        <v>10000</v>
      </c>
      <c r="B404">
        <v>50</v>
      </c>
      <c r="C404">
        <v>100000</v>
      </c>
      <c r="D404">
        <v>0.5</v>
      </c>
      <c r="E404">
        <v>0.6</v>
      </c>
      <c r="F404">
        <v>1000</v>
      </c>
      <c r="G404" s="2">
        <v>625939</v>
      </c>
      <c r="H404" s="2">
        <v>75639.5</v>
      </c>
      <c r="I404">
        <v>1.5976000000000001E-2</v>
      </c>
      <c r="J404">
        <v>0.13220599999999999</v>
      </c>
    </row>
    <row r="405" spans="1:10" x14ac:dyDescent="0.2">
      <c r="A405">
        <v>10000</v>
      </c>
      <c r="B405">
        <v>50</v>
      </c>
      <c r="C405">
        <v>100000</v>
      </c>
      <c r="D405">
        <v>0.5</v>
      </c>
      <c r="E405">
        <v>0.6</v>
      </c>
      <c r="F405">
        <v>2000</v>
      </c>
      <c r="G405" s="2">
        <v>420858</v>
      </c>
      <c r="H405" s="2">
        <v>54313.599999999999</v>
      </c>
      <c r="I405">
        <v>2.3761000000000001E-2</v>
      </c>
      <c r="J405">
        <v>0.184116</v>
      </c>
    </row>
    <row r="406" spans="1:10" x14ac:dyDescent="0.2">
      <c r="A406">
        <v>10000</v>
      </c>
      <c r="B406">
        <v>100</v>
      </c>
      <c r="C406">
        <v>1000</v>
      </c>
      <c r="D406">
        <v>1E-3</v>
      </c>
      <c r="E406">
        <v>0.2</v>
      </c>
      <c r="F406">
        <v>100</v>
      </c>
      <c r="G406" s="2">
        <v>1025750</v>
      </c>
      <c r="H406" s="2">
        <v>152388</v>
      </c>
      <c r="I406">
        <v>9.7490000000000007E-3</v>
      </c>
      <c r="J406">
        <v>6.5622E-2</v>
      </c>
    </row>
    <row r="407" spans="1:10" x14ac:dyDescent="0.2">
      <c r="A407">
        <v>10000</v>
      </c>
      <c r="B407">
        <v>100</v>
      </c>
      <c r="C407">
        <v>1000</v>
      </c>
      <c r="D407">
        <v>1E-3</v>
      </c>
      <c r="E407">
        <v>0.2</v>
      </c>
      <c r="F407">
        <v>1000</v>
      </c>
      <c r="G407" s="2">
        <v>1385430</v>
      </c>
      <c r="H407" s="2">
        <v>171151</v>
      </c>
      <c r="I407">
        <v>7.2179999999999996E-3</v>
      </c>
      <c r="J407">
        <v>5.8428000000000001E-2</v>
      </c>
    </row>
    <row r="408" spans="1:10" x14ac:dyDescent="0.2">
      <c r="A408">
        <v>10000</v>
      </c>
      <c r="B408">
        <v>100</v>
      </c>
      <c r="C408">
        <v>1000</v>
      </c>
      <c r="D408">
        <v>1E-3</v>
      </c>
      <c r="E408">
        <v>0.2</v>
      </c>
      <c r="F408">
        <v>2000</v>
      </c>
      <c r="G408" s="2">
        <v>1868110</v>
      </c>
      <c r="H408" s="2">
        <v>157384</v>
      </c>
      <c r="I408">
        <v>5.3530000000000001E-3</v>
      </c>
      <c r="J408">
        <v>6.3538999999999998E-2</v>
      </c>
    </row>
    <row r="409" spans="1:10" x14ac:dyDescent="0.2">
      <c r="A409">
        <v>10000</v>
      </c>
      <c r="B409">
        <v>100</v>
      </c>
      <c r="C409">
        <v>1000</v>
      </c>
      <c r="D409">
        <v>1E-3</v>
      </c>
      <c r="E409">
        <v>0.3</v>
      </c>
      <c r="F409">
        <v>100</v>
      </c>
      <c r="G409" s="2">
        <v>1942120</v>
      </c>
      <c r="H409" s="2">
        <v>173355</v>
      </c>
      <c r="I409">
        <v>5.1489999999999999E-3</v>
      </c>
      <c r="J409">
        <v>5.7685E-2</v>
      </c>
    </row>
    <row r="410" spans="1:10" x14ac:dyDescent="0.2">
      <c r="A410">
        <v>10000</v>
      </c>
      <c r="B410">
        <v>100</v>
      </c>
      <c r="C410">
        <v>1000</v>
      </c>
      <c r="D410">
        <v>1E-3</v>
      </c>
      <c r="E410">
        <v>0.3</v>
      </c>
      <c r="F410">
        <v>1000</v>
      </c>
      <c r="G410" s="2">
        <v>1560310</v>
      </c>
      <c r="H410" s="2">
        <v>159167</v>
      </c>
      <c r="I410">
        <v>6.4089999999999998E-3</v>
      </c>
      <c r="J410">
        <v>6.2826999999999994E-2</v>
      </c>
    </row>
    <row r="411" spans="1:10" x14ac:dyDescent="0.2">
      <c r="A411">
        <v>10000</v>
      </c>
      <c r="B411">
        <v>100</v>
      </c>
      <c r="C411">
        <v>1000</v>
      </c>
      <c r="D411">
        <v>1E-3</v>
      </c>
      <c r="E411">
        <v>0.3</v>
      </c>
      <c r="F411">
        <v>2000</v>
      </c>
      <c r="G411" s="2">
        <v>1770220</v>
      </c>
      <c r="H411" s="2">
        <v>168410</v>
      </c>
      <c r="I411">
        <v>5.6490000000000004E-3</v>
      </c>
      <c r="J411">
        <v>5.9379000000000001E-2</v>
      </c>
    </row>
    <row r="412" spans="1:10" x14ac:dyDescent="0.2">
      <c r="A412">
        <v>10000</v>
      </c>
      <c r="B412">
        <v>100</v>
      </c>
      <c r="C412">
        <v>1000</v>
      </c>
      <c r="D412">
        <v>1E-3</v>
      </c>
      <c r="E412">
        <v>0.4</v>
      </c>
      <c r="F412">
        <v>100</v>
      </c>
      <c r="G412" s="2">
        <v>1076310</v>
      </c>
      <c r="H412" s="2">
        <v>180724</v>
      </c>
      <c r="I412">
        <v>9.2910000000000006E-3</v>
      </c>
      <c r="J412">
        <v>5.5333E-2</v>
      </c>
    </row>
    <row r="413" spans="1:10" x14ac:dyDescent="0.2">
      <c r="A413">
        <v>10000</v>
      </c>
      <c r="B413">
        <v>100</v>
      </c>
      <c r="C413">
        <v>1000</v>
      </c>
      <c r="D413">
        <v>1E-3</v>
      </c>
      <c r="E413">
        <v>0.4</v>
      </c>
      <c r="F413">
        <v>1000</v>
      </c>
      <c r="G413" s="2">
        <v>1533040</v>
      </c>
      <c r="H413" s="2">
        <v>186595</v>
      </c>
      <c r="I413">
        <v>6.5230000000000002E-3</v>
      </c>
      <c r="J413">
        <v>5.3592000000000001E-2</v>
      </c>
    </row>
    <row r="414" spans="1:10" x14ac:dyDescent="0.2">
      <c r="A414">
        <v>10000</v>
      </c>
      <c r="B414">
        <v>100</v>
      </c>
      <c r="C414">
        <v>1000</v>
      </c>
      <c r="D414">
        <v>1E-3</v>
      </c>
      <c r="E414">
        <v>0.4</v>
      </c>
      <c r="F414">
        <v>2000</v>
      </c>
      <c r="G414" s="2">
        <v>1476450</v>
      </c>
      <c r="H414" s="2">
        <v>177450</v>
      </c>
      <c r="I414">
        <v>6.7730000000000004E-3</v>
      </c>
      <c r="J414">
        <v>5.6354000000000001E-2</v>
      </c>
    </row>
    <row r="415" spans="1:10" x14ac:dyDescent="0.2">
      <c r="A415">
        <v>10000</v>
      </c>
      <c r="B415">
        <v>100</v>
      </c>
      <c r="C415">
        <v>1000</v>
      </c>
      <c r="D415">
        <v>1E-3</v>
      </c>
      <c r="E415">
        <v>0.5</v>
      </c>
      <c r="F415">
        <v>100</v>
      </c>
      <c r="G415" s="2">
        <v>1622320</v>
      </c>
      <c r="H415" s="2">
        <v>148982</v>
      </c>
      <c r="I415">
        <v>6.1640000000000002E-3</v>
      </c>
      <c r="J415">
        <v>6.7122000000000001E-2</v>
      </c>
    </row>
    <row r="416" spans="1:10" x14ac:dyDescent="0.2">
      <c r="A416">
        <v>10000</v>
      </c>
      <c r="B416">
        <v>100</v>
      </c>
      <c r="C416">
        <v>1000</v>
      </c>
      <c r="D416">
        <v>1E-3</v>
      </c>
      <c r="E416">
        <v>0.5</v>
      </c>
      <c r="F416">
        <v>1000</v>
      </c>
      <c r="G416" s="2">
        <v>1517450</v>
      </c>
      <c r="H416" s="2">
        <v>146346</v>
      </c>
      <c r="I416">
        <v>6.5900000000000004E-3</v>
      </c>
      <c r="J416">
        <v>6.8331000000000003E-2</v>
      </c>
    </row>
    <row r="417" spans="1:10" x14ac:dyDescent="0.2">
      <c r="A417">
        <v>10000</v>
      </c>
      <c r="B417">
        <v>100</v>
      </c>
      <c r="C417">
        <v>1000</v>
      </c>
      <c r="D417">
        <v>1E-3</v>
      </c>
      <c r="E417">
        <v>0.5</v>
      </c>
      <c r="F417">
        <v>2000</v>
      </c>
      <c r="G417" s="2">
        <v>1633720</v>
      </c>
      <c r="H417" s="2">
        <v>162446</v>
      </c>
      <c r="I417">
        <v>6.1209999999999997E-3</v>
      </c>
      <c r="J417">
        <v>6.1559000000000003E-2</v>
      </c>
    </row>
    <row r="418" spans="1:10" x14ac:dyDescent="0.2">
      <c r="A418">
        <v>10000</v>
      </c>
      <c r="B418">
        <v>100</v>
      </c>
      <c r="C418">
        <v>1000</v>
      </c>
      <c r="D418">
        <v>1E-3</v>
      </c>
      <c r="E418">
        <v>0.6</v>
      </c>
      <c r="F418">
        <v>100</v>
      </c>
      <c r="G418" s="2">
        <v>1240690</v>
      </c>
      <c r="H418" s="2">
        <v>152982</v>
      </c>
      <c r="I418">
        <v>8.0599999999999995E-3</v>
      </c>
      <c r="J418">
        <v>6.5366999999999995E-2</v>
      </c>
    </row>
    <row r="419" spans="1:10" x14ac:dyDescent="0.2">
      <c r="A419">
        <v>10000</v>
      </c>
      <c r="B419">
        <v>100</v>
      </c>
      <c r="C419">
        <v>1000</v>
      </c>
      <c r="D419">
        <v>1E-3</v>
      </c>
      <c r="E419">
        <v>0.6</v>
      </c>
      <c r="F419">
        <v>1000</v>
      </c>
      <c r="G419" s="2">
        <v>1836550</v>
      </c>
      <c r="H419" s="2">
        <v>180096</v>
      </c>
      <c r="I419">
        <v>5.4450000000000002E-3</v>
      </c>
      <c r="J419">
        <v>5.5525999999999999E-2</v>
      </c>
    </row>
    <row r="420" spans="1:10" x14ac:dyDescent="0.2">
      <c r="A420">
        <v>10000</v>
      </c>
      <c r="B420">
        <v>100</v>
      </c>
      <c r="C420">
        <v>1000</v>
      </c>
      <c r="D420">
        <v>1E-3</v>
      </c>
      <c r="E420">
        <v>0.6</v>
      </c>
      <c r="F420">
        <v>2000</v>
      </c>
      <c r="G420" s="2">
        <v>1816530</v>
      </c>
      <c r="H420" s="2">
        <v>166531</v>
      </c>
      <c r="I420">
        <v>5.5050000000000003E-3</v>
      </c>
      <c r="J420">
        <v>6.0048999999999998E-2</v>
      </c>
    </row>
    <row r="421" spans="1:10" x14ac:dyDescent="0.2">
      <c r="A421">
        <v>10000</v>
      </c>
      <c r="B421">
        <v>100</v>
      </c>
      <c r="C421">
        <v>1000</v>
      </c>
      <c r="D421">
        <v>0.1</v>
      </c>
      <c r="E421">
        <v>0.2</v>
      </c>
      <c r="F421">
        <v>100</v>
      </c>
      <c r="G421" s="2">
        <v>2321260</v>
      </c>
      <c r="H421" s="2">
        <v>146340</v>
      </c>
      <c r="I421">
        <v>4.3080000000000002E-3</v>
      </c>
      <c r="J421">
        <v>6.8334000000000006E-2</v>
      </c>
    </row>
    <row r="422" spans="1:10" x14ac:dyDescent="0.2">
      <c r="A422">
        <v>10000</v>
      </c>
      <c r="B422">
        <v>100</v>
      </c>
      <c r="C422">
        <v>1000</v>
      </c>
      <c r="D422">
        <v>0.1</v>
      </c>
      <c r="E422">
        <v>0.2</v>
      </c>
      <c r="F422">
        <v>1000</v>
      </c>
      <c r="G422" s="2">
        <v>1662230</v>
      </c>
      <c r="H422" s="2">
        <v>157245</v>
      </c>
      <c r="I422">
        <v>6.0159999999999996E-3</v>
      </c>
      <c r="J422">
        <v>6.3594999999999999E-2</v>
      </c>
    </row>
    <row r="423" spans="1:10" x14ac:dyDescent="0.2">
      <c r="A423">
        <v>10000</v>
      </c>
      <c r="B423">
        <v>100</v>
      </c>
      <c r="C423">
        <v>1000</v>
      </c>
      <c r="D423">
        <v>0.1</v>
      </c>
      <c r="E423">
        <v>0.2</v>
      </c>
      <c r="F423">
        <v>2000</v>
      </c>
      <c r="G423" s="2">
        <v>1484780</v>
      </c>
      <c r="H423" s="2">
        <v>156431</v>
      </c>
      <c r="I423">
        <v>6.7349999999999997E-3</v>
      </c>
      <c r="J423">
        <v>6.3925999999999997E-2</v>
      </c>
    </row>
    <row r="424" spans="1:10" x14ac:dyDescent="0.2">
      <c r="A424">
        <v>10000</v>
      </c>
      <c r="B424">
        <v>100</v>
      </c>
      <c r="C424">
        <v>1000</v>
      </c>
      <c r="D424">
        <v>0.1</v>
      </c>
      <c r="E424">
        <v>0.3</v>
      </c>
      <c r="F424">
        <v>100</v>
      </c>
      <c r="G424" s="2">
        <v>1373250</v>
      </c>
      <c r="H424" s="2">
        <v>132315</v>
      </c>
      <c r="I424">
        <v>7.2820000000000003E-3</v>
      </c>
      <c r="J424">
        <v>7.5577000000000005E-2</v>
      </c>
    </row>
    <row r="425" spans="1:10" x14ac:dyDescent="0.2">
      <c r="A425">
        <v>10000</v>
      </c>
      <c r="B425">
        <v>100</v>
      </c>
      <c r="C425">
        <v>1000</v>
      </c>
      <c r="D425">
        <v>0.1</v>
      </c>
      <c r="E425">
        <v>0.3</v>
      </c>
      <c r="F425">
        <v>1000</v>
      </c>
      <c r="G425" s="2">
        <v>1552550</v>
      </c>
      <c r="H425" s="2">
        <v>152807</v>
      </c>
      <c r="I425">
        <v>6.4409999999999997E-3</v>
      </c>
      <c r="J425">
        <v>6.5442E-2</v>
      </c>
    </row>
    <row r="426" spans="1:10" x14ac:dyDescent="0.2">
      <c r="A426">
        <v>10000</v>
      </c>
      <c r="B426">
        <v>100</v>
      </c>
      <c r="C426">
        <v>1000</v>
      </c>
      <c r="D426">
        <v>0.1</v>
      </c>
      <c r="E426">
        <v>0.3</v>
      </c>
      <c r="F426">
        <v>2000</v>
      </c>
      <c r="G426" s="2">
        <v>1802450</v>
      </c>
      <c r="H426" s="2">
        <v>161684</v>
      </c>
      <c r="I426">
        <v>5.548E-3</v>
      </c>
      <c r="J426">
        <v>6.1849000000000001E-2</v>
      </c>
    </row>
    <row r="427" spans="1:10" x14ac:dyDescent="0.2">
      <c r="A427">
        <v>10000</v>
      </c>
      <c r="B427">
        <v>100</v>
      </c>
      <c r="C427">
        <v>1000</v>
      </c>
      <c r="D427">
        <v>0.1</v>
      </c>
      <c r="E427">
        <v>0.4</v>
      </c>
      <c r="F427">
        <v>100</v>
      </c>
      <c r="G427" s="2">
        <v>1292490</v>
      </c>
      <c r="H427" s="2">
        <v>206322</v>
      </c>
      <c r="I427">
        <v>7.737E-3</v>
      </c>
      <c r="J427">
        <v>4.8467999999999997E-2</v>
      </c>
    </row>
    <row r="428" spans="1:10" x14ac:dyDescent="0.2">
      <c r="A428">
        <v>10000</v>
      </c>
      <c r="B428">
        <v>100</v>
      </c>
      <c r="C428">
        <v>1000</v>
      </c>
      <c r="D428">
        <v>0.1</v>
      </c>
      <c r="E428">
        <v>0.4</v>
      </c>
      <c r="F428">
        <v>1000</v>
      </c>
      <c r="G428" s="2">
        <v>1500830</v>
      </c>
      <c r="H428" s="2">
        <v>204382</v>
      </c>
      <c r="I428">
        <v>6.6629999999999997E-3</v>
      </c>
      <c r="J428">
        <v>4.8927999999999999E-2</v>
      </c>
    </row>
    <row r="429" spans="1:10" x14ac:dyDescent="0.2">
      <c r="A429">
        <v>10000</v>
      </c>
      <c r="B429">
        <v>100</v>
      </c>
      <c r="C429">
        <v>1000</v>
      </c>
      <c r="D429">
        <v>0.1</v>
      </c>
      <c r="E429">
        <v>0.4</v>
      </c>
      <c r="F429">
        <v>2000</v>
      </c>
      <c r="G429" s="2">
        <v>1960400</v>
      </c>
      <c r="H429" s="2">
        <v>207112</v>
      </c>
      <c r="I429">
        <v>5.1009999999999996E-3</v>
      </c>
      <c r="J429">
        <v>4.8283E-2</v>
      </c>
    </row>
    <row r="430" spans="1:10" x14ac:dyDescent="0.2">
      <c r="A430">
        <v>10000</v>
      </c>
      <c r="B430">
        <v>100</v>
      </c>
      <c r="C430">
        <v>1000</v>
      </c>
      <c r="D430">
        <v>0.1</v>
      </c>
      <c r="E430">
        <v>0.5</v>
      </c>
      <c r="F430">
        <v>100</v>
      </c>
      <c r="G430" s="2">
        <v>1779040</v>
      </c>
      <c r="H430" s="2">
        <v>151039</v>
      </c>
      <c r="I430">
        <v>5.6210000000000001E-3</v>
      </c>
      <c r="J430">
        <v>6.6208000000000003E-2</v>
      </c>
    </row>
    <row r="431" spans="1:10" x14ac:dyDescent="0.2">
      <c r="A431">
        <v>10000</v>
      </c>
      <c r="B431">
        <v>100</v>
      </c>
      <c r="C431">
        <v>1000</v>
      </c>
      <c r="D431">
        <v>0.1</v>
      </c>
      <c r="E431">
        <v>0.5</v>
      </c>
      <c r="F431">
        <v>1000</v>
      </c>
      <c r="G431" s="2">
        <v>2144540</v>
      </c>
      <c r="H431" s="2">
        <v>159182</v>
      </c>
      <c r="I431">
        <v>4.6629999999999996E-3</v>
      </c>
      <c r="J431">
        <v>6.2821000000000002E-2</v>
      </c>
    </row>
    <row r="432" spans="1:10" x14ac:dyDescent="0.2">
      <c r="A432">
        <v>10000</v>
      </c>
      <c r="B432">
        <v>100</v>
      </c>
      <c r="C432">
        <v>1000</v>
      </c>
      <c r="D432">
        <v>0.1</v>
      </c>
      <c r="E432">
        <v>0.5</v>
      </c>
      <c r="F432">
        <v>2000</v>
      </c>
      <c r="G432" s="2">
        <v>1501280</v>
      </c>
      <c r="H432" s="2">
        <v>174252</v>
      </c>
      <c r="I432">
        <v>6.6610000000000003E-3</v>
      </c>
      <c r="J432">
        <v>5.7388000000000002E-2</v>
      </c>
    </row>
    <row r="433" spans="1:10" x14ac:dyDescent="0.2">
      <c r="A433">
        <v>10000</v>
      </c>
      <c r="B433">
        <v>100</v>
      </c>
      <c r="C433">
        <v>1000</v>
      </c>
      <c r="D433">
        <v>0.1</v>
      </c>
      <c r="E433">
        <v>0.6</v>
      </c>
      <c r="F433">
        <v>100</v>
      </c>
      <c r="G433" s="2">
        <v>1720280</v>
      </c>
      <c r="H433" s="2">
        <v>164742</v>
      </c>
      <c r="I433">
        <v>5.8129999999999996E-3</v>
      </c>
      <c r="J433">
        <v>6.0700999999999998E-2</v>
      </c>
    </row>
    <row r="434" spans="1:10" x14ac:dyDescent="0.2">
      <c r="A434">
        <v>10000</v>
      </c>
      <c r="B434">
        <v>100</v>
      </c>
      <c r="C434">
        <v>1000</v>
      </c>
      <c r="D434">
        <v>0.1</v>
      </c>
      <c r="E434">
        <v>0.6</v>
      </c>
      <c r="F434">
        <v>1000</v>
      </c>
      <c r="G434" s="2">
        <v>1642310</v>
      </c>
      <c r="H434" s="2">
        <v>149566</v>
      </c>
      <c r="I434">
        <v>6.0889999999999998E-3</v>
      </c>
      <c r="J434">
        <v>6.6860000000000003E-2</v>
      </c>
    </row>
    <row r="435" spans="1:10" x14ac:dyDescent="0.2">
      <c r="A435">
        <v>10000</v>
      </c>
      <c r="B435">
        <v>100</v>
      </c>
      <c r="C435">
        <v>1000</v>
      </c>
      <c r="D435">
        <v>0.1</v>
      </c>
      <c r="E435">
        <v>0.6</v>
      </c>
      <c r="F435">
        <v>2000</v>
      </c>
      <c r="G435" s="2">
        <v>1734610</v>
      </c>
      <c r="H435" s="2">
        <v>151985</v>
      </c>
      <c r="I435">
        <v>5.7650000000000002E-3</v>
      </c>
      <c r="J435">
        <v>6.5795999999999993E-2</v>
      </c>
    </row>
    <row r="436" spans="1:10" x14ac:dyDescent="0.2">
      <c r="A436">
        <v>10000</v>
      </c>
      <c r="B436">
        <v>100</v>
      </c>
      <c r="C436">
        <v>1000</v>
      </c>
      <c r="D436">
        <v>0.5</v>
      </c>
      <c r="E436">
        <v>0.2</v>
      </c>
      <c r="F436">
        <v>100</v>
      </c>
      <c r="G436" s="2">
        <v>1379310</v>
      </c>
      <c r="H436" s="2">
        <v>127150</v>
      </c>
      <c r="I436">
        <v>7.2500000000000004E-3</v>
      </c>
      <c r="J436">
        <v>7.8646999999999995E-2</v>
      </c>
    </row>
    <row r="437" spans="1:10" x14ac:dyDescent="0.2">
      <c r="A437">
        <v>10000</v>
      </c>
      <c r="B437">
        <v>100</v>
      </c>
      <c r="C437">
        <v>1000</v>
      </c>
      <c r="D437">
        <v>0.5</v>
      </c>
      <c r="E437">
        <v>0.2</v>
      </c>
      <c r="F437">
        <v>1000</v>
      </c>
      <c r="G437" s="2">
        <v>2134930</v>
      </c>
      <c r="H437" s="2">
        <v>126658</v>
      </c>
      <c r="I437">
        <v>4.6839999999999998E-3</v>
      </c>
      <c r="J437">
        <v>7.8952999999999995E-2</v>
      </c>
    </row>
    <row r="438" spans="1:10" x14ac:dyDescent="0.2">
      <c r="A438">
        <v>10000</v>
      </c>
      <c r="B438">
        <v>100</v>
      </c>
      <c r="C438">
        <v>1000</v>
      </c>
      <c r="D438">
        <v>0.5</v>
      </c>
      <c r="E438">
        <v>0.2</v>
      </c>
      <c r="F438">
        <v>2000</v>
      </c>
      <c r="G438" s="2">
        <v>2364630</v>
      </c>
      <c r="H438" s="2">
        <v>106594</v>
      </c>
      <c r="I438">
        <v>4.2290000000000001E-3</v>
      </c>
      <c r="J438">
        <v>9.3813999999999995E-2</v>
      </c>
    </row>
    <row r="439" spans="1:10" x14ac:dyDescent="0.2">
      <c r="A439">
        <v>10000</v>
      </c>
      <c r="B439">
        <v>100</v>
      </c>
      <c r="C439">
        <v>1000</v>
      </c>
      <c r="D439">
        <v>0.5</v>
      </c>
      <c r="E439">
        <v>0.3</v>
      </c>
      <c r="F439">
        <v>100</v>
      </c>
      <c r="G439" s="2">
        <v>1887500</v>
      </c>
      <c r="H439" s="2">
        <v>134481</v>
      </c>
      <c r="I439">
        <v>5.2979999999999998E-3</v>
      </c>
      <c r="J439">
        <v>7.4359999999999996E-2</v>
      </c>
    </row>
    <row r="440" spans="1:10" x14ac:dyDescent="0.2">
      <c r="A440">
        <v>10000</v>
      </c>
      <c r="B440">
        <v>100</v>
      </c>
      <c r="C440">
        <v>1000</v>
      </c>
      <c r="D440">
        <v>0.5</v>
      </c>
      <c r="E440">
        <v>0.3</v>
      </c>
      <c r="F440">
        <v>1000</v>
      </c>
      <c r="G440" s="2">
        <v>2277900</v>
      </c>
      <c r="H440" s="2">
        <v>140667</v>
      </c>
      <c r="I440">
        <v>4.3899999999999998E-3</v>
      </c>
      <c r="J440">
        <v>7.109E-2</v>
      </c>
    </row>
    <row r="441" spans="1:10" x14ac:dyDescent="0.2">
      <c r="A441">
        <v>10000</v>
      </c>
      <c r="B441">
        <v>100</v>
      </c>
      <c r="C441">
        <v>1000</v>
      </c>
      <c r="D441">
        <v>0.5</v>
      </c>
      <c r="E441">
        <v>0.3</v>
      </c>
      <c r="F441">
        <v>2000</v>
      </c>
      <c r="G441" s="2">
        <v>2250730</v>
      </c>
      <c r="H441" s="2">
        <v>140278</v>
      </c>
      <c r="I441">
        <v>4.4429999999999999E-3</v>
      </c>
      <c r="J441">
        <v>7.1287000000000003E-2</v>
      </c>
    </row>
    <row r="442" spans="1:10" x14ac:dyDescent="0.2">
      <c r="A442">
        <v>10000</v>
      </c>
      <c r="B442">
        <v>100</v>
      </c>
      <c r="C442">
        <v>1000</v>
      </c>
      <c r="D442">
        <v>0.5</v>
      </c>
      <c r="E442">
        <v>0.4</v>
      </c>
      <c r="F442">
        <v>100</v>
      </c>
      <c r="G442" s="2">
        <v>2368550</v>
      </c>
      <c r="H442" s="2">
        <v>173617</v>
      </c>
      <c r="I442">
        <v>4.2220000000000001E-3</v>
      </c>
      <c r="J442">
        <v>5.7598000000000003E-2</v>
      </c>
    </row>
    <row r="443" spans="1:10" x14ac:dyDescent="0.2">
      <c r="A443">
        <v>10000</v>
      </c>
      <c r="B443">
        <v>100</v>
      </c>
      <c r="C443">
        <v>1000</v>
      </c>
      <c r="D443">
        <v>0.5</v>
      </c>
      <c r="E443">
        <v>0.4</v>
      </c>
      <c r="F443">
        <v>1000</v>
      </c>
      <c r="G443" s="2">
        <v>1734610</v>
      </c>
      <c r="H443" s="2">
        <v>173563</v>
      </c>
      <c r="I443">
        <v>5.7650000000000002E-3</v>
      </c>
      <c r="J443">
        <v>5.7616000000000001E-2</v>
      </c>
    </row>
    <row r="444" spans="1:10" x14ac:dyDescent="0.2">
      <c r="A444">
        <v>10000</v>
      </c>
      <c r="B444">
        <v>100</v>
      </c>
      <c r="C444">
        <v>1000</v>
      </c>
      <c r="D444">
        <v>0.5</v>
      </c>
      <c r="E444">
        <v>0.4</v>
      </c>
      <c r="F444">
        <v>2000</v>
      </c>
      <c r="G444" s="2">
        <v>2274800</v>
      </c>
      <c r="H444" s="2">
        <v>175880</v>
      </c>
      <c r="I444">
        <v>4.3959999999999997E-3</v>
      </c>
      <c r="J444">
        <v>5.6856999999999998E-2</v>
      </c>
    </row>
    <row r="445" spans="1:10" x14ac:dyDescent="0.2">
      <c r="A445">
        <v>10000</v>
      </c>
      <c r="B445">
        <v>100</v>
      </c>
      <c r="C445">
        <v>1000</v>
      </c>
      <c r="D445">
        <v>0.5</v>
      </c>
      <c r="E445">
        <v>0.5</v>
      </c>
      <c r="F445">
        <v>100</v>
      </c>
      <c r="G445" s="2">
        <v>2151000</v>
      </c>
      <c r="H445" s="2">
        <v>129665</v>
      </c>
      <c r="I445">
        <v>4.6490000000000004E-3</v>
      </c>
      <c r="J445">
        <v>7.7121999999999996E-2</v>
      </c>
    </row>
    <row r="446" spans="1:10" x14ac:dyDescent="0.2">
      <c r="A446">
        <v>10000</v>
      </c>
      <c r="B446">
        <v>100</v>
      </c>
      <c r="C446">
        <v>1000</v>
      </c>
      <c r="D446">
        <v>0.5</v>
      </c>
      <c r="E446">
        <v>0.5</v>
      </c>
      <c r="F446">
        <v>1000</v>
      </c>
      <c r="G446" s="2">
        <v>2217290</v>
      </c>
      <c r="H446" s="2">
        <v>134642</v>
      </c>
      <c r="I446">
        <v>4.5100000000000001E-3</v>
      </c>
      <c r="J446">
        <v>7.4271000000000004E-2</v>
      </c>
    </row>
    <row r="447" spans="1:10" x14ac:dyDescent="0.2">
      <c r="A447">
        <v>10000</v>
      </c>
      <c r="B447">
        <v>100</v>
      </c>
      <c r="C447">
        <v>1000</v>
      </c>
      <c r="D447">
        <v>0.5</v>
      </c>
      <c r="E447">
        <v>0.5</v>
      </c>
      <c r="F447">
        <v>2000</v>
      </c>
      <c r="G447" s="2">
        <v>2042900</v>
      </c>
      <c r="H447" s="2">
        <v>122929</v>
      </c>
      <c r="I447">
        <v>4.895E-3</v>
      </c>
      <c r="J447">
        <v>8.1348000000000004E-2</v>
      </c>
    </row>
    <row r="448" spans="1:10" x14ac:dyDescent="0.2">
      <c r="A448">
        <v>10000</v>
      </c>
      <c r="B448">
        <v>100</v>
      </c>
      <c r="C448">
        <v>1000</v>
      </c>
      <c r="D448">
        <v>0.5</v>
      </c>
      <c r="E448">
        <v>0.6</v>
      </c>
      <c r="F448">
        <v>100</v>
      </c>
      <c r="G448" s="2">
        <v>1720280</v>
      </c>
      <c r="H448" s="2">
        <v>129487</v>
      </c>
      <c r="I448">
        <v>5.8129999999999996E-3</v>
      </c>
      <c r="J448">
        <v>7.7228000000000005E-2</v>
      </c>
    </row>
    <row r="449" spans="1:10" x14ac:dyDescent="0.2">
      <c r="A449">
        <v>10000</v>
      </c>
      <c r="B449">
        <v>100</v>
      </c>
      <c r="C449">
        <v>1000</v>
      </c>
      <c r="D449">
        <v>0.5</v>
      </c>
      <c r="E449">
        <v>0.6</v>
      </c>
      <c r="F449">
        <v>1000</v>
      </c>
      <c r="G449" s="2">
        <v>2411960</v>
      </c>
      <c r="H449" s="2">
        <v>143384</v>
      </c>
      <c r="I449">
        <v>4.1460000000000004E-3</v>
      </c>
      <c r="J449">
        <v>6.9742999999999999E-2</v>
      </c>
    </row>
    <row r="450" spans="1:10" x14ac:dyDescent="0.2">
      <c r="A450">
        <v>10000</v>
      </c>
      <c r="B450">
        <v>100</v>
      </c>
      <c r="C450">
        <v>1000</v>
      </c>
      <c r="D450">
        <v>0.5</v>
      </c>
      <c r="E450">
        <v>0.6</v>
      </c>
      <c r="F450">
        <v>2000</v>
      </c>
      <c r="G450" s="2">
        <v>1610570</v>
      </c>
      <c r="H450" s="2">
        <v>139204</v>
      </c>
      <c r="I450">
        <v>6.2090000000000001E-3</v>
      </c>
      <c r="J450">
        <v>7.1836999999999998E-2</v>
      </c>
    </row>
    <row r="451" spans="1:10" x14ac:dyDescent="0.2">
      <c r="A451">
        <v>10000</v>
      </c>
      <c r="B451">
        <v>100</v>
      </c>
      <c r="C451">
        <v>10000</v>
      </c>
      <c r="D451">
        <v>1E-3</v>
      </c>
      <c r="E451">
        <v>0.2</v>
      </c>
      <c r="F451">
        <v>100</v>
      </c>
      <c r="G451" s="2">
        <v>2849000</v>
      </c>
      <c r="H451" s="2">
        <v>293910</v>
      </c>
      <c r="I451">
        <v>3.5100000000000001E-3</v>
      </c>
      <c r="J451">
        <v>3.4023999999999999E-2</v>
      </c>
    </row>
    <row r="452" spans="1:10" x14ac:dyDescent="0.2">
      <c r="A452">
        <v>10000</v>
      </c>
      <c r="B452">
        <v>100</v>
      </c>
      <c r="C452">
        <v>10000</v>
      </c>
      <c r="D452">
        <v>1E-3</v>
      </c>
      <c r="E452">
        <v>0.2</v>
      </c>
      <c r="F452">
        <v>1000</v>
      </c>
      <c r="G452" s="2">
        <v>3328890</v>
      </c>
      <c r="H452" s="2">
        <v>288925</v>
      </c>
      <c r="I452">
        <v>3.0040000000000002E-3</v>
      </c>
      <c r="J452">
        <v>3.4611000000000003E-2</v>
      </c>
    </row>
    <row r="453" spans="1:10" x14ac:dyDescent="0.2">
      <c r="A453">
        <v>10000</v>
      </c>
      <c r="B453">
        <v>100</v>
      </c>
      <c r="C453">
        <v>10000</v>
      </c>
      <c r="D453">
        <v>1E-3</v>
      </c>
      <c r="E453">
        <v>0.2</v>
      </c>
      <c r="F453">
        <v>2000</v>
      </c>
      <c r="G453" s="2">
        <v>3211300</v>
      </c>
      <c r="H453" s="2">
        <v>331455</v>
      </c>
      <c r="I453">
        <v>3.114E-3</v>
      </c>
      <c r="J453">
        <v>3.0169999999999999E-2</v>
      </c>
    </row>
    <row r="454" spans="1:10" x14ac:dyDescent="0.2">
      <c r="A454">
        <v>10000</v>
      </c>
      <c r="B454">
        <v>100</v>
      </c>
      <c r="C454">
        <v>10000</v>
      </c>
      <c r="D454">
        <v>1E-3</v>
      </c>
      <c r="E454">
        <v>0.3</v>
      </c>
      <c r="F454">
        <v>100</v>
      </c>
      <c r="G454" s="2">
        <v>2523980</v>
      </c>
      <c r="H454" s="2">
        <v>309148</v>
      </c>
      <c r="I454">
        <v>3.9620000000000002E-3</v>
      </c>
      <c r="J454">
        <v>3.2347000000000001E-2</v>
      </c>
    </row>
    <row r="455" spans="1:10" x14ac:dyDescent="0.2">
      <c r="A455">
        <v>10000</v>
      </c>
      <c r="B455">
        <v>100</v>
      </c>
      <c r="C455">
        <v>10000</v>
      </c>
      <c r="D455">
        <v>1E-3</v>
      </c>
      <c r="E455">
        <v>0.3</v>
      </c>
      <c r="F455">
        <v>1000</v>
      </c>
      <c r="G455" s="2">
        <v>2059730</v>
      </c>
      <c r="H455" s="2">
        <v>306796</v>
      </c>
      <c r="I455">
        <v>4.8549999999999999E-3</v>
      </c>
      <c r="J455">
        <v>3.2594999999999999E-2</v>
      </c>
    </row>
    <row r="456" spans="1:10" x14ac:dyDescent="0.2">
      <c r="A456">
        <v>10000</v>
      </c>
      <c r="B456">
        <v>100</v>
      </c>
      <c r="C456">
        <v>10000</v>
      </c>
      <c r="D456">
        <v>1E-3</v>
      </c>
      <c r="E456">
        <v>0.3</v>
      </c>
      <c r="F456">
        <v>2000</v>
      </c>
      <c r="G456" s="2">
        <v>3176620</v>
      </c>
      <c r="H456" s="2">
        <v>307664</v>
      </c>
      <c r="I456">
        <v>3.1480000000000002E-3</v>
      </c>
      <c r="J456">
        <v>3.2502999999999997E-2</v>
      </c>
    </row>
    <row r="457" spans="1:10" x14ac:dyDescent="0.2">
      <c r="A457">
        <v>10000</v>
      </c>
      <c r="B457">
        <v>100</v>
      </c>
      <c r="C457">
        <v>10000</v>
      </c>
      <c r="D457">
        <v>1E-3</v>
      </c>
      <c r="E457">
        <v>0.4</v>
      </c>
      <c r="F457">
        <v>100</v>
      </c>
      <c r="G457" s="2">
        <v>2075980</v>
      </c>
      <c r="H457" s="2">
        <v>345519</v>
      </c>
      <c r="I457">
        <v>4.8170000000000001E-3</v>
      </c>
      <c r="J457">
        <v>2.8941999999999999E-2</v>
      </c>
    </row>
    <row r="458" spans="1:10" x14ac:dyDescent="0.2">
      <c r="A458">
        <v>10000</v>
      </c>
      <c r="B458">
        <v>100</v>
      </c>
      <c r="C458">
        <v>10000</v>
      </c>
      <c r="D458">
        <v>1E-3</v>
      </c>
      <c r="E458">
        <v>0.4</v>
      </c>
      <c r="F458">
        <v>1000</v>
      </c>
      <c r="G458" s="2">
        <v>3076920</v>
      </c>
      <c r="H458" s="2">
        <v>324623</v>
      </c>
      <c r="I458">
        <v>3.2499999999999999E-3</v>
      </c>
      <c r="J458">
        <v>3.0804999999999999E-2</v>
      </c>
    </row>
    <row r="459" spans="1:10" x14ac:dyDescent="0.2">
      <c r="A459">
        <v>10000</v>
      </c>
      <c r="B459">
        <v>100</v>
      </c>
      <c r="C459">
        <v>10000</v>
      </c>
      <c r="D459">
        <v>1E-3</v>
      </c>
      <c r="E459">
        <v>0.4</v>
      </c>
      <c r="F459">
        <v>2000</v>
      </c>
      <c r="G459" s="2">
        <v>2329920</v>
      </c>
      <c r="H459" s="2">
        <v>333845</v>
      </c>
      <c r="I459">
        <v>4.2919999999999998E-3</v>
      </c>
      <c r="J459">
        <v>2.9954000000000001E-2</v>
      </c>
    </row>
    <row r="460" spans="1:10" x14ac:dyDescent="0.2">
      <c r="A460">
        <v>10000</v>
      </c>
      <c r="B460">
        <v>100</v>
      </c>
      <c r="C460">
        <v>10000</v>
      </c>
      <c r="D460">
        <v>1E-3</v>
      </c>
      <c r="E460">
        <v>0.5</v>
      </c>
      <c r="F460">
        <v>100</v>
      </c>
      <c r="G460" s="2">
        <v>3125980</v>
      </c>
      <c r="H460" s="2">
        <v>311061</v>
      </c>
      <c r="I460">
        <v>3.199E-3</v>
      </c>
      <c r="J460">
        <v>3.2148000000000003E-2</v>
      </c>
    </row>
    <row r="461" spans="1:10" x14ac:dyDescent="0.2">
      <c r="A461">
        <v>10000</v>
      </c>
      <c r="B461">
        <v>100</v>
      </c>
      <c r="C461">
        <v>10000</v>
      </c>
      <c r="D461">
        <v>1E-3</v>
      </c>
      <c r="E461">
        <v>0.5</v>
      </c>
      <c r="F461">
        <v>1000</v>
      </c>
      <c r="G461" s="2">
        <v>3097890</v>
      </c>
      <c r="H461" s="2">
        <v>348748</v>
      </c>
      <c r="I461">
        <v>3.228E-3</v>
      </c>
      <c r="J461">
        <v>2.8674000000000002E-2</v>
      </c>
    </row>
    <row r="462" spans="1:10" x14ac:dyDescent="0.2">
      <c r="A462">
        <v>10000</v>
      </c>
      <c r="B462">
        <v>100</v>
      </c>
      <c r="C462">
        <v>10000</v>
      </c>
      <c r="D462">
        <v>1E-3</v>
      </c>
      <c r="E462">
        <v>0.5</v>
      </c>
      <c r="F462">
        <v>2000</v>
      </c>
      <c r="G462" s="2">
        <v>3278690</v>
      </c>
      <c r="H462" s="2">
        <v>304016</v>
      </c>
      <c r="I462">
        <v>3.0500000000000002E-3</v>
      </c>
      <c r="J462">
        <v>3.2892999999999999E-2</v>
      </c>
    </row>
    <row r="463" spans="1:10" x14ac:dyDescent="0.2">
      <c r="A463">
        <v>10000</v>
      </c>
      <c r="B463">
        <v>100</v>
      </c>
      <c r="C463">
        <v>10000</v>
      </c>
      <c r="D463">
        <v>1E-3</v>
      </c>
      <c r="E463">
        <v>0.6</v>
      </c>
      <c r="F463">
        <v>100</v>
      </c>
      <c r="G463" s="2">
        <v>2808200</v>
      </c>
      <c r="H463" s="2">
        <v>344768</v>
      </c>
      <c r="I463">
        <v>3.5609999999999999E-3</v>
      </c>
      <c r="J463">
        <v>2.9005E-2</v>
      </c>
    </row>
    <row r="464" spans="1:10" x14ac:dyDescent="0.2">
      <c r="A464">
        <v>10000</v>
      </c>
      <c r="B464">
        <v>100</v>
      </c>
      <c r="C464">
        <v>10000</v>
      </c>
      <c r="D464">
        <v>1E-3</v>
      </c>
      <c r="E464">
        <v>0.6</v>
      </c>
      <c r="F464">
        <v>1000</v>
      </c>
      <c r="G464" s="2">
        <v>3223730</v>
      </c>
      <c r="H464" s="2">
        <v>338306</v>
      </c>
      <c r="I464">
        <v>3.1020000000000002E-3</v>
      </c>
      <c r="J464">
        <v>2.9558999999999998E-2</v>
      </c>
    </row>
    <row r="465" spans="1:10" x14ac:dyDescent="0.2">
      <c r="A465">
        <v>10000</v>
      </c>
      <c r="B465">
        <v>100</v>
      </c>
      <c r="C465">
        <v>10000</v>
      </c>
      <c r="D465">
        <v>1E-3</v>
      </c>
      <c r="E465">
        <v>0.6</v>
      </c>
      <c r="F465">
        <v>2000</v>
      </c>
      <c r="G465" s="2">
        <v>3043210</v>
      </c>
      <c r="H465" s="2">
        <v>304507</v>
      </c>
      <c r="I465">
        <v>3.2859999999999999E-3</v>
      </c>
      <c r="J465">
        <v>3.2840000000000001E-2</v>
      </c>
    </row>
    <row r="466" spans="1:10" x14ac:dyDescent="0.2">
      <c r="A466">
        <v>10000</v>
      </c>
      <c r="B466">
        <v>100</v>
      </c>
      <c r="C466">
        <v>10000</v>
      </c>
      <c r="D466">
        <v>0.1</v>
      </c>
      <c r="E466">
        <v>0.2</v>
      </c>
      <c r="F466">
        <v>100</v>
      </c>
      <c r="G466" s="2">
        <v>3903200</v>
      </c>
      <c r="H466" s="2">
        <v>171418</v>
      </c>
      <c r="I466">
        <v>2.562E-3</v>
      </c>
      <c r="J466">
        <v>5.8337E-2</v>
      </c>
    </row>
    <row r="467" spans="1:10" x14ac:dyDescent="0.2">
      <c r="A467">
        <v>10000</v>
      </c>
      <c r="B467">
        <v>100</v>
      </c>
      <c r="C467">
        <v>10000</v>
      </c>
      <c r="D467">
        <v>0.1</v>
      </c>
      <c r="E467">
        <v>0.2</v>
      </c>
      <c r="F467">
        <v>1000</v>
      </c>
      <c r="G467" s="2">
        <v>2596050</v>
      </c>
      <c r="H467" s="2">
        <v>190774</v>
      </c>
      <c r="I467">
        <v>3.852E-3</v>
      </c>
      <c r="J467">
        <v>5.2417999999999999E-2</v>
      </c>
    </row>
    <row r="468" spans="1:10" x14ac:dyDescent="0.2">
      <c r="A468">
        <v>10000</v>
      </c>
      <c r="B468">
        <v>100</v>
      </c>
      <c r="C468">
        <v>10000</v>
      </c>
      <c r="D468">
        <v>0.1</v>
      </c>
      <c r="E468">
        <v>0.2</v>
      </c>
      <c r="F468">
        <v>2000</v>
      </c>
      <c r="G468" s="2">
        <v>2915450</v>
      </c>
      <c r="H468" s="2">
        <v>172688</v>
      </c>
      <c r="I468">
        <v>3.4299999999999999E-3</v>
      </c>
      <c r="J468">
        <v>5.7908000000000001E-2</v>
      </c>
    </row>
    <row r="469" spans="1:10" x14ac:dyDescent="0.2">
      <c r="A469">
        <v>10000</v>
      </c>
      <c r="B469">
        <v>100</v>
      </c>
      <c r="C469">
        <v>10000</v>
      </c>
      <c r="D469">
        <v>0.1</v>
      </c>
      <c r="E469">
        <v>0.3</v>
      </c>
      <c r="F469">
        <v>100</v>
      </c>
      <c r="G469" s="2">
        <v>2447380</v>
      </c>
      <c r="H469" s="2">
        <v>176960</v>
      </c>
      <c r="I469">
        <v>4.0860000000000002E-3</v>
      </c>
      <c r="J469">
        <v>5.6509999999999998E-2</v>
      </c>
    </row>
    <row r="470" spans="1:10" x14ac:dyDescent="0.2">
      <c r="A470">
        <v>10000</v>
      </c>
      <c r="B470">
        <v>100</v>
      </c>
      <c r="C470">
        <v>10000</v>
      </c>
      <c r="D470">
        <v>0.1</v>
      </c>
      <c r="E470">
        <v>0.3</v>
      </c>
      <c r="F470">
        <v>1000</v>
      </c>
      <c r="G470" s="2">
        <v>2977080</v>
      </c>
      <c r="H470" s="2">
        <v>212391</v>
      </c>
      <c r="I470">
        <v>3.359E-3</v>
      </c>
      <c r="J470">
        <v>4.7083E-2</v>
      </c>
    </row>
    <row r="471" spans="1:10" x14ac:dyDescent="0.2">
      <c r="A471">
        <v>10000</v>
      </c>
      <c r="B471">
        <v>100</v>
      </c>
      <c r="C471">
        <v>10000</v>
      </c>
      <c r="D471">
        <v>0.1</v>
      </c>
      <c r="E471">
        <v>0.3</v>
      </c>
      <c r="F471">
        <v>2000</v>
      </c>
      <c r="G471" s="2">
        <v>3417630</v>
      </c>
      <c r="H471" s="2">
        <v>189757</v>
      </c>
      <c r="I471">
        <v>2.9260000000000002E-3</v>
      </c>
      <c r="J471">
        <v>5.2699000000000003E-2</v>
      </c>
    </row>
    <row r="472" spans="1:10" x14ac:dyDescent="0.2">
      <c r="A472">
        <v>10000</v>
      </c>
      <c r="B472">
        <v>100</v>
      </c>
      <c r="C472">
        <v>10000</v>
      </c>
      <c r="D472">
        <v>0.1</v>
      </c>
      <c r="E472">
        <v>0.4</v>
      </c>
      <c r="F472">
        <v>100</v>
      </c>
      <c r="G472" s="2">
        <v>3910830</v>
      </c>
      <c r="H472" s="2">
        <v>138541</v>
      </c>
      <c r="I472">
        <v>2.5569999999999998E-3</v>
      </c>
      <c r="J472">
        <v>7.2180999999999995E-2</v>
      </c>
    </row>
    <row r="473" spans="1:10" x14ac:dyDescent="0.2">
      <c r="A473">
        <v>10000</v>
      </c>
      <c r="B473">
        <v>100</v>
      </c>
      <c r="C473">
        <v>10000</v>
      </c>
      <c r="D473">
        <v>0.1</v>
      </c>
      <c r="E473">
        <v>0.4</v>
      </c>
      <c r="F473">
        <v>1000</v>
      </c>
      <c r="G473" s="2">
        <v>2139040</v>
      </c>
      <c r="H473" s="2">
        <v>161752</v>
      </c>
      <c r="I473">
        <v>4.6750000000000003E-3</v>
      </c>
      <c r="J473">
        <v>6.1823000000000003E-2</v>
      </c>
    </row>
    <row r="474" spans="1:10" x14ac:dyDescent="0.2">
      <c r="A474">
        <v>10000</v>
      </c>
      <c r="B474">
        <v>100</v>
      </c>
      <c r="C474">
        <v>10000</v>
      </c>
      <c r="D474">
        <v>0.1</v>
      </c>
      <c r="E474">
        <v>0.4</v>
      </c>
      <c r="F474">
        <v>2000</v>
      </c>
      <c r="G474" s="2">
        <v>2533570</v>
      </c>
      <c r="H474" s="2">
        <v>167706</v>
      </c>
      <c r="I474">
        <v>3.947E-3</v>
      </c>
      <c r="J474">
        <v>5.9628E-2</v>
      </c>
    </row>
    <row r="475" spans="1:10" x14ac:dyDescent="0.2">
      <c r="A475">
        <v>10000</v>
      </c>
      <c r="B475">
        <v>100</v>
      </c>
      <c r="C475">
        <v>10000</v>
      </c>
      <c r="D475">
        <v>0.1</v>
      </c>
      <c r="E475">
        <v>0.5</v>
      </c>
      <c r="F475">
        <v>100</v>
      </c>
      <c r="G475" s="2">
        <v>3607500</v>
      </c>
      <c r="H475" s="2">
        <v>213015</v>
      </c>
      <c r="I475">
        <v>2.7720000000000002E-3</v>
      </c>
      <c r="J475">
        <v>4.6945000000000001E-2</v>
      </c>
    </row>
    <row r="476" spans="1:10" x14ac:dyDescent="0.2">
      <c r="A476">
        <v>10000</v>
      </c>
      <c r="B476">
        <v>100</v>
      </c>
      <c r="C476">
        <v>10000</v>
      </c>
      <c r="D476">
        <v>0.1</v>
      </c>
      <c r="E476">
        <v>0.5</v>
      </c>
      <c r="F476">
        <v>1000</v>
      </c>
      <c r="G476" s="2">
        <v>2773160</v>
      </c>
      <c r="H476" s="2">
        <v>147615</v>
      </c>
      <c r="I476">
        <v>3.6059999999999998E-3</v>
      </c>
      <c r="J476">
        <v>6.7743999999999999E-2</v>
      </c>
    </row>
    <row r="477" spans="1:10" x14ac:dyDescent="0.2">
      <c r="A477">
        <v>10000</v>
      </c>
      <c r="B477">
        <v>100</v>
      </c>
      <c r="C477">
        <v>10000</v>
      </c>
      <c r="D477">
        <v>0.1</v>
      </c>
      <c r="E477">
        <v>0.5</v>
      </c>
      <c r="F477">
        <v>2000</v>
      </c>
      <c r="G477" s="2">
        <v>2151930</v>
      </c>
      <c r="H477" s="2">
        <v>194738</v>
      </c>
      <c r="I477">
        <v>4.6470000000000001E-3</v>
      </c>
      <c r="J477">
        <v>5.1351000000000001E-2</v>
      </c>
    </row>
    <row r="478" spans="1:10" x14ac:dyDescent="0.2">
      <c r="A478">
        <v>10000</v>
      </c>
      <c r="B478">
        <v>100</v>
      </c>
      <c r="C478">
        <v>10000</v>
      </c>
      <c r="D478">
        <v>0.1</v>
      </c>
      <c r="E478">
        <v>0.6</v>
      </c>
      <c r="F478">
        <v>100</v>
      </c>
      <c r="G478" s="2">
        <v>3772160</v>
      </c>
      <c r="H478" s="2">
        <v>177107</v>
      </c>
      <c r="I478">
        <v>2.6510000000000001E-3</v>
      </c>
      <c r="J478">
        <v>5.6462999999999999E-2</v>
      </c>
    </row>
    <row r="479" spans="1:10" x14ac:dyDescent="0.2">
      <c r="A479">
        <v>10000</v>
      </c>
      <c r="B479">
        <v>100</v>
      </c>
      <c r="C479">
        <v>10000</v>
      </c>
      <c r="D479">
        <v>0.1</v>
      </c>
      <c r="E479">
        <v>0.6</v>
      </c>
      <c r="F479">
        <v>1000</v>
      </c>
      <c r="G479" s="2">
        <v>2675940</v>
      </c>
      <c r="H479" s="2">
        <v>168722</v>
      </c>
      <c r="I479">
        <v>3.7369999999999999E-3</v>
      </c>
      <c r="J479">
        <v>5.9269000000000002E-2</v>
      </c>
    </row>
    <row r="480" spans="1:10" x14ac:dyDescent="0.2">
      <c r="A480">
        <v>10000</v>
      </c>
      <c r="B480">
        <v>100</v>
      </c>
      <c r="C480">
        <v>10000</v>
      </c>
      <c r="D480">
        <v>0.1</v>
      </c>
      <c r="E480">
        <v>0.6</v>
      </c>
      <c r="F480">
        <v>2000</v>
      </c>
      <c r="G480" s="2">
        <v>3846150</v>
      </c>
      <c r="H480" s="2">
        <v>182799</v>
      </c>
      <c r="I480">
        <v>2.5999999999999999E-3</v>
      </c>
      <c r="J480">
        <v>5.4704999999999997E-2</v>
      </c>
    </row>
    <row r="481" spans="1:10" x14ac:dyDescent="0.2">
      <c r="A481">
        <v>10000</v>
      </c>
      <c r="B481">
        <v>100</v>
      </c>
      <c r="C481">
        <v>10000</v>
      </c>
      <c r="D481">
        <v>0.5</v>
      </c>
      <c r="E481">
        <v>0.2</v>
      </c>
      <c r="F481">
        <v>100</v>
      </c>
      <c r="G481" s="2">
        <v>2546470</v>
      </c>
      <c r="H481" s="2">
        <v>75071.7</v>
      </c>
      <c r="I481">
        <v>3.9269999999999999E-3</v>
      </c>
      <c r="J481">
        <v>0.13320599999999999</v>
      </c>
    </row>
    <row r="482" spans="1:10" x14ac:dyDescent="0.2">
      <c r="A482">
        <v>10000</v>
      </c>
      <c r="B482">
        <v>100</v>
      </c>
      <c r="C482">
        <v>10000</v>
      </c>
      <c r="D482">
        <v>0.5</v>
      </c>
      <c r="E482">
        <v>0.2</v>
      </c>
      <c r="F482">
        <v>1000</v>
      </c>
      <c r="G482" s="2">
        <v>2002800</v>
      </c>
      <c r="H482" s="2">
        <v>78453.5</v>
      </c>
      <c r="I482">
        <v>4.993E-3</v>
      </c>
      <c r="J482">
        <v>0.12746399999999999</v>
      </c>
    </row>
    <row r="483" spans="1:10" x14ac:dyDescent="0.2">
      <c r="A483">
        <v>10000</v>
      </c>
      <c r="B483">
        <v>100</v>
      </c>
      <c r="C483">
        <v>10000</v>
      </c>
      <c r="D483">
        <v>0.5</v>
      </c>
      <c r="E483">
        <v>0.2</v>
      </c>
      <c r="F483">
        <v>2000</v>
      </c>
      <c r="G483" s="2">
        <v>4043670</v>
      </c>
      <c r="H483" s="2">
        <v>75781.7</v>
      </c>
      <c r="I483">
        <v>2.4729999999999999E-3</v>
      </c>
      <c r="J483">
        <v>0.13195799999999999</v>
      </c>
    </row>
    <row r="484" spans="1:10" x14ac:dyDescent="0.2">
      <c r="A484">
        <v>10000</v>
      </c>
      <c r="B484">
        <v>100</v>
      </c>
      <c r="C484">
        <v>10000</v>
      </c>
      <c r="D484">
        <v>0.5</v>
      </c>
      <c r="E484">
        <v>0.3</v>
      </c>
      <c r="F484">
        <v>100</v>
      </c>
      <c r="G484" s="2">
        <v>3808070</v>
      </c>
      <c r="H484" s="2">
        <v>78715.399999999994</v>
      </c>
      <c r="I484">
        <v>2.6259999999999999E-3</v>
      </c>
      <c r="J484">
        <v>0.12703999999999999</v>
      </c>
    </row>
    <row r="485" spans="1:10" x14ac:dyDescent="0.2">
      <c r="A485">
        <v>10000</v>
      </c>
      <c r="B485">
        <v>100</v>
      </c>
      <c r="C485">
        <v>10000</v>
      </c>
      <c r="D485">
        <v>0.5</v>
      </c>
      <c r="E485">
        <v>0.3</v>
      </c>
      <c r="F485">
        <v>1000</v>
      </c>
      <c r="G485" s="2">
        <v>4156280</v>
      </c>
      <c r="H485" s="2">
        <v>87744.7</v>
      </c>
      <c r="I485">
        <v>2.4060000000000002E-3</v>
      </c>
      <c r="J485">
        <v>0.113967</v>
      </c>
    </row>
    <row r="486" spans="1:10" x14ac:dyDescent="0.2">
      <c r="A486">
        <v>10000</v>
      </c>
      <c r="B486">
        <v>100</v>
      </c>
      <c r="C486">
        <v>10000</v>
      </c>
      <c r="D486">
        <v>0.5</v>
      </c>
      <c r="E486">
        <v>0.3</v>
      </c>
      <c r="F486">
        <v>2000</v>
      </c>
      <c r="G486" s="2">
        <v>3824090</v>
      </c>
      <c r="H486" s="2">
        <v>79927.7</v>
      </c>
      <c r="I486">
        <v>2.6150000000000001E-3</v>
      </c>
      <c r="J486">
        <v>0.125113</v>
      </c>
    </row>
    <row r="487" spans="1:10" x14ac:dyDescent="0.2">
      <c r="A487">
        <v>10000</v>
      </c>
      <c r="B487">
        <v>100</v>
      </c>
      <c r="C487">
        <v>10000</v>
      </c>
      <c r="D487">
        <v>0.5</v>
      </c>
      <c r="E487">
        <v>0.4</v>
      </c>
      <c r="F487">
        <v>100</v>
      </c>
      <c r="G487" s="2">
        <v>2028400</v>
      </c>
      <c r="H487" s="2">
        <v>64599.5</v>
      </c>
      <c r="I487">
        <v>4.9300000000000004E-3</v>
      </c>
      <c r="J487">
        <v>0.15479999999999999</v>
      </c>
    </row>
    <row r="488" spans="1:10" x14ac:dyDescent="0.2">
      <c r="A488">
        <v>10000</v>
      </c>
      <c r="B488">
        <v>100</v>
      </c>
      <c r="C488">
        <v>10000</v>
      </c>
      <c r="D488">
        <v>0.5</v>
      </c>
      <c r="E488">
        <v>0.4</v>
      </c>
      <c r="F488">
        <v>1000</v>
      </c>
      <c r="G488" s="2">
        <v>2701240</v>
      </c>
      <c r="H488" s="2">
        <v>70318</v>
      </c>
      <c r="I488">
        <v>3.702E-3</v>
      </c>
      <c r="J488">
        <v>0.142211</v>
      </c>
    </row>
    <row r="489" spans="1:10" x14ac:dyDescent="0.2">
      <c r="A489">
        <v>10000</v>
      </c>
      <c r="B489">
        <v>100</v>
      </c>
      <c r="C489">
        <v>10000</v>
      </c>
      <c r="D489">
        <v>0.5</v>
      </c>
      <c r="E489">
        <v>0.4</v>
      </c>
      <c r="F489">
        <v>2000</v>
      </c>
      <c r="G489" s="2">
        <v>3957260</v>
      </c>
      <c r="H489" s="2">
        <v>70318</v>
      </c>
      <c r="I489">
        <v>2.5270000000000002E-3</v>
      </c>
      <c r="J489">
        <v>0.142211</v>
      </c>
    </row>
    <row r="490" spans="1:10" x14ac:dyDescent="0.2">
      <c r="A490">
        <v>10000</v>
      </c>
      <c r="B490">
        <v>100</v>
      </c>
      <c r="C490">
        <v>10000</v>
      </c>
      <c r="D490">
        <v>0.5</v>
      </c>
      <c r="E490">
        <v>0.5</v>
      </c>
      <c r="F490">
        <v>100</v>
      </c>
      <c r="G490" s="2">
        <v>3927730</v>
      </c>
      <c r="H490" s="2">
        <v>81101</v>
      </c>
      <c r="I490">
        <v>2.5460000000000001E-3</v>
      </c>
      <c r="J490">
        <v>0.123303</v>
      </c>
    </row>
    <row r="491" spans="1:10" x14ac:dyDescent="0.2">
      <c r="A491">
        <v>10000</v>
      </c>
      <c r="B491">
        <v>100</v>
      </c>
      <c r="C491">
        <v>10000</v>
      </c>
      <c r="D491">
        <v>0.5</v>
      </c>
      <c r="E491">
        <v>0.5</v>
      </c>
      <c r="F491">
        <v>1000</v>
      </c>
      <c r="G491" s="2">
        <v>4198150</v>
      </c>
      <c r="H491" s="2">
        <v>81408.7</v>
      </c>
      <c r="I491">
        <v>2.382E-3</v>
      </c>
      <c r="J491">
        <v>0.122837</v>
      </c>
    </row>
    <row r="492" spans="1:10" x14ac:dyDescent="0.2">
      <c r="A492">
        <v>10000</v>
      </c>
      <c r="B492">
        <v>100</v>
      </c>
      <c r="C492">
        <v>10000</v>
      </c>
      <c r="D492">
        <v>0.5</v>
      </c>
      <c r="E492">
        <v>0.5</v>
      </c>
      <c r="F492">
        <v>2000</v>
      </c>
      <c r="G492" s="2">
        <v>4249890</v>
      </c>
      <c r="H492" s="2">
        <v>88835.199999999997</v>
      </c>
      <c r="I492">
        <v>2.3530000000000001E-3</v>
      </c>
      <c r="J492">
        <v>0.112568</v>
      </c>
    </row>
    <row r="493" spans="1:10" x14ac:dyDescent="0.2">
      <c r="A493">
        <v>10000</v>
      </c>
      <c r="B493">
        <v>100</v>
      </c>
      <c r="C493">
        <v>10000</v>
      </c>
      <c r="D493">
        <v>0.5</v>
      </c>
      <c r="E493">
        <v>0.6</v>
      </c>
      <c r="F493">
        <v>100</v>
      </c>
      <c r="G493" s="2">
        <v>4201680</v>
      </c>
      <c r="H493" s="2">
        <v>78863.100000000006</v>
      </c>
      <c r="I493">
        <v>2.3800000000000002E-3</v>
      </c>
      <c r="J493">
        <v>0.126802</v>
      </c>
    </row>
    <row r="494" spans="1:10" x14ac:dyDescent="0.2">
      <c r="A494">
        <v>10000</v>
      </c>
      <c r="B494">
        <v>100</v>
      </c>
      <c r="C494">
        <v>10000</v>
      </c>
      <c r="D494">
        <v>0.5</v>
      </c>
      <c r="E494">
        <v>0.6</v>
      </c>
      <c r="F494">
        <v>1000</v>
      </c>
      <c r="G494" s="2">
        <v>4125410</v>
      </c>
      <c r="H494" s="2">
        <v>70606</v>
      </c>
      <c r="I494">
        <v>2.4239999999999999E-3</v>
      </c>
      <c r="J494">
        <v>0.14163100000000001</v>
      </c>
    </row>
    <row r="495" spans="1:10" x14ac:dyDescent="0.2">
      <c r="A495">
        <v>10000</v>
      </c>
      <c r="B495">
        <v>100</v>
      </c>
      <c r="C495">
        <v>10000</v>
      </c>
      <c r="D495">
        <v>0.5</v>
      </c>
      <c r="E495">
        <v>0.6</v>
      </c>
      <c r="F495">
        <v>2000</v>
      </c>
      <c r="G495" s="2">
        <v>2694690</v>
      </c>
      <c r="H495" s="2">
        <v>72574.7</v>
      </c>
      <c r="I495">
        <v>3.7109999999999999E-3</v>
      </c>
      <c r="J495">
        <v>0.13778899999999999</v>
      </c>
    </row>
    <row r="496" spans="1:10" x14ac:dyDescent="0.2">
      <c r="A496">
        <v>10000</v>
      </c>
      <c r="B496">
        <v>100</v>
      </c>
      <c r="C496">
        <v>100000</v>
      </c>
      <c r="D496">
        <v>1E-3</v>
      </c>
      <c r="E496">
        <v>0.2</v>
      </c>
      <c r="F496">
        <v>100</v>
      </c>
      <c r="G496" s="2">
        <v>963577</v>
      </c>
      <c r="H496" s="2">
        <v>447407</v>
      </c>
      <c r="I496">
        <v>1.0378E-2</v>
      </c>
      <c r="J496">
        <v>2.2350999999999999E-2</v>
      </c>
    </row>
    <row r="497" spans="1:10" x14ac:dyDescent="0.2">
      <c r="A497">
        <v>10000</v>
      </c>
      <c r="B497">
        <v>100</v>
      </c>
      <c r="C497">
        <v>100000</v>
      </c>
      <c r="D497">
        <v>1E-3</v>
      </c>
      <c r="E497">
        <v>0.2</v>
      </c>
      <c r="F497">
        <v>1000</v>
      </c>
      <c r="G497" s="2">
        <v>1064620</v>
      </c>
      <c r="H497" s="2">
        <v>456288</v>
      </c>
      <c r="I497">
        <v>9.3930000000000003E-3</v>
      </c>
      <c r="J497">
        <v>2.1916000000000001E-2</v>
      </c>
    </row>
    <row r="498" spans="1:10" x14ac:dyDescent="0.2">
      <c r="A498">
        <v>10000</v>
      </c>
      <c r="B498">
        <v>100</v>
      </c>
      <c r="C498">
        <v>100000</v>
      </c>
      <c r="D498">
        <v>1E-3</v>
      </c>
      <c r="E498">
        <v>0.2</v>
      </c>
      <c r="F498">
        <v>2000</v>
      </c>
      <c r="G498" s="2">
        <v>1031780</v>
      </c>
      <c r="H498" s="2">
        <v>541565</v>
      </c>
      <c r="I498">
        <v>9.6919999999999992E-3</v>
      </c>
      <c r="J498">
        <v>1.8464999999999999E-2</v>
      </c>
    </row>
    <row r="499" spans="1:10" x14ac:dyDescent="0.2">
      <c r="A499">
        <v>10000</v>
      </c>
      <c r="B499">
        <v>100</v>
      </c>
      <c r="C499">
        <v>100000</v>
      </c>
      <c r="D499">
        <v>1E-3</v>
      </c>
      <c r="E499">
        <v>0.3</v>
      </c>
      <c r="F499">
        <v>100</v>
      </c>
      <c r="G499" s="2">
        <v>1146390</v>
      </c>
      <c r="H499" s="2">
        <v>509347</v>
      </c>
      <c r="I499">
        <v>8.7229999999999999E-3</v>
      </c>
      <c r="J499">
        <v>1.9633000000000001E-2</v>
      </c>
    </row>
    <row r="500" spans="1:10" x14ac:dyDescent="0.2">
      <c r="A500">
        <v>10000</v>
      </c>
      <c r="B500">
        <v>100</v>
      </c>
      <c r="C500">
        <v>100000</v>
      </c>
      <c r="D500">
        <v>1E-3</v>
      </c>
      <c r="E500">
        <v>0.3</v>
      </c>
      <c r="F500">
        <v>1000</v>
      </c>
      <c r="G500" s="2">
        <v>957488</v>
      </c>
      <c r="H500" s="2">
        <v>457792</v>
      </c>
      <c r="I500">
        <v>1.0444E-2</v>
      </c>
      <c r="J500">
        <v>2.1843999999999999E-2</v>
      </c>
    </row>
    <row r="501" spans="1:10" x14ac:dyDescent="0.2">
      <c r="A501">
        <v>10000</v>
      </c>
      <c r="B501">
        <v>100</v>
      </c>
      <c r="C501">
        <v>100000</v>
      </c>
      <c r="D501">
        <v>1E-3</v>
      </c>
      <c r="E501">
        <v>0.3</v>
      </c>
      <c r="F501">
        <v>2000</v>
      </c>
      <c r="G501" s="2">
        <v>1122330</v>
      </c>
      <c r="H501" s="2">
        <v>470455</v>
      </c>
      <c r="I501">
        <v>8.9099999999999995E-3</v>
      </c>
      <c r="J501">
        <v>2.1256000000000001E-2</v>
      </c>
    </row>
    <row r="502" spans="1:10" x14ac:dyDescent="0.2">
      <c r="A502">
        <v>10000</v>
      </c>
      <c r="B502">
        <v>100</v>
      </c>
      <c r="C502">
        <v>100000</v>
      </c>
      <c r="D502">
        <v>1E-3</v>
      </c>
      <c r="E502">
        <v>0.4</v>
      </c>
      <c r="F502">
        <v>100</v>
      </c>
      <c r="G502" s="2">
        <v>847458</v>
      </c>
      <c r="H502" s="2">
        <v>373497</v>
      </c>
      <c r="I502">
        <v>1.18E-2</v>
      </c>
      <c r="J502">
        <v>2.6773999999999999E-2</v>
      </c>
    </row>
    <row r="503" spans="1:10" x14ac:dyDescent="0.2">
      <c r="A503">
        <v>10000</v>
      </c>
      <c r="B503">
        <v>100</v>
      </c>
      <c r="C503">
        <v>100000</v>
      </c>
      <c r="D503">
        <v>1E-3</v>
      </c>
      <c r="E503">
        <v>0.4</v>
      </c>
      <c r="F503">
        <v>1000</v>
      </c>
      <c r="G503" s="2">
        <v>1056860</v>
      </c>
      <c r="H503" s="2">
        <v>562240</v>
      </c>
      <c r="I503">
        <v>9.4619999999999999E-3</v>
      </c>
      <c r="J503">
        <v>1.7786E-2</v>
      </c>
    </row>
    <row r="504" spans="1:10" x14ac:dyDescent="0.2">
      <c r="A504">
        <v>10000</v>
      </c>
      <c r="B504">
        <v>100</v>
      </c>
      <c r="C504">
        <v>100000</v>
      </c>
      <c r="D504">
        <v>1E-3</v>
      </c>
      <c r="E504">
        <v>0.4</v>
      </c>
      <c r="F504">
        <v>2000</v>
      </c>
      <c r="G504" s="2">
        <v>1040580</v>
      </c>
      <c r="H504" s="2">
        <v>670646</v>
      </c>
      <c r="I504">
        <v>9.6100000000000005E-3</v>
      </c>
      <c r="J504">
        <v>1.4911000000000001E-2</v>
      </c>
    </row>
    <row r="505" spans="1:10" x14ac:dyDescent="0.2">
      <c r="A505">
        <v>10000</v>
      </c>
      <c r="B505">
        <v>100</v>
      </c>
      <c r="C505">
        <v>100000</v>
      </c>
      <c r="D505">
        <v>1E-3</v>
      </c>
      <c r="E505">
        <v>0.5</v>
      </c>
      <c r="F505">
        <v>100</v>
      </c>
      <c r="G505" s="2">
        <v>998502</v>
      </c>
      <c r="H505" s="2">
        <v>672540</v>
      </c>
      <c r="I505">
        <v>1.0015E-2</v>
      </c>
      <c r="J505">
        <v>1.4869E-2</v>
      </c>
    </row>
    <row r="506" spans="1:10" x14ac:dyDescent="0.2">
      <c r="A506">
        <v>10000</v>
      </c>
      <c r="B506">
        <v>100</v>
      </c>
      <c r="C506">
        <v>100000</v>
      </c>
      <c r="D506">
        <v>1E-3</v>
      </c>
      <c r="E506">
        <v>0.5</v>
      </c>
      <c r="F506">
        <v>1000</v>
      </c>
      <c r="G506" s="2">
        <v>927988</v>
      </c>
      <c r="H506" s="2">
        <v>619848</v>
      </c>
      <c r="I506">
        <v>1.0776000000000001E-2</v>
      </c>
      <c r="J506">
        <v>1.6133000000000002E-2</v>
      </c>
    </row>
    <row r="507" spans="1:10" x14ac:dyDescent="0.2">
      <c r="A507">
        <v>10000</v>
      </c>
      <c r="B507">
        <v>100</v>
      </c>
      <c r="C507">
        <v>100000</v>
      </c>
      <c r="D507">
        <v>1E-3</v>
      </c>
      <c r="E507">
        <v>0.5</v>
      </c>
      <c r="F507">
        <v>2000</v>
      </c>
      <c r="G507" s="2">
        <v>1093490</v>
      </c>
      <c r="H507" s="2">
        <v>533760</v>
      </c>
      <c r="I507">
        <v>9.1450000000000004E-3</v>
      </c>
      <c r="J507">
        <v>1.8735000000000002E-2</v>
      </c>
    </row>
    <row r="508" spans="1:10" x14ac:dyDescent="0.2">
      <c r="A508">
        <v>10000</v>
      </c>
      <c r="B508">
        <v>100</v>
      </c>
      <c r="C508">
        <v>100000</v>
      </c>
      <c r="D508">
        <v>1E-3</v>
      </c>
      <c r="E508">
        <v>0.6</v>
      </c>
      <c r="F508">
        <v>100</v>
      </c>
      <c r="G508" s="2">
        <v>764701</v>
      </c>
      <c r="H508" s="2">
        <v>385312</v>
      </c>
      <c r="I508">
        <v>1.3077E-2</v>
      </c>
      <c r="J508">
        <v>2.5953E-2</v>
      </c>
    </row>
    <row r="509" spans="1:10" x14ac:dyDescent="0.2">
      <c r="A509">
        <v>10000</v>
      </c>
      <c r="B509">
        <v>100</v>
      </c>
      <c r="C509">
        <v>100000</v>
      </c>
      <c r="D509">
        <v>1E-3</v>
      </c>
      <c r="E509">
        <v>0.6</v>
      </c>
      <c r="F509">
        <v>1000</v>
      </c>
      <c r="G509" s="2">
        <v>840548</v>
      </c>
      <c r="H509" s="2">
        <v>409216</v>
      </c>
      <c r="I509">
        <v>1.1897E-2</v>
      </c>
      <c r="J509">
        <v>2.4437E-2</v>
      </c>
    </row>
    <row r="510" spans="1:10" x14ac:dyDescent="0.2">
      <c r="A510">
        <v>10000</v>
      </c>
      <c r="B510">
        <v>100</v>
      </c>
      <c r="C510">
        <v>100000</v>
      </c>
      <c r="D510">
        <v>1E-3</v>
      </c>
      <c r="E510">
        <v>0.6</v>
      </c>
      <c r="F510">
        <v>2000</v>
      </c>
      <c r="G510" s="2">
        <v>884408</v>
      </c>
      <c r="H510" s="2">
        <v>559128</v>
      </c>
      <c r="I510">
        <v>1.1306999999999999E-2</v>
      </c>
      <c r="J510">
        <v>1.7885000000000002E-2</v>
      </c>
    </row>
    <row r="511" spans="1:10" x14ac:dyDescent="0.2">
      <c r="A511">
        <v>10000</v>
      </c>
      <c r="B511">
        <v>100</v>
      </c>
      <c r="C511">
        <v>100000</v>
      </c>
      <c r="D511">
        <v>0.1</v>
      </c>
      <c r="E511">
        <v>0.2</v>
      </c>
      <c r="F511">
        <v>100</v>
      </c>
      <c r="G511" s="2">
        <v>1016670</v>
      </c>
      <c r="H511" s="2">
        <v>228980</v>
      </c>
      <c r="I511">
        <v>9.8359999999999993E-3</v>
      </c>
      <c r="J511">
        <v>4.3672000000000002E-2</v>
      </c>
    </row>
    <row r="512" spans="1:10" x14ac:dyDescent="0.2">
      <c r="A512">
        <v>10000</v>
      </c>
      <c r="B512">
        <v>100</v>
      </c>
      <c r="C512">
        <v>100000</v>
      </c>
      <c r="D512">
        <v>0.1</v>
      </c>
      <c r="E512">
        <v>0.2</v>
      </c>
      <c r="F512">
        <v>1000</v>
      </c>
      <c r="G512" s="2">
        <v>1035200</v>
      </c>
      <c r="H512" s="2">
        <v>229748</v>
      </c>
      <c r="I512">
        <v>9.6600000000000002E-3</v>
      </c>
      <c r="J512">
        <v>4.3526000000000002E-2</v>
      </c>
    </row>
    <row r="513" spans="1:10" x14ac:dyDescent="0.2">
      <c r="A513">
        <v>10000</v>
      </c>
      <c r="B513">
        <v>100</v>
      </c>
      <c r="C513">
        <v>100000</v>
      </c>
      <c r="D513">
        <v>0.1</v>
      </c>
      <c r="E513">
        <v>0.2</v>
      </c>
      <c r="F513">
        <v>2000</v>
      </c>
      <c r="G513" s="2">
        <v>885034</v>
      </c>
      <c r="H513" s="2">
        <v>254842</v>
      </c>
      <c r="I513">
        <v>1.1299E-2</v>
      </c>
      <c r="J513">
        <v>3.9239999999999997E-2</v>
      </c>
    </row>
    <row r="514" spans="1:10" x14ac:dyDescent="0.2">
      <c r="A514">
        <v>10000</v>
      </c>
      <c r="B514">
        <v>100</v>
      </c>
      <c r="C514">
        <v>100000</v>
      </c>
      <c r="D514">
        <v>0.1</v>
      </c>
      <c r="E514">
        <v>0.3</v>
      </c>
      <c r="F514">
        <v>100</v>
      </c>
      <c r="G514" s="2">
        <v>1046030</v>
      </c>
      <c r="H514" s="2">
        <v>280096</v>
      </c>
      <c r="I514">
        <v>9.5600000000000008E-3</v>
      </c>
      <c r="J514">
        <v>3.5701999999999998E-2</v>
      </c>
    </row>
    <row r="515" spans="1:10" x14ac:dyDescent="0.2">
      <c r="A515">
        <v>10000</v>
      </c>
      <c r="B515">
        <v>100</v>
      </c>
      <c r="C515">
        <v>100000</v>
      </c>
      <c r="D515">
        <v>0.1</v>
      </c>
      <c r="E515">
        <v>0.3</v>
      </c>
      <c r="F515">
        <v>1000</v>
      </c>
      <c r="G515" s="2">
        <v>958130</v>
      </c>
      <c r="H515" s="2">
        <v>204007</v>
      </c>
      <c r="I515">
        <v>1.0437E-2</v>
      </c>
      <c r="J515">
        <v>4.9017999999999999E-2</v>
      </c>
    </row>
    <row r="516" spans="1:10" x14ac:dyDescent="0.2">
      <c r="A516">
        <v>10000</v>
      </c>
      <c r="B516">
        <v>100</v>
      </c>
      <c r="C516">
        <v>100000</v>
      </c>
      <c r="D516">
        <v>0.1</v>
      </c>
      <c r="E516">
        <v>0.3</v>
      </c>
      <c r="F516">
        <v>2000</v>
      </c>
      <c r="G516" s="2">
        <v>1239460</v>
      </c>
      <c r="H516" s="2">
        <v>344732</v>
      </c>
      <c r="I516">
        <v>8.0680000000000005E-3</v>
      </c>
      <c r="J516">
        <v>2.9007999999999999E-2</v>
      </c>
    </row>
    <row r="517" spans="1:10" x14ac:dyDescent="0.2">
      <c r="A517">
        <v>10000</v>
      </c>
      <c r="B517">
        <v>100</v>
      </c>
      <c r="C517">
        <v>100000</v>
      </c>
      <c r="D517">
        <v>0.1</v>
      </c>
      <c r="E517">
        <v>0.4</v>
      </c>
      <c r="F517">
        <v>100</v>
      </c>
      <c r="G517" s="2">
        <v>1099510</v>
      </c>
      <c r="H517" s="2">
        <v>234022</v>
      </c>
      <c r="I517">
        <v>9.0950000000000007E-3</v>
      </c>
      <c r="J517">
        <v>4.2730999999999998E-2</v>
      </c>
    </row>
    <row r="518" spans="1:10" x14ac:dyDescent="0.2">
      <c r="A518">
        <v>10000</v>
      </c>
      <c r="B518">
        <v>100</v>
      </c>
      <c r="C518">
        <v>100000</v>
      </c>
      <c r="D518">
        <v>0.1</v>
      </c>
      <c r="E518">
        <v>0.4</v>
      </c>
      <c r="F518">
        <v>1000</v>
      </c>
      <c r="G518" s="2">
        <v>1273070</v>
      </c>
      <c r="H518" s="2">
        <v>212197</v>
      </c>
      <c r="I518">
        <v>7.8549999999999991E-3</v>
      </c>
      <c r="J518">
        <v>4.7126000000000001E-2</v>
      </c>
    </row>
    <row r="519" spans="1:10" x14ac:dyDescent="0.2">
      <c r="A519">
        <v>10000</v>
      </c>
      <c r="B519">
        <v>100</v>
      </c>
      <c r="C519">
        <v>100000</v>
      </c>
      <c r="D519">
        <v>0.1</v>
      </c>
      <c r="E519">
        <v>0.4</v>
      </c>
      <c r="F519">
        <v>2000</v>
      </c>
      <c r="G519" s="2">
        <v>1311130</v>
      </c>
      <c r="H519" s="2">
        <v>408163</v>
      </c>
      <c r="I519">
        <v>7.6270000000000001E-3</v>
      </c>
      <c r="J519">
        <v>2.4500000000000001E-2</v>
      </c>
    </row>
    <row r="520" spans="1:10" x14ac:dyDescent="0.2">
      <c r="A520">
        <v>10000</v>
      </c>
      <c r="B520">
        <v>100</v>
      </c>
      <c r="C520">
        <v>100000</v>
      </c>
      <c r="D520">
        <v>0.1</v>
      </c>
      <c r="E520">
        <v>0.5</v>
      </c>
      <c r="F520">
        <v>100</v>
      </c>
      <c r="G520" s="2">
        <v>1275840</v>
      </c>
      <c r="H520" s="2">
        <v>307191</v>
      </c>
      <c r="I520">
        <v>7.8379999999999995E-3</v>
      </c>
      <c r="J520">
        <v>3.2552999999999999E-2</v>
      </c>
    </row>
    <row r="521" spans="1:10" x14ac:dyDescent="0.2">
      <c r="A521">
        <v>10000</v>
      </c>
      <c r="B521">
        <v>100</v>
      </c>
      <c r="C521">
        <v>100000</v>
      </c>
      <c r="D521">
        <v>0.1</v>
      </c>
      <c r="E521">
        <v>0.5</v>
      </c>
      <c r="F521">
        <v>1000</v>
      </c>
      <c r="G521" s="2">
        <v>1239000</v>
      </c>
      <c r="H521" s="2">
        <v>399553</v>
      </c>
      <c r="I521">
        <v>8.071E-3</v>
      </c>
      <c r="J521">
        <v>2.5028000000000002E-2</v>
      </c>
    </row>
    <row r="522" spans="1:10" x14ac:dyDescent="0.2">
      <c r="A522">
        <v>10000</v>
      </c>
      <c r="B522">
        <v>100</v>
      </c>
      <c r="C522">
        <v>100000</v>
      </c>
      <c r="D522">
        <v>0.1</v>
      </c>
      <c r="E522">
        <v>0.5</v>
      </c>
      <c r="F522">
        <v>2000</v>
      </c>
      <c r="G522" s="2">
        <v>1179520</v>
      </c>
      <c r="H522" s="2">
        <v>291537</v>
      </c>
      <c r="I522">
        <v>8.4779999999999994E-3</v>
      </c>
      <c r="J522">
        <v>3.4300999999999998E-2</v>
      </c>
    </row>
    <row r="523" spans="1:10" x14ac:dyDescent="0.2">
      <c r="A523">
        <v>10000</v>
      </c>
      <c r="B523">
        <v>100</v>
      </c>
      <c r="C523">
        <v>100000</v>
      </c>
      <c r="D523">
        <v>0.1</v>
      </c>
      <c r="E523">
        <v>0.6</v>
      </c>
      <c r="F523">
        <v>100</v>
      </c>
      <c r="G523" s="2">
        <v>1427350</v>
      </c>
      <c r="H523" s="2">
        <v>325182</v>
      </c>
      <c r="I523">
        <v>7.0060000000000001E-3</v>
      </c>
      <c r="J523">
        <v>3.0752000000000002E-2</v>
      </c>
    </row>
    <row r="524" spans="1:10" x14ac:dyDescent="0.2">
      <c r="A524">
        <v>10000</v>
      </c>
      <c r="B524">
        <v>100</v>
      </c>
      <c r="C524">
        <v>100000</v>
      </c>
      <c r="D524">
        <v>0.1</v>
      </c>
      <c r="E524">
        <v>0.6</v>
      </c>
      <c r="F524">
        <v>1000</v>
      </c>
      <c r="G524" s="2">
        <v>1224590</v>
      </c>
      <c r="H524" s="2">
        <v>252723</v>
      </c>
      <c r="I524">
        <v>8.1659999999999996E-3</v>
      </c>
      <c r="J524">
        <v>3.9569E-2</v>
      </c>
    </row>
    <row r="525" spans="1:10" x14ac:dyDescent="0.2">
      <c r="A525">
        <v>10000</v>
      </c>
      <c r="B525">
        <v>100</v>
      </c>
      <c r="C525">
        <v>100000</v>
      </c>
      <c r="D525">
        <v>0.1</v>
      </c>
      <c r="E525">
        <v>0.6</v>
      </c>
      <c r="F525">
        <v>2000</v>
      </c>
      <c r="G525" s="2">
        <v>1033160</v>
      </c>
      <c r="H525" s="2">
        <v>299652</v>
      </c>
      <c r="I525">
        <v>9.6790000000000001E-3</v>
      </c>
      <c r="J525">
        <v>3.3371999999999999E-2</v>
      </c>
    </row>
    <row r="526" spans="1:10" x14ac:dyDescent="0.2">
      <c r="A526">
        <v>10000</v>
      </c>
      <c r="B526">
        <v>100</v>
      </c>
      <c r="C526">
        <v>100000</v>
      </c>
      <c r="D526">
        <v>0.5</v>
      </c>
      <c r="E526">
        <v>0.2</v>
      </c>
      <c r="F526">
        <v>100</v>
      </c>
      <c r="G526" s="2">
        <v>1033160</v>
      </c>
      <c r="H526" s="2">
        <v>67721.8</v>
      </c>
      <c r="I526">
        <v>9.6790000000000001E-3</v>
      </c>
      <c r="J526">
        <v>0.14766299999999999</v>
      </c>
    </row>
    <row r="527" spans="1:10" x14ac:dyDescent="0.2">
      <c r="A527">
        <v>10000</v>
      </c>
      <c r="B527">
        <v>100</v>
      </c>
      <c r="C527">
        <v>100000</v>
      </c>
      <c r="D527">
        <v>0.5</v>
      </c>
      <c r="E527">
        <v>0.2</v>
      </c>
      <c r="F527">
        <v>1000</v>
      </c>
      <c r="G527" s="2">
        <v>1133530</v>
      </c>
      <c r="H527" s="2">
        <v>77891.3</v>
      </c>
      <c r="I527">
        <v>8.822E-3</v>
      </c>
      <c r="J527">
        <v>0.128384</v>
      </c>
    </row>
    <row r="528" spans="1:10" x14ac:dyDescent="0.2">
      <c r="A528">
        <v>10000</v>
      </c>
      <c r="B528">
        <v>100</v>
      </c>
      <c r="C528">
        <v>100000</v>
      </c>
      <c r="D528">
        <v>0.5</v>
      </c>
      <c r="E528">
        <v>0.2</v>
      </c>
      <c r="F528">
        <v>2000</v>
      </c>
      <c r="G528" s="2">
        <v>1278770</v>
      </c>
      <c r="H528" s="2">
        <v>127057</v>
      </c>
      <c r="I528">
        <v>7.8200000000000006E-3</v>
      </c>
      <c r="J528">
        <v>7.8704999999999997E-2</v>
      </c>
    </row>
    <row r="529" spans="1:10" x14ac:dyDescent="0.2">
      <c r="A529">
        <v>10000</v>
      </c>
      <c r="B529">
        <v>100</v>
      </c>
      <c r="C529">
        <v>100000</v>
      </c>
      <c r="D529">
        <v>0.5</v>
      </c>
      <c r="E529">
        <v>0.3</v>
      </c>
      <c r="F529">
        <v>100</v>
      </c>
      <c r="G529" s="2">
        <v>1595910</v>
      </c>
      <c r="H529" s="2">
        <v>111172</v>
      </c>
      <c r="I529">
        <v>6.2659999999999999E-3</v>
      </c>
      <c r="J529">
        <v>8.9951000000000003E-2</v>
      </c>
    </row>
    <row r="530" spans="1:10" x14ac:dyDescent="0.2">
      <c r="A530">
        <v>10000</v>
      </c>
      <c r="B530">
        <v>100</v>
      </c>
      <c r="C530">
        <v>100000</v>
      </c>
      <c r="D530">
        <v>0.5</v>
      </c>
      <c r="E530">
        <v>0.3</v>
      </c>
      <c r="F530">
        <v>1000</v>
      </c>
      <c r="G530" s="2">
        <v>1021870</v>
      </c>
      <c r="H530" s="2">
        <v>74650.3</v>
      </c>
      <c r="I530">
        <v>9.7859999999999996E-3</v>
      </c>
      <c r="J530">
        <v>0.13395799999999999</v>
      </c>
    </row>
    <row r="531" spans="1:10" x14ac:dyDescent="0.2">
      <c r="A531">
        <v>10000</v>
      </c>
      <c r="B531">
        <v>100</v>
      </c>
      <c r="C531">
        <v>100000</v>
      </c>
      <c r="D531">
        <v>0.5</v>
      </c>
      <c r="E531">
        <v>0.3</v>
      </c>
      <c r="F531">
        <v>2000</v>
      </c>
      <c r="G531" s="2">
        <v>1486770</v>
      </c>
      <c r="H531" s="2">
        <v>165278</v>
      </c>
      <c r="I531">
        <v>6.7260000000000002E-3</v>
      </c>
      <c r="J531">
        <v>6.0504000000000002E-2</v>
      </c>
    </row>
    <row r="532" spans="1:10" x14ac:dyDescent="0.2">
      <c r="A532">
        <v>10000</v>
      </c>
      <c r="B532">
        <v>100</v>
      </c>
      <c r="C532">
        <v>100000</v>
      </c>
      <c r="D532">
        <v>0.5</v>
      </c>
      <c r="E532">
        <v>0.4</v>
      </c>
      <c r="F532">
        <v>100</v>
      </c>
      <c r="G532" s="2">
        <v>1238700</v>
      </c>
      <c r="H532" s="2">
        <v>94051.3</v>
      </c>
      <c r="I532">
        <v>8.0730000000000003E-3</v>
      </c>
      <c r="J532">
        <v>0.106325</v>
      </c>
    </row>
    <row r="533" spans="1:10" x14ac:dyDescent="0.2">
      <c r="A533">
        <v>10000</v>
      </c>
      <c r="B533">
        <v>100</v>
      </c>
      <c r="C533">
        <v>100000</v>
      </c>
      <c r="D533">
        <v>0.5</v>
      </c>
      <c r="E533">
        <v>0.4</v>
      </c>
      <c r="F533">
        <v>1000</v>
      </c>
      <c r="G533" s="2">
        <v>1076310</v>
      </c>
      <c r="H533" s="2">
        <v>67516.899999999994</v>
      </c>
      <c r="I533">
        <v>9.2910000000000006E-3</v>
      </c>
      <c r="J533">
        <v>0.14811099999999999</v>
      </c>
    </row>
    <row r="534" spans="1:10" x14ac:dyDescent="0.2">
      <c r="A534">
        <v>10000</v>
      </c>
      <c r="B534">
        <v>100</v>
      </c>
      <c r="C534">
        <v>100000</v>
      </c>
      <c r="D534">
        <v>0.5</v>
      </c>
      <c r="E534">
        <v>0.4</v>
      </c>
      <c r="F534">
        <v>2000</v>
      </c>
      <c r="G534" s="2">
        <v>1125750</v>
      </c>
      <c r="H534" s="2">
        <v>90924</v>
      </c>
      <c r="I534">
        <v>8.8830000000000003E-3</v>
      </c>
      <c r="J534">
        <v>0.109982</v>
      </c>
    </row>
    <row r="535" spans="1:10" x14ac:dyDescent="0.2">
      <c r="A535">
        <v>10000</v>
      </c>
      <c r="B535">
        <v>100</v>
      </c>
      <c r="C535">
        <v>100000</v>
      </c>
      <c r="D535">
        <v>0.5</v>
      </c>
      <c r="E535">
        <v>0.5</v>
      </c>
      <c r="F535">
        <v>100</v>
      </c>
      <c r="G535" s="2">
        <v>1414430</v>
      </c>
      <c r="H535" s="2">
        <v>125529</v>
      </c>
      <c r="I535">
        <v>7.0699999999999999E-3</v>
      </c>
      <c r="J535">
        <v>7.9662999999999998E-2</v>
      </c>
    </row>
    <row r="536" spans="1:10" x14ac:dyDescent="0.2">
      <c r="A536">
        <v>10000</v>
      </c>
      <c r="B536">
        <v>100</v>
      </c>
      <c r="C536">
        <v>100000</v>
      </c>
      <c r="D536">
        <v>0.5</v>
      </c>
      <c r="E536">
        <v>0.5</v>
      </c>
      <c r="F536">
        <v>1000</v>
      </c>
      <c r="G536" s="2">
        <v>1194320</v>
      </c>
      <c r="H536" s="2">
        <v>80107</v>
      </c>
      <c r="I536">
        <v>8.3730000000000002E-3</v>
      </c>
      <c r="J536">
        <v>0.124833</v>
      </c>
    </row>
    <row r="537" spans="1:10" x14ac:dyDescent="0.2">
      <c r="A537">
        <v>10000</v>
      </c>
      <c r="B537">
        <v>100</v>
      </c>
      <c r="C537">
        <v>100000</v>
      </c>
      <c r="D537">
        <v>0.5</v>
      </c>
      <c r="E537">
        <v>0.5</v>
      </c>
      <c r="F537">
        <v>2000</v>
      </c>
      <c r="G537" s="2">
        <v>1568630</v>
      </c>
      <c r="H537" s="2">
        <v>117111</v>
      </c>
      <c r="I537">
        <v>6.3749999999999996E-3</v>
      </c>
      <c r="J537">
        <v>8.5389000000000007E-2</v>
      </c>
    </row>
    <row r="538" spans="1:10" x14ac:dyDescent="0.2">
      <c r="A538">
        <v>10000</v>
      </c>
      <c r="B538">
        <v>100</v>
      </c>
      <c r="C538">
        <v>100000</v>
      </c>
      <c r="D538">
        <v>0.5</v>
      </c>
      <c r="E538">
        <v>0.6</v>
      </c>
      <c r="F538">
        <v>100</v>
      </c>
      <c r="G538" s="2">
        <v>1136750</v>
      </c>
      <c r="H538" s="2">
        <v>103784</v>
      </c>
      <c r="I538">
        <v>8.7969999999999993E-3</v>
      </c>
      <c r="J538">
        <v>9.6353999999999995E-2</v>
      </c>
    </row>
    <row r="539" spans="1:10" x14ac:dyDescent="0.2">
      <c r="A539">
        <v>10000</v>
      </c>
      <c r="B539">
        <v>100</v>
      </c>
      <c r="C539">
        <v>100000</v>
      </c>
      <c r="D539">
        <v>0.5</v>
      </c>
      <c r="E539">
        <v>0.6</v>
      </c>
      <c r="F539">
        <v>1000</v>
      </c>
      <c r="G539" s="2">
        <v>1040470</v>
      </c>
      <c r="H539" s="2">
        <v>82776.7</v>
      </c>
      <c r="I539">
        <v>9.6109999999999998E-3</v>
      </c>
      <c r="J539">
        <v>0.120807</v>
      </c>
    </row>
    <row r="540" spans="1:10" x14ac:dyDescent="0.2">
      <c r="A540">
        <v>10000</v>
      </c>
      <c r="B540">
        <v>100</v>
      </c>
      <c r="C540">
        <v>100000</v>
      </c>
      <c r="D540">
        <v>0.5</v>
      </c>
      <c r="E540">
        <v>0.6</v>
      </c>
      <c r="F540">
        <v>2000</v>
      </c>
      <c r="G540" s="2">
        <v>1298870</v>
      </c>
      <c r="H540" s="2">
        <v>76521</v>
      </c>
      <c r="I540">
        <v>7.6990000000000001E-3</v>
      </c>
      <c r="J540">
        <v>0.13068299999999999</v>
      </c>
    </row>
    <row r="541" spans="1:10" x14ac:dyDescent="0.2">
      <c r="A541">
        <v>10000</v>
      </c>
      <c r="B541">
        <v>500</v>
      </c>
      <c r="C541">
        <v>1000</v>
      </c>
      <c r="D541">
        <v>1E-3</v>
      </c>
      <c r="E541">
        <v>0.2</v>
      </c>
      <c r="F541">
        <v>100</v>
      </c>
      <c r="G541" s="2">
        <v>738716</v>
      </c>
      <c r="H541" s="2">
        <v>33251.5</v>
      </c>
      <c r="I541">
        <v>1.3537E-2</v>
      </c>
      <c r="J541">
        <v>0.30073800000000001</v>
      </c>
    </row>
    <row r="542" spans="1:10" x14ac:dyDescent="0.2">
      <c r="A542">
        <v>10000</v>
      </c>
      <c r="B542">
        <v>500</v>
      </c>
      <c r="C542">
        <v>1000</v>
      </c>
      <c r="D542">
        <v>1E-3</v>
      </c>
      <c r="E542">
        <v>0.2</v>
      </c>
      <c r="F542">
        <v>1000</v>
      </c>
      <c r="G542" s="2">
        <v>1355380</v>
      </c>
      <c r="H542" s="2">
        <v>33824.400000000001</v>
      </c>
      <c r="I542">
        <v>7.378E-3</v>
      </c>
      <c r="J542">
        <v>0.29564499999999999</v>
      </c>
    </row>
    <row r="543" spans="1:10" x14ac:dyDescent="0.2">
      <c r="A543">
        <v>10000</v>
      </c>
      <c r="B543">
        <v>500</v>
      </c>
      <c r="C543">
        <v>1000</v>
      </c>
      <c r="D543">
        <v>1E-3</v>
      </c>
      <c r="E543">
        <v>0.2</v>
      </c>
      <c r="F543">
        <v>2000</v>
      </c>
      <c r="G543" s="2">
        <v>913993</v>
      </c>
      <c r="H543" s="2">
        <v>30681.7</v>
      </c>
      <c r="I543">
        <v>1.0940999999999999E-2</v>
      </c>
      <c r="J543">
        <v>0.32592700000000002</v>
      </c>
    </row>
    <row r="544" spans="1:10" x14ac:dyDescent="0.2">
      <c r="A544">
        <v>10000</v>
      </c>
      <c r="B544">
        <v>500</v>
      </c>
      <c r="C544">
        <v>1000</v>
      </c>
      <c r="D544">
        <v>1E-3</v>
      </c>
      <c r="E544">
        <v>0.3</v>
      </c>
      <c r="F544">
        <v>100</v>
      </c>
      <c r="G544" s="2">
        <v>1275670</v>
      </c>
      <c r="H544" s="2">
        <v>30712.5</v>
      </c>
      <c r="I544">
        <v>7.8390000000000005E-3</v>
      </c>
      <c r="J544">
        <v>0.3256</v>
      </c>
    </row>
    <row r="545" spans="1:10" x14ac:dyDescent="0.2">
      <c r="A545">
        <v>10000</v>
      </c>
      <c r="B545">
        <v>500</v>
      </c>
      <c r="C545">
        <v>1000</v>
      </c>
      <c r="D545">
        <v>1E-3</v>
      </c>
      <c r="E545">
        <v>0.3</v>
      </c>
      <c r="F545">
        <v>1000</v>
      </c>
      <c r="G545" s="2">
        <v>840477</v>
      </c>
      <c r="H545" s="2">
        <v>32131.1</v>
      </c>
      <c r="I545">
        <v>1.1898000000000001E-2</v>
      </c>
      <c r="J545">
        <v>0.31122499999999997</v>
      </c>
    </row>
    <row r="546" spans="1:10" x14ac:dyDescent="0.2">
      <c r="A546">
        <v>10000</v>
      </c>
      <c r="B546">
        <v>500</v>
      </c>
      <c r="C546">
        <v>1000</v>
      </c>
      <c r="D546">
        <v>1E-3</v>
      </c>
      <c r="E546">
        <v>0.3</v>
      </c>
      <c r="F546">
        <v>2000</v>
      </c>
      <c r="G546" s="2">
        <v>1255490</v>
      </c>
      <c r="H546" s="2">
        <v>31438</v>
      </c>
      <c r="I546">
        <v>7.9649999999999999E-3</v>
      </c>
      <c r="J546">
        <v>0.31808599999999998</v>
      </c>
    </row>
    <row r="547" spans="1:10" x14ac:dyDescent="0.2">
      <c r="A547">
        <v>10000</v>
      </c>
      <c r="B547">
        <v>500</v>
      </c>
      <c r="C547">
        <v>1000</v>
      </c>
      <c r="D547">
        <v>1E-3</v>
      </c>
      <c r="E547">
        <v>0.4</v>
      </c>
      <c r="F547">
        <v>100</v>
      </c>
      <c r="G547" s="2">
        <v>1343540</v>
      </c>
      <c r="H547" s="2">
        <v>43687.199999999997</v>
      </c>
      <c r="I547">
        <v>7.443E-3</v>
      </c>
      <c r="J547">
        <v>0.22889999999999999</v>
      </c>
    </row>
    <row r="548" spans="1:10" x14ac:dyDescent="0.2">
      <c r="A548">
        <v>10000</v>
      </c>
      <c r="B548">
        <v>500</v>
      </c>
      <c r="C548">
        <v>1000</v>
      </c>
      <c r="D548">
        <v>1E-3</v>
      </c>
      <c r="E548">
        <v>0.4</v>
      </c>
      <c r="F548">
        <v>1000</v>
      </c>
      <c r="G548" s="2">
        <v>1308040</v>
      </c>
      <c r="H548" s="2">
        <v>47959.6</v>
      </c>
      <c r="I548">
        <v>7.6449999999999999E-3</v>
      </c>
      <c r="J548">
        <v>0.208509</v>
      </c>
    </row>
    <row r="549" spans="1:10" x14ac:dyDescent="0.2">
      <c r="A549">
        <v>10000</v>
      </c>
      <c r="B549">
        <v>500</v>
      </c>
      <c r="C549">
        <v>1000</v>
      </c>
      <c r="D549">
        <v>1E-3</v>
      </c>
      <c r="E549">
        <v>0.4</v>
      </c>
      <c r="F549">
        <v>2000</v>
      </c>
      <c r="G549" s="2">
        <v>1370050</v>
      </c>
      <c r="H549" s="2">
        <v>43267.8</v>
      </c>
      <c r="I549">
        <v>7.2989999999999999E-3</v>
      </c>
      <c r="J549">
        <v>0.23111899999999999</v>
      </c>
    </row>
    <row r="550" spans="1:10" x14ac:dyDescent="0.2">
      <c r="A550">
        <v>10000</v>
      </c>
      <c r="B550">
        <v>500</v>
      </c>
      <c r="C550">
        <v>1000</v>
      </c>
      <c r="D550">
        <v>1E-3</v>
      </c>
      <c r="E550">
        <v>0.5</v>
      </c>
      <c r="F550">
        <v>100</v>
      </c>
      <c r="G550" s="2">
        <v>766225</v>
      </c>
      <c r="H550" s="2">
        <v>36595.199999999997</v>
      </c>
      <c r="I550">
        <v>1.3051E-2</v>
      </c>
      <c r="J550">
        <v>0.27326</v>
      </c>
    </row>
    <row r="551" spans="1:10" x14ac:dyDescent="0.2">
      <c r="A551">
        <v>10000</v>
      </c>
      <c r="B551">
        <v>500</v>
      </c>
      <c r="C551">
        <v>1000</v>
      </c>
      <c r="D551">
        <v>1E-3</v>
      </c>
      <c r="E551">
        <v>0.5</v>
      </c>
      <c r="F551">
        <v>1000</v>
      </c>
      <c r="G551" s="2">
        <v>1246880</v>
      </c>
      <c r="H551" s="2">
        <v>36677.699999999997</v>
      </c>
      <c r="I551">
        <v>8.0199999999999994E-3</v>
      </c>
      <c r="J551">
        <v>0.27264500000000003</v>
      </c>
    </row>
    <row r="552" spans="1:10" x14ac:dyDescent="0.2">
      <c r="A552">
        <v>10000</v>
      </c>
      <c r="B552">
        <v>500</v>
      </c>
      <c r="C552">
        <v>1000</v>
      </c>
      <c r="D552">
        <v>1E-3</v>
      </c>
      <c r="E552">
        <v>0.5</v>
      </c>
      <c r="F552">
        <v>2000</v>
      </c>
      <c r="G552" s="2">
        <v>1278450</v>
      </c>
      <c r="H552" s="2">
        <v>37265.199999999997</v>
      </c>
      <c r="I552">
        <v>7.8220000000000008E-3</v>
      </c>
      <c r="J552">
        <v>0.268347</v>
      </c>
    </row>
    <row r="553" spans="1:10" x14ac:dyDescent="0.2">
      <c r="A553">
        <v>10000</v>
      </c>
      <c r="B553">
        <v>500</v>
      </c>
      <c r="C553">
        <v>1000</v>
      </c>
      <c r="D553">
        <v>1E-3</v>
      </c>
      <c r="E553">
        <v>0.6</v>
      </c>
      <c r="F553">
        <v>100</v>
      </c>
      <c r="G553" s="2">
        <v>1305140</v>
      </c>
      <c r="H553" s="2">
        <v>37291.199999999997</v>
      </c>
      <c r="I553">
        <v>7.6620000000000004E-3</v>
      </c>
      <c r="J553">
        <v>0.26816000000000001</v>
      </c>
    </row>
    <row r="554" spans="1:10" x14ac:dyDescent="0.2">
      <c r="A554">
        <v>10000</v>
      </c>
      <c r="B554">
        <v>500</v>
      </c>
      <c r="C554">
        <v>1000</v>
      </c>
      <c r="D554">
        <v>1E-3</v>
      </c>
      <c r="E554">
        <v>0.6</v>
      </c>
      <c r="F554">
        <v>1000</v>
      </c>
      <c r="G554" s="2">
        <v>1363510</v>
      </c>
      <c r="H554" s="2">
        <v>37611.4</v>
      </c>
      <c r="I554">
        <v>7.3340000000000002E-3</v>
      </c>
      <c r="J554">
        <v>0.26587699999999997</v>
      </c>
    </row>
    <row r="555" spans="1:10" x14ac:dyDescent="0.2">
      <c r="A555">
        <v>10000</v>
      </c>
      <c r="B555">
        <v>500</v>
      </c>
      <c r="C555">
        <v>1000</v>
      </c>
      <c r="D555">
        <v>1E-3</v>
      </c>
      <c r="E555">
        <v>0.6</v>
      </c>
      <c r="F555">
        <v>2000</v>
      </c>
      <c r="G555" s="2">
        <v>1320480</v>
      </c>
      <c r="H555" s="2">
        <v>37689.599999999999</v>
      </c>
      <c r="I555">
        <v>7.5729999999999999E-3</v>
      </c>
      <c r="J555">
        <v>0.26532499999999998</v>
      </c>
    </row>
    <row r="556" spans="1:10" x14ac:dyDescent="0.2">
      <c r="A556">
        <v>10000</v>
      </c>
      <c r="B556">
        <v>500</v>
      </c>
      <c r="C556">
        <v>1000</v>
      </c>
      <c r="D556">
        <v>0.1</v>
      </c>
      <c r="E556">
        <v>0.2</v>
      </c>
      <c r="F556">
        <v>100</v>
      </c>
      <c r="G556" s="2">
        <v>1436160</v>
      </c>
      <c r="H556" s="2">
        <v>33561.300000000003</v>
      </c>
      <c r="I556">
        <v>6.9629999999999996E-3</v>
      </c>
      <c r="J556">
        <v>0.297962</v>
      </c>
    </row>
    <row r="557" spans="1:10" x14ac:dyDescent="0.2">
      <c r="A557">
        <v>10000</v>
      </c>
      <c r="B557">
        <v>500</v>
      </c>
      <c r="C557">
        <v>1000</v>
      </c>
      <c r="D557">
        <v>0.1</v>
      </c>
      <c r="E557">
        <v>0.2</v>
      </c>
      <c r="F557">
        <v>1000</v>
      </c>
      <c r="G557" s="2">
        <v>839419</v>
      </c>
      <c r="H557" s="2">
        <v>33442</v>
      </c>
      <c r="I557">
        <v>1.1913E-2</v>
      </c>
      <c r="J557">
        <v>0.29902499999999999</v>
      </c>
    </row>
    <row r="558" spans="1:10" x14ac:dyDescent="0.2">
      <c r="A558">
        <v>10000</v>
      </c>
      <c r="B558">
        <v>500</v>
      </c>
      <c r="C558">
        <v>1000</v>
      </c>
      <c r="D558">
        <v>0.1</v>
      </c>
      <c r="E558">
        <v>0.2</v>
      </c>
      <c r="F558">
        <v>2000</v>
      </c>
      <c r="G558" s="2">
        <v>1156600</v>
      </c>
      <c r="H558" s="2">
        <v>34278.699999999997</v>
      </c>
      <c r="I558">
        <v>8.6459999999999992E-3</v>
      </c>
      <c r="J558">
        <v>0.29172599999999999</v>
      </c>
    </row>
    <row r="559" spans="1:10" x14ac:dyDescent="0.2">
      <c r="A559">
        <v>10000</v>
      </c>
      <c r="B559">
        <v>500</v>
      </c>
      <c r="C559">
        <v>1000</v>
      </c>
      <c r="D559">
        <v>0.1</v>
      </c>
      <c r="E559">
        <v>0.3</v>
      </c>
      <c r="F559">
        <v>100</v>
      </c>
      <c r="G559" s="2">
        <v>936242</v>
      </c>
      <c r="H559" s="2">
        <v>31135</v>
      </c>
      <c r="I559">
        <v>1.0681E-2</v>
      </c>
      <c r="J559">
        <v>0.32118200000000002</v>
      </c>
    </row>
    <row r="560" spans="1:10" x14ac:dyDescent="0.2">
      <c r="A560">
        <v>10000</v>
      </c>
      <c r="B560">
        <v>500</v>
      </c>
      <c r="C560">
        <v>1000</v>
      </c>
      <c r="D560">
        <v>0.1</v>
      </c>
      <c r="E560">
        <v>0.3</v>
      </c>
      <c r="F560">
        <v>1000</v>
      </c>
      <c r="G560" s="2">
        <v>1494990</v>
      </c>
      <c r="H560" s="2">
        <v>35298</v>
      </c>
      <c r="I560">
        <v>6.6889999999999996E-3</v>
      </c>
      <c r="J560">
        <v>0.283302</v>
      </c>
    </row>
    <row r="561" spans="1:10" x14ac:dyDescent="0.2">
      <c r="A561">
        <v>10000</v>
      </c>
      <c r="B561">
        <v>500</v>
      </c>
      <c r="C561">
        <v>1000</v>
      </c>
      <c r="D561">
        <v>0.1</v>
      </c>
      <c r="E561">
        <v>0.3</v>
      </c>
      <c r="F561">
        <v>2000</v>
      </c>
      <c r="G561" s="2">
        <v>1378550</v>
      </c>
      <c r="H561" s="2">
        <v>36199.1</v>
      </c>
      <c r="I561">
        <v>7.254E-3</v>
      </c>
      <c r="J561">
        <v>0.27625</v>
      </c>
    </row>
    <row r="562" spans="1:10" x14ac:dyDescent="0.2">
      <c r="A562">
        <v>10000</v>
      </c>
      <c r="B562">
        <v>500</v>
      </c>
      <c r="C562">
        <v>1000</v>
      </c>
      <c r="D562">
        <v>0.1</v>
      </c>
      <c r="E562">
        <v>0.4</v>
      </c>
      <c r="F562">
        <v>100</v>
      </c>
      <c r="G562" s="2">
        <v>1172200</v>
      </c>
      <c r="H562" s="2">
        <v>41576.800000000003</v>
      </c>
      <c r="I562">
        <v>8.5310000000000004E-3</v>
      </c>
      <c r="J562">
        <v>0.24051900000000001</v>
      </c>
    </row>
    <row r="563" spans="1:10" x14ac:dyDescent="0.2">
      <c r="A563">
        <v>10000</v>
      </c>
      <c r="B563">
        <v>500</v>
      </c>
      <c r="C563">
        <v>1000</v>
      </c>
      <c r="D563">
        <v>0.1</v>
      </c>
      <c r="E563">
        <v>0.4</v>
      </c>
      <c r="F563">
        <v>1000</v>
      </c>
      <c r="G563" s="2">
        <v>1299040</v>
      </c>
      <c r="H563" s="2">
        <v>43923.8</v>
      </c>
      <c r="I563">
        <v>7.698E-3</v>
      </c>
      <c r="J563">
        <v>0.22766700000000001</v>
      </c>
    </row>
    <row r="564" spans="1:10" x14ac:dyDescent="0.2">
      <c r="A564">
        <v>10000</v>
      </c>
      <c r="B564">
        <v>500</v>
      </c>
      <c r="C564">
        <v>1000</v>
      </c>
      <c r="D564">
        <v>0.1</v>
      </c>
      <c r="E564">
        <v>0.4</v>
      </c>
      <c r="F564">
        <v>2000</v>
      </c>
      <c r="G564" s="2">
        <v>1231220</v>
      </c>
      <c r="H564" s="2">
        <v>42527.3</v>
      </c>
      <c r="I564">
        <v>8.1220000000000007E-3</v>
      </c>
      <c r="J564">
        <v>0.23514299999999999</v>
      </c>
    </row>
    <row r="565" spans="1:10" x14ac:dyDescent="0.2">
      <c r="A565">
        <v>10000</v>
      </c>
      <c r="B565">
        <v>500</v>
      </c>
      <c r="C565">
        <v>1000</v>
      </c>
      <c r="D565">
        <v>0.1</v>
      </c>
      <c r="E565">
        <v>0.5</v>
      </c>
      <c r="F565">
        <v>100</v>
      </c>
      <c r="G565" s="2">
        <v>1492310</v>
      </c>
      <c r="H565" s="2">
        <v>35992.800000000003</v>
      </c>
      <c r="I565">
        <v>6.7010000000000004E-3</v>
      </c>
      <c r="J565">
        <v>0.277833</v>
      </c>
    </row>
    <row r="566" spans="1:10" x14ac:dyDescent="0.2">
      <c r="A566">
        <v>10000</v>
      </c>
      <c r="B566">
        <v>500</v>
      </c>
      <c r="C566">
        <v>1000</v>
      </c>
      <c r="D566">
        <v>0.1</v>
      </c>
      <c r="E566">
        <v>0.5</v>
      </c>
      <c r="F566">
        <v>1000</v>
      </c>
      <c r="G566" s="2">
        <v>1506480</v>
      </c>
      <c r="H566" s="2">
        <v>34895.699999999997</v>
      </c>
      <c r="I566">
        <v>6.6379999999999998E-3</v>
      </c>
      <c r="J566">
        <v>0.28656799999999999</v>
      </c>
    </row>
    <row r="567" spans="1:10" x14ac:dyDescent="0.2">
      <c r="A567">
        <v>10000</v>
      </c>
      <c r="B567">
        <v>500</v>
      </c>
      <c r="C567">
        <v>1000</v>
      </c>
      <c r="D567">
        <v>0.1</v>
      </c>
      <c r="E567">
        <v>0.5</v>
      </c>
      <c r="F567">
        <v>2000</v>
      </c>
      <c r="G567" s="2">
        <v>1454760</v>
      </c>
      <c r="H567" s="2">
        <v>35831.5</v>
      </c>
      <c r="I567">
        <v>6.8739999999999999E-3</v>
      </c>
      <c r="J567">
        <v>0.279084</v>
      </c>
    </row>
    <row r="568" spans="1:10" x14ac:dyDescent="0.2">
      <c r="A568">
        <v>10000</v>
      </c>
      <c r="B568">
        <v>500</v>
      </c>
      <c r="C568">
        <v>1000</v>
      </c>
      <c r="D568">
        <v>0.1</v>
      </c>
      <c r="E568">
        <v>0.6</v>
      </c>
      <c r="F568">
        <v>100</v>
      </c>
      <c r="G568" s="2">
        <v>1374190</v>
      </c>
      <c r="H568" s="2">
        <v>35234.300000000003</v>
      </c>
      <c r="I568">
        <v>7.2769999999999996E-3</v>
      </c>
      <c r="J568">
        <v>0.28381400000000001</v>
      </c>
    </row>
    <row r="569" spans="1:10" x14ac:dyDescent="0.2">
      <c r="A569">
        <v>10000</v>
      </c>
      <c r="B569">
        <v>500</v>
      </c>
      <c r="C569">
        <v>1000</v>
      </c>
      <c r="D569">
        <v>0.1</v>
      </c>
      <c r="E569">
        <v>0.6</v>
      </c>
      <c r="F569">
        <v>1000</v>
      </c>
      <c r="G569" s="2">
        <v>1377600</v>
      </c>
      <c r="H569" s="2">
        <v>35215.9</v>
      </c>
      <c r="I569">
        <v>7.2589999999999998E-3</v>
      </c>
      <c r="J569">
        <v>0.28396300000000002</v>
      </c>
    </row>
    <row r="570" spans="1:10" x14ac:dyDescent="0.2">
      <c r="A570">
        <v>10000</v>
      </c>
      <c r="B570">
        <v>500</v>
      </c>
      <c r="C570">
        <v>1000</v>
      </c>
      <c r="D570">
        <v>0.1</v>
      </c>
      <c r="E570">
        <v>0.6</v>
      </c>
      <c r="F570">
        <v>2000</v>
      </c>
      <c r="G570" s="2">
        <v>1354280</v>
      </c>
      <c r="H570" s="2">
        <v>35100.699999999997</v>
      </c>
      <c r="I570">
        <v>7.3839999999999999E-3</v>
      </c>
      <c r="J570">
        <v>0.28489500000000001</v>
      </c>
    </row>
    <row r="571" spans="1:10" x14ac:dyDescent="0.2">
      <c r="A571">
        <v>10000</v>
      </c>
      <c r="B571">
        <v>500</v>
      </c>
      <c r="C571">
        <v>1000</v>
      </c>
      <c r="D571">
        <v>0.5</v>
      </c>
      <c r="E571">
        <v>0.2</v>
      </c>
      <c r="F571">
        <v>100</v>
      </c>
      <c r="G571" s="2">
        <v>1463270</v>
      </c>
      <c r="H571" s="2">
        <v>35796.199999999997</v>
      </c>
      <c r="I571">
        <v>6.8339999999999998E-3</v>
      </c>
      <c r="J571">
        <v>0.27935900000000002</v>
      </c>
    </row>
    <row r="572" spans="1:10" x14ac:dyDescent="0.2">
      <c r="A572">
        <v>10000</v>
      </c>
      <c r="B572">
        <v>500</v>
      </c>
      <c r="C572">
        <v>1000</v>
      </c>
      <c r="D572">
        <v>0.5</v>
      </c>
      <c r="E572">
        <v>0.2</v>
      </c>
      <c r="F572">
        <v>1000</v>
      </c>
      <c r="G572" s="2">
        <v>1504890</v>
      </c>
      <c r="H572" s="2">
        <v>32950</v>
      </c>
      <c r="I572">
        <v>6.6449999999999999E-3</v>
      </c>
      <c r="J572">
        <v>0.30348999999999998</v>
      </c>
    </row>
    <row r="573" spans="1:10" x14ac:dyDescent="0.2">
      <c r="A573">
        <v>10000</v>
      </c>
      <c r="B573">
        <v>500</v>
      </c>
      <c r="C573">
        <v>1000</v>
      </c>
      <c r="D573">
        <v>0.5</v>
      </c>
      <c r="E573">
        <v>0.2</v>
      </c>
      <c r="F573">
        <v>2000</v>
      </c>
      <c r="G573" s="2">
        <v>1410240</v>
      </c>
      <c r="H573" s="2">
        <v>31823.3</v>
      </c>
      <c r="I573">
        <v>7.0910000000000001E-3</v>
      </c>
      <c r="J573">
        <v>0.31423499999999999</v>
      </c>
    </row>
    <row r="574" spans="1:10" x14ac:dyDescent="0.2">
      <c r="A574">
        <v>10000</v>
      </c>
      <c r="B574">
        <v>500</v>
      </c>
      <c r="C574">
        <v>1000</v>
      </c>
      <c r="D574">
        <v>0.5</v>
      </c>
      <c r="E574">
        <v>0.3</v>
      </c>
      <c r="F574">
        <v>100</v>
      </c>
      <c r="G574" s="2">
        <v>1424300</v>
      </c>
      <c r="H574" s="2">
        <v>31528.7</v>
      </c>
      <c r="I574">
        <v>7.0210000000000003E-3</v>
      </c>
      <c r="J574">
        <v>0.31717099999999998</v>
      </c>
    </row>
    <row r="575" spans="1:10" x14ac:dyDescent="0.2">
      <c r="A575">
        <v>10000</v>
      </c>
      <c r="B575">
        <v>500</v>
      </c>
      <c r="C575">
        <v>1000</v>
      </c>
      <c r="D575">
        <v>0.5</v>
      </c>
      <c r="E575">
        <v>0.3</v>
      </c>
      <c r="F575">
        <v>1000</v>
      </c>
      <c r="G575" s="2">
        <v>1516530</v>
      </c>
      <c r="H575" s="2">
        <v>31348.1</v>
      </c>
      <c r="I575">
        <v>6.594E-3</v>
      </c>
      <c r="J575">
        <v>0.31899899999999998</v>
      </c>
    </row>
    <row r="576" spans="1:10" x14ac:dyDescent="0.2">
      <c r="A576">
        <v>10000</v>
      </c>
      <c r="B576">
        <v>500</v>
      </c>
      <c r="C576">
        <v>1000</v>
      </c>
      <c r="D576">
        <v>0.5</v>
      </c>
      <c r="E576">
        <v>0.3</v>
      </c>
      <c r="F576">
        <v>2000</v>
      </c>
      <c r="G576" s="2">
        <v>1561280</v>
      </c>
      <c r="H576" s="2">
        <v>29911.200000000001</v>
      </c>
      <c r="I576">
        <v>6.4050000000000001E-3</v>
      </c>
      <c r="J576">
        <v>0.33432299999999998</v>
      </c>
    </row>
    <row r="577" spans="1:10" x14ac:dyDescent="0.2">
      <c r="A577">
        <v>10000</v>
      </c>
      <c r="B577">
        <v>500</v>
      </c>
      <c r="C577">
        <v>1000</v>
      </c>
      <c r="D577">
        <v>0.5</v>
      </c>
      <c r="E577">
        <v>0.4</v>
      </c>
      <c r="F577">
        <v>100</v>
      </c>
      <c r="G577" s="2">
        <v>1442790</v>
      </c>
      <c r="H577" s="2">
        <v>41092.699999999997</v>
      </c>
      <c r="I577">
        <v>6.9309999999999997E-3</v>
      </c>
      <c r="J577">
        <v>0.24335200000000001</v>
      </c>
    </row>
    <row r="578" spans="1:10" x14ac:dyDescent="0.2">
      <c r="A578">
        <v>10000</v>
      </c>
      <c r="B578">
        <v>500</v>
      </c>
      <c r="C578">
        <v>1000</v>
      </c>
      <c r="D578">
        <v>0.5</v>
      </c>
      <c r="E578">
        <v>0.4</v>
      </c>
      <c r="F578">
        <v>1000</v>
      </c>
      <c r="G578" s="2">
        <v>1417840</v>
      </c>
      <c r="H578" s="2">
        <v>40664.1</v>
      </c>
      <c r="I578">
        <v>7.0530000000000002E-3</v>
      </c>
      <c r="J578">
        <v>0.245917</v>
      </c>
    </row>
    <row r="579" spans="1:10" x14ac:dyDescent="0.2">
      <c r="A579">
        <v>10000</v>
      </c>
      <c r="B579">
        <v>500</v>
      </c>
      <c r="C579">
        <v>1000</v>
      </c>
      <c r="D579">
        <v>0.5</v>
      </c>
      <c r="E579">
        <v>0.4</v>
      </c>
      <c r="F579">
        <v>2000</v>
      </c>
      <c r="G579" s="2">
        <v>1296340</v>
      </c>
      <c r="H579" s="2">
        <v>37414.6</v>
      </c>
      <c r="I579">
        <v>7.7140000000000004E-3</v>
      </c>
      <c r="J579">
        <v>0.26727499999999998</v>
      </c>
    </row>
    <row r="580" spans="1:10" x14ac:dyDescent="0.2">
      <c r="A580">
        <v>10000</v>
      </c>
      <c r="B580">
        <v>500</v>
      </c>
      <c r="C580">
        <v>1000</v>
      </c>
      <c r="D580">
        <v>0.5</v>
      </c>
      <c r="E580">
        <v>0.5</v>
      </c>
      <c r="F580">
        <v>100</v>
      </c>
      <c r="G580" s="2">
        <v>1406470</v>
      </c>
      <c r="H580" s="2">
        <v>29503.4</v>
      </c>
      <c r="I580">
        <v>7.11E-3</v>
      </c>
      <c r="J580">
        <v>0.33894400000000002</v>
      </c>
    </row>
    <row r="581" spans="1:10" x14ac:dyDescent="0.2">
      <c r="A581">
        <v>10000</v>
      </c>
      <c r="B581">
        <v>500</v>
      </c>
      <c r="C581">
        <v>1000</v>
      </c>
      <c r="D581">
        <v>0.5</v>
      </c>
      <c r="E581">
        <v>0.5</v>
      </c>
      <c r="F581">
        <v>1000</v>
      </c>
      <c r="G581" s="2">
        <v>1354280</v>
      </c>
      <c r="H581" s="2">
        <v>31300</v>
      </c>
      <c r="I581">
        <v>7.3839999999999999E-3</v>
      </c>
      <c r="J581">
        <v>0.31948900000000002</v>
      </c>
    </row>
    <row r="582" spans="1:10" x14ac:dyDescent="0.2">
      <c r="A582">
        <v>10000</v>
      </c>
      <c r="B582">
        <v>500</v>
      </c>
      <c r="C582">
        <v>1000</v>
      </c>
      <c r="D582">
        <v>0.5</v>
      </c>
      <c r="E582">
        <v>0.5</v>
      </c>
      <c r="F582">
        <v>2000</v>
      </c>
      <c r="G582" s="2">
        <v>1509890</v>
      </c>
      <c r="H582" s="2">
        <v>31907.9</v>
      </c>
      <c r="I582">
        <v>6.6230000000000004E-3</v>
      </c>
      <c r="J582">
        <v>0.31340200000000001</v>
      </c>
    </row>
    <row r="583" spans="1:10" x14ac:dyDescent="0.2">
      <c r="A583">
        <v>10000</v>
      </c>
      <c r="B583">
        <v>500</v>
      </c>
      <c r="C583">
        <v>1000</v>
      </c>
      <c r="D583">
        <v>0.5</v>
      </c>
      <c r="E583">
        <v>0.6</v>
      </c>
      <c r="F583">
        <v>100</v>
      </c>
      <c r="G583" s="2">
        <v>864155</v>
      </c>
      <c r="H583" s="2">
        <v>33058.300000000003</v>
      </c>
      <c r="I583">
        <v>1.1572000000000001E-2</v>
      </c>
      <c r="J583">
        <v>0.30249599999999999</v>
      </c>
    </row>
    <row r="584" spans="1:10" x14ac:dyDescent="0.2">
      <c r="A584">
        <v>10000</v>
      </c>
      <c r="B584">
        <v>500</v>
      </c>
      <c r="C584">
        <v>1000</v>
      </c>
      <c r="D584">
        <v>0.5</v>
      </c>
      <c r="E584">
        <v>0.6</v>
      </c>
      <c r="F584">
        <v>1000</v>
      </c>
      <c r="G584" s="2">
        <v>1448020</v>
      </c>
      <c r="H584" s="2">
        <v>31058.799999999999</v>
      </c>
      <c r="I584">
        <v>6.9059999999999998E-3</v>
      </c>
      <c r="J584">
        <v>0.32196999999999998</v>
      </c>
    </row>
    <row r="585" spans="1:10" x14ac:dyDescent="0.2">
      <c r="A585">
        <v>10000</v>
      </c>
      <c r="B585">
        <v>500</v>
      </c>
      <c r="C585">
        <v>1000</v>
      </c>
      <c r="D585">
        <v>0.5</v>
      </c>
      <c r="E585">
        <v>0.6</v>
      </c>
      <c r="F585">
        <v>2000</v>
      </c>
      <c r="G585" s="2">
        <v>1325560</v>
      </c>
      <c r="H585" s="2">
        <v>30985.7</v>
      </c>
      <c r="I585">
        <v>7.5440000000000004E-3</v>
      </c>
      <c r="J585">
        <v>0.32273000000000002</v>
      </c>
    </row>
    <row r="586" spans="1:10" x14ac:dyDescent="0.2">
      <c r="A586">
        <v>10000</v>
      </c>
      <c r="B586">
        <v>500</v>
      </c>
      <c r="C586">
        <v>10000</v>
      </c>
      <c r="D586">
        <v>1E-3</v>
      </c>
      <c r="E586">
        <v>0.2</v>
      </c>
      <c r="F586">
        <v>100</v>
      </c>
      <c r="G586" s="2">
        <v>3790750</v>
      </c>
      <c r="H586" s="2">
        <v>71064.100000000006</v>
      </c>
      <c r="I586">
        <v>2.6380000000000002E-3</v>
      </c>
      <c r="J586">
        <v>0.14071800000000001</v>
      </c>
    </row>
    <row r="587" spans="1:10" x14ac:dyDescent="0.2">
      <c r="A587">
        <v>10000</v>
      </c>
      <c r="B587">
        <v>500</v>
      </c>
      <c r="C587">
        <v>10000</v>
      </c>
      <c r="D587">
        <v>1E-3</v>
      </c>
      <c r="E587">
        <v>0.2</v>
      </c>
      <c r="F587">
        <v>1000</v>
      </c>
      <c r="G587" s="2">
        <v>3492840</v>
      </c>
      <c r="H587" s="2">
        <v>70658.399999999994</v>
      </c>
      <c r="I587">
        <v>2.8630000000000001E-3</v>
      </c>
      <c r="J587">
        <v>0.14152600000000001</v>
      </c>
    </row>
    <row r="588" spans="1:10" x14ac:dyDescent="0.2">
      <c r="A588">
        <v>10000</v>
      </c>
      <c r="B588">
        <v>500</v>
      </c>
      <c r="C588">
        <v>10000</v>
      </c>
      <c r="D588">
        <v>1E-3</v>
      </c>
      <c r="E588">
        <v>0.2</v>
      </c>
      <c r="F588">
        <v>2000</v>
      </c>
      <c r="G588" s="2">
        <v>3806620</v>
      </c>
      <c r="H588" s="2">
        <v>76136.5</v>
      </c>
      <c r="I588">
        <v>2.627E-3</v>
      </c>
      <c r="J588">
        <v>0.13134299999999999</v>
      </c>
    </row>
    <row r="589" spans="1:10" x14ac:dyDescent="0.2">
      <c r="A589">
        <v>10000</v>
      </c>
      <c r="B589">
        <v>500</v>
      </c>
      <c r="C589">
        <v>10000</v>
      </c>
      <c r="D589">
        <v>1E-3</v>
      </c>
      <c r="E589">
        <v>0.3</v>
      </c>
      <c r="F589">
        <v>100</v>
      </c>
      <c r="G589" s="2">
        <v>3748130</v>
      </c>
      <c r="H589" s="2">
        <v>73300.3</v>
      </c>
      <c r="I589">
        <v>2.6679999999999998E-3</v>
      </c>
      <c r="J589">
        <v>0.13642499999999999</v>
      </c>
    </row>
    <row r="590" spans="1:10" x14ac:dyDescent="0.2">
      <c r="A590">
        <v>10000</v>
      </c>
      <c r="B590">
        <v>500</v>
      </c>
      <c r="C590">
        <v>10000</v>
      </c>
      <c r="D590">
        <v>1E-3</v>
      </c>
      <c r="E590">
        <v>0.3</v>
      </c>
      <c r="F590">
        <v>1000</v>
      </c>
      <c r="G590" s="2">
        <v>3816790</v>
      </c>
      <c r="H590" s="2">
        <v>71547.600000000006</v>
      </c>
      <c r="I590">
        <v>2.6199999999999999E-3</v>
      </c>
      <c r="J590">
        <v>0.139767</v>
      </c>
    </row>
    <row r="591" spans="1:10" x14ac:dyDescent="0.2">
      <c r="A591">
        <v>10000</v>
      </c>
      <c r="B591">
        <v>500</v>
      </c>
      <c r="C591">
        <v>10000</v>
      </c>
      <c r="D591">
        <v>1E-3</v>
      </c>
      <c r="E591">
        <v>0.3</v>
      </c>
      <c r="F591">
        <v>2000</v>
      </c>
      <c r="G591" s="2">
        <v>3144650</v>
      </c>
      <c r="H591" s="2">
        <v>73250.399999999994</v>
      </c>
      <c r="I591">
        <v>3.1800000000000001E-3</v>
      </c>
      <c r="J591">
        <v>0.136518</v>
      </c>
    </row>
    <row r="592" spans="1:10" x14ac:dyDescent="0.2">
      <c r="A592">
        <v>10000</v>
      </c>
      <c r="B592">
        <v>500</v>
      </c>
      <c r="C592">
        <v>10000</v>
      </c>
      <c r="D592">
        <v>1E-3</v>
      </c>
      <c r="E592">
        <v>0.4</v>
      </c>
      <c r="F592">
        <v>100</v>
      </c>
      <c r="G592" s="2">
        <v>2490040</v>
      </c>
      <c r="H592" s="2">
        <v>67470.5</v>
      </c>
      <c r="I592">
        <v>4.0159999999999996E-3</v>
      </c>
      <c r="J592">
        <v>0.14821300000000001</v>
      </c>
    </row>
    <row r="593" spans="1:10" x14ac:dyDescent="0.2">
      <c r="A593">
        <v>10000</v>
      </c>
      <c r="B593">
        <v>500</v>
      </c>
      <c r="C593">
        <v>10000</v>
      </c>
      <c r="D593">
        <v>1E-3</v>
      </c>
      <c r="E593">
        <v>0.4</v>
      </c>
      <c r="F593">
        <v>1000</v>
      </c>
      <c r="G593" s="2">
        <v>2892680</v>
      </c>
      <c r="H593" s="2">
        <v>68661.5</v>
      </c>
      <c r="I593">
        <v>3.457E-3</v>
      </c>
      <c r="J593">
        <v>0.14564199999999999</v>
      </c>
    </row>
    <row r="594" spans="1:10" x14ac:dyDescent="0.2">
      <c r="A594">
        <v>10000</v>
      </c>
      <c r="B594">
        <v>500</v>
      </c>
      <c r="C594">
        <v>10000</v>
      </c>
      <c r="D594">
        <v>1E-3</v>
      </c>
      <c r="E594">
        <v>0.4</v>
      </c>
      <c r="F594">
        <v>2000</v>
      </c>
      <c r="G594" s="2">
        <v>3337780</v>
      </c>
      <c r="H594" s="2">
        <v>68731.8</v>
      </c>
      <c r="I594">
        <v>2.996E-3</v>
      </c>
      <c r="J594">
        <v>0.14549300000000001</v>
      </c>
    </row>
    <row r="595" spans="1:10" x14ac:dyDescent="0.2">
      <c r="A595">
        <v>10000</v>
      </c>
      <c r="B595">
        <v>500</v>
      </c>
      <c r="C595">
        <v>10000</v>
      </c>
      <c r="D595">
        <v>1E-3</v>
      </c>
      <c r="E595">
        <v>0.5</v>
      </c>
      <c r="F595">
        <v>100</v>
      </c>
      <c r="G595" s="2">
        <v>2028810</v>
      </c>
      <c r="H595" s="2">
        <v>73031.100000000006</v>
      </c>
      <c r="I595">
        <v>4.9290000000000002E-3</v>
      </c>
      <c r="J595">
        <v>0.13692799999999999</v>
      </c>
    </row>
    <row r="596" spans="1:10" x14ac:dyDescent="0.2">
      <c r="A596">
        <v>10000</v>
      </c>
      <c r="B596">
        <v>500</v>
      </c>
      <c r="C596">
        <v>10000</v>
      </c>
      <c r="D596">
        <v>1E-3</v>
      </c>
      <c r="E596">
        <v>0.5</v>
      </c>
      <c r="F596">
        <v>1000</v>
      </c>
      <c r="G596" s="2">
        <v>3442340</v>
      </c>
      <c r="H596" s="2">
        <v>76195.100000000006</v>
      </c>
      <c r="I596">
        <v>2.905E-3</v>
      </c>
      <c r="J596">
        <v>0.131242</v>
      </c>
    </row>
    <row r="597" spans="1:10" x14ac:dyDescent="0.2">
      <c r="A597">
        <v>10000</v>
      </c>
      <c r="B597">
        <v>500</v>
      </c>
      <c r="C597">
        <v>10000</v>
      </c>
      <c r="D597">
        <v>1E-3</v>
      </c>
      <c r="E597">
        <v>0.5</v>
      </c>
      <c r="F597">
        <v>2000</v>
      </c>
      <c r="G597" s="2">
        <v>3256270</v>
      </c>
      <c r="H597" s="2">
        <v>75944</v>
      </c>
      <c r="I597">
        <v>3.0709999999999999E-3</v>
      </c>
      <c r="J597">
        <v>0.13167599999999999</v>
      </c>
    </row>
    <row r="598" spans="1:10" x14ac:dyDescent="0.2">
      <c r="A598">
        <v>10000</v>
      </c>
      <c r="B598">
        <v>500</v>
      </c>
      <c r="C598">
        <v>10000</v>
      </c>
      <c r="D598">
        <v>1E-3</v>
      </c>
      <c r="E598">
        <v>0.6</v>
      </c>
      <c r="F598">
        <v>100</v>
      </c>
      <c r="G598" s="2">
        <v>3497730</v>
      </c>
      <c r="H598" s="2">
        <v>72463.199999999997</v>
      </c>
      <c r="I598">
        <v>2.859E-3</v>
      </c>
      <c r="J598">
        <v>0.13800100000000001</v>
      </c>
    </row>
    <row r="599" spans="1:10" x14ac:dyDescent="0.2">
      <c r="A599">
        <v>10000</v>
      </c>
      <c r="B599">
        <v>500</v>
      </c>
      <c r="C599">
        <v>10000</v>
      </c>
      <c r="D599">
        <v>1E-3</v>
      </c>
      <c r="E599">
        <v>0.6</v>
      </c>
      <c r="F599">
        <v>1000</v>
      </c>
      <c r="G599" s="2">
        <v>3805180</v>
      </c>
      <c r="H599" s="2">
        <v>74931.100000000006</v>
      </c>
      <c r="I599">
        <v>2.6280000000000001E-3</v>
      </c>
      <c r="J599">
        <v>0.13345599999999999</v>
      </c>
    </row>
    <row r="600" spans="1:10" x14ac:dyDescent="0.2">
      <c r="A600">
        <v>10000</v>
      </c>
      <c r="B600">
        <v>500</v>
      </c>
      <c r="C600">
        <v>10000</v>
      </c>
      <c r="D600">
        <v>1E-3</v>
      </c>
      <c r="E600">
        <v>0.6</v>
      </c>
      <c r="F600">
        <v>2000</v>
      </c>
      <c r="G600" s="2">
        <v>3307970</v>
      </c>
      <c r="H600" s="2">
        <v>72264.3</v>
      </c>
      <c r="I600">
        <v>3.0230000000000001E-3</v>
      </c>
      <c r="J600">
        <v>0.138381</v>
      </c>
    </row>
    <row r="601" spans="1:10" x14ac:dyDescent="0.2">
      <c r="A601">
        <v>10000</v>
      </c>
      <c r="B601">
        <v>500</v>
      </c>
      <c r="C601">
        <v>10000</v>
      </c>
      <c r="D601">
        <v>0.1</v>
      </c>
      <c r="E601">
        <v>0.2</v>
      </c>
      <c r="F601">
        <v>100</v>
      </c>
      <c r="G601" s="2">
        <v>3847630</v>
      </c>
      <c r="H601" s="2">
        <v>57362.8</v>
      </c>
      <c r="I601">
        <v>2.5990000000000002E-3</v>
      </c>
      <c r="J601">
        <v>0.17432900000000001</v>
      </c>
    </row>
    <row r="602" spans="1:10" x14ac:dyDescent="0.2">
      <c r="A602">
        <v>10000</v>
      </c>
      <c r="B602">
        <v>500</v>
      </c>
      <c r="C602">
        <v>10000</v>
      </c>
      <c r="D602">
        <v>0.1</v>
      </c>
      <c r="E602">
        <v>0.2</v>
      </c>
      <c r="F602">
        <v>1000</v>
      </c>
      <c r="G602" s="2">
        <v>3011140</v>
      </c>
      <c r="H602" s="2">
        <v>53083.3</v>
      </c>
      <c r="I602">
        <v>3.3210000000000002E-3</v>
      </c>
      <c r="J602">
        <v>0.18838299999999999</v>
      </c>
    </row>
    <row r="603" spans="1:10" x14ac:dyDescent="0.2">
      <c r="A603">
        <v>10000</v>
      </c>
      <c r="B603">
        <v>500</v>
      </c>
      <c r="C603">
        <v>10000</v>
      </c>
      <c r="D603">
        <v>0.1</v>
      </c>
      <c r="E603">
        <v>0.2</v>
      </c>
      <c r="F603">
        <v>2000</v>
      </c>
      <c r="G603" s="2">
        <v>4128820</v>
      </c>
      <c r="H603" s="2">
        <v>50242.2</v>
      </c>
      <c r="I603">
        <v>2.4220000000000001E-3</v>
      </c>
      <c r="J603">
        <v>0.19903599999999999</v>
      </c>
    </row>
    <row r="604" spans="1:10" x14ac:dyDescent="0.2">
      <c r="A604">
        <v>10000</v>
      </c>
      <c r="B604">
        <v>500</v>
      </c>
      <c r="C604">
        <v>10000</v>
      </c>
      <c r="D604">
        <v>0.1</v>
      </c>
      <c r="E604">
        <v>0.3</v>
      </c>
      <c r="F604">
        <v>100</v>
      </c>
      <c r="G604" s="2">
        <v>4086640</v>
      </c>
      <c r="H604" s="2">
        <v>47333.5</v>
      </c>
      <c r="I604">
        <v>2.447E-3</v>
      </c>
      <c r="J604">
        <v>0.21126700000000001</v>
      </c>
    </row>
    <row r="605" spans="1:10" x14ac:dyDescent="0.2">
      <c r="A605">
        <v>10000</v>
      </c>
      <c r="B605">
        <v>500</v>
      </c>
      <c r="C605">
        <v>10000</v>
      </c>
      <c r="D605">
        <v>0.1</v>
      </c>
      <c r="E605">
        <v>0.3</v>
      </c>
      <c r="F605">
        <v>1000</v>
      </c>
      <c r="G605" s="2">
        <v>4191110</v>
      </c>
      <c r="H605" s="2">
        <v>57650.8</v>
      </c>
      <c r="I605">
        <v>2.3860000000000001E-3</v>
      </c>
      <c r="J605">
        <v>0.173458</v>
      </c>
    </row>
    <row r="606" spans="1:10" x14ac:dyDescent="0.2">
      <c r="A606">
        <v>10000</v>
      </c>
      <c r="B606">
        <v>500</v>
      </c>
      <c r="C606">
        <v>10000</v>
      </c>
      <c r="D606">
        <v>0.1</v>
      </c>
      <c r="E606">
        <v>0.3</v>
      </c>
      <c r="F606">
        <v>2000</v>
      </c>
      <c r="G606" s="2">
        <v>4262570</v>
      </c>
      <c r="H606" s="2">
        <v>60048.5</v>
      </c>
      <c r="I606">
        <v>2.346E-3</v>
      </c>
      <c r="J606">
        <v>0.16653200000000001</v>
      </c>
    </row>
    <row r="607" spans="1:10" x14ac:dyDescent="0.2">
      <c r="A607">
        <v>10000</v>
      </c>
      <c r="B607">
        <v>500</v>
      </c>
      <c r="C607">
        <v>10000</v>
      </c>
      <c r="D607">
        <v>0.1</v>
      </c>
      <c r="E607">
        <v>0.4</v>
      </c>
      <c r="F607">
        <v>100</v>
      </c>
      <c r="G607" s="2">
        <v>4553730</v>
      </c>
      <c r="H607" s="2">
        <v>59013.1</v>
      </c>
      <c r="I607">
        <v>2.196E-3</v>
      </c>
      <c r="J607">
        <v>0.16945399999999999</v>
      </c>
    </row>
    <row r="608" spans="1:10" x14ac:dyDescent="0.2">
      <c r="A608">
        <v>10000</v>
      </c>
      <c r="B608">
        <v>500</v>
      </c>
      <c r="C608">
        <v>10000</v>
      </c>
      <c r="D608">
        <v>0.1</v>
      </c>
      <c r="E608">
        <v>0.4</v>
      </c>
      <c r="F608">
        <v>1000</v>
      </c>
      <c r="G608" s="2">
        <v>4452360</v>
      </c>
      <c r="H608" s="2">
        <v>60326.400000000001</v>
      </c>
      <c r="I608">
        <v>2.2460000000000002E-3</v>
      </c>
      <c r="J608">
        <v>0.165765</v>
      </c>
    </row>
    <row r="609" spans="1:10" x14ac:dyDescent="0.2">
      <c r="A609">
        <v>10000</v>
      </c>
      <c r="B609">
        <v>500</v>
      </c>
      <c r="C609">
        <v>10000</v>
      </c>
      <c r="D609">
        <v>0.1</v>
      </c>
      <c r="E609">
        <v>0.4</v>
      </c>
      <c r="F609">
        <v>2000</v>
      </c>
      <c r="G609" s="2">
        <v>4842620</v>
      </c>
      <c r="H609" s="2">
        <v>58624.6</v>
      </c>
      <c r="I609">
        <v>2.065E-3</v>
      </c>
      <c r="J609">
        <v>0.17057700000000001</v>
      </c>
    </row>
    <row r="610" spans="1:10" x14ac:dyDescent="0.2">
      <c r="A610">
        <v>10000</v>
      </c>
      <c r="B610">
        <v>500</v>
      </c>
      <c r="C610">
        <v>10000</v>
      </c>
      <c r="D610">
        <v>0.1</v>
      </c>
      <c r="E610">
        <v>0.5</v>
      </c>
      <c r="F610">
        <v>100</v>
      </c>
      <c r="G610" s="2">
        <v>3510000</v>
      </c>
      <c r="H610" s="2">
        <v>51630.8</v>
      </c>
      <c r="I610">
        <v>2.849E-3</v>
      </c>
      <c r="J610">
        <v>0.19368299999999999</v>
      </c>
    </row>
    <row r="611" spans="1:10" x14ac:dyDescent="0.2">
      <c r="A611">
        <v>10000</v>
      </c>
      <c r="B611">
        <v>500</v>
      </c>
      <c r="C611">
        <v>10000</v>
      </c>
      <c r="D611">
        <v>0.1</v>
      </c>
      <c r="E611">
        <v>0.5</v>
      </c>
      <c r="F611">
        <v>1000</v>
      </c>
      <c r="G611" s="2">
        <v>4293690</v>
      </c>
      <c r="H611" s="2">
        <v>54690.5</v>
      </c>
      <c r="I611">
        <v>2.3289999999999999E-3</v>
      </c>
      <c r="J611">
        <v>0.18284700000000001</v>
      </c>
    </row>
    <row r="612" spans="1:10" x14ac:dyDescent="0.2">
      <c r="A612">
        <v>10000</v>
      </c>
      <c r="B612">
        <v>500</v>
      </c>
      <c r="C612">
        <v>10000</v>
      </c>
      <c r="D612">
        <v>0.1</v>
      </c>
      <c r="E612">
        <v>0.5</v>
      </c>
      <c r="F612">
        <v>2000</v>
      </c>
      <c r="G612" s="2">
        <v>4151100</v>
      </c>
      <c r="H612" s="2">
        <v>56095.9</v>
      </c>
      <c r="I612">
        <v>2.4090000000000001E-3</v>
      </c>
      <c r="J612">
        <v>0.17826600000000001</v>
      </c>
    </row>
    <row r="613" spans="1:10" x14ac:dyDescent="0.2">
      <c r="A613">
        <v>10000</v>
      </c>
      <c r="B613">
        <v>500</v>
      </c>
      <c r="C613">
        <v>10000</v>
      </c>
      <c r="D613">
        <v>0.1</v>
      </c>
      <c r="E613">
        <v>0.6</v>
      </c>
      <c r="F613">
        <v>100</v>
      </c>
      <c r="G613" s="2">
        <v>4286330</v>
      </c>
      <c r="H613" s="2">
        <v>51859.7</v>
      </c>
      <c r="I613">
        <v>2.333E-3</v>
      </c>
      <c r="J613">
        <v>0.192828</v>
      </c>
    </row>
    <row r="614" spans="1:10" x14ac:dyDescent="0.2">
      <c r="A614">
        <v>10000</v>
      </c>
      <c r="B614">
        <v>500</v>
      </c>
      <c r="C614">
        <v>10000</v>
      </c>
      <c r="D614">
        <v>0.1</v>
      </c>
      <c r="E614">
        <v>0.6</v>
      </c>
      <c r="F614">
        <v>1000</v>
      </c>
      <c r="G614" s="2">
        <v>3932360</v>
      </c>
      <c r="H614" s="2">
        <v>56993</v>
      </c>
      <c r="I614">
        <v>2.5430000000000001E-3</v>
      </c>
      <c r="J614">
        <v>0.17546</v>
      </c>
    </row>
    <row r="615" spans="1:10" x14ac:dyDescent="0.2">
      <c r="A615">
        <v>10000</v>
      </c>
      <c r="B615">
        <v>500</v>
      </c>
      <c r="C615">
        <v>10000</v>
      </c>
      <c r="D615">
        <v>0.1</v>
      </c>
      <c r="E615">
        <v>0.6</v>
      </c>
      <c r="F615">
        <v>2000</v>
      </c>
      <c r="G615" s="2">
        <v>4084970</v>
      </c>
      <c r="H615" s="2">
        <v>59289.1</v>
      </c>
      <c r="I615">
        <v>2.4480000000000001E-3</v>
      </c>
      <c r="J615">
        <v>0.16866500000000001</v>
      </c>
    </row>
    <row r="616" spans="1:10" x14ac:dyDescent="0.2">
      <c r="A616">
        <v>10000</v>
      </c>
      <c r="B616">
        <v>500</v>
      </c>
      <c r="C616">
        <v>10000</v>
      </c>
      <c r="D616">
        <v>0.5</v>
      </c>
      <c r="E616">
        <v>0.2</v>
      </c>
      <c r="F616">
        <v>100</v>
      </c>
      <c r="G616" s="2">
        <v>4621070</v>
      </c>
      <c r="H616" s="2">
        <v>34825.599999999999</v>
      </c>
      <c r="I616">
        <v>2.1640000000000001E-3</v>
      </c>
      <c r="J616">
        <v>0.28714499999999998</v>
      </c>
    </row>
    <row r="617" spans="1:10" x14ac:dyDescent="0.2">
      <c r="A617">
        <v>10000</v>
      </c>
      <c r="B617">
        <v>500</v>
      </c>
      <c r="C617">
        <v>10000</v>
      </c>
      <c r="D617">
        <v>0.5</v>
      </c>
      <c r="E617">
        <v>0.2</v>
      </c>
      <c r="F617">
        <v>1000</v>
      </c>
      <c r="G617" s="2">
        <v>2500630</v>
      </c>
      <c r="H617" s="2">
        <v>31858.3</v>
      </c>
      <c r="I617">
        <v>3.999E-3</v>
      </c>
      <c r="J617">
        <v>0.31389</v>
      </c>
    </row>
    <row r="618" spans="1:10" x14ac:dyDescent="0.2">
      <c r="A618">
        <v>10000</v>
      </c>
      <c r="B618">
        <v>500</v>
      </c>
      <c r="C618">
        <v>10000</v>
      </c>
      <c r="D618">
        <v>0.5</v>
      </c>
      <c r="E618">
        <v>0.2</v>
      </c>
      <c r="F618">
        <v>2000</v>
      </c>
      <c r="G618" s="2">
        <v>4868550</v>
      </c>
      <c r="H618" s="2">
        <v>29281.7</v>
      </c>
      <c r="I618">
        <v>2.0539999999999998E-3</v>
      </c>
      <c r="J618">
        <v>0.34150999999999998</v>
      </c>
    </row>
    <row r="619" spans="1:10" x14ac:dyDescent="0.2">
      <c r="A619">
        <v>10000</v>
      </c>
      <c r="B619">
        <v>500</v>
      </c>
      <c r="C619">
        <v>10000</v>
      </c>
      <c r="D619">
        <v>0.5</v>
      </c>
      <c r="E619">
        <v>0.3</v>
      </c>
      <c r="F619">
        <v>100</v>
      </c>
      <c r="G619" s="2">
        <v>4692630</v>
      </c>
      <c r="H619" s="2">
        <v>29748</v>
      </c>
      <c r="I619">
        <v>2.1310000000000001E-3</v>
      </c>
      <c r="J619">
        <v>0.33615699999999998</v>
      </c>
    </row>
    <row r="620" spans="1:10" x14ac:dyDescent="0.2">
      <c r="A620">
        <v>10000</v>
      </c>
      <c r="B620">
        <v>500</v>
      </c>
      <c r="C620">
        <v>10000</v>
      </c>
      <c r="D620">
        <v>0.5</v>
      </c>
      <c r="E620">
        <v>0.3</v>
      </c>
      <c r="F620">
        <v>1000</v>
      </c>
      <c r="G620" s="2">
        <v>4537210</v>
      </c>
      <c r="H620" s="2">
        <v>32710.1</v>
      </c>
      <c r="I620">
        <v>2.2039999999999998E-3</v>
      </c>
      <c r="J620">
        <v>0.30571599999999999</v>
      </c>
    </row>
    <row r="621" spans="1:10" x14ac:dyDescent="0.2">
      <c r="A621">
        <v>10000</v>
      </c>
      <c r="B621">
        <v>500</v>
      </c>
      <c r="C621">
        <v>10000</v>
      </c>
      <c r="D621">
        <v>0.5</v>
      </c>
      <c r="E621">
        <v>0.3</v>
      </c>
      <c r="F621">
        <v>2000</v>
      </c>
      <c r="G621" s="2">
        <v>3186740</v>
      </c>
      <c r="H621" s="2">
        <v>30523</v>
      </c>
      <c r="I621">
        <v>3.1380000000000002E-3</v>
      </c>
      <c r="J621">
        <v>0.32762200000000002</v>
      </c>
    </row>
    <row r="622" spans="1:10" x14ac:dyDescent="0.2">
      <c r="A622">
        <v>10000</v>
      </c>
      <c r="B622">
        <v>500</v>
      </c>
      <c r="C622">
        <v>10000</v>
      </c>
      <c r="D622">
        <v>0.5</v>
      </c>
      <c r="E622">
        <v>0.4</v>
      </c>
      <c r="F622">
        <v>100</v>
      </c>
      <c r="G622" s="2">
        <v>4345940</v>
      </c>
      <c r="H622" s="2">
        <v>34195.4</v>
      </c>
      <c r="I622">
        <v>2.3010000000000001E-3</v>
      </c>
      <c r="J622">
        <v>0.292437</v>
      </c>
    </row>
    <row r="623" spans="1:10" x14ac:dyDescent="0.2">
      <c r="A623">
        <v>10000</v>
      </c>
      <c r="B623">
        <v>500</v>
      </c>
      <c r="C623">
        <v>10000</v>
      </c>
      <c r="D623">
        <v>0.5</v>
      </c>
      <c r="E623">
        <v>0.4</v>
      </c>
      <c r="F623">
        <v>1000</v>
      </c>
      <c r="G623" s="2">
        <v>4699250</v>
      </c>
      <c r="H623" s="2">
        <v>34173.1</v>
      </c>
      <c r="I623">
        <v>2.1280000000000001E-3</v>
      </c>
      <c r="J623">
        <v>0.292628</v>
      </c>
    </row>
    <row r="624" spans="1:10" x14ac:dyDescent="0.2">
      <c r="A624">
        <v>10000</v>
      </c>
      <c r="B624">
        <v>500</v>
      </c>
      <c r="C624">
        <v>10000</v>
      </c>
      <c r="D624">
        <v>0.5</v>
      </c>
      <c r="E624">
        <v>0.4</v>
      </c>
      <c r="F624">
        <v>2000</v>
      </c>
      <c r="G624" s="2">
        <v>4284490</v>
      </c>
      <c r="H624" s="2">
        <v>31974.400000000001</v>
      </c>
      <c r="I624">
        <v>2.3340000000000001E-3</v>
      </c>
      <c r="J624">
        <v>0.31274999999999997</v>
      </c>
    </row>
    <row r="625" spans="1:10" x14ac:dyDescent="0.2">
      <c r="A625">
        <v>10000</v>
      </c>
      <c r="B625">
        <v>500</v>
      </c>
      <c r="C625">
        <v>10000</v>
      </c>
      <c r="D625">
        <v>0.5</v>
      </c>
      <c r="E625">
        <v>0.5</v>
      </c>
      <c r="F625">
        <v>100</v>
      </c>
      <c r="G625" s="2">
        <v>4249890</v>
      </c>
      <c r="H625" s="2">
        <v>32712.6</v>
      </c>
      <c r="I625">
        <v>2.3530000000000001E-3</v>
      </c>
      <c r="J625">
        <v>0.30569299999999999</v>
      </c>
    </row>
    <row r="626" spans="1:10" x14ac:dyDescent="0.2">
      <c r="A626">
        <v>10000</v>
      </c>
      <c r="B626">
        <v>500</v>
      </c>
      <c r="C626">
        <v>10000</v>
      </c>
      <c r="D626">
        <v>0.5</v>
      </c>
      <c r="E626">
        <v>0.5</v>
      </c>
      <c r="F626">
        <v>1000</v>
      </c>
      <c r="G626" s="2">
        <v>4773270</v>
      </c>
      <c r="H626" s="2">
        <v>35721.300000000003</v>
      </c>
      <c r="I626">
        <v>2.0950000000000001E-3</v>
      </c>
      <c r="J626">
        <v>0.279945</v>
      </c>
    </row>
    <row r="627" spans="1:10" x14ac:dyDescent="0.2">
      <c r="A627">
        <v>10000</v>
      </c>
      <c r="B627">
        <v>500</v>
      </c>
      <c r="C627">
        <v>10000</v>
      </c>
      <c r="D627">
        <v>0.5</v>
      </c>
      <c r="E627">
        <v>0.5</v>
      </c>
      <c r="F627">
        <v>2000</v>
      </c>
      <c r="G627" s="2">
        <v>4943150</v>
      </c>
      <c r="H627" s="2">
        <v>31712.7</v>
      </c>
      <c r="I627">
        <v>2.0230000000000001E-3</v>
      </c>
      <c r="J627">
        <v>0.31533099999999997</v>
      </c>
    </row>
    <row r="628" spans="1:10" x14ac:dyDescent="0.2">
      <c r="A628">
        <v>10000</v>
      </c>
      <c r="B628">
        <v>500</v>
      </c>
      <c r="C628">
        <v>10000</v>
      </c>
      <c r="D628">
        <v>0.5</v>
      </c>
      <c r="E628">
        <v>0.6</v>
      </c>
      <c r="F628">
        <v>100</v>
      </c>
      <c r="G628" s="2">
        <v>4739340</v>
      </c>
      <c r="H628" s="2">
        <v>36072.800000000003</v>
      </c>
      <c r="I628">
        <v>2.1099999999999999E-3</v>
      </c>
      <c r="J628">
        <v>0.27721699999999999</v>
      </c>
    </row>
    <row r="629" spans="1:10" x14ac:dyDescent="0.2">
      <c r="A629">
        <v>10000</v>
      </c>
      <c r="B629">
        <v>500</v>
      </c>
      <c r="C629">
        <v>10000</v>
      </c>
      <c r="D629">
        <v>0.5</v>
      </c>
      <c r="E629">
        <v>0.6</v>
      </c>
      <c r="F629">
        <v>1000</v>
      </c>
      <c r="G629" s="2">
        <v>4699250</v>
      </c>
      <c r="H629" s="2">
        <v>33449.199999999997</v>
      </c>
      <c r="I629">
        <v>2.1280000000000001E-3</v>
      </c>
      <c r="J629">
        <v>0.29896099999999998</v>
      </c>
    </row>
    <row r="630" spans="1:10" x14ac:dyDescent="0.2">
      <c r="A630">
        <v>10000</v>
      </c>
      <c r="B630">
        <v>500</v>
      </c>
      <c r="C630">
        <v>10000</v>
      </c>
      <c r="D630">
        <v>0.5</v>
      </c>
      <c r="E630">
        <v>0.6</v>
      </c>
      <c r="F630">
        <v>2000</v>
      </c>
      <c r="G630" s="2">
        <v>4640370</v>
      </c>
      <c r="H630" s="2">
        <v>31960.400000000001</v>
      </c>
      <c r="I630">
        <v>2.1549999999999998E-3</v>
      </c>
      <c r="J630">
        <v>0.31288700000000003</v>
      </c>
    </row>
    <row r="631" spans="1:10" x14ac:dyDescent="0.2">
      <c r="A631">
        <v>10000</v>
      </c>
      <c r="B631">
        <v>500</v>
      </c>
      <c r="C631">
        <v>100000</v>
      </c>
      <c r="D631">
        <v>1E-3</v>
      </c>
      <c r="E631">
        <v>0.2</v>
      </c>
      <c r="F631">
        <v>100</v>
      </c>
      <c r="G631" s="2">
        <v>2392920</v>
      </c>
      <c r="H631" s="2">
        <v>532283</v>
      </c>
      <c r="I631">
        <v>4.1790000000000004E-3</v>
      </c>
      <c r="J631">
        <v>1.8787000000000002E-2</v>
      </c>
    </row>
    <row r="632" spans="1:10" x14ac:dyDescent="0.2">
      <c r="A632">
        <v>10000</v>
      </c>
      <c r="B632">
        <v>500</v>
      </c>
      <c r="C632">
        <v>100000</v>
      </c>
      <c r="D632">
        <v>1E-3</v>
      </c>
      <c r="E632">
        <v>0.2</v>
      </c>
      <c r="F632">
        <v>1000</v>
      </c>
      <c r="G632" s="2">
        <v>3159560</v>
      </c>
      <c r="H632" s="2">
        <v>701410</v>
      </c>
      <c r="I632">
        <v>3.1649999999999998E-3</v>
      </c>
      <c r="J632">
        <v>1.4257000000000001E-2</v>
      </c>
    </row>
    <row r="633" spans="1:10" x14ac:dyDescent="0.2">
      <c r="A633">
        <v>10000</v>
      </c>
      <c r="B633">
        <v>500</v>
      </c>
      <c r="C633">
        <v>100000</v>
      </c>
      <c r="D633">
        <v>1E-3</v>
      </c>
      <c r="E633">
        <v>0.2</v>
      </c>
      <c r="F633">
        <v>2000</v>
      </c>
      <c r="G633" s="2">
        <v>3208210</v>
      </c>
      <c r="H633" s="2">
        <v>573296</v>
      </c>
      <c r="I633">
        <v>3.117E-3</v>
      </c>
      <c r="J633">
        <v>1.7443E-2</v>
      </c>
    </row>
    <row r="634" spans="1:10" x14ac:dyDescent="0.2">
      <c r="A634">
        <v>10000</v>
      </c>
      <c r="B634">
        <v>500</v>
      </c>
      <c r="C634">
        <v>100000</v>
      </c>
      <c r="D634">
        <v>1E-3</v>
      </c>
      <c r="E634">
        <v>0.3</v>
      </c>
      <c r="F634">
        <v>100</v>
      </c>
      <c r="G634" s="2">
        <v>3200000</v>
      </c>
      <c r="H634" s="2">
        <v>656470</v>
      </c>
      <c r="I634">
        <v>3.1250000000000002E-3</v>
      </c>
      <c r="J634">
        <v>1.5233E-2</v>
      </c>
    </row>
    <row r="635" spans="1:10" x14ac:dyDescent="0.2">
      <c r="A635">
        <v>10000</v>
      </c>
      <c r="B635">
        <v>500</v>
      </c>
      <c r="C635">
        <v>100000</v>
      </c>
      <c r="D635">
        <v>1E-3</v>
      </c>
      <c r="E635">
        <v>0.3</v>
      </c>
      <c r="F635">
        <v>1000</v>
      </c>
      <c r="G635" s="2">
        <v>3135780</v>
      </c>
      <c r="H635" s="2">
        <v>537924</v>
      </c>
      <c r="I635">
        <v>3.189E-3</v>
      </c>
      <c r="J635">
        <v>1.8589999999999999E-2</v>
      </c>
    </row>
    <row r="636" spans="1:10" x14ac:dyDescent="0.2">
      <c r="A636">
        <v>10000</v>
      </c>
      <c r="B636">
        <v>500</v>
      </c>
      <c r="C636">
        <v>100000</v>
      </c>
      <c r="D636">
        <v>1E-3</v>
      </c>
      <c r="E636">
        <v>0.3</v>
      </c>
      <c r="F636">
        <v>2000</v>
      </c>
      <c r="G636" s="2">
        <v>2641310</v>
      </c>
      <c r="H636" s="2">
        <v>600673</v>
      </c>
      <c r="I636">
        <v>3.7859999999999999E-3</v>
      </c>
      <c r="J636">
        <v>1.6648E-2</v>
      </c>
    </row>
    <row r="637" spans="1:10" x14ac:dyDescent="0.2">
      <c r="A637">
        <v>10000</v>
      </c>
      <c r="B637">
        <v>500</v>
      </c>
      <c r="C637">
        <v>100000</v>
      </c>
      <c r="D637">
        <v>1E-3</v>
      </c>
      <c r="E637">
        <v>0.4</v>
      </c>
      <c r="F637">
        <v>100</v>
      </c>
      <c r="G637" s="2">
        <v>2145460</v>
      </c>
      <c r="H637" s="2">
        <v>626763</v>
      </c>
      <c r="I637">
        <v>4.6610000000000002E-3</v>
      </c>
      <c r="J637">
        <v>1.5955E-2</v>
      </c>
    </row>
    <row r="638" spans="1:10" x14ac:dyDescent="0.2">
      <c r="A638">
        <v>10000</v>
      </c>
      <c r="B638">
        <v>500</v>
      </c>
      <c r="C638">
        <v>100000</v>
      </c>
      <c r="D638">
        <v>1E-3</v>
      </c>
      <c r="E638">
        <v>0.4</v>
      </c>
      <c r="F638">
        <v>1000</v>
      </c>
      <c r="G638" s="2">
        <v>2898550</v>
      </c>
      <c r="H638" s="2">
        <v>602664</v>
      </c>
      <c r="I638">
        <v>3.4499999999999999E-3</v>
      </c>
      <c r="J638">
        <v>1.6593E-2</v>
      </c>
    </row>
    <row r="639" spans="1:10" x14ac:dyDescent="0.2">
      <c r="A639">
        <v>10000</v>
      </c>
      <c r="B639">
        <v>500</v>
      </c>
      <c r="C639">
        <v>100000</v>
      </c>
      <c r="D639">
        <v>1E-3</v>
      </c>
      <c r="E639">
        <v>0.4</v>
      </c>
      <c r="F639">
        <v>2000</v>
      </c>
      <c r="G639" s="2">
        <v>2979740</v>
      </c>
      <c r="H639" s="2">
        <v>650872</v>
      </c>
      <c r="I639">
        <v>3.356E-3</v>
      </c>
      <c r="J639">
        <v>1.5363999999999999E-2</v>
      </c>
    </row>
    <row r="640" spans="1:10" x14ac:dyDescent="0.2">
      <c r="A640">
        <v>10000</v>
      </c>
      <c r="B640">
        <v>500</v>
      </c>
      <c r="C640">
        <v>100000</v>
      </c>
      <c r="D640">
        <v>1E-3</v>
      </c>
      <c r="E640">
        <v>0.5</v>
      </c>
      <c r="F640">
        <v>100</v>
      </c>
      <c r="G640" s="2">
        <v>2970000</v>
      </c>
      <c r="H640" s="2">
        <v>586786</v>
      </c>
      <c r="I640">
        <v>3.3670000000000002E-3</v>
      </c>
      <c r="J640">
        <v>1.7042000000000002E-2</v>
      </c>
    </row>
    <row r="641" spans="1:10" x14ac:dyDescent="0.2">
      <c r="A641">
        <v>10000</v>
      </c>
      <c r="B641">
        <v>500</v>
      </c>
      <c r="C641">
        <v>100000</v>
      </c>
      <c r="D641">
        <v>1E-3</v>
      </c>
      <c r="E641">
        <v>0.5</v>
      </c>
      <c r="F641">
        <v>1000</v>
      </c>
      <c r="G641" s="2">
        <v>3113330</v>
      </c>
      <c r="H641" s="2">
        <v>694830</v>
      </c>
      <c r="I641">
        <v>3.212E-3</v>
      </c>
      <c r="J641">
        <v>1.4392E-2</v>
      </c>
    </row>
    <row r="642" spans="1:10" x14ac:dyDescent="0.2">
      <c r="A642">
        <v>10000</v>
      </c>
      <c r="B642">
        <v>500</v>
      </c>
      <c r="C642">
        <v>100000</v>
      </c>
      <c r="D642">
        <v>1E-3</v>
      </c>
      <c r="E642">
        <v>0.5</v>
      </c>
      <c r="F642">
        <v>2000</v>
      </c>
      <c r="G642" s="2">
        <v>3186740</v>
      </c>
      <c r="H642" s="2">
        <v>685213</v>
      </c>
      <c r="I642">
        <v>3.1380000000000002E-3</v>
      </c>
      <c r="J642">
        <v>1.4593999999999999E-2</v>
      </c>
    </row>
    <row r="643" spans="1:10" x14ac:dyDescent="0.2">
      <c r="A643">
        <v>10000</v>
      </c>
      <c r="B643">
        <v>500</v>
      </c>
      <c r="C643">
        <v>100000</v>
      </c>
      <c r="D643">
        <v>1E-3</v>
      </c>
      <c r="E643">
        <v>0.6</v>
      </c>
      <c r="F643">
        <v>100</v>
      </c>
      <c r="G643" s="2">
        <v>2706360</v>
      </c>
      <c r="H643" s="2">
        <v>597122</v>
      </c>
      <c r="I643">
        <v>3.6949999999999999E-3</v>
      </c>
      <c r="J643">
        <v>1.6747000000000001E-2</v>
      </c>
    </row>
    <row r="644" spans="1:10" x14ac:dyDescent="0.2">
      <c r="A644">
        <v>10000</v>
      </c>
      <c r="B644">
        <v>500</v>
      </c>
      <c r="C644">
        <v>100000</v>
      </c>
      <c r="D644">
        <v>1E-3</v>
      </c>
      <c r="E644">
        <v>0.6</v>
      </c>
      <c r="F644">
        <v>1000</v>
      </c>
      <c r="G644" s="2">
        <v>2894360</v>
      </c>
      <c r="H644" s="2">
        <v>610389</v>
      </c>
      <c r="I644">
        <v>3.4550000000000002E-3</v>
      </c>
      <c r="J644">
        <v>1.6383000000000002E-2</v>
      </c>
    </row>
    <row r="645" spans="1:10" x14ac:dyDescent="0.2">
      <c r="A645">
        <v>10000</v>
      </c>
      <c r="B645">
        <v>500</v>
      </c>
      <c r="C645">
        <v>100000</v>
      </c>
      <c r="D645">
        <v>1E-3</v>
      </c>
      <c r="E645">
        <v>0.6</v>
      </c>
      <c r="F645">
        <v>2000</v>
      </c>
      <c r="G645" s="2">
        <v>3121100</v>
      </c>
      <c r="H645" s="2">
        <v>662866</v>
      </c>
      <c r="I645">
        <v>3.2039999999999998E-3</v>
      </c>
      <c r="J645">
        <v>1.5086E-2</v>
      </c>
    </row>
    <row r="646" spans="1:10" x14ac:dyDescent="0.2">
      <c r="A646">
        <v>10000</v>
      </c>
      <c r="B646">
        <v>500</v>
      </c>
      <c r="C646">
        <v>100000</v>
      </c>
      <c r="D646">
        <v>0.1</v>
      </c>
      <c r="E646">
        <v>0.2</v>
      </c>
      <c r="F646">
        <v>100</v>
      </c>
      <c r="G646" s="2">
        <v>3637690</v>
      </c>
      <c r="H646" s="2">
        <v>305979</v>
      </c>
      <c r="I646">
        <v>2.7490000000000001E-3</v>
      </c>
      <c r="J646">
        <v>3.2682000000000003E-2</v>
      </c>
    </row>
    <row r="647" spans="1:10" x14ac:dyDescent="0.2">
      <c r="A647">
        <v>10000</v>
      </c>
      <c r="B647">
        <v>500</v>
      </c>
      <c r="C647">
        <v>100000</v>
      </c>
      <c r="D647">
        <v>0.1</v>
      </c>
      <c r="E647">
        <v>0.2</v>
      </c>
      <c r="F647">
        <v>1000</v>
      </c>
      <c r="G647" s="2">
        <v>2812940</v>
      </c>
      <c r="H647" s="2">
        <v>342665</v>
      </c>
      <c r="I647">
        <v>3.555E-3</v>
      </c>
      <c r="J647">
        <v>2.9183000000000001E-2</v>
      </c>
    </row>
    <row r="648" spans="1:10" x14ac:dyDescent="0.2">
      <c r="A648">
        <v>10000</v>
      </c>
      <c r="B648">
        <v>500</v>
      </c>
      <c r="C648">
        <v>100000</v>
      </c>
      <c r="D648">
        <v>0.1</v>
      </c>
      <c r="E648">
        <v>0.2</v>
      </c>
      <c r="F648">
        <v>2000</v>
      </c>
      <c r="G648" s="2">
        <v>3729950</v>
      </c>
      <c r="H648" s="2">
        <v>354183</v>
      </c>
      <c r="I648">
        <v>2.6809999999999998E-3</v>
      </c>
      <c r="J648">
        <v>2.8233999999999999E-2</v>
      </c>
    </row>
    <row r="649" spans="1:10" x14ac:dyDescent="0.2">
      <c r="A649">
        <v>10000</v>
      </c>
      <c r="B649">
        <v>500</v>
      </c>
      <c r="C649">
        <v>100000</v>
      </c>
      <c r="D649">
        <v>0.1</v>
      </c>
      <c r="E649">
        <v>0.3</v>
      </c>
      <c r="F649">
        <v>100</v>
      </c>
      <c r="G649" s="2">
        <v>2958580</v>
      </c>
      <c r="H649" s="2">
        <v>298214</v>
      </c>
      <c r="I649">
        <v>3.3800000000000002E-3</v>
      </c>
      <c r="J649">
        <v>3.3533E-2</v>
      </c>
    </row>
    <row r="650" spans="1:10" x14ac:dyDescent="0.2">
      <c r="A650">
        <v>10000</v>
      </c>
      <c r="B650">
        <v>500</v>
      </c>
      <c r="C650">
        <v>100000</v>
      </c>
      <c r="D650">
        <v>0.1</v>
      </c>
      <c r="E650">
        <v>0.3</v>
      </c>
      <c r="F650">
        <v>1000</v>
      </c>
      <c r="G650" s="2">
        <v>3330000</v>
      </c>
      <c r="H650" s="2">
        <v>307740</v>
      </c>
      <c r="I650">
        <v>3.003E-3</v>
      </c>
      <c r="J650">
        <v>3.2495000000000003E-2</v>
      </c>
    </row>
    <row r="651" spans="1:10" x14ac:dyDescent="0.2">
      <c r="A651">
        <v>10000</v>
      </c>
      <c r="B651">
        <v>500</v>
      </c>
      <c r="C651">
        <v>100000</v>
      </c>
      <c r="D651">
        <v>0.1</v>
      </c>
      <c r="E651">
        <v>0.3</v>
      </c>
      <c r="F651">
        <v>2000</v>
      </c>
      <c r="G651" s="2">
        <v>3799390</v>
      </c>
      <c r="H651" s="2">
        <v>369973</v>
      </c>
      <c r="I651">
        <v>2.6319999999999998E-3</v>
      </c>
      <c r="J651">
        <v>2.7029000000000001E-2</v>
      </c>
    </row>
    <row r="652" spans="1:10" x14ac:dyDescent="0.2">
      <c r="A652">
        <v>10000</v>
      </c>
      <c r="B652">
        <v>500</v>
      </c>
      <c r="C652">
        <v>100000</v>
      </c>
      <c r="D652">
        <v>0.1</v>
      </c>
      <c r="E652">
        <v>0.4</v>
      </c>
      <c r="F652">
        <v>100</v>
      </c>
      <c r="G652" s="2">
        <v>3713330</v>
      </c>
      <c r="H652" s="2">
        <v>362937</v>
      </c>
      <c r="I652">
        <v>2.6930000000000001E-3</v>
      </c>
      <c r="J652">
        <v>2.7553000000000001E-2</v>
      </c>
    </row>
    <row r="653" spans="1:10" x14ac:dyDescent="0.2">
      <c r="A653">
        <v>10000</v>
      </c>
      <c r="B653">
        <v>500</v>
      </c>
      <c r="C653">
        <v>100000</v>
      </c>
      <c r="D653">
        <v>0.1</v>
      </c>
      <c r="E653">
        <v>0.4</v>
      </c>
      <c r="F653">
        <v>1000</v>
      </c>
      <c r="G653" s="2">
        <v>3192850</v>
      </c>
      <c r="H653" s="2">
        <v>329500</v>
      </c>
      <c r="I653">
        <v>3.1319999999999998E-3</v>
      </c>
      <c r="J653">
        <v>3.0349000000000001E-2</v>
      </c>
    </row>
    <row r="654" spans="1:10" x14ac:dyDescent="0.2">
      <c r="A654">
        <v>10000</v>
      </c>
      <c r="B654">
        <v>500</v>
      </c>
      <c r="C654">
        <v>100000</v>
      </c>
      <c r="D654">
        <v>0.1</v>
      </c>
      <c r="E654">
        <v>0.4</v>
      </c>
      <c r="F654">
        <v>2000</v>
      </c>
      <c r="G654" s="2">
        <v>3607500</v>
      </c>
      <c r="H654" s="2">
        <v>340704</v>
      </c>
      <c r="I654">
        <v>2.7720000000000002E-3</v>
      </c>
      <c r="J654">
        <v>2.9350999999999999E-2</v>
      </c>
    </row>
    <row r="655" spans="1:10" x14ac:dyDescent="0.2">
      <c r="A655">
        <v>10000</v>
      </c>
      <c r="B655">
        <v>500</v>
      </c>
      <c r="C655">
        <v>100000</v>
      </c>
      <c r="D655">
        <v>0.1</v>
      </c>
      <c r="E655">
        <v>0.5</v>
      </c>
      <c r="F655">
        <v>100</v>
      </c>
      <c r="G655" s="2">
        <v>3832890</v>
      </c>
      <c r="H655" s="2">
        <v>346141</v>
      </c>
      <c r="I655">
        <v>2.6090000000000002E-3</v>
      </c>
      <c r="J655">
        <v>2.8889999999999999E-2</v>
      </c>
    </row>
    <row r="656" spans="1:10" x14ac:dyDescent="0.2">
      <c r="A656">
        <v>10000</v>
      </c>
      <c r="B656">
        <v>500</v>
      </c>
      <c r="C656">
        <v>100000</v>
      </c>
      <c r="D656">
        <v>0.1</v>
      </c>
      <c r="E656">
        <v>0.5</v>
      </c>
      <c r="F656">
        <v>1000</v>
      </c>
      <c r="G656" s="2">
        <v>3392130</v>
      </c>
      <c r="H656" s="2">
        <v>278784</v>
      </c>
      <c r="I656">
        <v>2.9480000000000001E-3</v>
      </c>
      <c r="J656">
        <v>3.5869999999999999E-2</v>
      </c>
    </row>
    <row r="657" spans="1:10" x14ac:dyDescent="0.2">
      <c r="A657">
        <v>10000</v>
      </c>
      <c r="B657">
        <v>500</v>
      </c>
      <c r="C657">
        <v>100000</v>
      </c>
      <c r="D657">
        <v>0.1</v>
      </c>
      <c r="E657">
        <v>0.5</v>
      </c>
      <c r="F657">
        <v>2000</v>
      </c>
      <c r="G657" s="2">
        <v>3360220</v>
      </c>
      <c r="H657" s="2">
        <v>310916</v>
      </c>
      <c r="I657">
        <v>2.9759999999999999E-3</v>
      </c>
      <c r="J657">
        <v>3.2162999999999997E-2</v>
      </c>
    </row>
    <row r="658" spans="1:10" x14ac:dyDescent="0.2">
      <c r="A658">
        <v>10000</v>
      </c>
      <c r="B658">
        <v>500</v>
      </c>
      <c r="C658">
        <v>100000</v>
      </c>
      <c r="D658">
        <v>0.1</v>
      </c>
      <c r="E658">
        <v>0.6</v>
      </c>
      <c r="F658">
        <v>100</v>
      </c>
      <c r="G658" s="2">
        <v>3982480</v>
      </c>
      <c r="H658" s="2">
        <v>341810</v>
      </c>
      <c r="I658">
        <v>2.5110000000000002E-3</v>
      </c>
      <c r="J658">
        <v>2.9256000000000001E-2</v>
      </c>
    </row>
    <row r="659" spans="1:10" x14ac:dyDescent="0.2">
      <c r="A659">
        <v>10000</v>
      </c>
      <c r="B659">
        <v>500</v>
      </c>
      <c r="C659">
        <v>100000</v>
      </c>
      <c r="D659">
        <v>0.1</v>
      </c>
      <c r="E659">
        <v>0.6</v>
      </c>
      <c r="F659">
        <v>1000</v>
      </c>
      <c r="G659" s="2">
        <v>2778550</v>
      </c>
      <c r="H659" s="2">
        <v>343962</v>
      </c>
      <c r="I659">
        <v>3.5990000000000002E-3</v>
      </c>
      <c r="J659">
        <v>2.9073000000000002E-2</v>
      </c>
    </row>
    <row r="660" spans="1:10" x14ac:dyDescent="0.2">
      <c r="A660">
        <v>10000</v>
      </c>
      <c r="B660">
        <v>500</v>
      </c>
      <c r="C660">
        <v>100000</v>
      </c>
      <c r="D660">
        <v>0.1</v>
      </c>
      <c r="E660">
        <v>0.6</v>
      </c>
      <c r="F660">
        <v>2000</v>
      </c>
      <c r="G660" s="2">
        <v>3632400</v>
      </c>
      <c r="H660" s="2">
        <v>295884</v>
      </c>
      <c r="I660">
        <v>2.7529999999999998E-3</v>
      </c>
      <c r="J660">
        <v>3.3797000000000001E-2</v>
      </c>
    </row>
    <row r="661" spans="1:10" x14ac:dyDescent="0.2">
      <c r="A661">
        <v>10000</v>
      </c>
      <c r="B661">
        <v>500</v>
      </c>
      <c r="C661">
        <v>100000</v>
      </c>
      <c r="D661">
        <v>0.5</v>
      </c>
      <c r="E661">
        <v>0.2</v>
      </c>
      <c r="F661">
        <v>100</v>
      </c>
      <c r="G661" s="2">
        <v>4024140</v>
      </c>
      <c r="H661" s="2">
        <v>100580</v>
      </c>
      <c r="I661">
        <v>2.4849999999999998E-3</v>
      </c>
      <c r="J661">
        <v>9.9422999999999997E-2</v>
      </c>
    </row>
    <row r="662" spans="1:10" x14ac:dyDescent="0.2">
      <c r="A662">
        <v>10000</v>
      </c>
      <c r="B662">
        <v>500</v>
      </c>
      <c r="C662">
        <v>100000</v>
      </c>
      <c r="D662">
        <v>0.5</v>
      </c>
      <c r="E662">
        <v>0.2</v>
      </c>
      <c r="F662">
        <v>1000</v>
      </c>
      <c r="G662" s="2">
        <v>2634350</v>
      </c>
      <c r="H662" s="2">
        <v>113054</v>
      </c>
      <c r="I662">
        <v>3.7959999999999999E-3</v>
      </c>
      <c r="J662">
        <v>8.8453000000000004E-2</v>
      </c>
    </row>
    <row r="663" spans="1:10" x14ac:dyDescent="0.2">
      <c r="A663">
        <v>10000</v>
      </c>
      <c r="B663">
        <v>500</v>
      </c>
      <c r="C663">
        <v>100000</v>
      </c>
      <c r="D663">
        <v>0.5</v>
      </c>
      <c r="E663">
        <v>0.2</v>
      </c>
      <c r="F663">
        <v>2000</v>
      </c>
      <c r="G663" s="2">
        <v>3623190</v>
      </c>
      <c r="H663" s="2">
        <v>110694</v>
      </c>
      <c r="I663">
        <v>2.7599999999999999E-3</v>
      </c>
      <c r="J663">
        <v>9.0339000000000003E-2</v>
      </c>
    </row>
    <row r="664" spans="1:10" x14ac:dyDescent="0.2">
      <c r="A664">
        <v>10000</v>
      </c>
      <c r="B664">
        <v>500</v>
      </c>
      <c r="C664">
        <v>100000</v>
      </c>
      <c r="D664">
        <v>0.5</v>
      </c>
      <c r="E664">
        <v>0.3</v>
      </c>
      <c r="F664">
        <v>100</v>
      </c>
      <c r="G664" s="2">
        <v>3103660</v>
      </c>
      <c r="H664" s="2">
        <v>91306.7</v>
      </c>
      <c r="I664">
        <v>3.222E-3</v>
      </c>
      <c r="J664">
        <v>0.10952099999999999</v>
      </c>
    </row>
    <row r="665" spans="1:10" x14ac:dyDescent="0.2">
      <c r="A665">
        <v>10000</v>
      </c>
      <c r="B665">
        <v>500</v>
      </c>
      <c r="C665">
        <v>100000</v>
      </c>
      <c r="D665">
        <v>0.5</v>
      </c>
      <c r="E665">
        <v>0.3</v>
      </c>
      <c r="F665">
        <v>1000</v>
      </c>
      <c r="G665" s="2">
        <v>3341130</v>
      </c>
      <c r="H665" s="2">
        <v>107037</v>
      </c>
      <c r="I665">
        <v>2.993E-3</v>
      </c>
      <c r="J665">
        <v>9.3425999999999995E-2</v>
      </c>
    </row>
    <row r="666" spans="1:10" x14ac:dyDescent="0.2">
      <c r="A666">
        <v>10000</v>
      </c>
      <c r="B666">
        <v>500</v>
      </c>
      <c r="C666">
        <v>100000</v>
      </c>
      <c r="D666">
        <v>0.5</v>
      </c>
      <c r="E666">
        <v>0.3</v>
      </c>
      <c r="F666">
        <v>2000</v>
      </c>
      <c r="G666" s="2">
        <v>3709200</v>
      </c>
      <c r="H666" s="2">
        <v>102793</v>
      </c>
      <c r="I666">
        <v>2.696E-3</v>
      </c>
      <c r="J666">
        <v>9.7282999999999994E-2</v>
      </c>
    </row>
    <row r="667" spans="1:10" x14ac:dyDescent="0.2">
      <c r="A667">
        <v>10000</v>
      </c>
      <c r="B667">
        <v>500</v>
      </c>
      <c r="C667">
        <v>100000</v>
      </c>
      <c r="D667">
        <v>0.5</v>
      </c>
      <c r="E667">
        <v>0.4</v>
      </c>
      <c r="F667">
        <v>100</v>
      </c>
      <c r="G667" s="2">
        <v>3094060</v>
      </c>
      <c r="H667" s="2">
        <v>93196.6</v>
      </c>
      <c r="I667">
        <v>3.2320000000000001E-3</v>
      </c>
      <c r="J667">
        <v>0.10730000000000001</v>
      </c>
    </row>
    <row r="668" spans="1:10" x14ac:dyDescent="0.2">
      <c r="A668">
        <v>10000</v>
      </c>
      <c r="B668">
        <v>500</v>
      </c>
      <c r="C668">
        <v>100000</v>
      </c>
      <c r="D668">
        <v>0.5</v>
      </c>
      <c r="E668">
        <v>0.4</v>
      </c>
      <c r="F668">
        <v>1000</v>
      </c>
      <c r="G668" s="2">
        <v>3481890</v>
      </c>
      <c r="H668" s="2">
        <v>89199.7</v>
      </c>
      <c r="I668">
        <v>2.872E-3</v>
      </c>
      <c r="J668">
        <v>0.112108</v>
      </c>
    </row>
    <row r="669" spans="1:10" x14ac:dyDescent="0.2">
      <c r="A669">
        <v>10000</v>
      </c>
      <c r="B669">
        <v>500</v>
      </c>
      <c r="C669">
        <v>100000</v>
      </c>
      <c r="D669">
        <v>0.5</v>
      </c>
      <c r="E669">
        <v>0.4</v>
      </c>
      <c r="F669">
        <v>2000</v>
      </c>
      <c r="G669" s="2">
        <v>4074980</v>
      </c>
      <c r="H669" s="2">
        <v>98784</v>
      </c>
      <c r="I669">
        <v>2.454E-3</v>
      </c>
      <c r="J669">
        <v>0.101231</v>
      </c>
    </row>
    <row r="670" spans="1:10" x14ac:dyDescent="0.2">
      <c r="A670">
        <v>10000</v>
      </c>
      <c r="B670">
        <v>500</v>
      </c>
      <c r="C670">
        <v>100000</v>
      </c>
      <c r="D670">
        <v>0.5</v>
      </c>
      <c r="E670">
        <v>0.5</v>
      </c>
      <c r="F670">
        <v>100</v>
      </c>
      <c r="G670" s="2">
        <v>3725780</v>
      </c>
      <c r="H670" s="2">
        <v>83774.5</v>
      </c>
      <c r="I670">
        <v>2.6840000000000002E-3</v>
      </c>
      <c r="J670">
        <v>0.119368</v>
      </c>
    </row>
    <row r="671" spans="1:10" x14ac:dyDescent="0.2">
      <c r="A671">
        <v>10000</v>
      </c>
      <c r="B671">
        <v>500</v>
      </c>
      <c r="C671">
        <v>100000</v>
      </c>
      <c r="D671">
        <v>0.5</v>
      </c>
      <c r="E671">
        <v>0.5</v>
      </c>
      <c r="F671">
        <v>1000</v>
      </c>
      <c r="G671" s="2">
        <v>3685960</v>
      </c>
      <c r="H671" s="2">
        <v>109836</v>
      </c>
      <c r="I671">
        <v>2.7130000000000001E-3</v>
      </c>
      <c r="J671">
        <v>9.1045000000000001E-2</v>
      </c>
    </row>
    <row r="672" spans="1:10" x14ac:dyDescent="0.2">
      <c r="A672">
        <v>10000</v>
      </c>
      <c r="B672">
        <v>500</v>
      </c>
      <c r="C672">
        <v>100000</v>
      </c>
      <c r="D672">
        <v>0.5</v>
      </c>
      <c r="E672">
        <v>0.5</v>
      </c>
      <c r="F672">
        <v>2000</v>
      </c>
      <c r="G672" s="2">
        <v>3353450</v>
      </c>
      <c r="H672" s="2">
        <v>95728.6</v>
      </c>
      <c r="I672">
        <v>2.9819999999999998E-3</v>
      </c>
      <c r="J672">
        <v>0.104462</v>
      </c>
    </row>
    <row r="673" spans="1:10" x14ac:dyDescent="0.2">
      <c r="A673">
        <v>10000</v>
      </c>
      <c r="B673">
        <v>500</v>
      </c>
      <c r="C673">
        <v>100000</v>
      </c>
      <c r="D673">
        <v>0.5</v>
      </c>
      <c r="E673">
        <v>0.6</v>
      </c>
      <c r="F673">
        <v>100</v>
      </c>
      <c r="G673" s="2">
        <v>3795070</v>
      </c>
      <c r="H673" s="2">
        <v>101338</v>
      </c>
      <c r="I673">
        <v>2.6350000000000002E-3</v>
      </c>
      <c r="J673">
        <v>9.8680000000000004E-2</v>
      </c>
    </row>
    <row r="674" spans="1:10" x14ac:dyDescent="0.2">
      <c r="A674">
        <v>10000</v>
      </c>
      <c r="B674">
        <v>500</v>
      </c>
      <c r="C674">
        <v>100000</v>
      </c>
      <c r="D674">
        <v>0.5</v>
      </c>
      <c r="E674">
        <v>0.6</v>
      </c>
      <c r="F674">
        <v>1000</v>
      </c>
      <c r="G674" s="2">
        <v>3676470</v>
      </c>
      <c r="H674" s="2">
        <v>101418</v>
      </c>
      <c r="I674">
        <v>2.7200000000000002E-3</v>
      </c>
      <c r="J674">
        <v>9.8601999999999995E-2</v>
      </c>
    </row>
    <row r="675" spans="1:10" x14ac:dyDescent="0.2">
      <c r="A675">
        <v>10000</v>
      </c>
      <c r="B675">
        <v>500</v>
      </c>
      <c r="C675">
        <v>100000</v>
      </c>
      <c r="D675">
        <v>0.5</v>
      </c>
      <c r="E675">
        <v>0.6</v>
      </c>
      <c r="F675">
        <v>2000</v>
      </c>
      <c r="G675" s="2">
        <v>3334440</v>
      </c>
      <c r="H675" s="2">
        <v>105708</v>
      </c>
      <c r="I675">
        <v>2.9989999999999999E-3</v>
      </c>
      <c r="J675">
        <v>9.4600000000000004E-2</v>
      </c>
    </row>
    <row r="676" spans="1:10" x14ac:dyDescent="0.2">
      <c r="A676">
        <v>10000</v>
      </c>
      <c r="B676">
        <v>1000</v>
      </c>
      <c r="C676">
        <v>1000</v>
      </c>
      <c r="D676">
        <v>1E-3</v>
      </c>
      <c r="E676">
        <v>0.2</v>
      </c>
      <c r="F676">
        <v>100</v>
      </c>
      <c r="G676" s="2">
        <v>887548</v>
      </c>
      <c r="H676" s="2">
        <v>17006.099999999999</v>
      </c>
      <c r="I676">
        <v>1.1266999999999999E-2</v>
      </c>
      <c r="J676">
        <v>0.58802600000000005</v>
      </c>
    </row>
    <row r="677" spans="1:10" x14ac:dyDescent="0.2">
      <c r="A677">
        <v>10000</v>
      </c>
      <c r="B677">
        <v>1000</v>
      </c>
      <c r="C677">
        <v>1000</v>
      </c>
      <c r="D677">
        <v>1E-3</v>
      </c>
      <c r="E677">
        <v>0.2</v>
      </c>
      <c r="F677">
        <v>1000</v>
      </c>
      <c r="G677" s="2">
        <v>948857</v>
      </c>
      <c r="H677" s="2">
        <v>17761.599999999999</v>
      </c>
      <c r="I677">
        <v>1.0539E-2</v>
      </c>
      <c r="J677">
        <v>0.56301199999999996</v>
      </c>
    </row>
    <row r="678" spans="1:10" x14ac:dyDescent="0.2">
      <c r="A678">
        <v>10000</v>
      </c>
      <c r="B678">
        <v>1000</v>
      </c>
      <c r="C678">
        <v>1000</v>
      </c>
      <c r="D678">
        <v>1E-3</v>
      </c>
      <c r="E678">
        <v>0.2</v>
      </c>
      <c r="F678">
        <v>2000</v>
      </c>
      <c r="G678" s="2">
        <v>759648</v>
      </c>
      <c r="H678" s="2">
        <v>16498.7</v>
      </c>
      <c r="I678">
        <v>1.3164E-2</v>
      </c>
      <c r="J678">
        <v>0.60610799999999998</v>
      </c>
    </row>
    <row r="679" spans="1:10" x14ac:dyDescent="0.2">
      <c r="A679">
        <v>10000</v>
      </c>
      <c r="B679">
        <v>1000</v>
      </c>
      <c r="C679">
        <v>1000</v>
      </c>
      <c r="D679">
        <v>1E-3</v>
      </c>
      <c r="E679">
        <v>0.3</v>
      </c>
      <c r="F679">
        <v>100</v>
      </c>
      <c r="G679" s="2">
        <v>1006640</v>
      </c>
      <c r="H679" s="2">
        <v>17616</v>
      </c>
      <c r="I679">
        <v>9.9340000000000001E-3</v>
      </c>
      <c r="J679">
        <v>0.56766700000000003</v>
      </c>
    </row>
    <row r="680" spans="1:10" x14ac:dyDescent="0.2">
      <c r="A680">
        <v>10000</v>
      </c>
      <c r="B680">
        <v>1000</v>
      </c>
      <c r="C680">
        <v>1000</v>
      </c>
      <c r="D680">
        <v>1E-3</v>
      </c>
      <c r="E680">
        <v>0.3</v>
      </c>
      <c r="F680">
        <v>1000</v>
      </c>
      <c r="G680" s="2">
        <v>761673</v>
      </c>
      <c r="H680" s="2">
        <v>16942.099999999999</v>
      </c>
      <c r="I680">
        <v>1.3129E-2</v>
      </c>
      <c r="J680">
        <v>0.59024699999999997</v>
      </c>
    </row>
    <row r="681" spans="1:10" x14ac:dyDescent="0.2">
      <c r="A681">
        <v>10000</v>
      </c>
      <c r="B681">
        <v>1000</v>
      </c>
      <c r="C681">
        <v>1000</v>
      </c>
      <c r="D681">
        <v>1E-3</v>
      </c>
      <c r="E681">
        <v>0.3</v>
      </c>
      <c r="F681">
        <v>2000</v>
      </c>
      <c r="G681" s="2">
        <v>836750</v>
      </c>
      <c r="H681" s="2">
        <v>17056.3</v>
      </c>
      <c r="I681">
        <v>1.1951E-2</v>
      </c>
      <c r="J681">
        <v>0.58629399999999998</v>
      </c>
    </row>
    <row r="682" spans="1:10" x14ac:dyDescent="0.2">
      <c r="A682">
        <v>10000</v>
      </c>
      <c r="B682">
        <v>1000</v>
      </c>
      <c r="C682">
        <v>1000</v>
      </c>
      <c r="D682">
        <v>1E-3</v>
      </c>
      <c r="E682">
        <v>0.4</v>
      </c>
      <c r="F682">
        <v>100</v>
      </c>
      <c r="G682" s="2">
        <v>933097</v>
      </c>
      <c r="H682" s="2">
        <v>22879.3</v>
      </c>
      <c r="I682">
        <v>1.0717000000000001E-2</v>
      </c>
      <c r="J682">
        <v>0.43707699999999999</v>
      </c>
    </row>
    <row r="683" spans="1:10" x14ac:dyDescent="0.2">
      <c r="A683">
        <v>10000</v>
      </c>
      <c r="B683">
        <v>1000</v>
      </c>
      <c r="C683">
        <v>1000</v>
      </c>
      <c r="D683">
        <v>1E-3</v>
      </c>
      <c r="E683">
        <v>0.4</v>
      </c>
      <c r="F683">
        <v>1000</v>
      </c>
      <c r="G683" s="2">
        <v>929023</v>
      </c>
      <c r="H683" s="2">
        <v>22152.400000000001</v>
      </c>
      <c r="I683">
        <v>1.0763999999999999E-2</v>
      </c>
      <c r="J683">
        <v>0.45141799999999999</v>
      </c>
    </row>
    <row r="684" spans="1:10" x14ac:dyDescent="0.2">
      <c r="A684">
        <v>10000</v>
      </c>
      <c r="B684">
        <v>1000</v>
      </c>
      <c r="C684">
        <v>1000</v>
      </c>
      <c r="D684">
        <v>1E-3</v>
      </c>
      <c r="E684">
        <v>0.4</v>
      </c>
      <c r="F684">
        <v>2000</v>
      </c>
      <c r="G684" s="2">
        <v>896539</v>
      </c>
      <c r="H684" s="2">
        <v>19639</v>
      </c>
      <c r="I684">
        <v>1.1154000000000001E-2</v>
      </c>
      <c r="J684">
        <v>0.50919000000000003</v>
      </c>
    </row>
    <row r="685" spans="1:10" x14ac:dyDescent="0.2">
      <c r="A685">
        <v>10000</v>
      </c>
      <c r="B685">
        <v>1000</v>
      </c>
      <c r="C685">
        <v>1000</v>
      </c>
      <c r="D685">
        <v>1E-3</v>
      </c>
      <c r="E685">
        <v>0.5</v>
      </c>
      <c r="F685">
        <v>100</v>
      </c>
      <c r="G685" s="2">
        <v>947688</v>
      </c>
      <c r="H685" s="2">
        <v>16729.599999999999</v>
      </c>
      <c r="I685">
        <v>1.0552000000000001E-2</v>
      </c>
      <c r="J685">
        <v>0.59774400000000005</v>
      </c>
    </row>
    <row r="686" spans="1:10" x14ac:dyDescent="0.2">
      <c r="A686">
        <v>10000</v>
      </c>
      <c r="B686">
        <v>1000</v>
      </c>
      <c r="C686">
        <v>1000</v>
      </c>
      <c r="D686">
        <v>1E-3</v>
      </c>
      <c r="E686">
        <v>0.5</v>
      </c>
      <c r="F686">
        <v>1000</v>
      </c>
      <c r="G686" s="2">
        <v>965997</v>
      </c>
      <c r="H686" s="2">
        <v>16827.2</v>
      </c>
      <c r="I686">
        <v>1.0352E-2</v>
      </c>
      <c r="J686">
        <v>0.594275</v>
      </c>
    </row>
    <row r="687" spans="1:10" x14ac:dyDescent="0.2">
      <c r="A687">
        <v>10000</v>
      </c>
      <c r="B687">
        <v>1000</v>
      </c>
      <c r="C687">
        <v>1000</v>
      </c>
      <c r="D687">
        <v>1E-3</v>
      </c>
      <c r="E687">
        <v>0.5</v>
      </c>
      <c r="F687">
        <v>2000</v>
      </c>
      <c r="G687" s="2">
        <v>642508</v>
      </c>
      <c r="H687" s="2">
        <v>15983.1</v>
      </c>
      <c r="I687">
        <v>1.5564E-2</v>
      </c>
      <c r="J687">
        <v>0.62566200000000005</v>
      </c>
    </row>
    <row r="688" spans="1:10" x14ac:dyDescent="0.2">
      <c r="A688">
        <v>10000</v>
      </c>
      <c r="B688">
        <v>1000</v>
      </c>
      <c r="C688">
        <v>1000</v>
      </c>
      <c r="D688">
        <v>1E-3</v>
      </c>
      <c r="E688">
        <v>0.6</v>
      </c>
      <c r="F688">
        <v>100</v>
      </c>
      <c r="G688" s="2">
        <v>792581</v>
      </c>
      <c r="H688" s="2">
        <v>17735.400000000001</v>
      </c>
      <c r="I688">
        <v>1.2617E-2</v>
      </c>
      <c r="J688">
        <v>0.56384400000000001</v>
      </c>
    </row>
    <row r="689" spans="1:10" x14ac:dyDescent="0.2">
      <c r="A689">
        <v>10000</v>
      </c>
      <c r="B689">
        <v>1000</v>
      </c>
      <c r="C689">
        <v>1000</v>
      </c>
      <c r="D689">
        <v>1E-3</v>
      </c>
      <c r="E689">
        <v>0.6</v>
      </c>
      <c r="F689">
        <v>1000</v>
      </c>
      <c r="G689" s="2">
        <v>945269</v>
      </c>
      <c r="H689" s="2">
        <v>17193.099999999999</v>
      </c>
      <c r="I689">
        <v>1.0579E-2</v>
      </c>
      <c r="J689">
        <v>0.58162899999999995</v>
      </c>
    </row>
    <row r="690" spans="1:10" x14ac:dyDescent="0.2">
      <c r="A690">
        <v>10000</v>
      </c>
      <c r="B690">
        <v>1000</v>
      </c>
      <c r="C690">
        <v>1000</v>
      </c>
      <c r="D690">
        <v>1E-3</v>
      </c>
      <c r="E690">
        <v>0.6</v>
      </c>
      <c r="F690">
        <v>2000</v>
      </c>
      <c r="G690" s="2">
        <v>684885</v>
      </c>
      <c r="H690" s="2">
        <v>17164.099999999999</v>
      </c>
      <c r="I690">
        <v>1.4600999999999999E-2</v>
      </c>
      <c r="J690">
        <v>0.58260999999999996</v>
      </c>
    </row>
    <row r="691" spans="1:10" x14ac:dyDescent="0.2">
      <c r="A691">
        <v>10000</v>
      </c>
      <c r="B691">
        <v>1000</v>
      </c>
      <c r="C691">
        <v>1000</v>
      </c>
      <c r="D691">
        <v>0.1</v>
      </c>
      <c r="E691">
        <v>0.2</v>
      </c>
      <c r="F691">
        <v>100</v>
      </c>
      <c r="G691" s="2">
        <v>1010100</v>
      </c>
      <c r="H691" s="2">
        <v>14653.6</v>
      </c>
      <c r="I691">
        <v>9.9000000000000008E-3</v>
      </c>
      <c r="J691">
        <v>0.68242700000000001</v>
      </c>
    </row>
    <row r="692" spans="1:10" x14ac:dyDescent="0.2">
      <c r="A692">
        <v>10000</v>
      </c>
      <c r="B692">
        <v>1000</v>
      </c>
      <c r="C692">
        <v>1000</v>
      </c>
      <c r="D692">
        <v>0.1</v>
      </c>
      <c r="E692">
        <v>0.2</v>
      </c>
      <c r="F692">
        <v>1000</v>
      </c>
      <c r="G692" s="2">
        <v>550176</v>
      </c>
      <c r="H692" s="2">
        <v>12143.8</v>
      </c>
      <c r="I692">
        <v>1.8176000000000001E-2</v>
      </c>
      <c r="J692">
        <v>0.82346600000000003</v>
      </c>
    </row>
    <row r="693" spans="1:10" x14ac:dyDescent="0.2">
      <c r="A693">
        <v>10000</v>
      </c>
      <c r="B693">
        <v>1000</v>
      </c>
      <c r="C693">
        <v>1000</v>
      </c>
      <c r="D693">
        <v>0.1</v>
      </c>
      <c r="E693">
        <v>0.2</v>
      </c>
      <c r="F693">
        <v>2000</v>
      </c>
      <c r="G693" s="2">
        <v>597015</v>
      </c>
      <c r="H693" s="2">
        <v>13337.1</v>
      </c>
      <c r="I693">
        <v>1.6750000000000001E-2</v>
      </c>
      <c r="J693">
        <v>0.74978800000000001</v>
      </c>
    </row>
    <row r="694" spans="1:10" x14ac:dyDescent="0.2">
      <c r="A694">
        <v>10000</v>
      </c>
      <c r="B694">
        <v>1000</v>
      </c>
      <c r="C694">
        <v>1000</v>
      </c>
      <c r="D694">
        <v>0.1</v>
      </c>
      <c r="E694">
        <v>0.3</v>
      </c>
      <c r="F694">
        <v>100</v>
      </c>
      <c r="G694" s="2">
        <v>584624</v>
      </c>
      <c r="H694" s="2">
        <v>14246.3</v>
      </c>
      <c r="I694">
        <v>1.7104999999999999E-2</v>
      </c>
      <c r="J694">
        <v>0.70193899999999998</v>
      </c>
    </row>
    <row r="695" spans="1:10" x14ac:dyDescent="0.2">
      <c r="A695">
        <v>10000</v>
      </c>
      <c r="B695">
        <v>1000</v>
      </c>
      <c r="C695">
        <v>1000</v>
      </c>
      <c r="D695">
        <v>0.1</v>
      </c>
      <c r="E695">
        <v>0.3</v>
      </c>
      <c r="F695">
        <v>1000</v>
      </c>
      <c r="G695" s="2">
        <v>1058200</v>
      </c>
      <c r="H695" s="2">
        <v>15307.1</v>
      </c>
      <c r="I695">
        <v>9.4500000000000001E-3</v>
      </c>
      <c r="J695">
        <v>0.65329000000000004</v>
      </c>
    </row>
    <row r="696" spans="1:10" x14ac:dyDescent="0.2">
      <c r="A696">
        <v>10000</v>
      </c>
      <c r="B696">
        <v>1000</v>
      </c>
      <c r="C696">
        <v>1000</v>
      </c>
      <c r="D696">
        <v>0.1</v>
      </c>
      <c r="E696">
        <v>0.3</v>
      </c>
      <c r="F696">
        <v>2000</v>
      </c>
      <c r="G696" s="2">
        <v>1101930</v>
      </c>
      <c r="H696" s="2">
        <v>15304.1</v>
      </c>
      <c r="I696">
        <v>9.0749999999999997E-3</v>
      </c>
      <c r="J696">
        <v>0.65342</v>
      </c>
    </row>
    <row r="697" spans="1:10" x14ac:dyDescent="0.2">
      <c r="A697">
        <v>10000</v>
      </c>
      <c r="B697">
        <v>1000</v>
      </c>
      <c r="C697">
        <v>1000</v>
      </c>
      <c r="D697">
        <v>0.1</v>
      </c>
      <c r="E697">
        <v>0.4</v>
      </c>
      <c r="F697">
        <v>100</v>
      </c>
      <c r="G697" s="2">
        <v>823588</v>
      </c>
      <c r="H697" s="2">
        <v>19545.099999999999</v>
      </c>
      <c r="I697">
        <v>1.2142E-2</v>
      </c>
      <c r="J697">
        <v>0.51163800000000004</v>
      </c>
    </row>
    <row r="698" spans="1:10" x14ac:dyDescent="0.2">
      <c r="A698">
        <v>10000</v>
      </c>
      <c r="B698">
        <v>1000</v>
      </c>
      <c r="C698">
        <v>1000</v>
      </c>
      <c r="D698">
        <v>0.1</v>
      </c>
      <c r="E698">
        <v>0.4</v>
      </c>
      <c r="F698">
        <v>1000</v>
      </c>
      <c r="G698" s="2">
        <v>998901</v>
      </c>
      <c r="H698" s="2">
        <v>18936.5</v>
      </c>
      <c r="I698">
        <v>1.0011000000000001E-2</v>
      </c>
      <c r="J698">
        <v>0.52808200000000005</v>
      </c>
    </row>
    <row r="699" spans="1:10" x14ac:dyDescent="0.2">
      <c r="A699">
        <v>10000</v>
      </c>
      <c r="B699">
        <v>1000</v>
      </c>
      <c r="C699">
        <v>1000</v>
      </c>
      <c r="D699">
        <v>0.1</v>
      </c>
      <c r="E699">
        <v>0.4</v>
      </c>
      <c r="F699">
        <v>2000</v>
      </c>
      <c r="G699" s="2">
        <v>1069630</v>
      </c>
      <c r="H699" s="2">
        <v>19278.7</v>
      </c>
      <c r="I699">
        <v>9.3489999999999997E-3</v>
      </c>
      <c r="J699">
        <v>0.51870799999999995</v>
      </c>
    </row>
    <row r="700" spans="1:10" x14ac:dyDescent="0.2">
      <c r="A700">
        <v>10000</v>
      </c>
      <c r="B700">
        <v>1000</v>
      </c>
      <c r="C700">
        <v>1000</v>
      </c>
      <c r="D700">
        <v>0.1</v>
      </c>
      <c r="E700">
        <v>0.5</v>
      </c>
      <c r="F700">
        <v>100</v>
      </c>
      <c r="G700" s="2">
        <v>826856</v>
      </c>
      <c r="H700" s="2">
        <v>14382.2</v>
      </c>
      <c r="I700">
        <v>1.2094000000000001E-2</v>
      </c>
      <c r="J700">
        <v>0.69530499999999995</v>
      </c>
    </row>
    <row r="701" spans="1:10" x14ac:dyDescent="0.2">
      <c r="A701">
        <v>10000</v>
      </c>
      <c r="B701">
        <v>1000</v>
      </c>
      <c r="C701">
        <v>1000</v>
      </c>
      <c r="D701">
        <v>0.1</v>
      </c>
      <c r="E701">
        <v>0.5</v>
      </c>
      <c r="F701">
        <v>1000</v>
      </c>
      <c r="G701" s="2">
        <v>763009</v>
      </c>
      <c r="H701" s="2">
        <v>15594.6</v>
      </c>
      <c r="I701">
        <v>1.3106E-2</v>
      </c>
      <c r="J701">
        <v>0.64124700000000001</v>
      </c>
    </row>
    <row r="702" spans="1:10" x14ac:dyDescent="0.2">
      <c r="A702">
        <v>10000</v>
      </c>
      <c r="B702">
        <v>1000</v>
      </c>
      <c r="C702">
        <v>1000</v>
      </c>
      <c r="D702">
        <v>0.1</v>
      </c>
      <c r="E702">
        <v>0.5</v>
      </c>
      <c r="F702">
        <v>2000</v>
      </c>
      <c r="G702" s="2">
        <v>820143</v>
      </c>
      <c r="H702" s="2">
        <v>15425.1</v>
      </c>
      <c r="I702">
        <v>1.2193000000000001E-2</v>
      </c>
      <c r="J702">
        <v>0.64829300000000001</v>
      </c>
    </row>
    <row r="703" spans="1:10" x14ac:dyDescent="0.2">
      <c r="A703">
        <v>10000</v>
      </c>
      <c r="B703">
        <v>1000</v>
      </c>
      <c r="C703">
        <v>1000</v>
      </c>
      <c r="D703">
        <v>0.1</v>
      </c>
      <c r="E703">
        <v>0.6</v>
      </c>
      <c r="F703">
        <v>100</v>
      </c>
      <c r="G703" s="2">
        <v>998403</v>
      </c>
      <c r="H703" s="2">
        <v>15866.7</v>
      </c>
      <c r="I703">
        <v>1.0016000000000001E-2</v>
      </c>
      <c r="J703">
        <v>0.63025100000000001</v>
      </c>
    </row>
    <row r="704" spans="1:10" x14ac:dyDescent="0.2">
      <c r="A704">
        <v>10000</v>
      </c>
      <c r="B704">
        <v>1000</v>
      </c>
      <c r="C704">
        <v>1000</v>
      </c>
      <c r="D704">
        <v>0.1</v>
      </c>
      <c r="E704">
        <v>0.6</v>
      </c>
      <c r="F704">
        <v>1000</v>
      </c>
      <c r="G704" s="2">
        <v>891981</v>
      </c>
      <c r="H704" s="2">
        <v>14082.6</v>
      </c>
      <c r="I704">
        <v>1.1211E-2</v>
      </c>
      <c r="J704">
        <v>0.71009800000000001</v>
      </c>
    </row>
    <row r="705" spans="1:10" x14ac:dyDescent="0.2">
      <c r="A705">
        <v>10000</v>
      </c>
      <c r="B705">
        <v>1000</v>
      </c>
      <c r="C705">
        <v>1000</v>
      </c>
      <c r="D705">
        <v>0.1</v>
      </c>
      <c r="E705">
        <v>0.6</v>
      </c>
      <c r="F705">
        <v>2000</v>
      </c>
      <c r="G705" s="2">
        <v>850919</v>
      </c>
      <c r="H705" s="2">
        <v>15038.8</v>
      </c>
      <c r="I705">
        <v>1.1752E-2</v>
      </c>
      <c r="J705">
        <v>0.66494699999999995</v>
      </c>
    </row>
    <row r="706" spans="1:10" x14ac:dyDescent="0.2">
      <c r="A706">
        <v>10000</v>
      </c>
      <c r="B706">
        <v>1000</v>
      </c>
      <c r="C706">
        <v>1000</v>
      </c>
      <c r="D706">
        <v>0.5</v>
      </c>
      <c r="E706">
        <v>0.2</v>
      </c>
      <c r="F706">
        <v>100</v>
      </c>
      <c r="G706" s="2">
        <v>733084</v>
      </c>
      <c r="H706" s="2">
        <v>17010.7</v>
      </c>
      <c r="I706">
        <v>1.3641E-2</v>
      </c>
      <c r="J706">
        <v>0.587866</v>
      </c>
    </row>
    <row r="707" spans="1:10" x14ac:dyDescent="0.2">
      <c r="A707">
        <v>10000</v>
      </c>
      <c r="B707">
        <v>1000</v>
      </c>
      <c r="C707">
        <v>1000</v>
      </c>
      <c r="D707">
        <v>0.5</v>
      </c>
      <c r="E707">
        <v>0.2</v>
      </c>
      <c r="F707">
        <v>1000</v>
      </c>
      <c r="G707" s="2">
        <v>633392</v>
      </c>
      <c r="H707" s="2">
        <v>15069.2</v>
      </c>
      <c r="I707">
        <v>1.5788E-2</v>
      </c>
      <c r="J707">
        <v>0.66360399999999997</v>
      </c>
    </row>
    <row r="708" spans="1:10" x14ac:dyDescent="0.2">
      <c r="A708">
        <v>10000</v>
      </c>
      <c r="B708">
        <v>1000</v>
      </c>
      <c r="C708">
        <v>1000</v>
      </c>
      <c r="D708">
        <v>0.5</v>
      </c>
      <c r="E708">
        <v>0.2</v>
      </c>
      <c r="F708">
        <v>2000</v>
      </c>
      <c r="G708" s="2">
        <v>1041020</v>
      </c>
      <c r="H708" s="2">
        <v>16803.8</v>
      </c>
      <c r="I708">
        <v>9.606E-3</v>
      </c>
      <c r="J708">
        <v>0.59510200000000002</v>
      </c>
    </row>
    <row r="709" spans="1:10" x14ac:dyDescent="0.2">
      <c r="A709">
        <v>10000</v>
      </c>
      <c r="B709">
        <v>1000</v>
      </c>
      <c r="C709">
        <v>1000</v>
      </c>
      <c r="D709">
        <v>0.5</v>
      </c>
      <c r="E709">
        <v>0.3</v>
      </c>
      <c r="F709">
        <v>100</v>
      </c>
      <c r="G709" s="2">
        <v>815661</v>
      </c>
      <c r="H709" s="2">
        <v>14993.2</v>
      </c>
      <c r="I709">
        <v>1.226E-2</v>
      </c>
      <c r="J709">
        <v>0.66697099999999998</v>
      </c>
    </row>
    <row r="710" spans="1:10" x14ac:dyDescent="0.2">
      <c r="A710">
        <v>10000</v>
      </c>
      <c r="B710">
        <v>1000</v>
      </c>
      <c r="C710">
        <v>1000</v>
      </c>
      <c r="D710">
        <v>0.5</v>
      </c>
      <c r="E710">
        <v>0.3</v>
      </c>
      <c r="F710">
        <v>1000</v>
      </c>
      <c r="G710" s="2">
        <v>600745</v>
      </c>
      <c r="H710" s="2">
        <v>17371.900000000001</v>
      </c>
      <c r="I710">
        <v>1.6646000000000001E-2</v>
      </c>
      <c r="J710">
        <v>0.57564300000000002</v>
      </c>
    </row>
    <row r="711" spans="1:10" x14ac:dyDescent="0.2">
      <c r="A711">
        <v>10000</v>
      </c>
      <c r="B711">
        <v>1000</v>
      </c>
      <c r="C711">
        <v>1000</v>
      </c>
      <c r="D711">
        <v>0.5</v>
      </c>
      <c r="E711">
        <v>0.3</v>
      </c>
      <c r="F711">
        <v>2000</v>
      </c>
      <c r="G711" s="2">
        <v>886761</v>
      </c>
      <c r="H711" s="2">
        <v>18085.599999999999</v>
      </c>
      <c r="I711">
        <v>1.1277000000000001E-2</v>
      </c>
      <c r="J711">
        <v>0.55292600000000003</v>
      </c>
    </row>
    <row r="712" spans="1:10" x14ac:dyDescent="0.2">
      <c r="A712">
        <v>10000</v>
      </c>
      <c r="B712">
        <v>1000</v>
      </c>
      <c r="C712">
        <v>1000</v>
      </c>
      <c r="D712">
        <v>0.5</v>
      </c>
      <c r="E712">
        <v>0.4</v>
      </c>
      <c r="F712">
        <v>100</v>
      </c>
      <c r="G712" s="2">
        <v>579240</v>
      </c>
      <c r="H712" s="2">
        <v>18385.2</v>
      </c>
      <c r="I712">
        <v>1.7264000000000002E-2</v>
      </c>
      <c r="J712">
        <v>0.54391699999999998</v>
      </c>
    </row>
    <row r="713" spans="1:10" x14ac:dyDescent="0.2">
      <c r="A713">
        <v>10000</v>
      </c>
      <c r="B713">
        <v>1000</v>
      </c>
      <c r="C713">
        <v>1000</v>
      </c>
      <c r="D713">
        <v>0.5</v>
      </c>
      <c r="E713">
        <v>0.4</v>
      </c>
      <c r="F713">
        <v>1000</v>
      </c>
      <c r="G713" s="2">
        <v>573329</v>
      </c>
      <c r="H713" s="2">
        <v>23568</v>
      </c>
      <c r="I713">
        <v>1.7441999999999999E-2</v>
      </c>
      <c r="J713">
        <v>0.42430499999999999</v>
      </c>
    </row>
    <row r="714" spans="1:10" x14ac:dyDescent="0.2">
      <c r="A714">
        <v>10000</v>
      </c>
      <c r="B714">
        <v>1000</v>
      </c>
      <c r="C714">
        <v>1000</v>
      </c>
      <c r="D714">
        <v>0.5</v>
      </c>
      <c r="E714">
        <v>0.4</v>
      </c>
      <c r="F714">
        <v>2000</v>
      </c>
      <c r="G714" s="2">
        <v>703383</v>
      </c>
      <c r="H714" s="2">
        <v>21247.200000000001</v>
      </c>
      <c r="I714">
        <v>1.4217E-2</v>
      </c>
      <c r="J714">
        <v>0.47065099999999999</v>
      </c>
    </row>
    <row r="715" spans="1:10" x14ac:dyDescent="0.2">
      <c r="A715">
        <v>10000</v>
      </c>
      <c r="B715">
        <v>1000</v>
      </c>
      <c r="C715">
        <v>1000</v>
      </c>
      <c r="D715">
        <v>0.5</v>
      </c>
      <c r="E715">
        <v>0.5</v>
      </c>
      <c r="F715">
        <v>100</v>
      </c>
      <c r="G715" s="2">
        <v>1039930</v>
      </c>
      <c r="H715" s="2">
        <v>18590.3</v>
      </c>
      <c r="I715">
        <v>9.6159999999999995E-3</v>
      </c>
      <c r="J715">
        <v>0.53791599999999995</v>
      </c>
    </row>
    <row r="716" spans="1:10" x14ac:dyDescent="0.2">
      <c r="A716">
        <v>10000</v>
      </c>
      <c r="B716">
        <v>1000</v>
      </c>
      <c r="C716">
        <v>1000</v>
      </c>
      <c r="D716">
        <v>0.5</v>
      </c>
      <c r="E716">
        <v>0.5</v>
      </c>
      <c r="F716">
        <v>1000</v>
      </c>
      <c r="G716" s="2">
        <v>798977</v>
      </c>
      <c r="H716" s="2">
        <v>17986.599999999999</v>
      </c>
      <c r="I716">
        <v>1.2515999999999999E-2</v>
      </c>
      <c r="J716">
        <v>0.55596900000000005</v>
      </c>
    </row>
    <row r="717" spans="1:10" x14ac:dyDescent="0.2">
      <c r="A717">
        <v>10000</v>
      </c>
      <c r="B717">
        <v>1000</v>
      </c>
      <c r="C717">
        <v>1000</v>
      </c>
      <c r="D717">
        <v>0.5</v>
      </c>
      <c r="E717">
        <v>0.5</v>
      </c>
      <c r="F717">
        <v>2000</v>
      </c>
      <c r="G717" s="2">
        <v>948137</v>
      </c>
      <c r="H717" s="2">
        <v>17634.900000000001</v>
      </c>
      <c r="I717">
        <v>1.0547000000000001E-2</v>
      </c>
      <c r="J717">
        <v>0.56705799999999995</v>
      </c>
    </row>
    <row r="718" spans="1:10" x14ac:dyDescent="0.2">
      <c r="A718">
        <v>10000</v>
      </c>
      <c r="B718">
        <v>1000</v>
      </c>
      <c r="C718">
        <v>1000</v>
      </c>
      <c r="D718">
        <v>0.5</v>
      </c>
      <c r="E718">
        <v>0.6</v>
      </c>
      <c r="F718">
        <v>100</v>
      </c>
      <c r="G718" s="2">
        <v>923276</v>
      </c>
      <c r="H718" s="2">
        <v>18481.5</v>
      </c>
      <c r="I718">
        <v>1.0831E-2</v>
      </c>
      <c r="J718">
        <v>0.54108199999999995</v>
      </c>
    </row>
    <row r="719" spans="1:10" x14ac:dyDescent="0.2">
      <c r="A719">
        <v>10000</v>
      </c>
      <c r="B719">
        <v>1000</v>
      </c>
      <c r="C719">
        <v>1000</v>
      </c>
      <c r="D719">
        <v>0.5</v>
      </c>
      <c r="E719">
        <v>0.6</v>
      </c>
      <c r="F719">
        <v>1000</v>
      </c>
      <c r="G719" s="2">
        <v>936593</v>
      </c>
      <c r="H719" s="2">
        <v>19028.7</v>
      </c>
      <c r="I719">
        <v>1.0677000000000001E-2</v>
      </c>
      <c r="J719">
        <v>0.52552200000000004</v>
      </c>
    </row>
    <row r="720" spans="1:10" x14ac:dyDescent="0.2">
      <c r="A720">
        <v>10000</v>
      </c>
      <c r="B720">
        <v>1000</v>
      </c>
      <c r="C720">
        <v>1000</v>
      </c>
      <c r="D720">
        <v>0.5</v>
      </c>
      <c r="E720">
        <v>0.6</v>
      </c>
      <c r="F720">
        <v>2000</v>
      </c>
      <c r="G720" s="2">
        <v>836190</v>
      </c>
      <c r="H720" s="2">
        <v>16725.3</v>
      </c>
      <c r="I720">
        <v>1.1958999999999999E-2</v>
      </c>
      <c r="J720">
        <v>0.59789800000000004</v>
      </c>
    </row>
    <row r="721" spans="1:10" x14ac:dyDescent="0.2">
      <c r="A721">
        <v>10000</v>
      </c>
      <c r="B721">
        <v>1000</v>
      </c>
      <c r="C721">
        <v>10000</v>
      </c>
      <c r="D721">
        <v>1E-3</v>
      </c>
      <c r="E721">
        <v>0.2</v>
      </c>
      <c r="F721">
        <v>100</v>
      </c>
      <c r="G721" s="2">
        <v>2496260</v>
      </c>
      <c r="H721" s="2">
        <v>36498.300000000003</v>
      </c>
      <c r="I721">
        <v>4.006E-3</v>
      </c>
      <c r="J721">
        <v>0.27398499999999998</v>
      </c>
    </row>
    <row r="722" spans="1:10" x14ac:dyDescent="0.2">
      <c r="A722">
        <v>10000</v>
      </c>
      <c r="B722">
        <v>1000</v>
      </c>
      <c r="C722">
        <v>10000</v>
      </c>
      <c r="D722">
        <v>1E-3</v>
      </c>
      <c r="E722">
        <v>0.2</v>
      </c>
      <c r="F722">
        <v>1000</v>
      </c>
      <c r="G722" s="2">
        <v>3075980</v>
      </c>
      <c r="H722" s="2">
        <v>35824.800000000003</v>
      </c>
      <c r="I722">
        <v>3.251E-3</v>
      </c>
      <c r="J722">
        <v>0.279136</v>
      </c>
    </row>
    <row r="723" spans="1:10" x14ac:dyDescent="0.2">
      <c r="A723">
        <v>10000</v>
      </c>
      <c r="B723">
        <v>1000</v>
      </c>
      <c r="C723">
        <v>10000</v>
      </c>
      <c r="D723">
        <v>1E-3</v>
      </c>
      <c r="E723">
        <v>0.2</v>
      </c>
      <c r="F723">
        <v>2000</v>
      </c>
      <c r="G723" s="2">
        <v>3597120</v>
      </c>
      <c r="H723" s="2">
        <v>35286.699999999997</v>
      </c>
      <c r="I723">
        <v>2.7799999999999999E-3</v>
      </c>
      <c r="J723">
        <v>0.28339300000000001</v>
      </c>
    </row>
    <row r="724" spans="1:10" x14ac:dyDescent="0.2">
      <c r="A724">
        <v>10000</v>
      </c>
      <c r="B724">
        <v>1000</v>
      </c>
      <c r="C724">
        <v>10000</v>
      </c>
      <c r="D724">
        <v>1E-3</v>
      </c>
      <c r="E724">
        <v>0.3</v>
      </c>
      <c r="F724">
        <v>100</v>
      </c>
      <c r="G724" s="2">
        <v>3597120</v>
      </c>
      <c r="H724" s="2">
        <v>32749.1</v>
      </c>
      <c r="I724">
        <v>2.7799999999999999E-3</v>
      </c>
      <c r="J724">
        <v>0.30535200000000001</v>
      </c>
    </row>
    <row r="725" spans="1:10" x14ac:dyDescent="0.2">
      <c r="A725">
        <v>10000</v>
      </c>
      <c r="B725">
        <v>1000</v>
      </c>
      <c r="C725">
        <v>10000</v>
      </c>
      <c r="D725">
        <v>1E-3</v>
      </c>
      <c r="E725">
        <v>0.3</v>
      </c>
      <c r="F725">
        <v>1000</v>
      </c>
      <c r="G725" s="2">
        <v>3757990</v>
      </c>
      <c r="H725" s="2">
        <v>36991</v>
      </c>
      <c r="I725">
        <v>2.6610000000000002E-3</v>
      </c>
      <c r="J725">
        <v>0.27033600000000002</v>
      </c>
    </row>
    <row r="726" spans="1:10" x14ac:dyDescent="0.2">
      <c r="A726">
        <v>10000</v>
      </c>
      <c r="B726">
        <v>1000</v>
      </c>
      <c r="C726">
        <v>10000</v>
      </c>
      <c r="D726">
        <v>1E-3</v>
      </c>
      <c r="E726">
        <v>0.3</v>
      </c>
      <c r="F726">
        <v>2000</v>
      </c>
      <c r="G726" s="2">
        <v>3957260</v>
      </c>
      <c r="H726" s="2">
        <v>35151.4</v>
      </c>
      <c r="I726">
        <v>2.5270000000000002E-3</v>
      </c>
      <c r="J726">
        <v>0.28448400000000001</v>
      </c>
    </row>
    <row r="727" spans="1:10" x14ac:dyDescent="0.2">
      <c r="A727">
        <v>10000</v>
      </c>
      <c r="B727">
        <v>1000</v>
      </c>
      <c r="C727">
        <v>10000</v>
      </c>
      <c r="D727">
        <v>1E-3</v>
      </c>
      <c r="E727">
        <v>0.4</v>
      </c>
      <c r="F727">
        <v>100</v>
      </c>
      <c r="G727" s="2">
        <v>3466200</v>
      </c>
      <c r="H727" s="2">
        <v>32977.599999999999</v>
      </c>
      <c r="I727">
        <v>2.885E-3</v>
      </c>
      <c r="J727">
        <v>0.30323600000000001</v>
      </c>
    </row>
    <row r="728" spans="1:10" x14ac:dyDescent="0.2">
      <c r="A728">
        <v>10000</v>
      </c>
      <c r="B728">
        <v>1000</v>
      </c>
      <c r="C728">
        <v>10000</v>
      </c>
      <c r="D728">
        <v>1E-3</v>
      </c>
      <c r="E728">
        <v>0.4</v>
      </c>
      <c r="F728">
        <v>1000</v>
      </c>
      <c r="G728" s="2">
        <v>2438430</v>
      </c>
      <c r="H728" s="2">
        <v>33784.400000000001</v>
      </c>
      <c r="I728">
        <v>4.1009999999999996E-3</v>
      </c>
      <c r="J728">
        <v>0.29599500000000001</v>
      </c>
    </row>
    <row r="729" spans="1:10" x14ac:dyDescent="0.2">
      <c r="A729">
        <v>10000</v>
      </c>
      <c r="B729">
        <v>1000</v>
      </c>
      <c r="C729">
        <v>10000</v>
      </c>
      <c r="D729">
        <v>1E-3</v>
      </c>
      <c r="E729">
        <v>0.4</v>
      </c>
      <c r="F729">
        <v>2000</v>
      </c>
      <c r="G729" s="2">
        <v>3951010</v>
      </c>
      <c r="H729" s="2">
        <v>35681.699999999997</v>
      </c>
      <c r="I729">
        <v>2.5309999999999998E-3</v>
      </c>
      <c r="J729">
        <v>0.28025600000000001</v>
      </c>
    </row>
    <row r="730" spans="1:10" x14ac:dyDescent="0.2">
      <c r="A730">
        <v>10000</v>
      </c>
      <c r="B730">
        <v>1000</v>
      </c>
      <c r="C730">
        <v>10000</v>
      </c>
      <c r="D730">
        <v>1E-3</v>
      </c>
      <c r="E730">
        <v>0.5</v>
      </c>
      <c r="F730">
        <v>100</v>
      </c>
      <c r="G730" s="2">
        <v>3604900</v>
      </c>
      <c r="H730" s="2">
        <v>34584.699999999997</v>
      </c>
      <c r="I730">
        <v>2.774E-3</v>
      </c>
      <c r="J730">
        <v>0.28914499999999999</v>
      </c>
    </row>
    <row r="731" spans="1:10" x14ac:dyDescent="0.2">
      <c r="A731">
        <v>10000</v>
      </c>
      <c r="B731">
        <v>1000</v>
      </c>
      <c r="C731">
        <v>10000</v>
      </c>
      <c r="D731">
        <v>1E-3</v>
      </c>
      <c r="E731">
        <v>0.5</v>
      </c>
      <c r="F731">
        <v>1000</v>
      </c>
      <c r="G731" s="2">
        <v>3753750</v>
      </c>
      <c r="H731" s="2">
        <v>35630.400000000001</v>
      </c>
      <c r="I731">
        <v>2.6640000000000001E-3</v>
      </c>
      <c r="J731">
        <v>0.28065899999999999</v>
      </c>
    </row>
    <row r="732" spans="1:10" x14ac:dyDescent="0.2">
      <c r="A732">
        <v>10000</v>
      </c>
      <c r="B732">
        <v>1000</v>
      </c>
      <c r="C732">
        <v>10000</v>
      </c>
      <c r="D732">
        <v>1E-3</v>
      </c>
      <c r="E732">
        <v>0.5</v>
      </c>
      <c r="F732">
        <v>2000</v>
      </c>
      <c r="G732" s="2">
        <v>3544840</v>
      </c>
      <c r="H732" s="2">
        <v>36388.1</v>
      </c>
      <c r="I732">
        <v>2.8210000000000002E-3</v>
      </c>
      <c r="J732">
        <v>0.27481499999999998</v>
      </c>
    </row>
    <row r="733" spans="1:10" x14ac:dyDescent="0.2">
      <c r="A733">
        <v>10000</v>
      </c>
      <c r="B733">
        <v>1000</v>
      </c>
      <c r="C733">
        <v>10000</v>
      </c>
      <c r="D733">
        <v>1E-3</v>
      </c>
      <c r="E733">
        <v>0.6</v>
      </c>
      <c r="F733">
        <v>100</v>
      </c>
      <c r="G733" s="2">
        <v>3485540</v>
      </c>
      <c r="H733" s="2">
        <v>34371.800000000003</v>
      </c>
      <c r="I733">
        <v>2.869E-3</v>
      </c>
      <c r="J733">
        <v>0.29093599999999997</v>
      </c>
    </row>
    <row r="734" spans="1:10" x14ac:dyDescent="0.2">
      <c r="A734">
        <v>10000</v>
      </c>
      <c r="B734">
        <v>1000</v>
      </c>
      <c r="C734">
        <v>10000</v>
      </c>
      <c r="D734">
        <v>1E-3</v>
      </c>
      <c r="E734">
        <v>0.6</v>
      </c>
      <c r="F734">
        <v>1000</v>
      </c>
      <c r="G734" s="2">
        <v>3732740</v>
      </c>
      <c r="H734" s="2">
        <v>36488.5</v>
      </c>
      <c r="I734">
        <v>2.679E-3</v>
      </c>
      <c r="J734">
        <v>0.274059</v>
      </c>
    </row>
    <row r="735" spans="1:10" x14ac:dyDescent="0.2">
      <c r="A735">
        <v>10000</v>
      </c>
      <c r="B735">
        <v>1000</v>
      </c>
      <c r="C735">
        <v>10000</v>
      </c>
      <c r="D735">
        <v>1E-3</v>
      </c>
      <c r="E735">
        <v>0.6</v>
      </c>
      <c r="F735">
        <v>2000</v>
      </c>
      <c r="G735" s="2">
        <v>3863990</v>
      </c>
      <c r="H735" s="2">
        <v>35945</v>
      </c>
      <c r="I735">
        <v>2.588E-3</v>
      </c>
      <c r="J735">
        <v>0.27820299999999998</v>
      </c>
    </row>
    <row r="736" spans="1:10" x14ac:dyDescent="0.2">
      <c r="A736">
        <v>10000</v>
      </c>
      <c r="B736">
        <v>1000</v>
      </c>
      <c r="C736">
        <v>10000</v>
      </c>
      <c r="D736">
        <v>0.1</v>
      </c>
      <c r="E736">
        <v>0.2</v>
      </c>
      <c r="F736">
        <v>100</v>
      </c>
      <c r="G736" s="2">
        <v>4723670</v>
      </c>
      <c r="H736" s="2">
        <v>32013</v>
      </c>
      <c r="I736">
        <v>2.117E-3</v>
      </c>
      <c r="J736">
        <v>0.31237300000000001</v>
      </c>
    </row>
    <row r="737" spans="1:10" x14ac:dyDescent="0.2">
      <c r="A737">
        <v>10000</v>
      </c>
      <c r="B737">
        <v>1000</v>
      </c>
      <c r="C737">
        <v>10000</v>
      </c>
      <c r="D737">
        <v>0.1</v>
      </c>
      <c r="E737">
        <v>0.2</v>
      </c>
      <c r="F737">
        <v>1000</v>
      </c>
      <c r="G737" s="2">
        <v>4653330</v>
      </c>
      <c r="H737" s="2">
        <v>26519.599999999999</v>
      </c>
      <c r="I737">
        <v>2.1489999999999999E-3</v>
      </c>
      <c r="J737">
        <v>0.37708000000000003</v>
      </c>
    </row>
    <row r="738" spans="1:10" x14ac:dyDescent="0.2">
      <c r="A738">
        <v>10000</v>
      </c>
      <c r="B738">
        <v>1000</v>
      </c>
      <c r="C738">
        <v>10000</v>
      </c>
      <c r="D738">
        <v>0.1</v>
      </c>
      <c r="E738">
        <v>0.2</v>
      </c>
      <c r="F738">
        <v>2000</v>
      </c>
      <c r="G738" s="2">
        <v>3510000</v>
      </c>
      <c r="H738" s="2">
        <v>27576.799999999999</v>
      </c>
      <c r="I738">
        <v>2.849E-3</v>
      </c>
      <c r="J738">
        <v>0.36262299999999997</v>
      </c>
    </row>
    <row r="739" spans="1:10" x14ac:dyDescent="0.2">
      <c r="A739">
        <v>10000</v>
      </c>
      <c r="B739">
        <v>1000</v>
      </c>
      <c r="C739">
        <v>10000</v>
      </c>
      <c r="D739">
        <v>0.1</v>
      </c>
      <c r="E739">
        <v>0.3</v>
      </c>
      <c r="F739">
        <v>100</v>
      </c>
      <c r="G739" s="2">
        <v>4424780</v>
      </c>
      <c r="H739" s="2">
        <v>30041.4</v>
      </c>
      <c r="I739">
        <v>2.2599999999999999E-3</v>
      </c>
      <c r="J739">
        <v>0.332874</v>
      </c>
    </row>
    <row r="740" spans="1:10" x14ac:dyDescent="0.2">
      <c r="A740">
        <v>10000</v>
      </c>
      <c r="B740">
        <v>1000</v>
      </c>
      <c r="C740">
        <v>10000</v>
      </c>
      <c r="D740">
        <v>0.1</v>
      </c>
      <c r="E740">
        <v>0.3</v>
      </c>
      <c r="F740">
        <v>1000</v>
      </c>
      <c r="G740" s="2">
        <v>4945600</v>
      </c>
      <c r="H740" s="2">
        <v>30705.200000000001</v>
      </c>
      <c r="I740">
        <v>2.0219999999999999E-3</v>
      </c>
      <c r="J740">
        <v>0.32567800000000002</v>
      </c>
    </row>
    <row r="741" spans="1:10" x14ac:dyDescent="0.2">
      <c r="A741">
        <v>10000</v>
      </c>
      <c r="B741">
        <v>1000</v>
      </c>
      <c r="C741">
        <v>10000</v>
      </c>
      <c r="D741">
        <v>0.1</v>
      </c>
      <c r="E741">
        <v>0.3</v>
      </c>
      <c r="F741">
        <v>2000</v>
      </c>
      <c r="G741" s="2">
        <v>4844960</v>
      </c>
      <c r="H741" s="2">
        <v>29299.599999999999</v>
      </c>
      <c r="I741">
        <v>2.0639999999999999E-3</v>
      </c>
      <c r="J741">
        <v>0.34130199999999999</v>
      </c>
    </row>
    <row r="742" spans="1:10" x14ac:dyDescent="0.2">
      <c r="A742">
        <v>10000</v>
      </c>
      <c r="B742">
        <v>1000</v>
      </c>
      <c r="C742">
        <v>10000</v>
      </c>
      <c r="D742">
        <v>0.1</v>
      </c>
      <c r="E742">
        <v>0.4</v>
      </c>
      <c r="F742">
        <v>100</v>
      </c>
      <c r="G742" s="2">
        <v>4384040</v>
      </c>
      <c r="H742" s="2">
        <v>26243</v>
      </c>
      <c r="I742">
        <v>2.281E-3</v>
      </c>
      <c r="J742">
        <v>0.381054</v>
      </c>
    </row>
    <row r="743" spans="1:10" x14ac:dyDescent="0.2">
      <c r="A743">
        <v>10000</v>
      </c>
      <c r="B743">
        <v>1000</v>
      </c>
      <c r="C743">
        <v>10000</v>
      </c>
      <c r="D743">
        <v>0.1</v>
      </c>
      <c r="E743">
        <v>0.4</v>
      </c>
      <c r="F743">
        <v>1000</v>
      </c>
      <c r="G743" s="2">
        <v>4248090</v>
      </c>
      <c r="H743" s="2">
        <v>25774.1</v>
      </c>
      <c r="I743">
        <v>2.3540000000000002E-3</v>
      </c>
      <c r="J743">
        <v>0.38798700000000003</v>
      </c>
    </row>
    <row r="744" spans="1:10" x14ac:dyDescent="0.2">
      <c r="A744">
        <v>10000</v>
      </c>
      <c r="B744">
        <v>1000</v>
      </c>
      <c r="C744">
        <v>10000</v>
      </c>
      <c r="D744">
        <v>0.1</v>
      </c>
      <c r="E744">
        <v>0.4</v>
      </c>
      <c r="F744">
        <v>2000</v>
      </c>
      <c r="G744" s="2">
        <v>4198150</v>
      </c>
      <c r="H744" s="2">
        <v>30572.5</v>
      </c>
      <c r="I744">
        <v>2.382E-3</v>
      </c>
      <c r="J744">
        <v>0.32709100000000002</v>
      </c>
    </row>
    <row r="745" spans="1:10" x14ac:dyDescent="0.2">
      <c r="A745">
        <v>10000</v>
      </c>
      <c r="B745">
        <v>1000</v>
      </c>
      <c r="C745">
        <v>10000</v>
      </c>
      <c r="D745">
        <v>0.1</v>
      </c>
      <c r="E745">
        <v>0.5</v>
      </c>
      <c r="F745">
        <v>100</v>
      </c>
      <c r="G745" s="2">
        <v>4649000</v>
      </c>
      <c r="H745" s="2">
        <v>28435.5</v>
      </c>
      <c r="I745">
        <v>2.1510000000000001E-3</v>
      </c>
      <c r="J745">
        <v>0.35167300000000001</v>
      </c>
    </row>
    <row r="746" spans="1:10" x14ac:dyDescent="0.2">
      <c r="A746">
        <v>10000</v>
      </c>
      <c r="B746">
        <v>1000</v>
      </c>
      <c r="C746">
        <v>10000</v>
      </c>
      <c r="D746">
        <v>0.1</v>
      </c>
      <c r="E746">
        <v>0.5</v>
      </c>
      <c r="F746">
        <v>1000</v>
      </c>
      <c r="G746" s="2">
        <v>4255320</v>
      </c>
      <c r="H746" s="2">
        <v>27235.9</v>
      </c>
      <c r="I746">
        <v>2.3500000000000001E-3</v>
      </c>
      <c r="J746">
        <v>0.36716199999999999</v>
      </c>
    </row>
    <row r="747" spans="1:10" x14ac:dyDescent="0.2">
      <c r="A747">
        <v>10000</v>
      </c>
      <c r="B747">
        <v>1000</v>
      </c>
      <c r="C747">
        <v>10000</v>
      </c>
      <c r="D747">
        <v>0.1</v>
      </c>
      <c r="E747">
        <v>0.5</v>
      </c>
      <c r="F747">
        <v>2000</v>
      </c>
      <c r="G747" s="2">
        <v>4147660</v>
      </c>
      <c r="H747" s="2">
        <v>27958.400000000001</v>
      </c>
      <c r="I747">
        <v>2.4109999999999999E-3</v>
      </c>
      <c r="J747">
        <v>0.35767399999999999</v>
      </c>
    </row>
    <row r="748" spans="1:10" x14ac:dyDescent="0.2">
      <c r="A748">
        <v>10000</v>
      </c>
      <c r="B748">
        <v>1000</v>
      </c>
      <c r="C748">
        <v>10000</v>
      </c>
      <c r="D748">
        <v>0.1</v>
      </c>
      <c r="E748">
        <v>0.6</v>
      </c>
      <c r="F748">
        <v>100</v>
      </c>
      <c r="G748" s="2">
        <v>3635040</v>
      </c>
      <c r="H748" s="2">
        <v>29719.7</v>
      </c>
      <c r="I748">
        <v>2.751E-3</v>
      </c>
      <c r="J748">
        <v>0.33647700000000003</v>
      </c>
    </row>
    <row r="749" spans="1:10" x14ac:dyDescent="0.2">
      <c r="A749">
        <v>10000</v>
      </c>
      <c r="B749">
        <v>1000</v>
      </c>
      <c r="C749">
        <v>10000</v>
      </c>
      <c r="D749">
        <v>0.1</v>
      </c>
      <c r="E749">
        <v>0.6</v>
      </c>
      <c r="F749">
        <v>1000</v>
      </c>
      <c r="G749" s="2">
        <v>4492360</v>
      </c>
      <c r="H749" s="2">
        <v>30085.8</v>
      </c>
      <c r="I749">
        <v>2.2260000000000001E-3</v>
      </c>
      <c r="J749">
        <v>0.33238299999999998</v>
      </c>
    </row>
    <row r="750" spans="1:10" x14ac:dyDescent="0.2">
      <c r="A750">
        <v>10000</v>
      </c>
      <c r="B750">
        <v>1000</v>
      </c>
      <c r="C750">
        <v>10000</v>
      </c>
      <c r="D750">
        <v>0.1</v>
      </c>
      <c r="E750">
        <v>0.6</v>
      </c>
      <c r="F750">
        <v>2000</v>
      </c>
      <c r="G750" s="2">
        <v>4659830</v>
      </c>
      <c r="H750" s="2">
        <v>30828.9</v>
      </c>
      <c r="I750">
        <v>2.1459999999999999E-3</v>
      </c>
      <c r="J750">
        <v>0.32437100000000002</v>
      </c>
    </row>
    <row r="751" spans="1:10" x14ac:dyDescent="0.2">
      <c r="A751">
        <v>10000</v>
      </c>
      <c r="B751">
        <v>1000</v>
      </c>
      <c r="C751">
        <v>10000</v>
      </c>
      <c r="D751">
        <v>0.5</v>
      </c>
      <c r="E751">
        <v>0.2</v>
      </c>
      <c r="F751">
        <v>100</v>
      </c>
      <c r="G751" s="2">
        <v>3211300</v>
      </c>
      <c r="H751" s="2">
        <v>19105</v>
      </c>
      <c r="I751">
        <v>3.114E-3</v>
      </c>
      <c r="J751">
        <v>0.52342299999999997</v>
      </c>
    </row>
    <row r="752" spans="1:10" x14ac:dyDescent="0.2">
      <c r="A752">
        <v>10000</v>
      </c>
      <c r="B752">
        <v>1000</v>
      </c>
      <c r="C752">
        <v>10000</v>
      </c>
      <c r="D752">
        <v>0.5</v>
      </c>
      <c r="E752">
        <v>0.2</v>
      </c>
      <c r="F752">
        <v>1000</v>
      </c>
      <c r="G752" s="2">
        <v>4226540</v>
      </c>
      <c r="H752" s="2">
        <v>20406.2</v>
      </c>
      <c r="I752">
        <v>2.366E-3</v>
      </c>
      <c r="J752">
        <v>0.49004799999999998</v>
      </c>
    </row>
    <row r="753" spans="1:10" x14ac:dyDescent="0.2">
      <c r="A753">
        <v>10000</v>
      </c>
      <c r="B753">
        <v>1000</v>
      </c>
      <c r="C753">
        <v>10000</v>
      </c>
      <c r="D753">
        <v>0.5</v>
      </c>
      <c r="E753">
        <v>0.2</v>
      </c>
      <c r="F753">
        <v>2000</v>
      </c>
      <c r="G753" s="2">
        <v>3025720</v>
      </c>
      <c r="H753" s="2">
        <v>20456.8</v>
      </c>
      <c r="I753">
        <v>3.3050000000000002E-3</v>
      </c>
      <c r="J753">
        <v>0.48883399999999999</v>
      </c>
    </row>
    <row r="754" spans="1:10" x14ac:dyDescent="0.2">
      <c r="A754">
        <v>10000</v>
      </c>
      <c r="B754">
        <v>1000</v>
      </c>
      <c r="C754">
        <v>10000</v>
      </c>
      <c r="D754">
        <v>0.5</v>
      </c>
      <c r="E754">
        <v>0.3</v>
      </c>
      <c r="F754">
        <v>100</v>
      </c>
      <c r="G754" s="2">
        <v>5091650</v>
      </c>
      <c r="H754" s="2">
        <v>20833.599999999999</v>
      </c>
      <c r="I754">
        <v>1.964E-3</v>
      </c>
      <c r="J754">
        <v>0.47999399999999998</v>
      </c>
    </row>
    <row r="755" spans="1:10" x14ac:dyDescent="0.2">
      <c r="A755">
        <v>10000</v>
      </c>
      <c r="B755">
        <v>1000</v>
      </c>
      <c r="C755">
        <v>10000</v>
      </c>
      <c r="D755">
        <v>0.5</v>
      </c>
      <c r="E755">
        <v>0.3</v>
      </c>
      <c r="F755">
        <v>1000</v>
      </c>
      <c r="G755" s="2">
        <v>4411120</v>
      </c>
      <c r="H755" s="2">
        <v>20858.599999999999</v>
      </c>
      <c r="I755">
        <v>2.2669999999999999E-3</v>
      </c>
      <c r="J755">
        <v>0.47941899999999998</v>
      </c>
    </row>
    <row r="756" spans="1:10" x14ac:dyDescent="0.2">
      <c r="A756">
        <v>10000</v>
      </c>
      <c r="B756">
        <v>1000</v>
      </c>
      <c r="C756">
        <v>10000</v>
      </c>
      <c r="D756">
        <v>0.5</v>
      </c>
      <c r="E756">
        <v>0.3</v>
      </c>
      <c r="F756">
        <v>2000</v>
      </c>
      <c r="G756" s="2">
        <v>4810000</v>
      </c>
      <c r="H756" s="2">
        <v>22040.6</v>
      </c>
      <c r="I756">
        <v>2.0790000000000001E-3</v>
      </c>
      <c r="J756">
        <v>0.45370899999999997</v>
      </c>
    </row>
    <row r="757" spans="1:10" x14ac:dyDescent="0.2">
      <c r="A757">
        <v>10000</v>
      </c>
      <c r="B757">
        <v>1000</v>
      </c>
      <c r="C757">
        <v>10000</v>
      </c>
      <c r="D757">
        <v>0.5</v>
      </c>
      <c r="E757">
        <v>0.4</v>
      </c>
      <c r="F757">
        <v>100</v>
      </c>
      <c r="G757" s="2">
        <v>5178660</v>
      </c>
      <c r="H757" s="2">
        <v>20574.2</v>
      </c>
      <c r="I757">
        <v>1.931E-3</v>
      </c>
      <c r="J757">
        <v>0.486045</v>
      </c>
    </row>
    <row r="758" spans="1:10" x14ac:dyDescent="0.2">
      <c r="A758">
        <v>10000</v>
      </c>
      <c r="B758">
        <v>1000</v>
      </c>
      <c r="C758">
        <v>10000</v>
      </c>
      <c r="D758">
        <v>0.5</v>
      </c>
      <c r="E758">
        <v>0.4</v>
      </c>
      <c r="F758">
        <v>1000</v>
      </c>
      <c r="G758" s="2">
        <v>4553730</v>
      </c>
      <c r="H758" s="2">
        <v>20683.8</v>
      </c>
      <c r="I758">
        <v>2.196E-3</v>
      </c>
      <c r="J758">
        <v>0.48347000000000001</v>
      </c>
    </row>
    <row r="759" spans="1:10" x14ac:dyDescent="0.2">
      <c r="A759">
        <v>10000</v>
      </c>
      <c r="B759">
        <v>1000</v>
      </c>
      <c r="C759">
        <v>10000</v>
      </c>
      <c r="D759">
        <v>0.5</v>
      </c>
      <c r="E759">
        <v>0.4</v>
      </c>
      <c r="F759">
        <v>2000</v>
      </c>
      <c r="G759" s="2">
        <v>4409170</v>
      </c>
      <c r="H759" s="2">
        <v>20258.8</v>
      </c>
      <c r="I759">
        <v>2.2680000000000001E-3</v>
      </c>
      <c r="J759">
        <v>0.493612</v>
      </c>
    </row>
    <row r="760" spans="1:10" x14ac:dyDescent="0.2">
      <c r="A760">
        <v>10000</v>
      </c>
      <c r="B760">
        <v>1000</v>
      </c>
      <c r="C760">
        <v>10000</v>
      </c>
      <c r="D760">
        <v>0.5</v>
      </c>
      <c r="E760">
        <v>0.5</v>
      </c>
      <c r="F760">
        <v>100</v>
      </c>
      <c r="G760" s="2">
        <v>4882810</v>
      </c>
      <c r="H760" s="2">
        <v>21927</v>
      </c>
      <c r="I760">
        <v>2.0479999999999999E-3</v>
      </c>
      <c r="J760">
        <v>0.45605899999999999</v>
      </c>
    </row>
    <row r="761" spans="1:10" x14ac:dyDescent="0.2">
      <c r="A761">
        <v>10000</v>
      </c>
      <c r="B761">
        <v>1000</v>
      </c>
      <c r="C761">
        <v>10000</v>
      </c>
      <c r="D761">
        <v>0.5</v>
      </c>
      <c r="E761">
        <v>0.5</v>
      </c>
      <c r="F761">
        <v>1000</v>
      </c>
      <c r="G761" s="2">
        <v>3149610</v>
      </c>
      <c r="H761" s="2">
        <v>19892.7</v>
      </c>
      <c r="I761">
        <v>3.1749999999999999E-3</v>
      </c>
      <c r="J761">
        <v>0.50269600000000003</v>
      </c>
    </row>
    <row r="762" spans="1:10" x14ac:dyDescent="0.2">
      <c r="A762">
        <v>10000</v>
      </c>
      <c r="B762">
        <v>1000</v>
      </c>
      <c r="C762">
        <v>10000</v>
      </c>
      <c r="D762">
        <v>0.5</v>
      </c>
      <c r="E762">
        <v>0.5</v>
      </c>
      <c r="F762">
        <v>2000</v>
      </c>
      <c r="G762" s="2">
        <v>4612550</v>
      </c>
      <c r="H762" s="2">
        <v>20758.3</v>
      </c>
      <c r="I762">
        <v>2.1679999999999998E-3</v>
      </c>
      <c r="J762">
        <v>0.481734</v>
      </c>
    </row>
    <row r="763" spans="1:10" x14ac:dyDescent="0.2">
      <c r="A763">
        <v>10000</v>
      </c>
      <c r="B763">
        <v>1000</v>
      </c>
      <c r="C763">
        <v>10000</v>
      </c>
      <c r="D763">
        <v>0.5</v>
      </c>
      <c r="E763">
        <v>0.6</v>
      </c>
      <c r="F763">
        <v>100</v>
      </c>
      <c r="G763" s="2">
        <v>5192110</v>
      </c>
      <c r="H763" s="2">
        <v>20099.2</v>
      </c>
      <c r="I763">
        <v>1.926E-3</v>
      </c>
      <c r="J763">
        <v>0.497533</v>
      </c>
    </row>
    <row r="764" spans="1:10" x14ac:dyDescent="0.2">
      <c r="A764">
        <v>10000</v>
      </c>
      <c r="B764">
        <v>1000</v>
      </c>
      <c r="C764">
        <v>10000</v>
      </c>
      <c r="D764">
        <v>0.5</v>
      </c>
      <c r="E764">
        <v>0.6</v>
      </c>
      <c r="F764">
        <v>1000</v>
      </c>
      <c r="G764" s="2">
        <v>4599820</v>
      </c>
      <c r="H764" s="2">
        <v>20733</v>
      </c>
      <c r="I764">
        <v>2.1740000000000002E-3</v>
      </c>
      <c r="J764">
        <v>0.48232199999999997</v>
      </c>
    </row>
    <row r="765" spans="1:10" x14ac:dyDescent="0.2">
      <c r="A765">
        <v>10000</v>
      </c>
      <c r="B765">
        <v>1000</v>
      </c>
      <c r="C765">
        <v>10000</v>
      </c>
      <c r="D765">
        <v>0.5</v>
      </c>
      <c r="E765">
        <v>0.6</v>
      </c>
      <c r="F765">
        <v>2000</v>
      </c>
      <c r="G765" s="2">
        <v>4520800</v>
      </c>
      <c r="H765" s="2">
        <v>19552.400000000001</v>
      </c>
      <c r="I765">
        <v>2.212E-3</v>
      </c>
      <c r="J765">
        <v>0.51144500000000004</v>
      </c>
    </row>
    <row r="766" spans="1:10" x14ac:dyDescent="0.2">
      <c r="A766">
        <v>10000</v>
      </c>
      <c r="B766">
        <v>1000</v>
      </c>
      <c r="C766">
        <v>100000</v>
      </c>
      <c r="D766">
        <v>1E-3</v>
      </c>
      <c r="E766">
        <v>0.2</v>
      </c>
      <c r="F766">
        <v>100</v>
      </c>
      <c r="G766" s="2">
        <v>3453040</v>
      </c>
      <c r="H766" s="2">
        <v>346093</v>
      </c>
      <c r="I766">
        <v>2.8960000000000001E-3</v>
      </c>
      <c r="J766">
        <v>2.8894E-2</v>
      </c>
    </row>
    <row r="767" spans="1:10" x14ac:dyDescent="0.2">
      <c r="A767">
        <v>10000</v>
      </c>
      <c r="B767">
        <v>1000</v>
      </c>
      <c r="C767">
        <v>100000</v>
      </c>
      <c r="D767">
        <v>1E-3</v>
      </c>
      <c r="E767">
        <v>0.2</v>
      </c>
      <c r="F767">
        <v>1000</v>
      </c>
      <c r="G767" s="2">
        <v>3274390</v>
      </c>
      <c r="H767" s="2">
        <v>299195</v>
      </c>
      <c r="I767">
        <v>3.0539999999999999E-3</v>
      </c>
      <c r="J767">
        <v>3.3423000000000001E-2</v>
      </c>
    </row>
    <row r="768" spans="1:10" x14ac:dyDescent="0.2">
      <c r="A768">
        <v>10000</v>
      </c>
      <c r="B768">
        <v>1000</v>
      </c>
      <c r="C768">
        <v>100000</v>
      </c>
      <c r="D768">
        <v>1E-3</v>
      </c>
      <c r="E768">
        <v>0.2</v>
      </c>
      <c r="F768">
        <v>2000</v>
      </c>
      <c r="G768" s="2">
        <v>3490400</v>
      </c>
      <c r="H768" s="2">
        <v>343926</v>
      </c>
      <c r="I768">
        <v>2.8649999999999999E-3</v>
      </c>
      <c r="J768">
        <v>2.9076000000000001E-2</v>
      </c>
    </row>
    <row r="769" spans="1:10" x14ac:dyDescent="0.2">
      <c r="A769">
        <v>10000</v>
      </c>
      <c r="B769">
        <v>1000</v>
      </c>
      <c r="C769">
        <v>100000</v>
      </c>
      <c r="D769">
        <v>1E-3</v>
      </c>
      <c r="E769">
        <v>0.3</v>
      </c>
      <c r="F769">
        <v>100</v>
      </c>
      <c r="G769" s="2">
        <v>3324470</v>
      </c>
      <c r="H769" s="2">
        <v>320523</v>
      </c>
      <c r="I769">
        <v>3.0079999999999998E-3</v>
      </c>
      <c r="J769">
        <v>3.1199000000000001E-2</v>
      </c>
    </row>
    <row r="770" spans="1:10" x14ac:dyDescent="0.2">
      <c r="A770">
        <v>10000</v>
      </c>
      <c r="B770">
        <v>1000</v>
      </c>
      <c r="C770">
        <v>100000</v>
      </c>
      <c r="D770">
        <v>1E-3</v>
      </c>
      <c r="E770">
        <v>0.3</v>
      </c>
      <c r="F770">
        <v>1000</v>
      </c>
      <c r="G770" s="2">
        <v>2291480</v>
      </c>
      <c r="H770" s="2">
        <v>355303</v>
      </c>
      <c r="I770">
        <v>4.3639999999999998E-3</v>
      </c>
      <c r="J770">
        <v>2.8145E-2</v>
      </c>
    </row>
    <row r="771" spans="1:10" x14ac:dyDescent="0.2">
      <c r="A771">
        <v>10000</v>
      </c>
      <c r="B771">
        <v>1000</v>
      </c>
      <c r="C771">
        <v>100000</v>
      </c>
      <c r="D771">
        <v>1E-3</v>
      </c>
      <c r="E771">
        <v>0.3</v>
      </c>
      <c r="F771">
        <v>2000</v>
      </c>
      <c r="G771" s="2">
        <v>3431710</v>
      </c>
      <c r="H771" s="2">
        <v>353107</v>
      </c>
      <c r="I771">
        <v>2.9139999999999999E-3</v>
      </c>
      <c r="J771">
        <v>2.8320000000000001E-2</v>
      </c>
    </row>
    <row r="772" spans="1:10" x14ac:dyDescent="0.2">
      <c r="A772">
        <v>10000</v>
      </c>
      <c r="B772">
        <v>1000</v>
      </c>
      <c r="C772">
        <v>100000</v>
      </c>
      <c r="D772">
        <v>1E-3</v>
      </c>
      <c r="E772">
        <v>0.4</v>
      </c>
      <c r="F772">
        <v>100</v>
      </c>
      <c r="G772" s="2">
        <v>2597400</v>
      </c>
      <c r="H772" s="2">
        <v>340044</v>
      </c>
      <c r="I772">
        <v>3.8500000000000001E-3</v>
      </c>
      <c r="J772">
        <v>2.9408E-2</v>
      </c>
    </row>
    <row r="773" spans="1:10" x14ac:dyDescent="0.2">
      <c r="A773">
        <v>10000</v>
      </c>
      <c r="B773">
        <v>1000</v>
      </c>
      <c r="C773">
        <v>100000</v>
      </c>
      <c r="D773">
        <v>1E-3</v>
      </c>
      <c r="E773">
        <v>0.4</v>
      </c>
      <c r="F773">
        <v>1000</v>
      </c>
      <c r="G773" s="2">
        <v>2900230</v>
      </c>
      <c r="H773" s="2">
        <v>338444</v>
      </c>
      <c r="I773">
        <v>3.4480000000000001E-3</v>
      </c>
      <c r="J773">
        <v>2.9547E-2</v>
      </c>
    </row>
    <row r="774" spans="1:10" x14ac:dyDescent="0.2">
      <c r="A774">
        <v>10000</v>
      </c>
      <c r="B774">
        <v>1000</v>
      </c>
      <c r="C774">
        <v>100000</v>
      </c>
      <c r="D774">
        <v>1E-3</v>
      </c>
      <c r="E774">
        <v>0.4</v>
      </c>
      <c r="F774">
        <v>2000</v>
      </c>
      <c r="G774" s="2">
        <v>3266910</v>
      </c>
      <c r="H774" s="2">
        <v>351679</v>
      </c>
      <c r="I774">
        <v>3.0609999999999999E-3</v>
      </c>
      <c r="J774">
        <v>2.8434999999999998E-2</v>
      </c>
    </row>
    <row r="775" spans="1:10" x14ac:dyDescent="0.2">
      <c r="A775">
        <v>10000</v>
      </c>
      <c r="B775">
        <v>1000</v>
      </c>
      <c r="C775">
        <v>100000</v>
      </c>
      <c r="D775">
        <v>1E-3</v>
      </c>
      <c r="E775">
        <v>0.5</v>
      </c>
      <c r="F775">
        <v>100</v>
      </c>
      <c r="G775" s="2">
        <v>3472220</v>
      </c>
      <c r="H775" s="2">
        <v>319867</v>
      </c>
      <c r="I775">
        <v>2.8800000000000002E-3</v>
      </c>
      <c r="J775">
        <v>3.1262999999999999E-2</v>
      </c>
    </row>
    <row r="776" spans="1:10" x14ac:dyDescent="0.2">
      <c r="A776">
        <v>10000</v>
      </c>
      <c r="B776">
        <v>1000</v>
      </c>
      <c r="C776">
        <v>100000</v>
      </c>
      <c r="D776">
        <v>1E-3</v>
      </c>
      <c r="E776">
        <v>0.5</v>
      </c>
      <c r="F776">
        <v>1000</v>
      </c>
      <c r="G776" s="2">
        <v>2258360</v>
      </c>
      <c r="H776" s="2">
        <v>362779</v>
      </c>
      <c r="I776">
        <v>4.4279999999999996E-3</v>
      </c>
      <c r="J776">
        <v>2.7564999999999999E-2</v>
      </c>
    </row>
    <row r="777" spans="1:10" x14ac:dyDescent="0.2">
      <c r="A777">
        <v>10000</v>
      </c>
      <c r="B777">
        <v>1000</v>
      </c>
      <c r="C777">
        <v>100000</v>
      </c>
      <c r="D777">
        <v>1E-3</v>
      </c>
      <c r="E777">
        <v>0.5</v>
      </c>
      <c r="F777">
        <v>2000</v>
      </c>
      <c r="G777" s="2">
        <v>2250230</v>
      </c>
      <c r="H777" s="2">
        <v>331246</v>
      </c>
      <c r="I777">
        <v>4.444E-3</v>
      </c>
      <c r="J777">
        <v>3.0189000000000001E-2</v>
      </c>
    </row>
    <row r="778" spans="1:10" x14ac:dyDescent="0.2">
      <c r="A778">
        <v>10000</v>
      </c>
      <c r="B778">
        <v>1000</v>
      </c>
      <c r="C778">
        <v>100000</v>
      </c>
      <c r="D778">
        <v>1E-3</v>
      </c>
      <c r="E778">
        <v>0.6</v>
      </c>
      <c r="F778">
        <v>100</v>
      </c>
      <c r="G778" s="2">
        <v>1686340</v>
      </c>
      <c r="H778" s="2">
        <v>340032</v>
      </c>
      <c r="I778">
        <v>5.9300000000000004E-3</v>
      </c>
      <c r="J778">
        <v>2.9409000000000001E-2</v>
      </c>
    </row>
    <row r="779" spans="1:10" x14ac:dyDescent="0.2">
      <c r="A779">
        <v>10000</v>
      </c>
      <c r="B779">
        <v>1000</v>
      </c>
      <c r="C779">
        <v>100000</v>
      </c>
      <c r="D779">
        <v>1E-3</v>
      </c>
      <c r="E779">
        <v>0.6</v>
      </c>
      <c r="F779">
        <v>1000</v>
      </c>
      <c r="G779" s="2">
        <v>2657450</v>
      </c>
      <c r="H779" s="2">
        <v>320031</v>
      </c>
      <c r="I779">
        <v>3.7629999999999999E-3</v>
      </c>
      <c r="J779">
        <v>3.1247E-2</v>
      </c>
    </row>
    <row r="780" spans="1:10" x14ac:dyDescent="0.2">
      <c r="A780">
        <v>10000</v>
      </c>
      <c r="B780">
        <v>1000</v>
      </c>
      <c r="C780">
        <v>100000</v>
      </c>
      <c r="D780">
        <v>1E-3</v>
      </c>
      <c r="E780">
        <v>0.6</v>
      </c>
      <c r="F780">
        <v>2000</v>
      </c>
      <c r="G780" s="2">
        <v>3411800</v>
      </c>
      <c r="H780" s="2">
        <v>352199</v>
      </c>
      <c r="I780">
        <v>2.931E-3</v>
      </c>
      <c r="J780">
        <v>2.8393000000000002E-2</v>
      </c>
    </row>
    <row r="781" spans="1:10" x14ac:dyDescent="0.2">
      <c r="A781">
        <v>10000</v>
      </c>
      <c r="B781">
        <v>1000</v>
      </c>
      <c r="C781">
        <v>100000</v>
      </c>
      <c r="D781">
        <v>0.1</v>
      </c>
      <c r="E781">
        <v>0.2</v>
      </c>
      <c r="F781">
        <v>100</v>
      </c>
      <c r="G781" s="2">
        <v>3128910</v>
      </c>
      <c r="H781" s="2">
        <v>218842</v>
      </c>
      <c r="I781">
        <v>3.1960000000000001E-3</v>
      </c>
      <c r="J781">
        <v>4.5695E-2</v>
      </c>
    </row>
    <row r="782" spans="1:10" x14ac:dyDescent="0.2">
      <c r="A782">
        <v>10000</v>
      </c>
      <c r="B782">
        <v>1000</v>
      </c>
      <c r="C782">
        <v>100000</v>
      </c>
      <c r="D782">
        <v>0.1</v>
      </c>
      <c r="E782">
        <v>0.2</v>
      </c>
      <c r="F782">
        <v>1000</v>
      </c>
      <c r="G782" s="2">
        <v>4043670</v>
      </c>
      <c r="H782" s="2">
        <v>223509</v>
      </c>
      <c r="I782">
        <v>2.4729999999999999E-3</v>
      </c>
      <c r="J782">
        <v>4.4741000000000003E-2</v>
      </c>
    </row>
    <row r="783" spans="1:10" x14ac:dyDescent="0.2">
      <c r="A783">
        <v>10000</v>
      </c>
      <c r="B783">
        <v>1000</v>
      </c>
      <c r="C783">
        <v>100000</v>
      </c>
      <c r="D783">
        <v>0.1</v>
      </c>
      <c r="E783">
        <v>0.2</v>
      </c>
      <c r="F783">
        <v>2000</v>
      </c>
      <c r="G783" s="2">
        <v>2658870</v>
      </c>
      <c r="H783" s="2">
        <v>193577</v>
      </c>
      <c r="I783">
        <v>3.761E-3</v>
      </c>
      <c r="J783">
        <v>5.1658999999999997E-2</v>
      </c>
    </row>
    <row r="784" spans="1:10" x14ac:dyDescent="0.2">
      <c r="A784">
        <v>10000</v>
      </c>
      <c r="B784">
        <v>1000</v>
      </c>
      <c r="C784">
        <v>100000</v>
      </c>
      <c r="D784">
        <v>0.1</v>
      </c>
      <c r="E784">
        <v>0.3</v>
      </c>
      <c r="F784">
        <v>100</v>
      </c>
      <c r="G784" s="2">
        <v>3796510</v>
      </c>
      <c r="H784" s="2">
        <v>202560</v>
      </c>
      <c r="I784">
        <v>2.6340000000000001E-3</v>
      </c>
      <c r="J784">
        <v>4.9368000000000002E-2</v>
      </c>
    </row>
    <row r="785" spans="1:10" x14ac:dyDescent="0.2">
      <c r="A785">
        <v>10000</v>
      </c>
      <c r="B785">
        <v>1000</v>
      </c>
      <c r="C785">
        <v>100000</v>
      </c>
      <c r="D785">
        <v>0.1</v>
      </c>
      <c r="E785">
        <v>0.3</v>
      </c>
      <c r="F785">
        <v>1000</v>
      </c>
      <c r="G785" s="2">
        <v>2876040</v>
      </c>
      <c r="H785" s="2">
        <v>213161</v>
      </c>
      <c r="I785">
        <v>3.4770000000000001E-3</v>
      </c>
      <c r="J785">
        <v>4.6913000000000003E-2</v>
      </c>
    </row>
    <row r="786" spans="1:10" x14ac:dyDescent="0.2">
      <c r="A786">
        <v>10000</v>
      </c>
      <c r="B786">
        <v>1000</v>
      </c>
      <c r="C786">
        <v>100000</v>
      </c>
      <c r="D786">
        <v>0.1</v>
      </c>
      <c r="E786">
        <v>0.3</v>
      </c>
      <c r="F786">
        <v>2000</v>
      </c>
      <c r="G786" s="2">
        <v>2830460</v>
      </c>
      <c r="H786" s="2">
        <v>214611</v>
      </c>
      <c r="I786">
        <v>3.5330000000000001E-3</v>
      </c>
      <c r="J786">
        <v>4.6595999999999999E-2</v>
      </c>
    </row>
    <row r="787" spans="1:10" x14ac:dyDescent="0.2">
      <c r="A787">
        <v>10000</v>
      </c>
      <c r="B787">
        <v>1000</v>
      </c>
      <c r="C787">
        <v>100000</v>
      </c>
      <c r="D787">
        <v>0.1</v>
      </c>
      <c r="E787">
        <v>0.4</v>
      </c>
      <c r="F787">
        <v>100</v>
      </c>
      <c r="G787" s="2">
        <v>3957260</v>
      </c>
      <c r="H787" s="2">
        <v>224386</v>
      </c>
      <c r="I787">
        <v>2.5270000000000002E-3</v>
      </c>
      <c r="J787">
        <v>4.4566000000000001E-2</v>
      </c>
    </row>
    <row r="788" spans="1:10" x14ac:dyDescent="0.2">
      <c r="A788">
        <v>10000</v>
      </c>
      <c r="B788">
        <v>1000</v>
      </c>
      <c r="C788">
        <v>100000</v>
      </c>
      <c r="D788">
        <v>0.1</v>
      </c>
      <c r="E788">
        <v>0.4</v>
      </c>
      <c r="F788">
        <v>1000</v>
      </c>
      <c r="G788" s="2">
        <v>2553630</v>
      </c>
      <c r="H788" s="2">
        <v>201662</v>
      </c>
      <c r="I788">
        <v>3.9160000000000002E-3</v>
      </c>
      <c r="J788">
        <v>4.9588E-2</v>
      </c>
    </row>
    <row r="789" spans="1:10" x14ac:dyDescent="0.2">
      <c r="A789">
        <v>10000</v>
      </c>
      <c r="B789">
        <v>1000</v>
      </c>
      <c r="C789">
        <v>100000</v>
      </c>
      <c r="D789">
        <v>0.1</v>
      </c>
      <c r="E789">
        <v>0.4</v>
      </c>
      <c r="F789">
        <v>2000</v>
      </c>
      <c r="G789" s="2">
        <v>3736920</v>
      </c>
      <c r="H789" s="2">
        <v>191622</v>
      </c>
      <c r="I789">
        <v>2.676E-3</v>
      </c>
      <c r="J789">
        <v>5.2186000000000003E-2</v>
      </c>
    </row>
    <row r="790" spans="1:10" x14ac:dyDescent="0.2">
      <c r="A790">
        <v>10000</v>
      </c>
      <c r="B790">
        <v>1000</v>
      </c>
      <c r="C790">
        <v>100000</v>
      </c>
      <c r="D790">
        <v>0.1</v>
      </c>
      <c r="E790">
        <v>0.5</v>
      </c>
      <c r="F790">
        <v>100</v>
      </c>
      <c r="G790" s="2">
        <v>3214400</v>
      </c>
      <c r="H790" s="2">
        <v>218241</v>
      </c>
      <c r="I790">
        <v>3.1110000000000001E-3</v>
      </c>
      <c r="J790">
        <v>4.5821000000000001E-2</v>
      </c>
    </row>
    <row r="791" spans="1:10" x14ac:dyDescent="0.2">
      <c r="A791">
        <v>10000</v>
      </c>
      <c r="B791">
        <v>1000</v>
      </c>
      <c r="C791">
        <v>100000</v>
      </c>
      <c r="D791">
        <v>0.1</v>
      </c>
      <c r="E791">
        <v>0.5</v>
      </c>
      <c r="F791">
        <v>1000</v>
      </c>
      <c r="G791" s="2">
        <v>2686730</v>
      </c>
      <c r="H791" s="2">
        <v>195975</v>
      </c>
      <c r="I791">
        <v>3.722E-3</v>
      </c>
      <c r="J791">
        <v>5.1027000000000003E-2</v>
      </c>
    </row>
    <row r="792" spans="1:10" x14ac:dyDescent="0.2">
      <c r="A792">
        <v>10000</v>
      </c>
      <c r="B792">
        <v>1000</v>
      </c>
      <c r="C792">
        <v>100000</v>
      </c>
      <c r="D792">
        <v>0.1</v>
      </c>
      <c r="E792">
        <v>0.5</v>
      </c>
      <c r="F792">
        <v>2000</v>
      </c>
      <c r="G792" s="2">
        <v>3916960</v>
      </c>
      <c r="H792" s="2">
        <v>211752</v>
      </c>
      <c r="I792">
        <v>2.5530000000000001E-3</v>
      </c>
      <c r="J792">
        <v>4.7225000000000003E-2</v>
      </c>
    </row>
    <row r="793" spans="1:10" x14ac:dyDescent="0.2">
      <c r="A793">
        <v>10000</v>
      </c>
      <c r="B793">
        <v>1000</v>
      </c>
      <c r="C793">
        <v>100000</v>
      </c>
      <c r="D793">
        <v>0.1</v>
      </c>
      <c r="E793">
        <v>0.6</v>
      </c>
      <c r="F793">
        <v>100</v>
      </c>
      <c r="G793" s="2">
        <v>2739730</v>
      </c>
      <c r="H793" s="2">
        <v>205204</v>
      </c>
      <c r="I793">
        <v>3.65E-3</v>
      </c>
      <c r="J793">
        <v>4.8731999999999998E-2</v>
      </c>
    </row>
    <row r="794" spans="1:10" x14ac:dyDescent="0.2">
      <c r="A794">
        <v>10000</v>
      </c>
      <c r="B794">
        <v>1000</v>
      </c>
      <c r="C794">
        <v>100000</v>
      </c>
      <c r="D794">
        <v>0.1</v>
      </c>
      <c r="E794">
        <v>0.6</v>
      </c>
      <c r="F794">
        <v>1000</v>
      </c>
      <c r="G794" s="2">
        <v>3631080</v>
      </c>
      <c r="H794" s="2">
        <v>201617</v>
      </c>
      <c r="I794">
        <v>2.7539999999999999E-3</v>
      </c>
      <c r="J794">
        <v>4.9598999999999997E-2</v>
      </c>
    </row>
    <row r="795" spans="1:10" x14ac:dyDescent="0.2">
      <c r="A795">
        <v>10000</v>
      </c>
      <c r="B795">
        <v>1000</v>
      </c>
      <c r="C795">
        <v>100000</v>
      </c>
      <c r="D795">
        <v>0.1</v>
      </c>
      <c r="E795">
        <v>0.6</v>
      </c>
      <c r="F795">
        <v>2000</v>
      </c>
      <c r="G795" s="2">
        <v>3785010</v>
      </c>
      <c r="H795" s="2">
        <v>211537</v>
      </c>
      <c r="I795">
        <v>2.6419999999999998E-3</v>
      </c>
      <c r="J795">
        <v>4.7273000000000003E-2</v>
      </c>
    </row>
    <row r="796" spans="1:10" x14ac:dyDescent="0.2">
      <c r="A796">
        <v>10000</v>
      </c>
      <c r="B796">
        <v>1000</v>
      </c>
      <c r="C796">
        <v>100000</v>
      </c>
      <c r="D796">
        <v>0.5</v>
      </c>
      <c r="E796">
        <v>0.2</v>
      </c>
      <c r="F796">
        <v>100</v>
      </c>
      <c r="G796" s="2">
        <v>3011140</v>
      </c>
      <c r="H796" s="2">
        <v>72417.100000000006</v>
      </c>
      <c r="I796">
        <v>3.3210000000000002E-3</v>
      </c>
      <c r="J796">
        <v>0.13808899999999999</v>
      </c>
    </row>
    <row r="797" spans="1:10" x14ac:dyDescent="0.2">
      <c r="A797">
        <v>10000</v>
      </c>
      <c r="B797">
        <v>1000</v>
      </c>
      <c r="C797">
        <v>100000</v>
      </c>
      <c r="D797">
        <v>0.5</v>
      </c>
      <c r="E797">
        <v>0.2</v>
      </c>
      <c r="F797">
        <v>1000</v>
      </c>
      <c r="G797" s="2">
        <v>3271180</v>
      </c>
      <c r="H797" s="2">
        <v>77557.899999999994</v>
      </c>
      <c r="I797">
        <v>3.0569999999999998E-3</v>
      </c>
      <c r="J797">
        <v>0.128936</v>
      </c>
    </row>
    <row r="798" spans="1:10" x14ac:dyDescent="0.2">
      <c r="A798">
        <v>10000</v>
      </c>
      <c r="B798">
        <v>1000</v>
      </c>
      <c r="C798">
        <v>100000</v>
      </c>
      <c r="D798">
        <v>0.5</v>
      </c>
      <c r="E798">
        <v>0.2</v>
      </c>
      <c r="F798">
        <v>2000</v>
      </c>
      <c r="G798" s="2">
        <v>3434070</v>
      </c>
      <c r="H798" s="2">
        <v>77874.899999999994</v>
      </c>
      <c r="I798">
        <v>2.9120000000000001E-3</v>
      </c>
      <c r="J798">
        <v>0.128411</v>
      </c>
    </row>
    <row r="799" spans="1:10" x14ac:dyDescent="0.2">
      <c r="A799">
        <v>10000</v>
      </c>
      <c r="B799">
        <v>1000</v>
      </c>
      <c r="C799">
        <v>100000</v>
      </c>
      <c r="D799">
        <v>0.5</v>
      </c>
      <c r="E799">
        <v>0.3</v>
      </c>
      <c r="F799">
        <v>100</v>
      </c>
      <c r="G799" s="2">
        <v>4290000</v>
      </c>
      <c r="H799" s="2">
        <v>74086.100000000006</v>
      </c>
      <c r="I799">
        <v>2.3310000000000002E-3</v>
      </c>
      <c r="J799">
        <v>0.13497799999999999</v>
      </c>
    </row>
    <row r="800" spans="1:10" x14ac:dyDescent="0.2">
      <c r="A800">
        <v>10000</v>
      </c>
      <c r="B800">
        <v>1000</v>
      </c>
      <c r="C800">
        <v>100000</v>
      </c>
      <c r="D800">
        <v>0.5</v>
      </c>
      <c r="E800">
        <v>0.3</v>
      </c>
      <c r="F800">
        <v>1000</v>
      </c>
      <c r="G800" s="2">
        <v>4185850</v>
      </c>
      <c r="H800" s="2">
        <v>80189.899999999994</v>
      </c>
      <c r="I800">
        <v>2.3890000000000001E-3</v>
      </c>
      <c r="J800">
        <v>0.124704</v>
      </c>
    </row>
    <row r="801" spans="1:10" x14ac:dyDescent="0.2">
      <c r="A801">
        <v>10000</v>
      </c>
      <c r="B801">
        <v>1000</v>
      </c>
      <c r="C801">
        <v>100000</v>
      </c>
      <c r="D801">
        <v>0.5</v>
      </c>
      <c r="E801">
        <v>0.3</v>
      </c>
      <c r="F801">
        <v>2000</v>
      </c>
      <c r="G801" s="2">
        <v>2528450</v>
      </c>
      <c r="H801" s="2">
        <v>83837.8</v>
      </c>
      <c r="I801">
        <v>3.9550000000000002E-3</v>
      </c>
      <c r="J801">
        <v>0.119278</v>
      </c>
    </row>
    <row r="802" spans="1:10" x14ac:dyDescent="0.2">
      <c r="A802">
        <v>10000</v>
      </c>
      <c r="B802">
        <v>1000</v>
      </c>
      <c r="C802">
        <v>100000</v>
      </c>
      <c r="D802">
        <v>0.5</v>
      </c>
      <c r="E802">
        <v>0.4</v>
      </c>
      <c r="F802">
        <v>100</v>
      </c>
      <c r="G802" s="2">
        <v>4391740</v>
      </c>
      <c r="H802" s="2">
        <v>80223.3</v>
      </c>
      <c r="I802">
        <v>2.2769999999999999E-3</v>
      </c>
      <c r="J802">
        <v>0.124652</v>
      </c>
    </row>
    <row r="803" spans="1:10" x14ac:dyDescent="0.2">
      <c r="A803">
        <v>10000</v>
      </c>
      <c r="B803">
        <v>1000</v>
      </c>
      <c r="C803">
        <v>100000</v>
      </c>
      <c r="D803">
        <v>0.5</v>
      </c>
      <c r="E803">
        <v>0.4</v>
      </c>
      <c r="F803">
        <v>1000</v>
      </c>
      <c r="G803" s="2">
        <v>4029010</v>
      </c>
      <c r="H803" s="2">
        <v>74948.5</v>
      </c>
      <c r="I803">
        <v>2.4819999999999998E-3</v>
      </c>
      <c r="J803">
        <v>0.13342499999999999</v>
      </c>
    </row>
    <row r="804" spans="1:10" x14ac:dyDescent="0.2">
      <c r="A804">
        <v>10000</v>
      </c>
      <c r="B804">
        <v>1000</v>
      </c>
      <c r="C804">
        <v>100000</v>
      </c>
      <c r="D804">
        <v>0.5</v>
      </c>
      <c r="E804">
        <v>0.4</v>
      </c>
      <c r="F804">
        <v>2000</v>
      </c>
      <c r="G804" s="2">
        <v>3009330</v>
      </c>
      <c r="H804" s="2">
        <v>76672.399999999994</v>
      </c>
      <c r="I804">
        <v>3.323E-3</v>
      </c>
      <c r="J804">
        <v>0.13042500000000001</v>
      </c>
    </row>
    <row r="805" spans="1:10" x14ac:dyDescent="0.2">
      <c r="A805">
        <v>10000</v>
      </c>
      <c r="B805">
        <v>1000</v>
      </c>
      <c r="C805">
        <v>100000</v>
      </c>
      <c r="D805">
        <v>0.5</v>
      </c>
      <c r="E805">
        <v>0.5</v>
      </c>
      <c r="F805">
        <v>100</v>
      </c>
      <c r="G805" s="2">
        <v>3003910</v>
      </c>
      <c r="H805" s="2">
        <v>74736.7</v>
      </c>
      <c r="I805">
        <v>3.3289999999999999E-3</v>
      </c>
      <c r="J805">
        <v>0.13380300000000001</v>
      </c>
    </row>
    <row r="806" spans="1:10" x14ac:dyDescent="0.2">
      <c r="A806">
        <v>10000</v>
      </c>
      <c r="B806">
        <v>1000</v>
      </c>
      <c r="C806">
        <v>100000</v>
      </c>
      <c r="D806">
        <v>0.5</v>
      </c>
      <c r="E806">
        <v>0.5</v>
      </c>
      <c r="F806">
        <v>1000</v>
      </c>
      <c r="G806" s="2">
        <v>4078300</v>
      </c>
      <c r="H806" s="2">
        <v>81144.5</v>
      </c>
      <c r="I806">
        <v>2.4520000000000002E-3</v>
      </c>
      <c r="J806">
        <v>0.123237</v>
      </c>
    </row>
    <row r="807" spans="1:10" x14ac:dyDescent="0.2">
      <c r="A807">
        <v>10000</v>
      </c>
      <c r="B807">
        <v>1000</v>
      </c>
      <c r="C807">
        <v>100000</v>
      </c>
      <c r="D807">
        <v>0.5</v>
      </c>
      <c r="E807">
        <v>0.5</v>
      </c>
      <c r="F807">
        <v>2000</v>
      </c>
      <c r="G807" s="2">
        <v>3610110</v>
      </c>
      <c r="H807" s="2">
        <v>84968.3</v>
      </c>
      <c r="I807">
        <v>2.7699999999999999E-3</v>
      </c>
      <c r="J807">
        <v>0.117691</v>
      </c>
    </row>
    <row r="808" spans="1:10" x14ac:dyDescent="0.2">
      <c r="A808">
        <v>10000</v>
      </c>
      <c r="B808">
        <v>1000</v>
      </c>
      <c r="C808">
        <v>100000</v>
      </c>
      <c r="D808">
        <v>0.5</v>
      </c>
      <c r="E808">
        <v>0.6</v>
      </c>
      <c r="F808">
        <v>100</v>
      </c>
      <c r="G808" s="2">
        <v>3767900</v>
      </c>
      <c r="H808" s="2">
        <v>83913.7</v>
      </c>
      <c r="I808">
        <v>2.6540000000000001E-3</v>
      </c>
      <c r="J808">
        <v>0.11917</v>
      </c>
    </row>
    <row r="809" spans="1:10" x14ac:dyDescent="0.2">
      <c r="A809">
        <v>10000</v>
      </c>
      <c r="B809">
        <v>1000</v>
      </c>
      <c r="C809">
        <v>100000</v>
      </c>
      <c r="D809">
        <v>0.5</v>
      </c>
      <c r="E809">
        <v>0.6</v>
      </c>
      <c r="F809">
        <v>1000</v>
      </c>
      <c r="G809" s="2">
        <v>4434590</v>
      </c>
      <c r="H809" s="2">
        <v>76480.7</v>
      </c>
      <c r="I809">
        <v>2.2550000000000001E-3</v>
      </c>
      <c r="J809">
        <v>0.13075200000000001</v>
      </c>
    </row>
    <row r="810" spans="1:10" x14ac:dyDescent="0.2">
      <c r="A810">
        <v>10000</v>
      </c>
      <c r="B810">
        <v>1000</v>
      </c>
      <c r="C810">
        <v>100000</v>
      </c>
      <c r="D810">
        <v>0.5</v>
      </c>
      <c r="E810">
        <v>0.6</v>
      </c>
      <c r="F810">
        <v>2000</v>
      </c>
      <c r="G810" s="2">
        <v>4502480</v>
      </c>
      <c r="H810" s="2">
        <v>81394.8</v>
      </c>
      <c r="I810">
        <v>2.2209999999999999E-3</v>
      </c>
      <c r="J810">
        <v>0.12285799999999999</v>
      </c>
    </row>
    <row r="811" spans="1:10" x14ac:dyDescent="0.2">
      <c r="A811">
        <v>100000</v>
      </c>
      <c r="B811">
        <v>5</v>
      </c>
      <c r="C811">
        <v>1000</v>
      </c>
      <c r="D811">
        <v>1E-3</v>
      </c>
      <c r="E811">
        <v>0.2</v>
      </c>
      <c r="F811">
        <v>100</v>
      </c>
      <c r="G811" s="2">
        <v>1519800</v>
      </c>
      <c r="H811" s="2">
        <v>1866090</v>
      </c>
      <c r="I811">
        <v>6.5797999999999995E-2</v>
      </c>
      <c r="J811">
        <v>5.3587999999999997E-2</v>
      </c>
    </row>
    <row r="812" spans="1:10" x14ac:dyDescent="0.2">
      <c r="A812">
        <v>100000</v>
      </c>
      <c r="B812">
        <v>5</v>
      </c>
      <c r="C812">
        <v>1000</v>
      </c>
      <c r="D812">
        <v>1E-3</v>
      </c>
      <c r="E812">
        <v>0.2</v>
      </c>
      <c r="F812">
        <v>1000</v>
      </c>
      <c r="G812" s="2">
        <v>1487450</v>
      </c>
      <c r="H812" s="2">
        <v>2408420</v>
      </c>
      <c r="I812">
        <v>6.7228999999999997E-2</v>
      </c>
      <c r="J812">
        <v>4.1521000000000002E-2</v>
      </c>
    </row>
    <row r="813" spans="1:10" x14ac:dyDescent="0.2">
      <c r="A813">
        <v>100000</v>
      </c>
      <c r="B813">
        <v>5</v>
      </c>
      <c r="C813">
        <v>1000</v>
      </c>
      <c r="D813">
        <v>1E-3</v>
      </c>
      <c r="E813">
        <v>0.2</v>
      </c>
      <c r="F813">
        <v>2000</v>
      </c>
      <c r="G813" s="2">
        <v>1445960</v>
      </c>
      <c r="H813" s="2">
        <v>2252960</v>
      </c>
      <c r="I813">
        <v>6.9157999999999997E-2</v>
      </c>
      <c r="J813">
        <v>4.4386000000000002E-2</v>
      </c>
    </row>
    <row r="814" spans="1:10" x14ac:dyDescent="0.2">
      <c r="A814">
        <v>100000</v>
      </c>
      <c r="B814">
        <v>5</v>
      </c>
      <c r="C814">
        <v>1000</v>
      </c>
      <c r="D814">
        <v>1E-3</v>
      </c>
      <c r="E814">
        <v>0.3</v>
      </c>
      <c r="F814">
        <v>100</v>
      </c>
      <c r="G814" s="2">
        <v>1364780</v>
      </c>
      <c r="H814" s="2">
        <v>2053730</v>
      </c>
      <c r="I814">
        <v>7.3272000000000004E-2</v>
      </c>
      <c r="J814">
        <v>4.8691999999999999E-2</v>
      </c>
    </row>
    <row r="815" spans="1:10" x14ac:dyDescent="0.2">
      <c r="A815">
        <v>100000</v>
      </c>
      <c r="B815">
        <v>5</v>
      </c>
      <c r="C815">
        <v>1000</v>
      </c>
      <c r="D815">
        <v>1E-3</v>
      </c>
      <c r="E815">
        <v>0.3</v>
      </c>
      <c r="F815">
        <v>1000</v>
      </c>
      <c r="G815" s="2">
        <v>1283430</v>
      </c>
      <c r="H815" s="2">
        <v>2523910</v>
      </c>
      <c r="I815">
        <v>7.7915999999999999E-2</v>
      </c>
      <c r="J815">
        <v>3.9621000000000003E-2</v>
      </c>
    </row>
    <row r="816" spans="1:10" x14ac:dyDescent="0.2">
      <c r="A816">
        <v>100000</v>
      </c>
      <c r="B816">
        <v>5</v>
      </c>
      <c r="C816">
        <v>1000</v>
      </c>
      <c r="D816">
        <v>1E-3</v>
      </c>
      <c r="E816">
        <v>0.3</v>
      </c>
      <c r="F816">
        <v>2000</v>
      </c>
      <c r="G816" s="2">
        <v>1261290</v>
      </c>
      <c r="H816" s="2">
        <v>2484290</v>
      </c>
      <c r="I816">
        <v>7.9283999999999993E-2</v>
      </c>
      <c r="J816">
        <v>4.0252999999999997E-2</v>
      </c>
    </row>
    <row r="817" spans="1:10" x14ac:dyDescent="0.2">
      <c r="A817">
        <v>100000</v>
      </c>
      <c r="B817">
        <v>5</v>
      </c>
      <c r="C817">
        <v>1000</v>
      </c>
      <c r="D817">
        <v>1E-3</v>
      </c>
      <c r="E817">
        <v>0.4</v>
      </c>
      <c r="F817">
        <v>100</v>
      </c>
      <c r="G817" s="2">
        <v>1560550</v>
      </c>
      <c r="H817" s="2">
        <v>1672720</v>
      </c>
      <c r="I817">
        <v>6.4079999999999998E-2</v>
      </c>
      <c r="J817">
        <v>5.9783000000000003E-2</v>
      </c>
    </row>
    <row r="818" spans="1:10" x14ac:dyDescent="0.2">
      <c r="A818">
        <v>100000</v>
      </c>
      <c r="B818">
        <v>5</v>
      </c>
      <c r="C818">
        <v>1000</v>
      </c>
      <c r="D818">
        <v>1E-3</v>
      </c>
      <c r="E818">
        <v>0.4</v>
      </c>
      <c r="F818">
        <v>1000</v>
      </c>
      <c r="G818" s="2">
        <v>1485880</v>
      </c>
      <c r="H818" s="2">
        <v>2402340</v>
      </c>
      <c r="I818">
        <v>6.7299999999999999E-2</v>
      </c>
      <c r="J818">
        <v>4.1626000000000003E-2</v>
      </c>
    </row>
    <row r="819" spans="1:10" x14ac:dyDescent="0.2">
      <c r="A819">
        <v>100000</v>
      </c>
      <c r="B819">
        <v>5</v>
      </c>
      <c r="C819">
        <v>1000</v>
      </c>
      <c r="D819">
        <v>1E-3</v>
      </c>
      <c r="E819">
        <v>0.4</v>
      </c>
      <c r="F819">
        <v>2000</v>
      </c>
      <c r="G819" s="2">
        <v>1266380</v>
      </c>
      <c r="H819" s="2">
        <v>2545700</v>
      </c>
      <c r="I819">
        <v>7.8964999999999994E-2</v>
      </c>
      <c r="J819">
        <v>3.9281999999999997E-2</v>
      </c>
    </row>
    <row r="820" spans="1:10" x14ac:dyDescent="0.2">
      <c r="A820">
        <v>100000</v>
      </c>
      <c r="B820">
        <v>5</v>
      </c>
      <c r="C820">
        <v>1000</v>
      </c>
      <c r="D820">
        <v>1E-3</v>
      </c>
      <c r="E820">
        <v>0.5</v>
      </c>
      <c r="F820">
        <v>100</v>
      </c>
      <c r="G820" s="2">
        <v>1344090</v>
      </c>
      <c r="H820" s="2">
        <v>1824950</v>
      </c>
      <c r="I820">
        <v>7.4399999999999994E-2</v>
      </c>
      <c r="J820">
        <v>5.4795999999999997E-2</v>
      </c>
    </row>
    <row r="821" spans="1:10" x14ac:dyDescent="0.2">
      <c r="A821">
        <v>100000</v>
      </c>
      <c r="B821">
        <v>5</v>
      </c>
      <c r="C821">
        <v>1000</v>
      </c>
      <c r="D821">
        <v>1E-3</v>
      </c>
      <c r="E821">
        <v>0.5</v>
      </c>
      <c r="F821">
        <v>1000</v>
      </c>
      <c r="G821" s="2">
        <v>1360040</v>
      </c>
      <c r="H821" s="2">
        <v>2525760</v>
      </c>
      <c r="I821">
        <v>7.3526999999999995E-2</v>
      </c>
      <c r="J821">
        <v>3.9592000000000002E-2</v>
      </c>
    </row>
    <row r="822" spans="1:10" x14ac:dyDescent="0.2">
      <c r="A822">
        <v>100000</v>
      </c>
      <c r="B822">
        <v>5</v>
      </c>
      <c r="C822">
        <v>1000</v>
      </c>
      <c r="D822">
        <v>1E-3</v>
      </c>
      <c r="E822">
        <v>0.5</v>
      </c>
      <c r="F822">
        <v>2000</v>
      </c>
      <c r="G822" s="2">
        <v>1574560</v>
      </c>
      <c r="H822" s="2">
        <v>2758320</v>
      </c>
      <c r="I822">
        <v>6.3509999999999997E-2</v>
      </c>
      <c r="J822">
        <v>3.6254000000000002E-2</v>
      </c>
    </row>
    <row r="823" spans="1:10" x14ac:dyDescent="0.2">
      <c r="A823">
        <v>100000</v>
      </c>
      <c r="B823">
        <v>5</v>
      </c>
      <c r="C823">
        <v>1000</v>
      </c>
      <c r="D823">
        <v>1E-3</v>
      </c>
      <c r="E823">
        <v>0.6</v>
      </c>
      <c r="F823">
        <v>100</v>
      </c>
      <c r="G823" s="2">
        <v>1733670</v>
      </c>
      <c r="H823" s="2">
        <v>1752300</v>
      </c>
      <c r="I823">
        <v>5.7681000000000003E-2</v>
      </c>
      <c r="J823">
        <v>5.7068000000000001E-2</v>
      </c>
    </row>
    <row r="824" spans="1:10" x14ac:dyDescent="0.2">
      <c r="A824">
        <v>100000</v>
      </c>
      <c r="B824">
        <v>5</v>
      </c>
      <c r="C824">
        <v>1000</v>
      </c>
      <c r="D824">
        <v>1E-3</v>
      </c>
      <c r="E824">
        <v>0.6</v>
      </c>
      <c r="F824">
        <v>1000</v>
      </c>
      <c r="G824" s="2">
        <v>1792820</v>
      </c>
      <c r="H824" s="2">
        <v>2256160</v>
      </c>
      <c r="I824">
        <v>5.5778000000000001E-2</v>
      </c>
      <c r="J824">
        <v>4.4323000000000001E-2</v>
      </c>
    </row>
    <row r="825" spans="1:10" x14ac:dyDescent="0.2">
      <c r="A825">
        <v>100000</v>
      </c>
      <c r="B825">
        <v>5</v>
      </c>
      <c r="C825">
        <v>1000</v>
      </c>
      <c r="D825">
        <v>1E-3</v>
      </c>
      <c r="E825">
        <v>0.6</v>
      </c>
      <c r="F825">
        <v>2000</v>
      </c>
      <c r="G825" s="2">
        <v>1788940</v>
      </c>
      <c r="H825" s="2">
        <v>2147540</v>
      </c>
      <c r="I825">
        <v>5.5898999999999997E-2</v>
      </c>
      <c r="J825">
        <v>4.6565000000000002E-2</v>
      </c>
    </row>
    <row r="826" spans="1:10" x14ac:dyDescent="0.2">
      <c r="A826">
        <v>100000</v>
      </c>
      <c r="B826">
        <v>5</v>
      </c>
      <c r="C826">
        <v>1000</v>
      </c>
      <c r="D826">
        <v>0.1</v>
      </c>
      <c r="E826">
        <v>0.2</v>
      </c>
      <c r="F826">
        <v>100</v>
      </c>
      <c r="G826" s="2">
        <v>1231470</v>
      </c>
      <c r="H826" s="2">
        <v>1257580</v>
      </c>
      <c r="I826">
        <v>8.1203999999999998E-2</v>
      </c>
      <c r="J826">
        <v>7.9518000000000005E-2</v>
      </c>
    </row>
    <row r="827" spans="1:10" x14ac:dyDescent="0.2">
      <c r="A827">
        <v>100000</v>
      </c>
      <c r="B827">
        <v>5</v>
      </c>
      <c r="C827">
        <v>1000</v>
      </c>
      <c r="D827">
        <v>0.1</v>
      </c>
      <c r="E827">
        <v>0.2</v>
      </c>
      <c r="F827">
        <v>1000</v>
      </c>
      <c r="G827" s="2">
        <v>1255380</v>
      </c>
      <c r="H827" s="2">
        <v>1689050</v>
      </c>
      <c r="I827">
        <v>7.9657000000000006E-2</v>
      </c>
      <c r="J827">
        <v>5.9205000000000001E-2</v>
      </c>
    </row>
    <row r="828" spans="1:10" x14ac:dyDescent="0.2">
      <c r="A828">
        <v>100000</v>
      </c>
      <c r="B828">
        <v>5</v>
      </c>
      <c r="C828">
        <v>1000</v>
      </c>
      <c r="D828">
        <v>0.1</v>
      </c>
      <c r="E828">
        <v>0.2</v>
      </c>
      <c r="F828">
        <v>2000</v>
      </c>
      <c r="G828" s="2">
        <v>1273930</v>
      </c>
      <c r="H828" s="2">
        <v>1843520</v>
      </c>
      <c r="I828">
        <v>7.8496999999999997E-2</v>
      </c>
      <c r="J828">
        <v>5.4244000000000001E-2</v>
      </c>
    </row>
    <row r="829" spans="1:10" x14ac:dyDescent="0.2">
      <c r="A829">
        <v>100000</v>
      </c>
      <c r="B829">
        <v>5</v>
      </c>
      <c r="C829">
        <v>1000</v>
      </c>
      <c r="D829">
        <v>0.1</v>
      </c>
      <c r="E829">
        <v>0.3</v>
      </c>
      <c r="F829">
        <v>100</v>
      </c>
      <c r="G829" s="2">
        <v>1206830</v>
      </c>
      <c r="H829" s="2">
        <v>1321790</v>
      </c>
      <c r="I829">
        <v>8.2862000000000005E-2</v>
      </c>
      <c r="J829">
        <v>7.5655E-2</v>
      </c>
    </row>
    <row r="830" spans="1:10" x14ac:dyDescent="0.2">
      <c r="A830">
        <v>100000</v>
      </c>
      <c r="B830">
        <v>5</v>
      </c>
      <c r="C830">
        <v>1000</v>
      </c>
      <c r="D830">
        <v>0.1</v>
      </c>
      <c r="E830">
        <v>0.3</v>
      </c>
      <c r="F830">
        <v>1000</v>
      </c>
      <c r="G830" s="2">
        <v>1411770</v>
      </c>
      <c r="H830" s="2">
        <v>1726430</v>
      </c>
      <c r="I830">
        <v>7.0832999999999993E-2</v>
      </c>
      <c r="J830">
        <v>5.7923000000000002E-2</v>
      </c>
    </row>
    <row r="831" spans="1:10" x14ac:dyDescent="0.2">
      <c r="A831">
        <v>100000</v>
      </c>
      <c r="B831">
        <v>5</v>
      </c>
      <c r="C831">
        <v>1000</v>
      </c>
      <c r="D831">
        <v>0.1</v>
      </c>
      <c r="E831">
        <v>0.3</v>
      </c>
      <c r="F831">
        <v>2000</v>
      </c>
      <c r="G831" s="2">
        <v>1340360</v>
      </c>
      <c r="H831" s="2">
        <v>1751160</v>
      </c>
      <c r="I831">
        <v>7.4607000000000007E-2</v>
      </c>
      <c r="J831">
        <v>5.7105000000000003E-2</v>
      </c>
    </row>
    <row r="832" spans="1:10" x14ac:dyDescent="0.2">
      <c r="A832">
        <v>100000</v>
      </c>
      <c r="B832">
        <v>5</v>
      </c>
      <c r="C832">
        <v>1000</v>
      </c>
      <c r="D832">
        <v>0.1</v>
      </c>
      <c r="E832">
        <v>0.4</v>
      </c>
      <c r="F832">
        <v>100</v>
      </c>
      <c r="G832" s="2">
        <v>1922600</v>
      </c>
      <c r="H832" s="2">
        <v>1412790</v>
      </c>
      <c r="I832">
        <v>5.2012999999999997E-2</v>
      </c>
      <c r="J832">
        <v>7.0781999999999998E-2</v>
      </c>
    </row>
    <row r="833" spans="1:10" x14ac:dyDescent="0.2">
      <c r="A833">
        <v>100000</v>
      </c>
      <c r="B833">
        <v>5</v>
      </c>
      <c r="C833">
        <v>1000</v>
      </c>
      <c r="D833">
        <v>0.1</v>
      </c>
      <c r="E833">
        <v>0.4</v>
      </c>
      <c r="F833">
        <v>1000</v>
      </c>
      <c r="G833" s="2">
        <v>2042650</v>
      </c>
      <c r="H833" s="2">
        <v>2285400</v>
      </c>
      <c r="I833">
        <v>4.8956E-2</v>
      </c>
      <c r="J833">
        <v>4.3756000000000003E-2</v>
      </c>
    </row>
    <row r="834" spans="1:10" x14ac:dyDescent="0.2">
      <c r="A834">
        <v>100000</v>
      </c>
      <c r="B834">
        <v>5</v>
      </c>
      <c r="C834">
        <v>1000</v>
      </c>
      <c r="D834">
        <v>0.1</v>
      </c>
      <c r="E834">
        <v>0.4</v>
      </c>
      <c r="F834">
        <v>2000</v>
      </c>
      <c r="G834" s="2">
        <v>1972000</v>
      </c>
      <c r="H834" s="2">
        <v>2561210</v>
      </c>
      <c r="I834">
        <v>5.0709999999999998E-2</v>
      </c>
      <c r="J834">
        <v>3.9044000000000002E-2</v>
      </c>
    </row>
    <row r="835" spans="1:10" x14ac:dyDescent="0.2">
      <c r="A835">
        <v>100000</v>
      </c>
      <c r="B835">
        <v>5</v>
      </c>
      <c r="C835">
        <v>1000</v>
      </c>
      <c r="D835">
        <v>0.1</v>
      </c>
      <c r="E835">
        <v>0.5</v>
      </c>
      <c r="F835">
        <v>100</v>
      </c>
      <c r="G835" s="2">
        <v>1705030</v>
      </c>
      <c r="H835" s="2">
        <v>1888430</v>
      </c>
      <c r="I835">
        <v>5.8650000000000001E-2</v>
      </c>
      <c r="J835">
        <v>5.2954000000000001E-2</v>
      </c>
    </row>
    <row r="836" spans="1:10" x14ac:dyDescent="0.2">
      <c r="A836">
        <v>100000</v>
      </c>
      <c r="B836">
        <v>5</v>
      </c>
      <c r="C836">
        <v>1000</v>
      </c>
      <c r="D836">
        <v>0.1</v>
      </c>
      <c r="E836">
        <v>0.5</v>
      </c>
      <c r="F836">
        <v>1000</v>
      </c>
      <c r="G836" s="2">
        <v>1739800</v>
      </c>
      <c r="H836" s="2">
        <v>2281750</v>
      </c>
      <c r="I836">
        <v>5.7478000000000001E-2</v>
      </c>
      <c r="J836">
        <v>4.3825999999999997E-2</v>
      </c>
    </row>
    <row r="837" spans="1:10" x14ac:dyDescent="0.2">
      <c r="A837">
        <v>100000</v>
      </c>
      <c r="B837">
        <v>5</v>
      </c>
      <c r="C837">
        <v>1000</v>
      </c>
      <c r="D837">
        <v>0.1</v>
      </c>
      <c r="E837">
        <v>0.5</v>
      </c>
      <c r="F837">
        <v>2000</v>
      </c>
      <c r="G837" s="2">
        <v>1845390</v>
      </c>
      <c r="H837" s="2">
        <v>2194090</v>
      </c>
      <c r="I837">
        <v>5.4189000000000001E-2</v>
      </c>
      <c r="J837">
        <v>4.5576999999999999E-2</v>
      </c>
    </row>
    <row r="838" spans="1:10" x14ac:dyDescent="0.2">
      <c r="A838">
        <v>100000</v>
      </c>
      <c r="B838">
        <v>5</v>
      </c>
      <c r="C838">
        <v>1000</v>
      </c>
      <c r="D838">
        <v>0.1</v>
      </c>
      <c r="E838">
        <v>0.6</v>
      </c>
      <c r="F838">
        <v>100</v>
      </c>
      <c r="G838" s="2">
        <v>1870280</v>
      </c>
      <c r="H838" s="2">
        <v>1571910</v>
      </c>
      <c r="I838">
        <v>5.3468000000000002E-2</v>
      </c>
      <c r="J838">
        <v>6.3617000000000007E-2</v>
      </c>
    </row>
    <row r="839" spans="1:10" x14ac:dyDescent="0.2">
      <c r="A839">
        <v>100000</v>
      </c>
      <c r="B839">
        <v>5</v>
      </c>
      <c r="C839">
        <v>1000</v>
      </c>
      <c r="D839">
        <v>0.1</v>
      </c>
      <c r="E839">
        <v>0.6</v>
      </c>
      <c r="F839">
        <v>1000</v>
      </c>
      <c r="G839" s="2">
        <v>1887400</v>
      </c>
      <c r="H839" s="2">
        <v>1520290</v>
      </c>
      <c r="I839">
        <v>5.2983000000000002E-2</v>
      </c>
      <c r="J839">
        <v>6.5777000000000002E-2</v>
      </c>
    </row>
    <row r="840" spans="1:10" x14ac:dyDescent="0.2">
      <c r="A840">
        <v>100000</v>
      </c>
      <c r="B840">
        <v>5</v>
      </c>
      <c r="C840">
        <v>1000</v>
      </c>
      <c r="D840">
        <v>0.1</v>
      </c>
      <c r="E840">
        <v>0.6</v>
      </c>
      <c r="F840">
        <v>2000</v>
      </c>
      <c r="G840" s="2">
        <v>1761030</v>
      </c>
      <c r="H840" s="2">
        <v>1663890</v>
      </c>
      <c r="I840">
        <v>5.6785000000000002E-2</v>
      </c>
      <c r="J840">
        <v>6.0100000000000001E-2</v>
      </c>
    </row>
    <row r="841" spans="1:10" x14ac:dyDescent="0.2">
      <c r="A841">
        <v>100000</v>
      </c>
      <c r="B841">
        <v>5</v>
      </c>
      <c r="C841">
        <v>1000</v>
      </c>
      <c r="D841">
        <v>0.5</v>
      </c>
      <c r="E841">
        <v>0.2</v>
      </c>
      <c r="F841">
        <v>100</v>
      </c>
      <c r="G841" s="2">
        <v>1267060</v>
      </c>
      <c r="H841" s="2">
        <v>769793</v>
      </c>
      <c r="I841">
        <v>7.8922999999999993E-2</v>
      </c>
      <c r="J841">
        <v>0.12990499999999999</v>
      </c>
    </row>
    <row r="842" spans="1:10" x14ac:dyDescent="0.2">
      <c r="A842">
        <v>100000</v>
      </c>
      <c r="B842">
        <v>5</v>
      </c>
      <c r="C842">
        <v>1000</v>
      </c>
      <c r="D842">
        <v>0.5</v>
      </c>
      <c r="E842">
        <v>0.2</v>
      </c>
      <c r="F842">
        <v>1000</v>
      </c>
      <c r="G842" s="2">
        <v>1458620</v>
      </c>
      <c r="H842" s="2">
        <v>804473</v>
      </c>
      <c r="I842">
        <v>6.8557999999999994E-2</v>
      </c>
      <c r="J842">
        <v>0.124305</v>
      </c>
    </row>
    <row r="843" spans="1:10" x14ac:dyDescent="0.2">
      <c r="A843">
        <v>100000</v>
      </c>
      <c r="B843">
        <v>5</v>
      </c>
      <c r="C843">
        <v>1000</v>
      </c>
      <c r="D843">
        <v>0.5</v>
      </c>
      <c r="E843">
        <v>0.2</v>
      </c>
      <c r="F843">
        <v>2000</v>
      </c>
      <c r="G843" s="2">
        <v>1407800</v>
      </c>
      <c r="H843" s="2">
        <v>783177</v>
      </c>
      <c r="I843">
        <v>7.1032999999999999E-2</v>
      </c>
      <c r="J843">
        <v>0.12768499999999999</v>
      </c>
    </row>
    <row r="844" spans="1:10" x14ac:dyDescent="0.2">
      <c r="A844">
        <v>100000</v>
      </c>
      <c r="B844">
        <v>5</v>
      </c>
      <c r="C844">
        <v>1000</v>
      </c>
      <c r="D844">
        <v>0.5</v>
      </c>
      <c r="E844">
        <v>0.3</v>
      </c>
      <c r="F844">
        <v>100</v>
      </c>
      <c r="G844" s="2">
        <v>1264730</v>
      </c>
      <c r="H844" s="2">
        <v>751422</v>
      </c>
      <c r="I844">
        <v>7.9067999999999999E-2</v>
      </c>
      <c r="J844">
        <v>0.133081</v>
      </c>
    </row>
    <row r="845" spans="1:10" x14ac:dyDescent="0.2">
      <c r="A845">
        <v>100000</v>
      </c>
      <c r="B845">
        <v>5</v>
      </c>
      <c r="C845">
        <v>1000</v>
      </c>
      <c r="D845">
        <v>0.5</v>
      </c>
      <c r="E845">
        <v>0.3</v>
      </c>
      <c r="F845">
        <v>1000</v>
      </c>
      <c r="G845" s="2">
        <v>1491000</v>
      </c>
      <c r="H845" s="2">
        <v>861178</v>
      </c>
      <c r="I845">
        <v>6.7069000000000004E-2</v>
      </c>
      <c r="J845">
        <v>0.11612</v>
      </c>
    </row>
    <row r="846" spans="1:10" x14ac:dyDescent="0.2">
      <c r="A846">
        <v>100000</v>
      </c>
      <c r="B846">
        <v>5</v>
      </c>
      <c r="C846">
        <v>1000</v>
      </c>
      <c r="D846">
        <v>0.5</v>
      </c>
      <c r="E846">
        <v>0.3</v>
      </c>
      <c r="F846">
        <v>2000</v>
      </c>
      <c r="G846" s="2">
        <v>1572330</v>
      </c>
      <c r="H846" s="2">
        <v>1166370</v>
      </c>
      <c r="I846">
        <v>6.3600000000000004E-2</v>
      </c>
      <c r="J846">
        <v>8.5736000000000007E-2</v>
      </c>
    </row>
    <row r="847" spans="1:10" x14ac:dyDescent="0.2">
      <c r="A847">
        <v>100000</v>
      </c>
      <c r="B847">
        <v>5</v>
      </c>
      <c r="C847">
        <v>1000</v>
      </c>
      <c r="D847">
        <v>0.5</v>
      </c>
      <c r="E847">
        <v>0.4</v>
      </c>
      <c r="F847">
        <v>100</v>
      </c>
      <c r="G847" s="2">
        <v>2076710</v>
      </c>
      <c r="H847" s="2">
        <v>1083400</v>
      </c>
      <c r="I847">
        <v>4.8153000000000001E-2</v>
      </c>
      <c r="J847">
        <v>9.2301999999999995E-2</v>
      </c>
    </row>
    <row r="848" spans="1:10" x14ac:dyDescent="0.2">
      <c r="A848">
        <v>100000</v>
      </c>
      <c r="B848">
        <v>5</v>
      </c>
      <c r="C848">
        <v>1000</v>
      </c>
      <c r="D848">
        <v>0.5</v>
      </c>
      <c r="E848">
        <v>0.4</v>
      </c>
      <c r="F848">
        <v>1000</v>
      </c>
      <c r="G848" s="2">
        <v>2025560</v>
      </c>
      <c r="H848" s="2">
        <v>1615820</v>
      </c>
      <c r="I848">
        <v>4.9369000000000003E-2</v>
      </c>
      <c r="J848">
        <v>6.1887999999999999E-2</v>
      </c>
    </row>
    <row r="849" spans="1:10" x14ac:dyDescent="0.2">
      <c r="A849">
        <v>100000</v>
      </c>
      <c r="B849">
        <v>5</v>
      </c>
      <c r="C849">
        <v>1000</v>
      </c>
      <c r="D849">
        <v>0.5</v>
      </c>
      <c r="E849">
        <v>0.4</v>
      </c>
      <c r="F849">
        <v>2000</v>
      </c>
      <c r="G849" s="2">
        <v>1867690</v>
      </c>
      <c r="H849" s="2">
        <v>1025380</v>
      </c>
      <c r="I849">
        <v>5.3541999999999999E-2</v>
      </c>
      <c r="J849">
        <v>9.7525000000000001E-2</v>
      </c>
    </row>
    <row r="850" spans="1:10" x14ac:dyDescent="0.2">
      <c r="A850">
        <v>100000</v>
      </c>
      <c r="B850">
        <v>5</v>
      </c>
      <c r="C850">
        <v>1000</v>
      </c>
      <c r="D850">
        <v>0.5</v>
      </c>
      <c r="E850">
        <v>0.5</v>
      </c>
      <c r="F850">
        <v>100</v>
      </c>
      <c r="G850" s="2">
        <v>1736050</v>
      </c>
      <c r="H850" s="2">
        <v>891417</v>
      </c>
      <c r="I850">
        <v>5.7602E-2</v>
      </c>
      <c r="J850">
        <v>0.112181</v>
      </c>
    </row>
    <row r="851" spans="1:10" x14ac:dyDescent="0.2">
      <c r="A851">
        <v>100000</v>
      </c>
      <c r="B851">
        <v>5</v>
      </c>
      <c r="C851">
        <v>1000</v>
      </c>
      <c r="D851">
        <v>0.5</v>
      </c>
      <c r="E851">
        <v>0.5</v>
      </c>
      <c r="F851">
        <v>1000</v>
      </c>
      <c r="G851" s="2">
        <v>1601280</v>
      </c>
      <c r="H851" s="2">
        <v>955201</v>
      </c>
      <c r="I851">
        <v>6.2449999999999999E-2</v>
      </c>
      <c r="J851">
        <v>0.10469000000000001</v>
      </c>
    </row>
    <row r="852" spans="1:10" x14ac:dyDescent="0.2">
      <c r="A852">
        <v>100000</v>
      </c>
      <c r="B852">
        <v>5</v>
      </c>
      <c r="C852">
        <v>1000</v>
      </c>
      <c r="D852">
        <v>0.5</v>
      </c>
      <c r="E852">
        <v>0.5</v>
      </c>
      <c r="F852">
        <v>2000</v>
      </c>
      <c r="G852" s="2">
        <v>1525670</v>
      </c>
      <c r="H852" s="2">
        <v>1145900</v>
      </c>
      <c r="I852">
        <v>6.5545000000000006E-2</v>
      </c>
      <c r="J852">
        <v>8.7267999999999998E-2</v>
      </c>
    </row>
    <row r="853" spans="1:10" x14ac:dyDescent="0.2">
      <c r="A853">
        <v>100000</v>
      </c>
      <c r="B853">
        <v>5</v>
      </c>
      <c r="C853">
        <v>1000</v>
      </c>
      <c r="D853">
        <v>0.5</v>
      </c>
      <c r="E853">
        <v>0.6</v>
      </c>
      <c r="F853">
        <v>100</v>
      </c>
      <c r="G853" s="2">
        <v>1791180</v>
      </c>
      <c r="H853" s="2">
        <v>827698</v>
      </c>
      <c r="I853">
        <v>5.5828999999999997E-2</v>
      </c>
      <c r="J853">
        <v>0.12081699999999999</v>
      </c>
    </row>
    <row r="854" spans="1:10" x14ac:dyDescent="0.2">
      <c r="A854">
        <v>100000</v>
      </c>
      <c r="B854">
        <v>5</v>
      </c>
      <c r="C854">
        <v>1000</v>
      </c>
      <c r="D854">
        <v>0.5</v>
      </c>
      <c r="E854">
        <v>0.6</v>
      </c>
      <c r="F854">
        <v>1000</v>
      </c>
      <c r="G854" s="2">
        <v>2115010</v>
      </c>
      <c r="H854" s="2">
        <v>1098900</v>
      </c>
      <c r="I854">
        <v>4.7280999999999997E-2</v>
      </c>
      <c r="J854">
        <v>9.0999999999999998E-2</v>
      </c>
    </row>
    <row r="855" spans="1:10" x14ac:dyDescent="0.2">
      <c r="A855">
        <v>100000</v>
      </c>
      <c r="B855">
        <v>5</v>
      </c>
      <c r="C855">
        <v>1000</v>
      </c>
      <c r="D855">
        <v>0.5</v>
      </c>
      <c r="E855">
        <v>0.6</v>
      </c>
      <c r="F855">
        <v>2000</v>
      </c>
      <c r="G855" s="2">
        <v>2261620</v>
      </c>
      <c r="H855" s="2">
        <v>730716</v>
      </c>
      <c r="I855">
        <v>4.4215999999999998E-2</v>
      </c>
      <c r="J855">
        <v>0.136852</v>
      </c>
    </row>
    <row r="856" spans="1:10" x14ac:dyDescent="0.2">
      <c r="A856">
        <v>100000</v>
      </c>
      <c r="B856">
        <v>5</v>
      </c>
      <c r="C856">
        <v>10000</v>
      </c>
      <c r="D856">
        <v>1E-3</v>
      </c>
      <c r="E856">
        <v>0.2</v>
      </c>
      <c r="F856">
        <v>100</v>
      </c>
      <c r="G856" s="2">
        <v>528709</v>
      </c>
      <c r="H856" s="2">
        <v>1293900</v>
      </c>
      <c r="I856">
        <v>0.18914</v>
      </c>
      <c r="J856">
        <v>7.7285999999999994E-2</v>
      </c>
    </row>
    <row r="857" spans="1:10" x14ac:dyDescent="0.2">
      <c r="A857">
        <v>100000</v>
      </c>
      <c r="B857">
        <v>5</v>
      </c>
      <c r="C857">
        <v>10000</v>
      </c>
      <c r="D857">
        <v>1E-3</v>
      </c>
      <c r="E857">
        <v>0.2</v>
      </c>
      <c r="F857">
        <v>1000</v>
      </c>
      <c r="G857" s="2">
        <v>575351</v>
      </c>
      <c r="H857" s="2">
        <v>1535010</v>
      </c>
      <c r="I857">
        <v>0.17380699999999999</v>
      </c>
      <c r="J857">
        <v>6.5145999999999996E-2</v>
      </c>
    </row>
    <row r="858" spans="1:10" x14ac:dyDescent="0.2">
      <c r="A858">
        <v>100000</v>
      </c>
      <c r="B858">
        <v>5</v>
      </c>
      <c r="C858">
        <v>10000</v>
      </c>
      <c r="D858">
        <v>1E-3</v>
      </c>
      <c r="E858">
        <v>0.2</v>
      </c>
      <c r="F858">
        <v>2000</v>
      </c>
      <c r="G858" s="2">
        <v>568767</v>
      </c>
      <c r="H858" s="2">
        <v>1313350</v>
      </c>
      <c r="I858">
        <v>0.175819</v>
      </c>
      <c r="J858">
        <v>7.6141E-2</v>
      </c>
    </row>
    <row r="859" spans="1:10" x14ac:dyDescent="0.2">
      <c r="A859">
        <v>100000</v>
      </c>
      <c r="B859">
        <v>5</v>
      </c>
      <c r="C859">
        <v>10000</v>
      </c>
      <c r="D859">
        <v>1E-3</v>
      </c>
      <c r="E859">
        <v>0.3</v>
      </c>
      <c r="F859">
        <v>100</v>
      </c>
      <c r="G859" s="2">
        <v>574204</v>
      </c>
      <c r="H859" s="2">
        <v>971109</v>
      </c>
      <c r="I859">
        <v>0.174154</v>
      </c>
      <c r="J859">
        <v>0.102975</v>
      </c>
    </row>
    <row r="860" spans="1:10" x14ac:dyDescent="0.2">
      <c r="A860">
        <v>100000</v>
      </c>
      <c r="B860">
        <v>5</v>
      </c>
      <c r="C860">
        <v>10000</v>
      </c>
      <c r="D860">
        <v>1E-3</v>
      </c>
      <c r="E860">
        <v>0.3</v>
      </c>
      <c r="F860">
        <v>1000</v>
      </c>
      <c r="G860" s="2">
        <v>459760</v>
      </c>
      <c r="H860" s="2">
        <v>1299920</v>
      </c>
      <c r="I860">
        <v>0.217505</v>
      </c>
      <c r="J860">
        <v>7.6927999999999996E-2</v>
      </c>
    </row>
    <row r="861" spans="1:10" x14ac:dyDescent="0.2">
      <c r="A861">
        <v>100000</v>
      </c>
      <c r="B861">
        <v>5</v>
      </c>
      <c r="C861">
        <v>10000</v>
      </c>
      <c r="D861">
        <v>1E-3</v>
      </c>
      <c r="E861">
        <v>0.3</v>
      </c>
      <c r="F861">
        <v>2000</v>
      </c>
      <c r="G861" s="2">
        <v>604829</v>
      </c>
      <c r="H861" s="2">
        <v>1239930</v>
      </c>
      <c r="I861">
        <v>0.16533600000000001</v>
      </c>
      <c r="J861">
        <v>8.0649999999999999E-2</v>
      </c>
    </row>
    <row r="862" spans="1:10" x14ac:dyDescent="0.2">
      <c r="A862">
        <v>100000</v>
      </c>
      <c r="B862">
        <v>5</v>
      </c>
      <c r="C862">
        <v>10000</v>
      </c>
      <c r="D862">
        <v>1E-3</v>
      </c>
      <c r="E862">
        <v>0.4</v>
      </c>
      <c r="F862">
        <v>100</v>
      </c>
      <c r="G862" s="2">
        <v>568308</v>
      </c>
      <c r="H862" s="2">
        <v>1246180</v>
      </c>
      <c r="I862">
        <v>0.17596100000000001</v>
      </c>
      <c r="J862">
        <v>8.0244999999999997E-2</v>
      </c>
    </row>
    <row r="863" spans="1:10" x14ac:dyDescent="0.2">
      <c r="A863">
        <v>100000</v>
      </c>
      <c r="B863">
        <v>5</v>
      </c>
      <c r="C863">
        <v>10000</v>
      </c>
      <c r="D863">
        <v>1E-3</v>
      </c>
      <c r="E863">
        <v>0.4</v>
      </c>
      <c r="F863">
        <v>1000</v>
      </c>
      <c r="G863" s="2">
        <v>558341</v>
      </c>
      <c r="H863" s="2">
        <v>1505590</v>
      </c>
      <c r="I863">
        <v>0.17910200000000001</v>
      </c>
      <c r="J863">
        <v>6.6419000000000006E-2</v>
      </c>
    </row>
    <row r="864" spans="1:10" x14ac:dyDescent="0.2">
      <c r="A864">
        <v>100000</v>
      </c>
      <c r="B864">
        <v>5</v>
      </c>
      <c r="C864">
        <v>10000</v>
      </c>
      <c r="D864">
        <v>1E-3</v>
      </c>
      <c r="E864">
        <v>0.4</v>
      </c>
      <c r="F864">
        <v>2000</v>
      </c>
      <c r="G864" s="2">
        <v>600262</v>
      </c>
      <c r="H864" s="2">
        <v>1334880</v>
      </c>
      <c r="I864">
        <v>0.16659399999999999</v>
      </c>
      <c r="J864">
        <v>7.4912999999999993E-2</v>
      </c>
    </row>
    <row r="865" spans="1:10" x14ac:dyDescent="0.2">
      <c r="A865">
        <v>100000</v>
      </c>
      <c r="B865">
        <v>5</v>
      </c>
      <c r="C865">
        <v>10000</v>
      </c>
      <c r="D865">
        <v>1E-3</v>
      </c>
      <c r="E865">
        <v>0.5</v>
      </c>
      <c r="F865">
        <v>100</v>
      </c>
      <c r="G865" s="2">
        <v>587078</v>
      </c>
      <c r="H865" s="2">
        <v>1042100</v>
      </c>
      <c r="I865">
        <v>0.17033499999999999</v>
      </c>
      <c r="J865">
        <v>9.5960000000000004E-2</v>
      </c>
    </row>
    <row r="866" spans="1:10" x14ac:dyDescent="0.2">
      <c r="A866">
        <v>100000</v>
      </c>
      <c r="B866">
        <v>5</v>
      </c>
      <c r="C866">
        <v>10000</v>
      </c>
      <c r="D866">
        <v>1E-3</v>
      </c>
      <c r="E866">
        <v>0.5</v>
      </c>
      <c r="F866">
        <v>1000</v>
      </c>
      <c r="G866" s="2">
        <v>566495</v>
      </c>
      <c r="H866" s="2">
        <v>1710480</v>
      </c>
      <c r="I866">
        <v>0.17652399999999999</v>
      </c>
      <c r="J866">
        <v>5.8463000000000001E-2</v>
      </c>
    </row>
    <row r="867" spans="1:10" x14ac:dyDescent="0.2">
      <c r="A867">
        <v>100000</v>
      </c>
      <c r="B867">
        <v>5</v>
      </c>
      <c r="C867">
        <v>10000</v>
      </c>
      <c r="D867">
        <v>1E-3</v>
      </c>
      <c r="E867">
        <v>0.5</v>
      </c>
      <c r="F867">
        <v>2000</v>
      </c>
      <c r="G867" s="2">
        <v>498261</v>
      </c>
      <c r="H867" s="2">
        <v>1463080</v>
      </c>
      <c r="I867">
        <v>0.20069799999999999</v>
      </c>
      <c r="J867">
        <v>6.8348999999999993E-2</v>
      </c>
    </row>
    <row r="868" spans="1:10" x14ac:dyDescent="0.2">
      <c r="A868">
        <v>100000</v>
      </c>
      <c r="B868">
        <v>5</v>
      </c>
      <c r="C868">
        <v>10000</v>
      </c>
      <c r="D868">
        <v>1E-3</v>
      </c>
      <c r="E868">
        <v>0.6</v>
      </c>
      <c r="F868">
        <v>100</v>
      </c>
      <c r="G868" s="2">
        <v>599028</v>
      </c>
      <c r="H868" s="2">
        <v>1219680</v>
      </c>
      <c r="I868">
        <v>0.166937</v>
      </c>
      <c r="J868">
        <v>8.1989000000000006E-2</v>
      </c>
    </row>
    <row r="869" spans="1:10" x14ac:dyDescent="0.2">
      <c r="A869">
        <v>100000</v>
      </c>
      <c r="B869">
        <v>5</v>
      </c>
      <c r="C869">
        <v>10000</v>
      </c>
      <c r="D869">
        <v>1E-3</v>
      </c>
      <c r="E869">
        <v>0.6</v>
      </c>
      <c r="F869">
        <v>1000</v>
      </c>
      <c r="G869" s="2">
        <v>522417</v>
      </c>
      <c r="H869" s="2">
        <v>1254910</v>
      </c>
      <c r="I869">
        <v>0.191418</v>
      </c>
      <c r="J869">
        <v>7.9686999999999994E-2</v>
      </c>
    </row>
    <row r="870" spans="1:10" x14ac:dyDescent="0.2">
      <c r="A870">
        <v>100000</v>
      </c>
      <c r="B870">
        <v>5</v>
      </c>
      <c r="C870">
        <v>10000</v>
      </c>
      <c r="D870">
        <v>1E-3</v>
      </c>
      <c r="E870">
        <v>0.6</v>
      </c>
      <c r="F870">
        <v>2000</v>
      </c>
      <c r="G870" s="2">
        <v>578145</v>
      </c>
      <c r="H870" s="2">
        <v>917347</v>
      </c>
      <c r="I870">
        <v>0.17296700000000001</v>
      </c>
      <c r="J870">
        <v>0.10901</v>
      </c>
    </row>
    <row r="871" spans="1:10" x14ac:dyDescent="0.2">
      <c r="A871">
        <v>100000</v>
      </c>
      <c r="B871">
        <v>5</v>
      </c>
      <c r="C871">
        <v>10000</v>
      </c>
      <c r="D871">
        <v>0.1</v>
      </c>
      <c r="E871">
        <v>0.2</v>
      </c>
      <c r="F871">
        <v>100</v>
      </c>
      <c r="G871" s="2">
        <v>547561</v>
      </c>
      <c r="H871" s="2">
        <v>198149</v>
      </c>
      <c r="I871">
        <v>0.18262800000000001</v>
      </c>
      <c r="J871">
        <v>0.50467099999999998</v>
      </c>
    </row>
    <row r="872" spans="1:10" x14ac:dyDescent="0.2">
      <c r="A872">
        <v>100000</v>
      </c>
      <c r="B872">
        <v>5</v>
      </c>
      <c r="C872">
        <v>10000</v>
      </c>
      <c r="D872">
        <v>0.1</v>
      </c>
      <c r="E872">
        <v>0.2</v>
      </c>
      <c r="F872">
        <v>1000</v>
      </c>
      <c r="G872" s="2">
        <v>583196</v>
      </c>
      <c r="H872" s="2">
        <v>295001</v>
      </c>
      <c r="I872">
        <v>0.17146900000000001</v>
      </c>
      <c r="J872">
        <v>0.33898200000000001</v>
      </c>
    </row>
    <row r="873" spans="1:10" x14ac:dyDescent="0.2">
      <c r="A873">
        <v>100000</v>
      </c>
      <c r="B873">
        <v>5</v>
      </c>
      <c r="C873">
        <v>10000</v>
      </c>
      <c r="D873">
        <v>0.1</v>
      </c>
      <c r="E873">
        <v>0.2</v>
      </c>
      <c r="F873">
        <v>2000</v>
      </c>
      <c r="G873" s="2">
        <v>560582</v>
      </c>
      <c r="H873" s="2">
        <v>197050</v>
      </c>
      <c r="I873">
        <v>0.17838599999999999</v>
      </c>
      <c r="J873">
        <v>0.50748599999999999</v>
      </c>
    </row>
    <row r="874" spans="1:10" x14ac:dyDescent="0.2">
      <c r="A874">
        <v>100000</v>
      </c>
      <c r="B874">
        <v>5</v>
      </c>
      <c r="C874">
        <v>10000</v>
      </c>
      <c r="D874">
        <v>0.1</v>
      </c>
      <c r="E874">
        <v>0.3</v>
      </c>
      <c r="F874">
        <v>100</v>
      </c>
      <c r="G874" s="2">
        <v>523453</v>
      </c>
      <c r="H874" s="2">
        <v>209593</v>
      </c>
      <c r="I874">
        <v>0.19103899999999999</v>
      </c>
      <c r="J874">
        <v>0.47711500000000001</v>
      </c>
    </row>
    <row r="875" spans="1:10" x14ac:dyDescent="0.2">
      <c r="A875">
        <v>100000</v>
      </c>
      <c r="B875">
        <v>5</v>
      </c>
      <c r="C875">
        <v>10000</v>
      </c>
      <c r="D875">
        <v>0.1</v>
      </c>
      <c r="E875">
        <v>0.3</v>
      </c>
      <c r="F875">
        <v>1000</v>
      </c>
      <c r="G875" s="2">
        <v>575473</v>
      </c>
      <c r="H875" s="2">
        <v>342998</v>
      </c>
      <c r="I875">
        <v>0.17377000000000001</v>
      </c>
      <c r="J875">
        <v>0.291547</v>
      </c>
    </row>
    <row r="876" spans="1:10" x14ac:dyDescent="0.2">
      <c r="A876">
        <v>100000</v>
      </c>
      <c r="B876">
        <v>5</v>
      </c>
      <c r="C876">
        <v>10000</v>
      </c>
      <c r="D876">
        <v>0.1</v>
      </c>
      <c r="E876">
        <v>0.3</v>
      </c>
      <c r="F876">
        <v>2000</v>
      </c>
      <c r="G876" s="2">
        <v>604529</v>
      </c>
      <c r="H876" s="2">
        <v>297393</v>
      </c>
      <c r="I876">
        <v>0.16541800000000001</v>
      </c>
      <c r="J876">
        <v>0.33625500000000003</v>
      </c>
    </row>
    <row r="877" spans="1:10" x14ac:dyDescent="0.2">
      <c r="A877">
        <v>100000</v>
      </c>
      <c r="B877">
        <v>5</v>
      </c>
      <c r="C877">
        <v>10000</v>
      </c>
      <c r="D877">
        <v>0.1</v>
      </c>
      <c r="E877">
        <v>0.4</v>
      </c>
      <c r="F877">
        <v>100</v>
      </c>
      <c r="G877" s="2">
        <v>588388</v>
      </c>
      <c r="H877" s="2">
        <v>472632</v>
      </c>
      <c r="I877">
        <v>0.169956</v>
      </c>
      <c r="J877">
        <v>0.21158099999999999</v>
      </c>
    </row>
    <row r="878" spans="1:10" x14ac:dyDescent="0.2">
      <c r="A878">
        <v>100000</v>
      </c>
      <c r="B878">
        <v>5</v>
      </c>
      <c r="C878">
        <v>10000</v>
      </c>
      <c r="D878">
        <v>0.1</v>
      </c>
      <c r="E878">
        <v>0.4</v>
      </c>
      <c r="F878">
        <v>1000</v>
      </c>
      <c r="G878" s="2">
        <v>565355</v>
      </c>
      <c r="H878" s="2">
        <v>388727</v>
      </c>
      <c r="I878">
        <v>0.17688000000000001</v>
      </c>
      <c r="J878">
        <v>0.25724999999999998</v>
      </c>
    </row>
    <row r="879" spans="1:10" x14ac:dyDescent="0.2">
      <c r="A879">
        <v>100000</v>
      </c>
      <c r="B879">
        <v>5</v>
      </c>
      <c r="C879">
        <v>10000</v>
      </c>
      <c r="D879">
        <v>0.1</v>
      </c>
      <c r="E879">
        <v>0.4</v>
      </c>
      <c r="F879">
        <v>2000</v>
      </c>
      <c r="G879" s="2">
        <v>590573</v>
      </c>
      <c r="H879" s="2">
        <v>592385</v>
      </c>
      <c r="I879">
        <v>0.16932700000000001</v>
      </c>
      <c r="J879">
        <v>0.16880899999999999</v>
      </c>
    </row>
    <row r="880" spans="1:10" x14ac:dyDescent="0.2">
      <c r="A880">
        <v>100000</v>
      </c>
      <c r="B880">
        <v>5</v>
      </c>
      <c r="C880">
        <v>10000</v>
      </c>
      <c r="D880">
        <v>0.1</v>
      </c>
      <c r="E880">
        <v>0.5</v>
      </c>
      <c r="F880">
        <v>100</v>
      </c>
      <c r="G880" s="2">
        <v>636031</v>
      </c>
      <c r="H880" s="2">
        <v>470475</v>
      </c>
      <c r="I880">
        <v>0.157225</v>
      </c>
      <c r="J880">
        <v>0.21255099999999999</v>
      </c>
    </row>
    <row r="881" spans="1:10" x14ac:dyDescent="0.2">
      <c r="A881">
        <v>100000</v>
      </c>
      <c r="B881">
        <v>5</v>
      </c>
      <c r="C881">
        <v>10000</v>
      </c>
      <c r="D881">
        <v>0.1</v>
      </c>
      <c r="E881">
        <v>0.5</v>
      </c>
      <c r="F881">
        <v>1000</v>
      </c>
      <c r="G881" s="2">
        <v>613440</v>
      </c>
      <c r="H881" s="2">
        <v>444342</v>
      </c>
      <c r="I881">
        <v>0.16301499999999999</v>
      </c>
      <c r="J881">
        <v>0.225052</v>
      </c>
    </row>
    <row r="882" spans="1:10" x14ac:dyDescent="0.2">
      <c r="A882">
        <v>100000</v>
      </c>
      <c r="B882">
        <v>5</v>
      </c>
      <c r="C882">
        <v>10000</v>
      </c>
      <c r="D882">
        <v>0.1</v>
      </c>
      <c r="E882">
        <v>0.5</v>
      </c>
      <c r="F882">
        <v>2000</v>
      </c>
      <c r="G882" s="2">
        <v>583710</v>
      </c>
      <c r="H882" s="2">
        <v>457419</v>
      </c>
      <c r="I882">
        <v>0.171318</v>
      </c>
      <c r="J882">
        <v>0.21861800000000001</v>
      </c>
    </row>
    <row r="883" spans="1:10" x14ac:dyDescent="0.2">
      <c r="A883">
        <v>100000</v>
      </c>
      <c r="B883">
        <v>5</v>
      </c>
      <c r="C883">
        <v>10000</v>
      </c>
      <c r="D883">
        <v>0.1</v>
      </c>
      <c r="E883">
        <v>0.6</v>
      </c>
      <c r="F883">
        <v>100</v>
      </c>
      <c r="G883" s="2">
        <v>594262</v>
      </c>
      <c r="H883" s="2">
        <v>213033</v>
      </c>
      <c r="I883">
        <v>0.16827600000000001</v>
      </c>
      <c r="J883">
        <v>0.46940999999999999</v>
      </c>
    </row>
    <row r="884" spans="1:10" x14ac:dyDescent="0.2">
      <c r="A884">
        <v>100000</v>
      </c>
      <c r="B884">
        <v>5</v>
      </c>
      <c r="C884">
        <v>10000</v>
      </c>
      <c r="D884">
        <v>0.1</v>
      </c>
      <c r="E884">
        <v>0.6</v>
      </c>
      <c r="F884">
        <v>1000</v>
      </c>
      <c r="G884" s="2">
        <v>555204</v>
      </c>
      <c r="H884" s="2">
        <v>276755</v>
      </c>
      <c r="I884">
        <v>0.180114</v>
      </c>
      <c r="J884">
        <v>0.36133100000000001</v>
      </c>
    </row>
    <row r="885" spans="1:10" x14ac:dyDescent="0.2">
      <c r="A885">
        <v>100000</v>
      </c>
      <c r="B885">
        <v>5</v>
      </c>
      <c r="C885">
        <v>10000</v>
      </c>
      <c r="D885">
        <v>0.1</v>
      </c>
      <c r="E885">
        <v>0.6</v>
      </c>
      <c r="F885">
        <v>2000</v>
      </c>
      <c r="G885" s="2">
        <v>522027</v>
      </c>
      <c r="H885" s="2">
        <v>206298</v>
      </c>
      <c r="I885">
        <v>0.19156100000000001</v>
      </c>
      <c r="J885">
        <v>0.484736</v>
      </c>
    </row>
    <row r="886" spans="1:10" x14ac:dyDescent="0.2">
      <c r="A886">
        <v>100000</v>
      </c>
      <c r="B886">
        <v>5</v>
      </c>
      <c r="C886">
        <v>10000</v>
      </c>
      <c r="D886">
        <v>0.5</v>
      </c>
      <c r="E886">
        <v>0.2</v>
      </c>
      <c r="F886">
        <v>100</v>
      </c>
      <c r="G886" s="2">
        <v>594036</v>
      </c>
      <c r="H886" s="2">
        <v>69167.100000000006</v>
      </c>
      <c r="I886">
        <v>0.16833999999999999</v>
      </c>
      <c r="J886">
        <v>1.4457800000000001</v>
      </c>
    </row>
    <row r="887" spans="1:10" x14ac:dyDescent="0.2">
      <c r="A887">
        <v>100000</v>
      </c>
      <c r="B887">
        <v>5</v>
      </c>
      <c r="C887">
        <v>10000</v>
      </c>
      <c r="D887">
        <v>0.5</v>
      </c>
      <c r="E887">
        <v>0.2</v>
      </c>
      <c r="F887">
        <v>1000</v>
      </c>
      <c r="G887" s="2">
        <v>573644</v>
      </c>
      <c r="H887" s="2">
        <v>73858.399999999994</v>
      </c>
      <c r="I887">
        <v>0.17432400000000001</v>
      </c>
      <c r="J887">
        <v>1.3539399999999999</v>
      </c>
    </row>
    <row r="888" spans="1:10" x14ac:dyDescent="0.2">
      <c r="A888">
        <v>100000</v>
      </c>
      <c r="B888">
        <v>5</v>
      </c>
      <c r="C888">
        <v>10000</v>
      </c>
      <c r="D888">
        <v>0.5</v>
      </c>
      <c r="E888">
        <v>0.2</v>
      </c>
      <c r="F888">
        <v>2000</v>
      </c>
      <c r="G888" s="2">
        <v>559075</v>
      </c>
      <c r="H888" s="2">
        <v>157040</v>
      </c>
      <c r="I888">
        <v>0.178867</v>
      </c>
      <c r="J888">
        <v>0.63678100000000004</v>
      </c>
    </row>
    <row r="889" spans="1:10" x14ac:dyDescent="0.2">
      <c r="A889">
        <v>100000</v>
      </c>
      <c r="B889">
        <v>5</v>
      </c>
      <c r="C889">
        <v>10000</v>
      </c>
      <c r="D889">
        <v>0.5</v>
      </c>
      <c r="E889">
        <v>0.3</v>
      </c>
      <c r="F889">
        <v>100</v>
      </c>
      <c r="G889" s="2">
        <v>603508</v>
      </c>
      <c r="H889" s="2">
        <v>48615.8</v>
      </c>
      <c r="I889">
        <v>0.16569800000000001</v>
      </c>
      <c r="J889">
        <v>2.05694</v>
      </c>
    </row>
    <row r="890" spans="1:10" x14ac:dyDescent="0.2">
      <c r="A890">
        <v>100000</v>
      </c>
      <c r="B890">
        <v>5</v>
      </c>
      <c r="C890">
        <v>10000</v>
      </c>
      <c r="D890">
        <v>0.5</v>
      </c>
      <c r="E890">
        <v>0.3</v>
      </c>
      <c r="F890">
        <v>1000</v>
      </c>
      <c r="G890" s="2">
        <v>648698</v>
      </c>
      <c r="H890" s="2">
        <v>61359.8</v>
      </c>
      <c r="I890">
        <v>0.15415499999999999</v>
      </c>
      <c r="J890">
        <v>1.6297299999999999</v>
      </c>
    </row>
    <row r="891" spans="1:10" x14ac:dyDescent="0.2">
      <c r="A891">
        <v>100000</v>
      </c>
      <c r="B891">
        <v>5</v>
      </c>
      <c r="C891">
        <v>10000</v>
      </c>
      <c r="D891">
        <v>0.5</v>
      </c>
      <c r="E891">
        <v>0.3</v>
      </c>
      <c r="F891">
        <v>2000</v>
      </c>
      <c r="G891" s="2">
        <v>627038</v>
      </c>
      <c r="H891" s="2">
        <v>92763.4</v>
      </c>
      <c r="I891">
        <v>0.15948000000000001</v>
      </c>
      <c r="J891">
        <v>1.0780099999999999</v>
      </c>
    </row>
    <row r="892" spans="1:10" x14ac:dyDescent="0.2">
      <c r="A892">
        <v>100000</v>
      </c>
      <c r="B892">
        <v>5</v>
      </c>
      <c r="C892">
        <v>10000</v>
      </c>
      <c r="D892">
        <v>0.5</v>
      </c>
      <c r="E892">
        <v>0.4</v>
      </c>
      <c r="F892">
        <v>100</v>
      </c>
      <c r="G892" s="2">
        <v>547270</v>
      </c>
      <c r="H892" s="2">
        <v>64048</v>
      </c>
      <c r="I892">
        <v>0.182725</v>
      </c>
      <c r="J892">
        <v>1.5613300000000001</v>
      </c>
    </row>
    <row r="893" spans="1:10" x14ac:dyDescent="0.2">
      <c r="A893">
        <v>100000</v>
      </c>
      <c r="B893">
        <v>5</v>
      </c>
      <c r="C893">
        <v>10000</v>
      </c>
      <c r="D893">
        <v>0.5</v>
      </c>
      <c r="E893">
        <v>0.4</v>
      </c>
      <c r="F893">
        <v>1000</v>
      </c>
      <c r="G893" s="2">
        <v>584559</v>
      </c>
      <c r="H893" s="2">
        <v>67385.2</v>
      </c>
      <c r="I893">
        <v>0.171069</v>
      </c>
      <c r="J893">
        <v>1.4840100000000001</v>
      </c>
    </row>
    <row r="894" spans="1:10" x14ac:dyDescent="0.2">
      <c r="A894">
        <v>100000</v>
      </c>
      <c r="B894">
        <v>5</v>
      </c>
      <c r="C894">
        <v>10000</v>
      </c>
      <c r="D894">
        <v>0.5</v>
      </c>
      <c r="E894">
        <v>0.4</v>
      </c>
      <c r="F894">
        <v>2000</v>
      </c>
      <c r="G894" s="2">
        <v>601074</v>
      </c>
      <c r="H894" s="2">
        <v>164531</v>
      </c>
      <c r="I894">
        <v>0.16636899999999999</v>
      </c>
      <c r="J894">
        <v>0.60778699999999997</v>
      </c>
    </row>
    <row r="895" spans="1:10" x14ac:dyDescent="0.2">
      <c r="A895">
        <v>100000</v>
      </c>
      <c r="B895">
        <v>5</v>
      </c>
      <c r="C895">
        <v>10000</v>
      </c>
      <c r="D895">
        <v>0.5</v>
      </c>
      <c r="E895">
        <v>0.5</v>
      </c>
      <c r="F895">
        <v>100</v>
      </c>
      <c r="G895" s="2">
        <v>596115</v>
      </c>
      <c r="H895" s="2">
        <v>64922.7</v>
      </c>
      <c r="I895">
        <v>0.16775300000000001</v>
      </c>
      <c r="J895">
        <v>1.5402899999999999</v>
      </c>
    </row>
    <row r="896" spans="1:10" x14ac:dyDescent="0.2">
      <c r="A896">
        <v>100000</v>
      </c>
      <c r="B896">
        <v>5</v>
      </c>
      <c r="C896">
        <v>10000</v>
      </c>
      <c r="D896">
        <v>0.5</v>
      </c>
      <c r="E896">
        <v>0.5</v>
      </c>
      <c r="F896">
        <v>1000</v>
      </c>
      <c r="G896" s="2">
        <v>532626</v>
      </c>
      <c r="H896" s="2">
        <v>56057.599999999999</v>
      </c>
      <c r="I896">
        <v>0.187749</v>
      </c>
      <c r="J896">
        <v>1.7838799999999999</v>
      </c>
    </row>
    <row r="897" spans="1:10" x14ac:dyDescent="0.2">
      <c r="A897">
        <v>100000</v>
      </c>
      <c r="B897">
        <v>5</v>
      </c>
      <c r="C897">
        <v>10000</v>
      </c>
      <c r="D897">
        <v>0.5</v>
      </c>
      <c r="E897">
        <v>0.5</v>
      </c>
      <c r="F897">
        <v>2000</v>
      </c>
      <c r="G897" s="2">
        <v>577324</v>
      </c>
      <c r="H897" s="2">
        <v>95649.2</v>
      </c>
      <c r="I897">
        <v>0.17321300000000001</v>
      </c>
      <c r="J897">
        <v>1.04549</v>
      </c>
    </row>
    <row r="898" spans="1:10" x14ac:dyDescent="0.2">
      <c r="A898">
        <v>100000</v>
      </c>
      <c r="B898">
        <v>5</v>
      </c>
      <c r="C898">
        <v>10000</v>
      </c>
      <c r="D898">
        <v>0.5</v>
      </c>
      <c r="E898">
        <v>0.6</v>
      </c>
      <c r="F898">
        <v>100</v>
      </c>
      <c r="G898" s="2">
        <v>546424</v>
      </c>
      <c r="H898" s="2">
        <v>44549.1</v>
      </c>
      <c r="I898">
        <v>0.183008</v>
      </c>
      <c r="J898">
        <v>2.24471</v>
      </c>
    </row>
    <row r="899" spans="1:10" x14ac:dyDescent="0.2">
      <c r="A899">
        <v>100000</v>
      </c>
      <c r="B899">
        <v>5</v>
      </c>
      <c r="C899">
        <v>10000</v>
      </c>
      <c r="D899">
        <v>0.5</v>
      </c>
      <c r="E899">
        <v>0.6</v>
      </c>
      <c r="F899">
        <v>1000</v>
      </c>
      <c r="G899" s="2">
        <v>568718</v>
      </c>
      <c r="H899" s="2">
        <v>46020.800000000003</v>
      </c>
      <c r="I899">
        <v>0.17583399999999999</v>
      </c>
      <c r="J899">
        <v>2.17293</v>
      </c>
    </row>
    <row r="900" spans="1:10" x14ac:dyDescent="0.2">
      <c r="A900">
        <v>100000</v>
      </c>
      <c r="B900">
        <v>5</v>
      </c>
      <c r="C900">
        <v>10000</v>
      </c>
      <c r="D900">
        <v>0.5</v>
      </c>
      <c r="E900">
        <v>0.6</v>
      </c>
      <c r="F900">
        <v>2000</v>
      </c>
      <c r="G900" s="2">
        <v>626402</v>
      </c>
      <c r="H900" s="2">
        <v>77370.8</v>
      </c>
      <c r="I900">
        <v>0.15964200000000001</v>
      </c>
      <c r="J900">
        <v>1.2924800000000001</v>
      </c>
    </row>
    <row r="901" spans="1:10" x14ac:dyDescent="0.2">
      <c r="A901">
        <v>100000</v>
      </c>
      <c r="B901">
        <v>5</v>
      </c>
      <c r="C901">
        <v>100000</v>
      </c>
      <c r="D901">
        <v>1E-3</v>
      </c>
      <c r="E901">
        <v>0.2</v>
      </c>
      <c r="F901">
        <v>100</v>
      </c>
      <c r="G901" s="2">
        <v>24087.599999999999</v>
      </c>
      <c r="H901" s="2">
        <v>11699.1</v>
      </c>
      <c r="I901">
        <v>4.1515199999999997</v>
      </c>
      <c r="J901">
        <v>8.5476700000000001</v>
      </c>
    </row>
    <row r="902" spans="1:10" x14ac:dyDescent="0.2">
      <c r="A902">
        <v>100000</v>
      </c>
      <c r="B902">
        <v>5</v>
      </c>
      <c r="C902">
        <v>100000</v>
      </c>
      <c r="D902">
        <v>1E-3</v>
      </c>
      <c r="E902">
        <v>0.2</v>
      </c>
      <c r="F902">
        <v>1000</v>
      </c>
      <c r="G902" s="2">
        <v>14958.7</v>
      </c>
      <c r="H902" s="2">
        <v>6253.45</v>
      </c>
      <c r="I902">
        <v>6.68506</v>
      </c>
      <c r="J902">
        <v>15.991199999999999</v>
      </c>
    </row>
    <row r="903" spans="1:10" x14ac:dyDescent="0.2">
      <c r="A903">
        <v>100000</v>
      </c>
      <c r="B903">
        <v>5</v>
      </c>
      <c r="C903">
        <v>100000</v>
      </c>
      <c r="D903">
        <v>1E-3</v>
      </c>
      <c r="E903">
        <v>0.2</v>
      </c>
      <c r="F903">
        <v>2000</v>
      </c>
      <c r="G903" s="2">
        <v>19104.8</v>
      </c>
      <c r="H903" s="2">
        <v>14076.9</v>
      </c>
      <c r="I903">
        <v>5.23428</v>
      </c>
      <c r="J903">
        <v>7.1038199999999998</v>
      </c>
    </row>
    <row r="904" spans="1:10" x14ac:dyDescent="0.2">
      <c r="A904">
        <v>100000</v>
      </c>
      <c r="B904">
        <v>5</v>
      </c>
      <c r="C904">
        <v>100000</v>
      </c>
      <c r="D904">
        <v>1E-3</v>
      </c>
      <c r="E904">
        <v>0.3</v>
      </c>
      <c r="F904">
        <v>100</v>
      </c>
      <c r="G904" s="2">
        <v>26198</v>
      </c>
      <c r="H904" s="2">
        <v>10646.4</v>
      </c>
      <c r="I904">
        <v>3.8170899999999999</v>
      </c>
      <c r="J904">
        <v>9.3928499999999993</v>
      </c>
    </row>
    <row r="905" spans="1:10" x14ac:dyDescent="0.2">
      <c r="A905">
        <v>100000</v>
      </c>
      <c r="B905">
        <v>5</v>
      </c>
      <c r="C905">
        <v>100000</v>
      </c>
      <c r="D905">
        <v>1E-3</v>
      </c>
      <c r="E905">
        <v>0.3</v>
      </c>
      <c r="F905">
        <v>1000</v>
      </c>
      <c r="G905" s="2">
        <v>18692.400000000001</v>
      </c>
      <c r="H905" s="2">
        <v>6678.41</v>
      </c>
      <c r="I905">
        <v>5.3497599999999998</v>
      </c>
      <c r="J905">
        <v>14.973599999999999</v>
      </c>
    </row>
    <row r="906" spans="1:10" x14ac:dyDescent="0.2">
      <c r="A906">
        <v>100000</v>
      </c>
      <c r="B906">
        <v>5</v>
      </c>
      <c r="C906">
        <v>100000</v>
      </c>
      <c r="D906">
        <v>1E-3</v>
      </c>
      <c r="E906">
        <v>0.3</v>
      </c>
      <c r="F906">
        <v>2000</v>
      </c>
      <c r="G906" s="2">
        <v>19386</v>
      </c>
      <c r="H906" s="2">
        <v>9484.74</v>
      </c>
      <c r="I906">
        <v>5.1583699999999997</v>
      </c>
      <c r="J906">
        <v>10.5433</v>
      </c>
    </row>
    <row r="907" spans="1:10" x14ac:dyDescent="0.2">
      <c r="A907">
        <v>100000</v>
      </c>
      <c r="B907">
        <v>5</v>
      </c>
      <c r="C907">
        <v>100000</v>
      </c>
      <c r="D907">
        <v>1E-3</v>
      </c>
      <c r="E907">
        <v>0.4</v>
      </c>
      <c r="F907">
        <v>100</v>
      </c>
      <c r="G907" s="2">
        <v>29129.599999999999</v>
      </c>
      <c r="H907" s="2">
        <v>15766.4</v>
      </c>
      <c r="I907">
        <v>3.4329399999999999</v>
      </c>
      <c r="J907">
        <v>6.3426200000000001</v>
      </c>
    </row>
    <row r="908" spans="1:10" x14ac:dyDescent="0.2">
      <c r="A908">
        <v>100000</v>
      </c>
      <c r="B908">
        <v>5</v>
      </c>
      <c r="C908">
        <v>100000</v>
      </c>
      <c r="D908">
        <v>1E-3</v>
      </c>
      <c r="E908">
        <v>0.4</v>
      </c>
      <c r="F908">
        <v>1000</v>
      </c>
      <c r="G908" s="2">
        <v>26192.6</v>
      </c>
      <c r="H908" s="2">
        <v>10859.5</v>
      </c>
      <c r="I908">
        <v>3.8178700000000001</v>
      </c>
      <c r="J908">
        <v>9.2085100000000004</v>
      </c>
    </row>
    <row r="909" spans="1:10" x14ac:dyDescent="0.2">
      <c r="A909">
        <v>100000</v>
      </c>
      <c r="B909">
        <v>5</v>
      </c>
      <c r="C909">
        <v>100000</v>
      </c>
      <c r="D909">
        <v>1E-3</v>
      </c>
      <c r="E909">
        <v>0.4</v>
      </c>
      <c r="F909">
        <v>2000</v>
      </c>
      <c r="G909" s="2">
        <v>15998.7</v>
      </c>
      <c r="H909" s="2">
        <v>6974.97</v>
      </c>
      <c r="I909">
        <v>6.2505100000000002</v>
      </c>
      <c r="J909">
        <v>14.337</v>
      </c>
    </row>
    <row r="910" spans="1:10" x14ac:dyDescent="0.2">
      <c r="A910">
        <v>100000</v>
      </c>
      <c r="B910">
        <v>5</v>
      </c>
      <c r="C910">
        <v>100000</v>
      </c>
      <c r="D910">
        <v>1E-3</v>
      </c>
      <c r="E910">
        <v>0.5</v>
      </c>
      <c r="F910">
        <v>100</v>
      </c>
      <c r="G910" s="2">
        <v>18369</v>
      </c>
      <c r="H910" s="2">
        <v>6821.95</v>
      </c>
      <c r="I910">
        <v>5.4439500000000001</v>
      </c>
      <c r="J910">
        <v>14.6586</v>
      </c>
    </row>
    <row r="911" spans="1:10" x14ac:dyDescent="0.2">
      <c r="A911">
        <v>100000</v>
      </c>
      <c r="B911">
        <v>5</v>
      </c>
      <c r="C911">
        <v>100000</v>
      </c>
      <c r="D911">
        <v>1E-3</v>
      </c>
      <c r="E911">
        <v>0.5</v>
      </c>
      <c r="F911">
        <v>1000</v>
      </c>
      <c r="G911" s="2">
        <v>21639.599999999999</v>
      </c>
      <c r="H911" s="2">
        <v>19991.599999999999</v>
      </c>
      <c r="I911">
        <v>4.6211500000000001</v>
      </c>
      <c r="J911">
        <v>5.0021100000000001</v>
      </c>
    </row>
    <row r="912" spans="1:10" x14ac:dyDescent="0.2">
      <c r="A912">
        <v>100000</v>
      </c>
      <c r="B912">
        <v>5</v>
      </c>
      <c r="C912">
        <v>100000</v>
      </c>
      <c r="D912">
        <v>1E-3</v>
      </c>
      <c r="E912">
        <v>0.5</v>
      </c>
      <c r="F912">
        <v>2000</v>
      </c>
      <c r="G912" s="2">
        <v>17112.099999999999</v>
      </c>
      <c r="H912" s="2">
        <v>8084.73</v>
      </c>
      <c r="I912">
        <v>5.84382</v>
      </c>
      <c r="J912">
        <v>12.369</v>
      </c>
    </row>
    <row r="913" spans="1:10" x14ac:dyDescent="0.2">
      <c r="A913">
        <v>100000</v>
      </c>
      <c r="B913">
        <v>5</v>
      </c>
      <c r="C913">
        <v>100000</v>
      </c>
      <c r="D913">
        <v>1E-3</v>
      </c>
      <c r="E913">
        <v>0.6</v>
      </c>
      <c r="F913">
        <v>100</v>
      </c>
      <c r="G913" s="2">
        <v>18514.599999999999</v>
      </c>
      <c r="H913" s="2">
        <v>7987.13</v>
      </c>
      <c r="I913">
        <v>5.4011300000000002</v>
      </c>
      <c r="J913">
        <v>12.520099999999999</v>
      </c>
    </row>
    <row r="914" spans="1:10" x14ac:dyDescent="0.2">
      <c r="A914">
        <v>100000</v>
      </c>
      <c r="B914">
        <v>5</v>
      </c>
      <c r="C914">
        <v>100000</v>
      </c>
      <c r="D914">
        <v>1E-3</v>
      </c>
      <c r="E914">
        <v>0.6</v>
      </c>
      <c r="F914">
        <v>1000</v>
      </c>
      <c r="G914" s="2">
        <v>25583.9</v>
      </c>
      <c r="H914" s="2">
        <v>27174.6</v>
      </c>
      <c r="I914">
        <v>3.9087000000000001</v>
      </c>
      <c r="J914">
        <v>3.67991</v>
      </c>
    </row>
    <row r="915" spans="1:10" x14ac:dyDescent="0.2">
      <c r="A915">
        <v>100000</v>
      </c>
      <c r="B915">
        <v>5</v>
      </c>
      <c r="C915">
        <v>100000</v>
      </c>
      <c r="D915">
        <v>1E-3</v>
      </c>
      <c r="E915">
        <v>0.6</v>
      </c>
      <c r="F915">
        <v>2000</v>
      </c>
      <c r="G915" s="2">
        <v>20095</v>
      </c>
      <c r="H915" s="2">
        <v>7269.27</v>
      </c>
      <c r="I915">
        <v>4.9763500000000001</v>
      </c>
      <c r="J915">
        <v>13.756500000000001</v>
      </c>
    </row>
    <row r="916" spans="1:10" x14ac:dyDescent="0.2">
      <c r="A916">
        <v>100000</v>
      </c>
      <c r="B916">
        <v>5</v>
      </c>
      <c r="C916">
        <v>100000</v>
      </c>
      <c r="D916">
        <v>0.1</v>
      </c>
      <c r="E916">
        <v>0.2</v>
      </c>
      <c r="F916">
        <v>100</v>
      </c>
      <c r="G916" s="2">
        <v>22756.3</v>
      </c>
      <c r="H916" s="2">
        <v>4277.6899999999996</v>
      </c>
      <c r="I916">
        <v>4.3943899999999996</v>
      </c>
      <c r="J916">
        <v>23.377099999999999</v>
      </c>
    </row>
    <row r="917" spans="1:10" x14ac:dyDescent="0.2">
      <c r="A917">
        <v>100000</v>
      </c>
      <c r="B917">
        <v>5</v>
      </c>
      <c r="C917">
        <v>100000</v>
      </c>
      <c r="D917">
        <v>0.1</v>
      </c>
      <c r="E917">
        <v>0.2</v>
      </c>
      <c r="F917">
        <v>1000</v>
      </c>
      <c r="G917" s="2">
        <v>16887.7</v>
      </c>
      <c r="H917" s="2">
        <v>4733.3999999999996</v>
      </c>
      <c r="I917">
        <v>5.9214799999999999</v>
      </c>
      <c r="J917">
        <v>21.1265</v>
      </c>
    </row>
    <row r="918" spans="1:10" x14ac:dyDescent="0.2">
      <c r="A918">
        <v>100000</v>
      </c>
      <c r="B918">
        <v>5</v>
      </c>
      <c r="C918">
        <v>100000</v>
      </c>
      <c r="D918">
        <v>0.1</v>
      </c>
      <c r="E918">
        <v>0.2</v>
      </c>
      <c r="F918">
        <v>2000</v>
      </c>
      <c r="G918" s="2">
        <v>23849.8</v>
      </c>
      <c r="H918" s="2">
        <v>4267.63</v>
      </c>
      <c r="I918">
        <v>4.1929100000000004</v>
      </c>
      <c r="J918">
        <v>23.432200000000002</v>
      </c>
    </row>
    <row r="919" spans="1:10" x14ac:dyDescent="0.2">
      <c r="A919">
        <v>100000</v>
      </c>
      <c r="B919">
        <v>5</v>
      </c>
      <c r="C919">
        <v>100000</v>
      </c>
      <c r="D919">
        <v>0.1</v>
      </c>
      <c r="E919">
        <v>0.3</v>
      </c>
      <c r="F919">
        <v>100</v>
      </c>
      <c r="G919" s="2">
        <v>16535.7</v>
      </c>
      <c r="H919" s="2">
        <v>2814.08</v>
      </c>
      <c r="I919">
        <v>6.0475300000000001</v>
      </c>
      <c r="J919">
        <v>35.535499999999999</v>
      </c>
    </row>
    <row r="920" spans="1:10" x14ac:dyDescent="0.2">
      <c r="A920">
        <v>100000</v>
      </c>
      <c r="B920">
        <v>5</v>
      </c>
      <c r="C920">
        <v>100000</v>
      </c>
      <c r="D920">
        <v>0.1</v>
      </c>
      <c r="E920">
        <v>0.3</v>
      </c>
      <c r="F920">
        <v>1000</v>
      </c>
      <c r="G920" s="2">
        <v>15249.1</v>
      </c>
      <c r="H920" s="2">
        <v>3930.96</v>
      </c>
      <c r="I920">
        <v>6.5577699999999997</v>
      </c>
      <c r="J920">
        <v>25.4391</v>
      </c>
    </row>
    <row r="921" spans="1:10" x14ac:dyDescent="0.2">
      <c r="A921">
        <v>100000</v>
      </c>
      <c r="B921">
        <v>5</v>
      </c>
      <c r="C921">
        <v>100000</v>
      </c>
      <c r="D921">
        <v>0.1</v>
      </c>
      <c r="E921">
        <v>0.3</v>
      </c>
      <c r="F921">
        <v>2000</v>
      </c>
      <c r="G921" s="2">
        <v>21499</v>
      </c>
      <c r="H921" s="2">
        <v>4118.32</v>
      </c>
      <c r="I921">
        <v>4.6513799999999996</v>
      </c>
      <c r="J921">
        <v>24.281700000000001</v>
      </c>
    </row>
    <row r="922" spans="1:10" x14ac:dyDescent="0.2">
      <c r="A922">
        <v>100000</v>
      </c>
      <c r="B922">
        <v>5</v>
      </c>
      <c r="C922">
        <v>100000</v>
      </c>
      <c r="D922">
        <v>0.1</v>
      </c>
      <c r="E922">
        <v>0.4</v>
      </c>
      <c r="F922">
        <v>100</v>
      </c>
      <c r="G922" s="2">
        <v>10127.9</v>
      </c>
      <c r="H922" s="2">
        <v>6817.16</v>
      </c>
      <c r="I922">
        <v>9.8737100000000009</v>
      </c>
      <c r="J922">
        <v>14.668900000000001</v>
      </c>
    </row>
    <row r="923" spans="1:10" x14ac:dyDescent="0.2">
      <c r="A923">
        <v>100000</v>
      </c>
      <c r="B923">
        <v>5</v>
      </c>
      <c r="C923">
        <v>100000</v>
      </c>
      <c r="D923">
        <v>0.1</v>
      </c>
      <c r="E923">
        <v>0.4</v>
      </c>
      <c r="F923">
        <v>1000</v>
      </c>
      <c r="G923" s="2">
        <v>23371.7</v>
      </c>
      <c r="H923" s="2">
        <v>8675.58</v>
      </c>
      <c r="I923">
        <v>4.27867</v>
      </c>
      <c r="J923">
        <v>11.5266</v>
      </c>
    </row>
    <row r="924" spans="1:10" x14ac:dyDescent="0.2">
      <c r="A924">
        <v>100000</v>
      </c>
      <c r="B924">
        <v>5</v>
      </c>
      <c r="C924">
        <v>100000</v>
      </c>
      <c r="D924">
        <v>0.1</v>
      </c>
      <c r="E924">
        <v>0.4</v>
      </c>
      <c r="F924">
        <v>2000</v>
      </c>
      <c r="G924" s="2">
        <v>14307.8</v>
      </c>
      <c r="H924" s="2">
        <v>3330.76</v>
      </c>
      <c r="I924">
        <v>6.9891899999999998</v>
      </c>
      <c r="J924">
        <v>30.023199999999999</v>
      </c>
    </row>
    <row r="925" spans="1:10" x14ac:dyDescent="0.2">
      <c r="A925">
        <v>100000</v>
      </c>
      <c r="B925">
        <v>5</v>
      </c>
      <c r="C925">
        <v>100000</v>
      </c>
      <c r="D925">
        <v>0.1</v>
      </c>
      <c r="E925">
        <v>0.5</v>
      </c>
      <c r="F925">
        <v>100</v>
      </c>
      <c r="G925" s="2">
        <v>10825.3</v>
      </c>
      <c r="H925" s="2">
        <v>2944.77</v>
      </c>
      <c r="I925">
        <v>9.2376299999999993</v>
      </c>
      <c r="J925">
        <v>33.958500000000001</v>
      </c>
    </row>
    <row r="926" spans="1:10" x14ac:dyDescent="0.2">
      <c r="A926">
        <v>100000</v>
      </c>
      <c r="B926">
        <v>5</v>
      </c>
      <c r="C926">
        <v>100000</v>
      </c>
      <c r="D926">
        <v>0.1</v>
      </c>
      <c r="E926">
        <v>0.5</v>
      </c>
      <c r="F926">
        <v>1000</v>
      </c>
      <c r="G926" s="2">
        <v>14358.8</v>
      </c>
      <c r="H926" s="2">
        <v>4297.74</v>
      </c>
      <c r="I926">
        <v>6.9643499999999996</v>
      </c>
      <c r="J926">
        <v>23.2681</v>
      </c>
    </row>
    <row r="927" spans="1:10" x14ac:dyDescent="0.2">
      <c r="A927">
        <v>100000</v>
      </c>
      <c r="B927">
        <v>5</v>
      </c>
      <c r="C927">
        <v>100000</v>
      </c>
      <c r="D927">
        <v>0.1</v>
      </c>
      <c r="E927">
        <v>0.6</v>
      </c>
      <c r="F927">
        <v>100</v>
      </c>
      <c r="G927" s="2">
        <v>14341.4</v>
      </c>
      <c r="H927" s="2">
        <v>4370.54</v>
      </c>
      <c r="I927">
        <v>6.9728199999999996</v>
      </c>
      <c r="J927">
        <v>22.880500000000001</v>
      </c>
    </row>
    <row r="928" spans="1:10" x14ac:dyDescent="0.2">
      <c r="A928">
        <v>100000</v>
      </c>
      <c r="B928">
        <v>5</v>
      </c>
      <c r="C928">
        <v>100000</v>
      </c>
      <c r="D928">
        <v>0.1</v>
      </c>
      <c r="E928">
        <v>0.6</v>
      </c>
      <c r="F928">
        <v>1000</v>
      </c>
      <c r="G928" s="2">
        <v>23750.9</v>
      </c>
      <c r="H928" s="2">
        <v>3802.6</v>
      </c>
      <c r="I928">
        <v>4.2103700000000002</v>
      </c>
      <c r="J928">
        <v>26.297799999999999</v>
      </c>
    </row>
    <row r="929" spans="1:10" x14ac:dyDescent="0.2">
      <c r="A929">
        <v>100000</v>
      </c>
      <c r="B929">
        <v>5</v>
      </c>
      <c r="C929">
        <v>100000</v>
      </c>
      <c r="D929">
        <v>0.1</v>
      </c>
      <c r="E929">
        <v>0.6</v>
      </c>
      <c r="F929">
        <v>2000</v>
      </c>
      <c r="G929" s="2">
        <v>18253.400000000001</v>
      </c>
      <c r="H929" s="2">
        <v>3229.48</v>
      </c>
      <c r="I929">
        <v>5.4784300000000004</v>
      </c>
      <c r="J929">
        <v>30.964700000000001</v>
      </c>
    </row>
    <row r="930" spans="1:10" x14ac:dyDescent="0.2">
      <c r="A930">
        <v>100000</v>
      </c>
      <c r="B930">
        <v>5</v>
      </c>
      <c r="C930">
        <v>100000</v>
      </c>
      <c r="D930">
        <v>0.5</v>
      </c>
      <c r="E930">
        <v>0.2</v>
      </c>
      <c r="F930">
        <v>100</v>
      </c>
      <c r="G930" s="2">
        <v>19322.599999999999</v>
      </c>
      <c r="H930" s="2">
        <v>1352.96</v>
      </c>
      <c r="I930">
        <v>5.1752900000000004</v>
      </c>
      <c r="J930">
        <v>73.912000000000006</v>
      </c>
    </row>
    <row r="931" spans="1:10" x14ac:dyDescent="0.2">
      <c r="A931">
        <v>100000</v>
      </c>
      <c r="B931">
        <v>5</v>
      </c>
      <c r="C931">
        <v>100000</v>
      </c>
      <c r="D931">
        <v>0.5</v>
      </c>
      <c r="E931">
        <v>0.2</v>
      </c>
      <c r="F931">
        <v>1000</v>
      </c>
      <c r="G931" s="2">
        <v>20735.400000000001</v>
      </c>
      <c r="H931" s="2">
        <v>2053.15</v>
      </c>
      <c r="I931">
        <v>4.8226800000000001</v>
      </c>
      <c r="J931">
        <v>48.705599999999997</v>
      </c>
    </row>
    <row r="932" spans="1:10" x14ac:dyDescent="0.2">
      <c r="A932">
        <v>100000</v>
      </c>
      <c r="B932">
        <v>5</v>
      </c>
      <c r="C932">
        <v>100000</v>
      </c>
      <c r="D932">
        <v>0.5</v>
      </c>
      <c r="E932">
        <v>0.2</v>
      </c>
      <c r="F932">
        <v>2000</v>
      </c>
      <c r="G932" s="2">
        <v>33274.300000000003</v>
      </c>
      <c r="H932" s="2">
        <v>5223.76</v>
      </c>
      <c r="I932">
        <v>3.0053299999999998</v>
      </c>
      <c r="J932">
        <v>19.1433</v>
      </c>
    </row>
    <row r="933" spans="1:10" x14ac:dyDescent="0.2">
      <c r="A933">
        <v>100000</v>
      </c>
      <c r="B933">
        <v>25</v>
      </c>
      <c r="C933">
        <v>10000</v>
      </c>
      <c r="D933">
        <v>1E-3</v>
      </c>
      <c r="E933">
        <v>0.2</v>
      </c>
      <c r="F933">
        <v>100</v>
      </c>
      <c r="G933" s="2">
        <v>1411550</v>
      </c>
      <c r="H933" s="2">
        <v>528991</v>
      </c>
      <c r="I933">
        <v>7.0844000000000004E-2</v>
      </c>
      <c r="J933">
        <v>0.18903900000000001</v>
      </c>
    </row>
    <row r="934" spans="1:10" x14ac:dyDescent="0.2">
      <c r="A934">
        <v>100000</v>
      </c>
      <c r="B934">
        <v>25</v>
      </c>
      <c r="C934">
        <v>10000</v>
      </c>
      <c r="D934">
        <v>1E-3</v>
      </c>
      <c r="E934">
        <v>0.2</v>
      </c>
      <c r="F934">
        <v>1000</v>
      </c>
      <c r="G934" s="2">
        <v>1546620</v>
      </c>
      <c r="H934" s="2">
        <v>623395</v>
      </c>
      <c r="I934">
        <v>6.4657000000000006E-2</v>
      </c>
      <c r="J934">
        <v>0.160412</v>
      </c>
    </row>
    <row r="935" spans="1:10" x14ac:dyDescent="0.2">
      <c r="A935">
        <v>100000</v>
      </c>
      <c r="B935">
        <v>25</v>
      </c>
      <c r="C935">
        <v>10000</v>
      </c>
      <c r="D935">
        <v>1E-3</v>
      </c>
      <c r="E935">
        <v>0.5</v>
      </c>
      <c r="F935">
        <v>100</v>
      </c>
      <c r="G935" s="2">
        <v>1689730</v>
      </c>
      <c r="H935" s="2">
        <v>615635</v>
      </c>
      <c r="I935">
        <v>5.9180999999999997E-2</v>
      </c>
      <c r="J935">
        <v>0.162434</v>
      </c>
    </row>
    <row r="936" spans="1:10" x14ac:dyDescent="0.2">
      <c r="A936">
        <v>100000</v>
      </c>
      <c r="B936">
        <v>25</v>
      </c>
      <c r="C936">
        <v>10000</v>
      </c>
      <c r="D936">
        <v>1E-3</v>
      </c>
      <c r="E936">
        <v>0.5</v>
      </c>
      <c r="F936">
        <v>1000</v>
      </c>
      <c r="G936" s="2">
        <v>1628210</v>
      </c>
      <c r="H936" s="2">
        <v>738520</v>
      </c>
      <c r="I936">
        <v>6.1416999999999999E-2</v>
      </c>
      <c r="J936">
        <v>0.135406</v>
      </c>
    </row>
    <row r="937" spans="1:10" x14ac:dyDescent="0.2">
      <c r="A937">
        <v>100000</v>
      </c>
      <c r="B937">
        <v>25</v>
      </c>
      <c r="C937">
        <v>10000</v>
      </c>
      <c r="D937">
        <v>1E-3</v>
      </c>
      <c r="E937">
        <v>0.8</v>
      </c>
      <c r="F937">
        <v>100</v>
      </c>
      <c r="G937" s="2">
        <v>1422390</v>
      </c>
      <c r="H937" s="2">
        <v>955356</v>
      </c>
      <c r="I937">
        <v>7.0304000000000005E-2</v>
      </c>
      <c r="J937">
        <v>0.104673</v>
      </c>
    </row>
    <row r="938" spans="1:10" x14ac:dyDescent="0.2">
      <c r="A938">
        <v>100000</v>
      </c>
      <c r="B938">
        <v>25</v>
      </c>
      <c r="C938">
        <v>10000</v>
      </c>
      <c r="D938">
        <v>1E-3</v>
      </c>
      <c r="E938">
        <v>0.8</v>
      </c>
      <c r="F938">
        <v>1000</v>
      </c>
      <c r="G938" s="2">
        <v>1588640</v>
      </c>
      <c r="H938" s="2">
        <v>1452370</v>
      </c>
      <c r="I938">
        <v>6.2947000000000003E-2</v>
      </c>
      <c r="J938">
        <v>6.8852999999999998E-2</v>
      </c>
    </row>
    <row r="939" spans="1:10" x14ac:dyDescent="0.2">
      <c r="A939">
        <v>100000</v>
      </c>
      <c r="B939">
        <v>25</v>
      </c>
      <c r="C939">
        <v>10000</v>
      </c>
      <c r="D939">
        <v>0.1</v>
      </c>
      <c r="E939">
        <v>0.2</v>
      </c>
      <c r="F939">
        <v>100</v>
      </c>
      <c r="G939" s="2">
        <v>1670790</v>
      </c>
      <c r="H939" s="2">
        <v>200043</v>
      </c>
      <c r="I939">
        <v>5.9852000000000002E-2</v>
      </c>
      <c r="J939">
        <v>0.49989299999999998</v>
      </c>
    </row>
    <row r="940" spans="1:10" x14ac:dyDescent="0.2">
      <c r="A940">
        <v>100000</v>
      </c>
      <c r="B940">
        <v>25</v>
      </c>
      <c r="C940">
        <v>10000</v>
      </c>
      <c r="D940">
        <v>0.1</v>
      </c>
      <c r="E940">
        <v>0.2</v>
      </c>
      <c r="F940">
        <v>1000</v>
      </c>
      <c r="G940" s="2">
        <v>1745140</v>
      </c>
      <c r="H940" s="2">
        <v>262874</v>
      </c>
      <c r="I940">
        <v>5.7301999999999999E-2</v>
      </c>
      <c r="J940">
        <v>0.380411</v>
      </c>
    </row>
    <row r="941" spans="1:10" x14ac:dyDescent="0.2">
      <c r="A941">
        <v>100000</v>
      </c>
      <c r="B941">
        <v>25</v>
      </c>
      <c r="C941">
        <v>10000</v>
      </c>
      <c r="D941">
        <v>0.1</v>
      </c>
      <c r="E941">
        <v>0.5</v>
      </c>
      <c r="F941">
        <v>100</v>
      </c>
      <c r="G941" s="2">
        <v>1914610</v>
      </c>
      <c r="H941" s="2">
        <v>261385</v>
      </c>
      <c r="I941">
        <v>5.2229999999999999E-2</v>
      </c>
      <c r="J941">
        <v>0.382577</v>
      </c>
    </row>
    <row r="942" spans="1:10" x14ac:dyDescent="0.2">
      <c r="A942">
        <v>100000</v>
      </c>
      <c r="B942">
        <v>25</v>
      </c>
      <c r="C942">
        <v>10000</v>
      </c>
      <c r="D942">
        <v>0.1</v>
      </c>
      <c r="E942">
        <v>0.5</v>
      </c>
      <c r="F942">
        <v>1000</v>
      </c>
      <c r="G942" s="2">
        <v>1762920</v>
      </c>
      <c r="H942" s="2">
        <v>295319</v>
      </c>
      <c r="I942">
        <v>5.6723999999999997E-2</v>
      </c>
      <c r="J942">
        <v>0.338617</v>
      </c>
    </row>
    <row r="943" spans="1:10" x14ac:dyDescent="0.2">
      <c r="A943">
        <v>100000</v>
      </c>
      <c r="B943">
        <v>25</v>
      </c>
      <c r="C943">
        <v>10000</v>
      </c>
      <c r="D943">
        <v>0.1</v>
      </c>
      <c r="E943">
        <v>0.8</v>
      </c>
      <c r="F943">
        <v>100</v>
      </c>
      <c r="G943" s="2">
        <v>1647230</v>
      </c>
      <c r="H943" s="2">
        <v>653211</v>
      </c>
      <c r="I943">
        <v>6.0707999999999998E-2</v>
      </c>
      <c r="J943">
        <v>0.15309</v>
      </c>
    </row>
    <row r="944" spans="1:10" x14ac:dyDescent="0.2">
      <c r="A944">
        <v>100000</v>
      </c>
      <c r="B944">
        <v>25</v>
      </c>
      <c r="C944">
        <v>10000</v>
      </c>
      <c r="D944">
        <v>0.1</v>
      </c>
      <c r="E944">
        <v>0.8</v>
      </c>
      <c r="F944">
        <v>1000</v>
      </c>
      <c r="G944" s="2">
        <v>1872940</v>
      </c>
      <c r="H944" s="2">
        <v>600283</v>
      </c>
      <c r="I944">
        <v>5.3392000000000002E-2</v>
      </c>
      <c r="J944">
        <v>0.16658800000000001</v>
      </c>
    </row>
    <row r="945" spans="1:10" x14ac:dyDescent="0.2">
      <c r="A945">
        <v>100000</v>
      </c>
      <c r="B945">
        <v>25</v>
      </c>
      <c r="C945">
        <v>100000</v>
      </c>
      <c r="D945">
        <v>1E-3</v>
      </c>
      <c r="E945">
        <v>0.2</v>
      </c>
      <c r="F945">
        <v>100</v>
      </c>
      <c r="G945" s="2">
        <v>250758</v>
      </c>
      <c r="H945" s="2">
        <v>77089.899999999994</v>
      </c>
      <c r="I945">
        <v>0.39879100000000001</v>
      </c>
      <c r="J945">
        <v>1.2971900000000001</v>
      </c>
    </row>
    <row r="946" spans="1:10" x14ac:dyDescent="0.2">
      <c r="A946">
        <v>100000</v>
      </c>
      <c r="B946">
        <v>25</v>
      </c>
      <c r="C946">
        <v>100000</v>
      </c>
      <c r="D946">
        <v>1E-3</v>
      </c>
      <c r="E946">
        <v>0.2</v>
      </c>
      <c r="F946">
        <v>1000</v>
      </c>
      <c r="G946" s="2">
        <v>239065</v>
      </c>
      <c r="H946" s="2">
        <v>82490.600000000006</v>
      </c>
      <c r="I946">
        <v>0.418296</v>
      </c>
      <c r="J946">
        <v>1.2122599999999999</v>
      </c>
    </row>
    <row r="947" spans="1:10" x14ac:dyDescent="0.2">
      <c r="A947">
        <v>100000</v>
      </c>
      <c r="B947">
        <v>25</v>
      </c>
      <c r="C947">
        <v>100000</v>
      </c>
      <c r="D947">
        <v>1E-3</v>
      </c>
      <c r="E947">
        <v>0.5</v>
      </c>
      <c r="F947">
        <v>100</v>
      </c>
      <c r="G947" s="2">
        <v>258709</v>
      </c>
      <c r="H947" s="2">
        <v>79917.600000000006</v>
      </c>
      <c r="I947">
        <v>0.38653399999999999</v>
      </c>
      <c r="J947">
        <v>1.25129</v>
      </c>
    </row>
    <row r="948" spans="1:10" x14ac:dyDescent="0.2">
      <c r="A948">
        <v>100000</v>
      </c>
      <c r="B948">
        <v>25</v>
      </c>
      <c r="C948">
        <v>100000</v>
      </c>
      <c r="D948">
        <v>1E-3</v>
      </c>
      <c r="E948">
        <v>0.5</v>
      </c>
      <c r="F948">
        <v>1000</v>
      </c>
      <c r="G948" s="2">
        <v>220650</v>
      </c>
      <c r="H948" s="2">
        <v>69060.7</v>
      </c>
      <c r="I948">
        <v>0.453206</v>
      </c>
      <c r="J948">
        <v>1.448</v>
      </c>
    </row>
    <row r="949" spans="1:10" x14ac:dyDescent="0.2">
      <c r="A949">
        <v>100000</v>
      </c>
      <c r="B949">
        <v>25</v>
      </c>
      <c r="C949">
        <v>100000</v>
      </c>
      <c r="D949">
        <v>1E-3</v>
      </c>
      <c r="E949">
        <v>0.8</v>
      </c>
      <c r="F949">
        <v>100</v>
      </c>
      <c r="G949" s="2">
        <v>230289</v>
      </c>
      <c r="H949" s="2">
        <v>83194.3</v>
      </c>
      <c r="I949">
        <v>0.43423699999999998</v>
      </c>
      <c r="J949">
        <v>1.202</v>
      </c>
    </row>
    <row r="950" spans="1:10" x14ac:dyDescent="0.2">
      <c r="A950">
        <v>100000</v>
      </c>
      <c r="B950">
        <v>25</v>
      </c>
      <c r="C950">
        <v>100000</v>
      </c>
      <c r="D950">
        <v>1E-3</v>
      </c>
      <c r="E950">
        <v>0.8</v>
      </c>
      <c r="F950">
        <v>1000</v>
      </c>
      <c r="G950" s="2">
        <v>232690</v>
      </c>
      <c r="H950" s="2">
        <v>77729.100000000006</v>
      </c>
      <c r="I950">
        <v>0.429757</v>
      </c>
      <c r="J950">
        <v>1.2865200000000001</v>
      </c>
    </row>
    <row r="951" spans="1:10" x14ac:dyDescent="0.2">
      <c r="A951">
        <v>100000</v>
      </c>
      <c r="B951">
        <v>25</v>
      </c>
      <c r="C951">
        <v>100000</v>
      </c>
      <c r="D951">
        <v>0.1</v>
      </c>
      <c r="E951">
        <v>0.2</v>
      </c>
      <c r="F951">
        <v>100</v>
      </c>
      <c r="G951" s="2">
        <v>189461</v>
      </c>
      <c r="H951" s="2">
        <v>9628.94</v>
      </c>
      <c r="I951">
        <v>0.52781199999999995</v>
      </c>
      <c r="J951">
        <v>10.385400000000001</v>
      </c>
    </row>
    <row r="952" spans="1:10" x14ac:dyDescent="0.2">
      <c r="A952">
        <v>100000</v>
      </c>
      <c r="B952">
        <v>25</v>
      </c>
      <c r="C952">
        <v>100000</v>
      </c>
      <c r="D952">
        <v>0.1</v>
      </c>
      <c r="E952">
        <v>0.2</v>
      </c>
      <c r="F952">
        <v>1000</v>
      </c>
      <c r="G952" s="2">
        <v>217229</v>
      </c>
      <c r="H952" s="2">
        <v>12916.3</v>
      </c>
      <c r="I952">
        <v>0.46034399999999998</v>
      </c>
      <c r="J952">
        <v>7.74214</v>
      </c>
    </row>
    <row r="953" spans="1:10" x14ac:dyDescent="0.2">
      <c r="A953">
        <v>100000</v>
      </c>
      <c r="B953">
        <v>25</v>
      </c>
      <c r="C953">
        <v>100000</v>
      </c>
      <c r="D953">
        <v>0.1</v>
      </c>
      <c r="E953">
        <v>0.5</v>
      </c>
      <c r="F953">
        <v>100</v>
      </c>
      <c r="G953" s="2">
        <v>265114</v>
      </c>
      <c r="H953" s="2">
        <v>13753.7</v>
      </c>
      <c r="I953">
        <v>0.37719599999999998</v>
      </c>
      <c r="J953">
        <v>7.2707800000000002</v>
      </c>
    </row>
    <row r="954" spans="1:10" x14ac:dyDescent="0.2">
      <c r="A954">
        <v>100000</v>
      </c>
      <c r="B954">
        <v>25</v>
      </c>
      <c r="C954">
        <v>100000</v>
      </c>
      <c r="D954">
        <v>0.1</v>
      </c>
      <c r="E954">
        <v>0.5</v>
      </c>
      <c r="F954">
        <v>1000</v>
      </c>
      <c r="G954" s="2">
        <v>213053</v>
      </c>
      <c r="H954" s="2">
        <v>12152</v>
      </c>
      <c r="I954">
        <v>0.46936600000000001</v>
      </c>
      <c r="J954">
        <v>8.22912</v>
      </c>
    </row>
    <row r="955" spans="1:10" x14ac:dyDescent="0.2">
      <c r="A955">
        <v>100000</v>
      </c>
      <c r="B955">
        <v>25</v>
      </c>
      <c r="C955">
        <v>100000</v>
      </c>
      <c r="D955">
        <v>0.1</v>
      </c>
      <c r="E955">
        <v>0.8</v>
      </c>
      <c r="F955">
        <v>100</v>
      </c>
      <c r="G955" s="2">
        <v>269057</v>
      </c>
      <c r="H955" s="2">
        <v>16412.599999999999</v>
      </c>
      <c r="I955">
        <v>0.37166900000000003</v>
      </c>
      <c r="J955">
        <v>6.0928699999999996</v>
      </c>
    </row>
    <row r="956" spans="1:10" x14ac:dyDescent="0.2">
      <c r="A956">
        <v>100000</v>
      </c>
      <c r="B956">
        <v>25</v>
      </c>
      <c r="C956">
        <v>100000</v>
      </c>
      <c r="D956">
        <v>0.1</v>
      </c>
      <c r="E956">
        <v>0.8</v>
      </c>
      <c r="F956">
        <v>1000</v>
      </c>
      <c r="G956" s="2">
        <v>244042</v>
      </c>
      <c r="H956" s="2">
        <v>13185.5</v>
      </c>
      <c r="I956">
        <v>0.40976499999999999</v>
      </c>
      <c r="J956">
        <v>7.5841000000000003</v>
      </c>
    </row>
    <row r="957" spans="1:10" x14ac:dyDescent="0.2">
      <c r="A957">
        <v>100000</v>
      </c>
      <c r="B957">
        <v>100</v>
      </c>
      <c r="C957">
        <v>10000</v>
      </c>
      <c r="D957">
        <v>1E-3</v>
      </c>
      <c r="E957">
        <v>0.2</v>
      </c>
      <c r="F957">
        <v>100</v>
      </c>
      <c r="G957" s="2">
        <v>2192980</v>
      </c>
      <c r="H957" s="2">
        <v>183864</v>
      </c>
      <c r="I957">
        <v>4.5600000000000002E-2</v>
      </c>
      <c r="J957">
        <v>0.54388099999999995</v>
      </c>
    </row>
    <row r="958" spans="1:10" x14ac:dyDescent="0.2">
      <c r="A958">
        <v>100000</v>
      </c>
      <c r="B958">
        <v>100</v>
      </c>
      <c r="C958">
        <v>10000</v>
      </c>
      <c r="D958">
        <v>1E-3</v>
      </c>
      <c r="E958">
        <v>0.2</v>
      </c>
      <c r="F958">
        <v>1000</v>
      </c>
      <c r="G958" s="2">
        <v>1720220</v>
      </c>
      <c r="H958" s="2">
        <v>193378</v>
      </c>
      <c r="I958">
        <v>5.8132000000000003E-2</v>
      </c>
      <c r="J958">
        <v>0.51712100000000005</v>
      </c>
    </row>
    <row r="959" spans="1:10" x14ac:dyDescent="0.2">
      <c r="A959">
        <v>100000</v>
      </c>
      <c r="B959">
        <v>100</v>
      </c>
      <c r="C959">
        <v>10000</v>
      </c>
      <c r="D959">
        <v>1E-3</v>
      </c>
      <c r="E959">
        <v>0.5</v>
      </c>
      <c r="F959">
        <v>100</v>
      </c>
      <c r="G959" s="2">
        <v>1972500</v>
      </c>
      <c r="H959" s="2">
        <v>180692</v>
      </c>
      <c r="I959">
        <v>5.0696999999999999E-2</v>
      </c>
      <c r="J959">
        <v>0.553427</v>
      </c>
    </row>
    <row r="960" spans="1:10" x14ac:dyDescent="0.2">
      <c r="A960">
        <v>100000</v>
      </c>
      <c r="B960">
        <v>100</v>
      </c>
      <c r="C960">
        <v>10000</v>
      </c>
      <c r="D960">
        <v>1E-3</v>
      </c>
      <c r="E960">
        <v>0.5</v>
      </c>
      <c r="F960">
        <v>1000</v>
      </c>
      <c r="G960" s="2">
        <v>2196790</v>
      </c>
      <c r="H960" s="2">
        <v>197841</v>
      </c>
      <c r="I960">
        <v>4.5520999999999999E-2</v>
      </c>
      <c r="J960">
        <v>0.50545600000000002</v>
      </c>
    </row>
    <row r="961" spans="1:10" x14ac:dyDescent="0.2">
      <c r="A961">
        <v>100000</v>
      </c>
      <c r="B961">
        <v>100</v>
      </c>
      <c r="C961">
        <v>10000</v>
      </c>
      <c r="D961">
        <v>1E-3</v>
      </c>
      <c r="E961">
        <v>0.8</v>
      </c>
      <c r="F961">
        <v>100</v>
      </c>
      <c r="G961" s="2">
        <v>1658430</v>
      </c>
      <c r="H961" s="2">
        <v>397160</v>
      </c>
      <c r="I961">
        <v>6.0297999999999997E-2</v>
      </c>
      <c r="J961">
        <v>0.25178800000000001</v>
      </c>
    </row>
    <row r="962" spans="1:10" x14ac:dyDescent="0.2">
      <c r="A962">
        <v>100000</v>
      </c>
      <c r="B962">
        <v>100</v>
      </c>
      <c r="C962">
        <v>10000</v>
      </c>
      <c r="D962">
        <v>1E-3</v>
      </c>
      <c r="E962">
        <v>0.8</v>
      </c>
      <c r="F962">
        <v>1000</v>
      </c>
      <c r="G962" s="2">
        <v>1855430</v>
      </c>
      <c r="H962" s="2">
        <v>430174</v>
      </c>
      <c r="I962">
        <v>5.3895999999999999E-2</v>
      </c>
      <c r="J962">
        <v>0.232464</v>
      </c>
    </row>
    <row r="963" spans="1:10" x14ac:dyDescent="0.2">
      <c r="A963">
        <v>100000</v>
      </c>
      <c r="B963">
        <v>100</v>
      </c>
      <c r="C963">
        <v>10000</v>
      </c>
      <c r="D963">
        <v>0.1</v>
      </c>
      <c r="E963">
        <v>0.2</v>
      </c>
      <c r="F963">
        <v>100</v>
      </c>
      <c r="G963" s="2">
        <v>2272520</v>
      </c>
      <c r="H963" s="2">
        <v>107569</v>
      </c>
      <c r="I963">
        <v>4.4004000000000001E-2</v>
      </c>
      <c r="J963">
        <v>0.92963399999999996</v>
      </c>
    </row>
    <row r="964" spans="1:10" x14ac:dyDescent="0.2">
      <c r="A964">
        <v>100000</v>
      </c>
      <c r="B964">
        <v>100</v>
      </c>
      <c r="C964">
        <v>10000</v>
      </c>
      <c r="D964">
        <v>0.1</v>
      </c>
      <c r="E964">
        <v>0.2</v>
      </c>
      <c r="F964">
        <v>1000</v>
      </c>
      <c r="G964" s="2">
        <v>2475490</v>
      </c>
      <c r="H964" s="2">
        <v>106150</v>
      </c>
      <c r="I964">
        <v>4.0396000000000001E-2</v>
      </c>
      <c r="J964">
        <v>0.94206599999999996</v>
      </c>
    </row>
    <row r="965" spans="1:10" x14ac:dyDescent="0.2">
      <c r="A965">
        <v>100000</v>
      </c>
      <c r="B965">
        <v>100</v>
      </c>
      <c r="C965">
        <v>10000</v>
      </c>
      <c r="D965">
        <v>0.1</v>
      </c>
      <c r="E965">
        <v>0.5</v>
      </c>
      <c r="F965">
        <v>100</v>
      </c>
      <c r="G965" s="2">
        <v>2079390</v>
      </c>
      <c r="H965" s="2">
        <v>109897</v>
      </c>
      <c r="I965">
        <v>4.8091000000000002E-2</v>
      </c>
      <c r="J965">
        <v>0.90994200000000003</v>
      </c>
    </row>
    <row r="966" spans="1:10" x14ac:dyDescent="0.2">
      <c r="A966">
        <v>100000</v>
      </c>
      <c r="B966">
        <v>100</v>
      </c>
      <c r="C966">
        <v>10000</v>
      </c>
      <c r="D966">
        <v>0.1</v>
      </c>
      <c r="E966">
        <v>0.5</v>
      </c>
      <c r="F966">
        <v>1000</v>
      </c>
      <c r="G966" s="2">
        <v>1846960</v>
      </c>
      <c r="H966" s="2">
        <v>105757</v>
      </c>
      <c r="I966">
        <v>5.4142999999999997E-2</v>
      </c>
      <c r="J966">
        <v>0.94556399999999996</v>
      </c>
    </row>
    <row r="967" spans="1:10" x14ac:dyDescent="0.2">
      <c r="A967">
        <v>100000</v>
      </c>
      <c r="B967">
        <v>100</v>
      </c>
      <c r="C967">
        <v>10000</v>
      </c>
      <c r="D967">
        <v>0.1</v>
      </c>
      <c r="E967">
        <v>0.8</v>
      </c>
      <c r="F967">
        <v>100</v>
      </c>
      <c r="G967" s="2">
        <v>2016780</v>
      </c>
      <c r="H967" s="2">
        <v>286553</v>
      </c>
      <c r="I967">
        <v>4.9584000000000003E-2</v>
      </c>
      <c r="J967">
        <v>0.34897499999999998</v>
      </c>
    </row>
    <row r="968" spans="1:10" x14ac:dyDescent="0.2">
      <c r="A968">
        <v>100000</v>
      </c>
      <c r="B968">
        <v>100</v>
      </c>
      <c r="C968">
        <v>10000</v>
      </c>
      <c r="D968">
        <v>0.1</v>
      </c>
      <c r="E968">
        <v>0.8</v>
      </c>
      <c r="F968">
        <v>1000</v>
      </c>
      <c r="G968" s="2">
        <v>2117210</v>
      </c>
      <c r="H968" s="2">
        <v>301405</v>
      </c>
      <c r="I968">
        <v>4.7232000000000003E-2</v>
      </c>
      <c r="J968">
        <v>0.33177899999999999</v>
      </c>
    </row>
    <row r="969" spans="1:10" x14ac:dyDescent="0.2">
      <c r="A969">
        <v>100000</v>
      </c>
      <c r="B969">
        <v>100</v>
      </c>
      <c r="C969">
        <v>100000</v>
      </c>
      <c r="D969">
        <v>1E-3</v>
      </c>
      <c r="E969">
        <v>0.2</v>
      </c>
      <c r="F969">
        <v>100</v>
      </c>
      <c r="G969" s="2">
        <v>1226480</v>
      </c>
      <c r="H969" s="2">
        <v>184132</v>
      </c>
      <c r="I969">
        <v>8.1533999999999995E-2</v>
      </c>
      <c r="J969">
        <v>0.54308900000000004</v>
      </c>
    </row>
    <row r="970" spans="1:10" x14ac:dyDescent="0.2">
      <c r="A970">
        <v>100000</v>
      </c>
      <c r="B970">
        <v>100</v>
      </c>
      <c r="C970">
        <v>100000</v>
      </c>
      <c r="D970">
        <v>1E-3</v>
      </c>
      <c r="E970">
        <v>0.2</v>
      </c>
      <c r="F970">
        <v>1000</v>
      </c>
      <c r="G970" s="2">
        <v>1187170</v>
      </c>
      <c r="H970" s="2">
        <v>204153</v>
      </c>
      <c r="I970">
        <v>8.4234000000000003E-2</v>
      </c>
      <c r="J970">
        <v>0.48982900000000001</v>
      </c>
    </row>
    <row r="971" spans="1:10" x14ac:dyDescent="0.2">
      <c r="A971">
        <v>100000</v>
      </c>
      <c r="B971">
        <v>100</v>
      </c>
      <c r="C971">
        <v>100000</v>
      </c>
      <c r="D971">
        <v>1E-3</v>
      </c>
      <c r="E971">
        <v>0.5</v>
      </c>
      <c r="F971">
        <v>100</v>
      </c>
      <c r="G971" s="2">
        <v>1158630</v>
      </c>
      <c r="H971" s="2">
        <v>196893</v>
      </c>
      <c r="I971">
        <v>8.6308999999999997E-2</v>
      </c>
      <c r="J971">
        <v>0.50788999999999995</v>
      </c>
    </row>
    <row r="972" spans="1:10" x14ac:dyDescent="0.2">
      <c r="A972">
        <v>100000</v>
      </c>
      <c r="B972">
        <v>100</v>
      </c>
      <c r="C972">
        <v>100000</v>
      </c>
      <c r="D972">
        <v>1E-3</v>
      </c>
      <c r="E972">
        <v>0.5</v>
      </c>
      <c r="F972">
        <v>1000</v>
      </c>
      <c r="G972" s="2">
        <v>1225420</v>
      </c>
      <c r="H972" s="2">
        <v>190666</v>
      </c>
      <c r="I972">
        <v>8.1604999999999997E-2</v>
      </c>
      <c r="J972">
        <v>0.52447600000000005</v>
      </c>
    </row>
    <row r="973" spans="1:10" x14ac:dyDescent="0.2">
      <c r="A973">
        <v>100000</v>
      </c>
      <c r="B973">
        <v>100</v>
      </c>
      <c r="C973">
        <v>100000</v>
      </c>
      <c r="D973">
        <v>1E-3</v>
      </c>
      <c r="E973">
        <v>0.8</v>
      </c>
      <c r="F973">
        <v>100</v>
      </c>
      <c r="G973" s="2">
        <v>1142560</v>
      </c>
      <c r="H973" s="2">
        <v>209458</v>
      </c>
      <c r="I973">
        <v>8.7523000000000004E-2</v>
      </c>
      <c r="J973">
        <v>0.47742299999999999</v>
      </c>
    </row>
    <row r="974" spans="1:10" x14ac:dyDescent="0.2">
      <c r="A974">
        <v>100000</v>
      </c>
      <c r="B974">
        <v>100</v>
      </c>
      <c r="C974">
        <v>100000</v>
      </c>
      <c r="D974">
        <v>1E-3</v>
      </c>
      <c r="E974">
        <v>0.8</v>
      </c>
      <c r="F974">
        <v>1000</v>
      </c>
      <c r="G974" s="2">
        <v>1140420</v>
      </c>
      <c r="H974" s="2">
        <v>178770</v>
      </c>
      <c r="I974">
        <v>8.7687000000000001E-2</v>
      </c>
      <c r="J974">
        <v>0.55937899999999996</v>
      </c>
    </row>
    <row r="975" spans="1:10" x14ac:dyDescent="0.2">
      <c r="A975">
        <v>100000</v>
      </c>
      <c r="B975">
        <v>100</v>
      </c>
      <c r="C975">
        <v>100000</v>
      </c>
      <c r="D975">
        <v>0.1</v>
      </c>
      <c r="E975">
        <v>0.2</v>
      </c>
      <c r="F975">
        <v>100</v>
      </c>
      <c r="G975" s="2">
        <v>1169240</v>
      </c>
      <c r="H975" s="2">
        <v>16315.9</v>
      </c>
      <c r="I975">
        <v>8.5526000000000005E-2</v>
      </c>
      <c r="J975">
        <v>6.1289899999999999</v>
      </c>
    </row>
    <row r="976" spans="1:10" x14ac:dyDescent="0.2">
      <c r="A976">
        <v>100000</v>
      </c>
      <c r="B976">
        <v>100</v>
      </c>
      <c r="C976">
        <v>100000</v>
      </c>
      <c r="D976">
        <v>0.1</v>
      </c>
      <c r="E976">
        <v>0.2</v>
      </c>
      <c r="F976">
        <v>1000</v>
      </c>
      <c r="G976" s="2">
        <v>1297840</v>
      </c>
      <c r="H976" s="2">
        <v>17407.599999999999</v>
      </c>
      <c r="I976">
        <v>7.7050999999999994E-2</v>
      </c>
      <c r="J976">
        <v>5.7446099999999998</v>
      </c>
    </row>
    <row r="977" spans="1:10" x14ac:dyDescent="0.2">
      <c r="A977">
        <v>100000</v>
      </c>
      <c r="B977">
        <v>100</v>
      </c>
      <c r="C977">
        <v>100000</v>
      </c>
      <c r="D977">
        <v>0.1</v>
      </c>
      <c r="E977">
        <v>0.5</v>
      </c>
      <c r="F977">
        <v>100</v>
      </c>
      <c r="G977" s="2">
        <v>1366810</v>
      </c>
      <c r="H977" s="2">
        <v>21519.8</v>
      </c>
      <c r="I977">
        <v>7.3163000000000006E-2</v>
      </c>
      <c r="J977">
        <v>4.6468699999999998</v>
      </c>
    </row>
    <row r="978" spans="1:10" x14ac:dyDescent="0.2">
      <c r="A978">
        <v>100000</v>
      </c>
      <c r="B978">
        <v>100</v>
      </c>
      <c r="C978">
        <v>100000</v>
      </c>
      <c r="D978">
        <v>0.1</v>
      </c>
      <c r="E978">
        <v>0.5</v>
      </c>
      <c r="F978">
        <v>1000</v>
      </c>
      <c r="G978" s="2">
        <v>1262150</v>
      </c>
      <c r="H978" s="2">
        <v>18552</v>
      </c>
      <c r="I978">
        <v>7.9229999999999995E-2</v>
      </c>
      <c r="J978">
        <v>5.3902400000000004</v>
      </c>
    </row>
    <row r="979" spans="1:10" x14ac:dyDescent="0.2">
      <c r="A979">
        <v>100000</v>
      </c>
      <c r="B979">
        <v>100</v>
      </c>
      <c r="C979">
        <v>100000</v>
      </c>
      <c r="D979">
        <v>0.1</v>
      </c>
      <c r="E979">
        <v>0.8</v>
      </c>
      <c r="F979">
        <v>100</v>
      </c>
      <c r="G979" s="2">
        <v>1243190</v>
      </c>
      <c r="H979" s="2">
        <v>15910.1</v>
      </c>
      <c r="I979">
        <v>8.0437999999999996E-2</v>
      </c>
      <c r="J979">
        <v>6.2853000000000003</v>
      </c>
    </row>
    <row r="980" spans="1:10" x14ac:dyDescent="0.2">
      <c r="A980">
        <v>100000</v>
      </c>
      <c r="B980">
        <v>100</v>
      </c>
      <c r="C980">
        <v>100000</v>
      </c>
      <c r="D980">
        <v>0.1</v>
      </c>
      <c r="E980">
        <v>0.8</v>
      </c>
      <c r="F980">
        <v>1000</v>
      </c>
      <c r="G980" s="2">
        <v>1341900</v>
      </c>
      <c r="H980" s="2">
        <v>17603.7</v>
      </c>
      <c r="I980">
        <v>7.4521000000000004E-2</v>
      </c>
      <c r="J980">
        <v>5.6806099999999997</v>
      </c>
    </row>
    <row r="981" spans="1:10" x14ac:dyDescent="0.2">
      <c r="A981">
        <v>100000</v>
      </c>
      <c r="B981">
        <v>500</v>
      </c>
      <c r="C981">
        <v>10000</v>
      </c>
      <c r="D981">
        <v>1E-3</v>
      </c>
      <c r="E981">
        <v>0.2</v>
      </c>
      <c r="F981">
        <v>100</v>
      </c>
      <c r="G981" s="2">
        <v>1931210</v>
      </c>
      <c r="H981" s="2">
        <v>39193.4</v>
      </c>
      <c r="I981">
        <v>5.1781000000000001E-2</v>
      </c>
      <c r="J981">
        <v>2.55145</v>
      </c>
    </row>
    <row r="982" spans="1:10" x14ac:dyDescent="0.2">
      <c r="A982">
        <v>100000</v>
      </c>
      <c r="B982">
        <v>500</v>
      </c>
      <c r="C982">
        <v>10000</v>
      </c>
      <c r="D982">
        <v>1E-3</v>
      </c>
      <c r="E982">
        <v>0.2</v>
      </c>
      <c r="F982">
        <v>1000</v>
      </c>
      <c r="G982" s="2">
        <v>1930990</v>
      </c>
      <c r="H982" s="2">
        <v>40369.1</v>
      </c>
      <c r="I982">
        <v>5.1787E-2</v>
      </c>
      <c r="J982">
        <v>2.4771399999999999</v>
      </c>
    </row>
    <row r="983" spans="1:10" x14ac:dyDescent="0.2">
      <c r="A983">
        <v>100000</v>
      </c>
      <c r="B983">
        <v>500</v>
      </c>
      <c r="C983">
        <v>10000</v>
      </c>
      <c r="D983">
        <v>1E-3</v>
      </c>
      <c r="E983">
        <v>0.5</v>
      </c>
      <c r="F983">
        <v>100</v>
      </c>
      <c r="G983" s="2">
        <v>1971490</v>
      </c>
      <c r="H983" s="2">
        <v>40045.9</v>
      </c>
      <c r="I983">
        <v>5.0722999999999997E-2</v>
      </c>
      <c r="J983">
        <v>2.4971399999999999</v>
      </c>
    </row>
    <row r="984" spans="1:10" x14ac:dyDescent="0.2">
      <c r="A984">
        <v>100000</v>
      </c>
      <c r="B984">
        <v>500</v>
      </c>
      <c r="C984">
        <v>10000</v>
      </c>
      <c r="D984">
        <v>1E-3</v>
      </c>
      <c r="E984">
        <v>0.5</v>
      </c>
      <c r="F984">
        <v>1000</v>
      </c>
      <c r="G984" s="2">
        <v>1934910</v>
      </c>
      <c r="H984" s="2">
        <v>40236</v>
      </c>
      <c r="I984">
        <v>5.1681999999999999E-2</v>
      </c>
      <c r="J984">
        <v>2.4853399999999999</v>
      </c>
    </row>
    <row r="985" spans="1:10" x14ac:dyDescent="0.2">
      <c r="A985">
        <v>100000</v>
      </c>
      <c r="B985">
        <v>500</v>
      </c>
      <c r="C985">
        <v>10000</v>
      </c>
      <c r="D985">
        <v>1E-3</v>
      </c>
      <c r="E985">
        <v>0.8</v>
      </c>
      <c r="F985">
        <v>100</v>
      </c>
      <c r="G985" s="2">
        <v>1919530</v>
      </c>
      <c r="H985" s="2">
        <v>97465.9</v>
      </c>
      <c r="I985">
        <v>5.2096000000000003E-2</v>
      </c>
      <c r="J985">
        <v>1.026</v>
      </c>
    </row>
    <row r="986" spans="1:10" x14ac:dyDescent="0.2">
      <c r="A986">
        <v>100000</v>
      </c>
      <c r="B986">
        <v>500</v>
      </c>
      <c r="C986">
        <v>10000</v>
      </c>
      <c r="D986">
        <v>1E-3</v>
      </c>
      <c r="E986">
        <v>0.8</v>
      </c>
      <c r="F986">
        <v>1000</v>
      </c>
      <c r="G986" s="2">
        <v>1496760</v>
      </c>
      <c r="H986" s="2">
        <v>96551.8</v>
      </c>
      <c r="I986">
        <v>6.6810999999999995E-2</v>
      </c>
      <c r="J986">
        <v>1.0357099999999999</v>
      </c>
    </row>
    <row r="987" spans="1:10" x14ac:dyDescent="0.2">
      <c r="A987">
        <v>100000</v>
      </c>
      <c r="B987">
        <v>500</v>
      </c>
      <c r="C987">
        <v>10000</v>
      </c>
      <c r="D987">
        <v>0.1</v>
      </c>
      <c r="E987">
        <v>0.2</v>
      </c>
      <c r="F987">
        <v>100</v>
      </c>
      <c r="G987" s="2">
        <v>2162400</v>
      </c>
      <c r="H987" s="2">
        <v>25573.599999999999</v>
      </c>
      <c r="I987">
        <v>4.6245000000000001E-2</v>
      </c>
      <c r="J987">
        <v>3.9102800000000002</v>
      </c>
    </row>
    <row r="988" spans="1:10" x14ac:dyDescent="0.2">
      <c r="A988">
        <v>100000</v>
      </c>
      <c r="B988">
        <v>500</v>
      </c>
      <c r="C988">
        <v>10000</v>
      </c>
      <c r="D988">
        <v>0.1</v>
      </c>
      <c r="E988">
        <v>0.2</v>
      </c>
      <c r="F988">
        <v>1000</v>
      </c>
      <c r="G988" s="2">
        <v>2205750</v>
      </c>
      <c r="H988" s="2">
        <v>29313.8</v>
      </c>
      <c r="I988">
        <v>4.5336000000000001E-2</v>
      </c>
      <c r="J988">
        <v>3.4113600000000002</v>
      </c>
    </row>
    <row r="989" spans="1:10" x14ac:dyDescent="0.2">
      <c r="A989">
        <v>100000</v>
      </c>
      <c r="B989">
        <v>500</v>
      </c>
      <c r="C989">
        <v>10000</v>
      </c>
      <c r="D989">
        <v>0.1</v>
      </c>
      <c r="E989">
        <v>0.5</v>
      </c>
      <c r="F989">
        <v>100</v>
      </c>
      <c r="G989" s="2">
        <v>1875150</v>
      </c>
      <c r="H989" s="2">
        <v>29807.5</v>
      </c>
      <c r="I989">
        <v>5.3329000000000001E-2</v>
      </c>
      <c r="J989">
        <v>3.35486</v>
      </c>
    </row>
    <row r="990" spans="1:10" x14ac:dyDescent="0.2">
      <c r="A990">
        <v>100000</v>
      </c>
      <c r="B990">
        <v>500</v>
      </c>
      <c r="C990">
        <v>10000</v>
      </c>
      <c r="D990">
        <v>0.1</v>
      </c>
      <c r="E990">
        <v>0.5</v>
      </c>
      <c r="F990">
        <v>1000</v>
      </c>
      <c r="G990" s="2">
        <v>1673890</v>
      </c>
      <c r="H990" s="2">
        <v>26748.3</v>
      </c>
      <c r="I990">
        <v>5.9741000000000002E-2</v>
      </c>
      <c r="J990">
        <v>3.73855</v>
      </c>
    </row>
    <row r="991" spans="1:10" x14ac:dyDescent="0.2">
      <c r="A991">
        <v>100000</v>
      </c>
      <c r="B991">
        <v>500</v>
      </c>
      <c r="C991">
        <v>10000</v>
      </c>
      <c r="D991">
        <v>0.1</v>
      </c>
      <c r="E991">
        <v>0.8</v>
      </c>
      <c r="F991">
        <v>100</v>
      </c>
      <c r="G991" s="2">
        <v>1803850</v>
      </c>
      <c r="H991" s="2">
        <v>78732.600000000006</v>
      </c>
      <c r="I991">
        <v>5.5437E-2</v>
      </c>
      <c r="J991">
        <v>1.2701199999999999</v>
      </c>
    </row>
    <row r="992" spans="1:10" x14ac:dyDescent="0.2">
      <c r="A992">
        <v>100000</v>
      </c>
      <c r="B992">
        <v>500</v>
      </c>
      <c r="C992">
        <v>10000</v>
      </c>
      <c r="D992">
        <v>0.1</v>
      </c>
      <c r="E992">
        <v>0.8</v>
      </c>
      <c r="F992">
        <v>1000</v>
      </c>
      <c r="G992" s="2">
        <v>1762700</v>
      </c>
      <c r="H992" s="2">
        <v>77201.5</v>
      </c>
      <c r="I992">
        <v>5.6730999999999997E-2</v>
      </c>
      <c r="J992">
        <v>1.29531</v>
      </c>
    </row>
    <row r="993" spans="1:10" x14ac:dyDescent="0.2">
      <c r="A993">
        <v>100000</v>
      </c>
      <c r="B993">
        <v>500</v>
      </c>
      <c r="C993">
        <v>100000</v>
      </c>
      <c r="D993">
        <v>1E-3</v>
      </c>
      <c r="E993">
        <v>0.2</v>
      </c>
      <c r="F993">
        <v>100</v>
      </c>
      <c r="G993" s="2">
        <v>2309950</v>
      </c>
      <c r="H993" s="2">
        <v>67158</v>
      </c>
      <c r="I993">
        <v>4.3291000000000003E-2</v>
      </c>
      <c r="J993">
        <v>1.4890300000000001</v>
      </c>
    </row>
    <row r="994" spans="1:10" x14ac:dyDescent="0.2">
      <c r="A994">
        <v>100000</v>
      </c>
      <c r="B994">
        <v>500</v>
      </c>
      <c r="C994">
        <v>100000</v>
      </c>
      <c r="D994">
        <v>1E-3</v>
      </c>
      <c r="E994">
        <v>0.2</v>
      </c>
      <c r="F994">
        <v>1000</v>
      </c>
      <c r="G994" s="2">
        <v>2147950</v>
      </c>
      <c r="H994" s="2">
        <v>67463.8</v>
      </c>
      <c r="I994">
        <v>4.6556E-2</v>
      </c>
      <c r="J994">
        <v>1.48228</v>
      </c>
    </row>
    <row r="995" spans="1:10" x14ac:dyDescent="0.2">
      <c r="A995">
        <v>100000</v>
      </c>
      <c r="B995">
        <v>500</v>
      </c>
      <c r="C995">
        <v>100000</v>
      </c>
      <c r="D995">
        <v>1E-3</v>
      </c>
      <c r="E995">
        <v>0.5</v>
      </c>
      <c r="F995">
        <v>100</v>
      </c>
      <c r="G995" s="2">
        <v>2572680</v>
      </c>
      <c r="H995" s="2">
        <v>68592.899999999994</v>
      </c>
      <c r="I995">
        <v>3.8870000000000002E-2</v>
      </c>
      <c r="J995">
        <v>1.4578800000000001</v>
      </c>
    </row>
    <row r="996" spans="1:10" x14ac:dyDescent="0.2">
      <c r="A996">
        <v>100000</v>
      </c>
      <c r="B996">
        <v>500</v>
      </c>
      <c r="C996">
        <v>100000</v>
      </c>
      <c r="D996">
        <v>1E-3</v>
      </c>
      <c r="E996">
        <v>0.5</v>
      </c>
      <c r="F996">
        <v>1000</v>
      </c>
      <c r="G996" s="2">
        <v>2548030</v>
      </c>
      <c r="H996" s="2">
        <v>67843.7</v>
      </c>
      <c r="I996">
        <v>3.9246000000000003E-2</v>
      </c>
      <c r="J996">
        <v>1.4739800000000001</v>
      </c>
    </row>
    <row r="997" spans="1:10" x14ac:dyDescent="0.2">
      <c r="A997">
        <v>100000</v>
      </c>
      <c r="B997">
        <v>500</v>
      </c>
      <c r="C997">
        <v>100000</v>
      </c>
      <c r="D997">
        <v>1E-3</v>
      </c>
      <c r="E997">
        <v>0.8</v>
      </c>
      <c r="F997">
        <v>100</v>
      </c>
      <c r="G997" s="2">
        <v>2415580</v>
      </c>
      <c r="H997" s="2">
        <v>67554.8</v>
      </c>
      <c r="I997">
        <v>4.1397999999999997E-2</v>
      </c>
      <c r="J997">
        <v>1.48028</v>
      </c>
    </row>
    <row r="998" spans="1:10" x14ac:dyDescent="0.2">
      <c r="A998">
        <v>100000</v>
      </c>
      <c r="B998">
        <v>500</v>
      </c>
      <c r="C998">
        <v>100000</v>
      </c>
      <c r="D998">
        <v>1E-3</v>
      </c>
      <c r="E998">
        <v>0.8</v>
      </c>
      <c r="F998">
        <v>1000</v>
      </c>
      <c r="G998" s="2">
        <v>2885750</v>
      </c>
      <c r="H998" s="2">
        <v>68740.399999999994</v>
      </c>
      <c r="I998">
        <v>3.4653000000000003E-2</v>
      </c>
      <c r="J998">
        <v>1.45475</v>
      </c>
    </row>
    <row r="999" spans="1:10" x14ac:dyDescent="0.2">
      <c r="A999">
        <v>100000</v>
      </c>
      <c r="B999">
        <v>500</v>
      </c>
      <c r="C999">
        <v>100000</v>
      </c>
      <c r="D999">
        <v>0.1</v>
      </c>
      <c r="E999">
        <v>0.2</v>
      </c>
      <c r="F999">
        <v>100</v>
      </c>
      <c r="G999" s="2">
        <v>3024530</v>
      </c>
      <c r="H999" s="2">
        <v>13973</v>
      </c>
      <c r="I999">
        <v>3.3063000000000002E-2</v>
      </c>
      <c r="J999">
        <v>7.1566799999999997</v>
      </c>
    </row>
    <row r="1000" spans="1:10" x14ac:dyDescent="0.2">
      <c r="A1000">
        <v>100000</v>
      </c>
      <c r="B1000">
        <v>500</v>
      </c>
      <c r="C1000">
        <v>100000</v>
      </c>
      <c r="D1000">
        <v>0.1</v>
      </c>
      <c r="E1000">
        <v>0.2</v>
      </c>
      <c r="F1000">
        <v>1000</v>
      </c>
      <c r="G1000" s="2">
        <v>2508340</v>
      </c>
      <c r="H1000" s="2">
        <v>15504.9</v>
      </c>
      <c r="I1000">
        <v>3.9867E-2</v>
      </c>
      <c r="J1000">
        <v>6.4495800000000001</v>
      </c>
    </row>
    <row r="1001" spans="1:10" x14ac:dyDescent="0.2">
      <c r="A1001">
        <v>100000</v>
      </c>
      <c r="B1001">
        <v>500</v>
      </c>
      <c r="C1001">
        <v>100000</v>
      </c>
      <c r="D1001">
        <v>0.1</v>
      </c>
      <c r="E1001">
        <v>0.5</v>
      </c>
      <c r="F1001">
        <v>100</v>
      </c>
      <c r="G1001" s="2">
        <v>3371890</v>
      </c>
      <c r="H1001" s="2">
        <v>13923.1</v>
      </c>
      <c r="I1001">
        <v>2.9656999999999999E-2</v>
      </c>
      <c r="J1001">
        <v>7.1823199999999998</v>
      </c>
    </row>
    <row r="1002" spans="1:10" x14ac:dyDescent="0.2">
      <c r="A1002">
        <v>100000</v>
      </c>
      <c r="B1002">
        <v>500</v>
      </c>
      <c r="C1002">
        <v>100000</v>
      </c>
      <c r="D1002">
        <v>0.1</v>
      </c>
      <c r="E1002">
        <v>0.5</v>
      </c>
      <c r="F1002">
        <v>1000</v>
      </c>
      <c r="G1002" s="2">
        <v>3016770</v>
      </c>
      <c r="H1002" s="2">
        <v>13436.4</v>
      </c>
      <c r="I1002">
        <v>3.3147999999999997E-2</v>
      </c>
      <c r="J1002">
        <v>7.4424700000000001</v>
      </c>
    </row>
    <row r="1003" spans="1:10" x14ac:dyDescent="0.2">
      <c r="A1003">
        <v>100000</v>
      </c>
      <c r="B1003">
        <v>500</v>
      </c>
      <c r="C1003">
        <v>100000</v>
      </c>
      <c r="D1003">
        <v>0.1</v>
      </c>
      <c r="E1003">
        <v>0.8</v>
      </c>
      <c r="F1003">
        <v>100</v>
      </c>
      <c r="G1003" s="2">
        <v>3025630</v>
      </c>
      <c r="H1003" s="2">
        <v>12990.5</v>
      </c>
      <c r="I1003">
        <v>3.3050999999999997E-2</v>
      </c>
      <c r="J1003">
        <v>7.6979300000000004</v>
      </c>
    </row>
    <row r="1004" spans="1:10" x14ac:dyDescent="0.2">
      <c r="A1004">
        <v>100000</v>
      </c>
      <c r="B1004">
        <v>500</v>
      </c>
      <c r="C1004">
        <v>100000</v>
      </c>
      <c r="D1004">
        <v>0.1</v>
      </c>
      <c r="E1004">
        <v>0.8</v>
      </c>
      <c r="F1004">
        <v>1000</v>
      </c>
      <c r="G1004" s="2">
        <v>2826940</v>
      </c>
      <c r="H1004" s="2">
        <v>13621.3</v>
      </c>
      <c r="I1004">
        <v>3.5374000000000003E-2</v>
      </c>
      <c r="J1004">
        <v>7.3414599999999997</v>
      </c>
    </row>
    <row r="1005" spans="1:10" x14ac:dyDescent="0.2">
      <c r="A1005">
        <v>100000</v>
      </c>
      <c r="B1005">
        <v>1000</v>
      </c>
      <c r="C1005">
        <v>10000</v>
      </c>
      <c r="D1005">
        <v>1E-3</v>
      </c>
      <c r="E1005">
        <v>0.2</v>
      </c>
      <c r="F1005">
        <v>100</v>
      </c>
      <c r="G1005" s="2">
        <v>1487140</v>
      </c>
      <c r="H1005" s="2">
        <v>19888.7</v>
      </c>
      <c r="I1005">
        <v>6.7242999999999997E-2</v>
      </c>
      <c r="J1005">
        <v>5.02799</v>
      </c>
    </row>
    <row r="1006" spans="1:10" x14ac:dyDescent="0.2">
      <c r="A1006">
        <v>100000</v>
      </c>
      <c r="B1006">
        <v>1000</v>
      </c>
      <c r="C1006">
        <v>10000</v>
      </c>
      <c r="D1006">
        <v>1E-3</v>
      </c>
      <c r="E1006">
        <v>0.2</v>
      </c>
      <c r="F1006">
        <v>1000</v>
      </c>
      <c r="G1006" s="2">
        <v>1480190</v>
      </c>
      <c r="H1006" s="2">
        <v>19719.8</v>
      </c>
      <c r="I1006">
        <v>6.7558999999999994E-2</v>
      </c>
      <c r="J1006">
        <v>5.0710600000000001</v>
      </c>
    </row>
    <row r="1007" spans="1:10" x14ac:dyDescent="0.2">
      <c r="A1007">
        <v>100000</v>
      </c>
      <c r="B1007">
        <v>1000</v>
      </c>
      <c r="C1007">
        <v>10000</v>
      </c>
      <c r="D1007">
        <v>1E-3</v>
      </c>
      <c r="E1007">
        <v>0.5</v>
      </c>
      <c r="F1007">
        <v>100</v>
      </c>
      <c r="G1007" s="2">
        <v>1680020</v>
      </c>
      <c r="H1007" s="2">
        <v>20055.3</v>
      </c>
      <c r="I1007">
        <v>5.9523E-2</v>
      </c>
      <c r="J1007">
        <v>4.9862200000000003</v>
      </c>
    </row>
    <row r="1008" spans="1:10" x14ac:dyDescent="0.2">
      <c r="A1008">
        <v>100000</v>
      </c>
      <c r="B1008">
        <v>1000</v>
      </c>
      <c r="C1008">
        <v>10000</v>
      </c>
      <c r="D1008">
        <v>1E-3</v>
      </c>
      <c r="E1008">
        <v>0.5</v>
      </c>
      <c r="F1008">
        <v>1000</v>
      </c>
      <c r="G1008" s="2">
        <v>1464660</v>
      </c>
      <c r="H1008" s="2">
        <v>19987.7</v>
      </c>
      <c r="I1008">
        <v>6.8275000000000002E-2</v>
      </c>
      <c r="J1008">
        <v>5.0030799999999997</v>
      </c>
    </row>
    <row r="1009" spans="1:10" x14ac:dyDescent="0.2">
      <c r="A1009">
        <v>100000</v>
      </c>
      <c r="B1009">
        <v>1000</v>
      </c>
      <c r="C1009">
        <v>10000</v>
      </c>
      <c r="D1009">
        <v>1E-3</v>
      </c>
      <c r="E1009">
        <v>0.8</v>
      </c>
      <c r="F1009">
        <v>100</v>
      </c>
      <c r="G1009" s="2">
        <v>1445130</v>
      </c>
      <c r="H1009" s="2">
        <v>48253.1</v>
      </c>
      <c r="I1009">
        <v>6.9197999999999996E-2</v>
      </c>
      <c r="J1009">
        <v>2.0724100000000001</v>
      </c>
    </row>
    <row r="1010" spans="1:10" x14ac:dyDescent="0.2">
      <c r="A1010">
        <v>100000</v>
      </c>
      <c r="B1010">
        <v>1000</v>
      </c>
      <c r="C1010">
        <v>10000</v>
      </c>
      <c r="D1010">
        <v>1E-3</v>
      </c>
      <c r="E1010">
        <v>0.8</v>
      </c>
      <c r="F1010">
        <v>1000</v>
      </c>
      <c r="G1010" s="2">
        <v>1468390</v>
      </c>
      <c r="H1010" s="2">
        <v>47753.8</v>
      </c>
      <c r="I1010">
        <v>6.8101999999999996E-2</v>
      </c>
      <c r="J1010">
        <v>2.0940699999999999</v>
      </c>
    </row>
    <row r="1011" spans="1:10" x14ac:dyDescent="0.2">
      <c r="A1011">
        <v>100000</v>
      </c>
      <c r="B1011">
        <v>1000</v>
      </c>
      <c r="C1011">
        <v>10000</v>
      </c>
      <c r="D1011">
        <v>0.1</v>
      </c>
      <c r="E1011">
        <v>0.2</v>
      </c>
      <c r="F1011">
        <v>100</v>
      </c>
      <c r="G1011" s="2">
        <v>1696180</v>
      </c>
      <c r="H1011" s="2">
        <v>14826.7</v>
      </c>
      <c r="I1011">
        <v>5.8956000000000001E-2</v>
      </c>
      <c r="J1011">
        <v>6.74458</v>
      </c>
    </row>
    <row r="1012" spans="1:10" x14ac:dyDescent="0.2">
      <c r="A1012">
        <v>100000</v>
      </c>
      <c r="B1012">
        <v>1000</v>
      </c>
      <c r="C1012">
        <v>10000</v>
      </c>
      <c r="D1012">
        <v>0.1</v>
      </c>
      <c r="E1012">
        <v>0.2</v>
      </c>
      <c r="F1012">
        <v>1000</v>
      </c>
      <c r="G1012" s="2">
        <v>1938700</v>
      </c>
      <c r="H1012" s="2">
        <v>15422.5</v>
      </c>
      <c r="I1012">
        <v>5.1581000000000002E-2</v>
      </c>
      <c r="J1012">
        <v>6.4840400000000002</v>
      </c>
    </row>
    <row r="1013" spans="1:10" x14ac:dyDescent="0.2">
      <c r="A1013">
        <v>100000</v>
      </c>
      <c r="B1013">
        <v>1000</v>
      </c>
      <c r="C1013">
        <v>10000</v>
      </c>
      <c r="D1013">
        <v>0.1</v>
      </c>
      <c r="E1013">
        <v>0.5</v>
      </c>
      <c r="F1013">
        <v>100</v>
      </c>
      <c r="G1013" s="2">
        <v>1602510</v>
      </c>
      <c r="H1013" s="2">
        <v>14275.4</v>
      </c>
      <c r="I1013">
        <v>6.2401999999999999E-2</v>
      </c>
      <c r="J1013">
        <v>7.0050699999999999</v>
      </c>
    </row>
    <row r="1014" spans="1:10" x14ac:dyDescent="0.2">
      <c r="A1014">
        <v>100000</v>
      </c>
      <c r="B1014">
        <v>1000</v>
      </c>
      <c r="C1014">
        <v>10000</v>
      </c>
      <c r="D1014">
        <v>0.1</v>
      </c>
      <c r="E1014">
        <v>0.5</v>
      </c>
      <c r="F1014">
        <v>1000</v>
      </c>
      <c r="G1014" s="2">
        <v>1558410</v>
      </c>
      <c r="H1014" s="2">
        <v>15182.9</v>
      </c>
      <c r="I1014">
        <v>6.4168000000000003E-2</v>
      </c>
      <c r="J1014">
        <v>6.5863399999999999</v>
      </c>
    </row>
    <row r="1015" spans="1:10" x14ac:dyDescent="0.2">
      <c r="A1015">
        <v>100000</v>
      </c>
      <c r="B1015">
        <v>1000</v>
      </c>
      <c r="C1015">
        <v>10000</v>
      </c>
      <c r="D1015">
        <v>0.1</v>
      </c>
      <c r="E1015">
        <v>0.8</v>
      </c>
      <c r="F1015">
        <v>100</v>
      </c>
      <c r="G1015" s="2">
        <v>1485050</v>
      </c>
      <c r="H1015" s="2">
        <v>39933.300000000003</v>
      </c>
      <c r="I1015">
        <v>6.7337999999999995E-2</v>
      </c>
      <c r="J1015">
        <v>2.5041799999999999</v>
      </c>
    </row>
    <row r="1016" spans="1:10" x14ac:dyDescent="0.2">
      <c r="A1016">
        <v>100000</v>
      </c>
      <c r="B1016">
        <v>1000</v>
      </c>
      <c r="C1016">
        <v>10000</v>
      </c>
      <c r="D1016">
        <v>0.1</v>
      </c>
      <c r="E1016">
        <v>0.8</v>
      </c>
      <c r="F1016">
        <v>1000</v>
      </c>
      <c r="G1016" s="2">
        <v>1853360</v>
      </c>
      <c r="H1016" s="2">
        <v>39990.699999999997</v>
      </c>
      <c r="I1016">
        <v>5.3955999999999997E-2</v>
      </c>
      <c r="J1016">
        <v>2.5005799999999998</v>
      </c>
    </row>
    <row r="1017" spans="1:10" x14ac:dyDescent="0.2">
      <c r="A1017">
        <v>100000</v>
      </c>
      <c r="B1017">
        <v>1000</v>
      </c>
      <c r="C1017">
        <v>100000</v>
      </c>
      <c r="D1017">
        <v>1E-3</v>
      </c>
      <c r="E1017">
        <v>0.2</v>
      </c>
      <c r="F1017">
        <v>100</v>
      </c>
      <c r="G1017" s="2">
        <v>3271930</v>
      </c>
      <c r="H1017" s="2">
        <v>34930.199999999997</v>
      </c>
      <c r="I1017">
        <v>3.0563E-2</v>
      </c>
      <c r="J1017">
        <v>2.8628499999999999</v>
      </c>
    </row>
    <row r="1018" spans="1:10" x14ac:dyDescent="0.2">
      <c r="A1018">
        <v>100000</v>
      </c>
      <c r="B1018">
        <v>1000</v>
      </c>
      <c r="C1018">
        <v>100000</v>
      </c>
      <c r="D1018">
        <v>1E-3</v>
      </c>
      <c r="E1018">
        <v>0.2</v>
      </c>
      <c r="F1018">
        <v>1000</v>
      </c>
      <c r="G1018" s="2">
        <v>3168570</v>
      </c>
      <c r="H1018" s="2">
        <v>35471.5</v>
      </c>
      <c r="I1018">
        <v>3.1559999999999998E-2</v>
      </c>
      <c r="J1018">
        <v>2.8191700000000002</v>
      </c>
    </row>
    <row r="1019" spans="1:10" x14ac:dyDescent="0.2">
      <c r="A1019">
        <v>100000</v>
      </c>
      <c r="B1019">
        <v>1000</v>
      </c>
      <c r="C1019">
        <v>100000</v>
      </c>
      <c r="D1019">
        <v>1E-3</v>
      </c>
      <c r="E1019">
        <v>0.5</v>
      </c>
      <c r="F1019">
        <v>100</v>
      </c>
      <c r="G1019" s="2">
        <v>2846160</v>
      </c>
      <c r="H1019" s="2">
        <v>35123.199999999997</v>
      </c>
      <c r="I1019">
        <v>3.5135E-2</v>
      </c>
      <c r="J1019">
        <v>2.8471199999999999</v>
      </c>
    </row>
    <row r="1020" spans="1:10" x14ac:dyDescent="0.2">
      <c r="A1020">
        <v>100000</v>
      </c>
      <c r="B1020">
        <v>1000</v>
      </c>
      <c r="C1020">
        <v>100000</v>
      </c>
      <c r="D1020">
        <v>1E-3</v>
      </c>
      <c r="E1020">
        <v>0.5</v>
      </c>
      <c r="F1020">
        <v>1000</v>
      </c>
      <c r="G1020" s="2">
        <v>2631580</v>
      </c>
      <c r="H1020" s="2">
        <v>34949.800000000003</v>
      </c>
      <c r="I1020">
        <v>3.7999999999999999E-2</v>
      </c>
      <c r="J1020">
        <v>2.8612500000000001</v>
      </c>
    </row>
    <row r="1021" spans="1:10" x14ac:dyDescent="0.2">
      <c r="A1021">
        <v>100000</v>
      </c>
      <c r="B1021">
        <v>1000</v>
      </c>
      <c r="C1021">
        <v>100000</v>
      </c>
      <c r="D1021">
        <v>1E-3</v>
      </c>
      <c r="E1021">
        <v>0.8</v>
      </c>
      <c r="F1021">
        <v>100</v>
      </c>
      <c r="G1021" s="2">
        <v>3387990</v>
      </c>
      <c r="H1021" s="2">
        <v>35755.800000000003</v>
      </c>
      <c r="I1021">
        <v>2.9516000000000001E-2</v>
      </c>
      <c r="J1021">
        <v>2.7967499999999998</v>
      </c>
    </row>
    <row r="1022" spans="1:10" x14ac:dyDescent="0.2">
      <c r="A1022">
        <v>100000</v>
      </c>
      <c r="B1022">
        <v>1000</v>
      </c>
      <c r="C1022">
        <v>100000</v>
      </c>
      <c r="D1022">
        <v>1E-3</v>
      </c>
      <c r="E1022">
        <v>0.8</v>
      </c>
      <c r="F1022">
        <v>1000</v>
      </c>
      <c r="G1022" s="2">
        <v>2990160</v>
      </c>
      <c r="H1022" s="2">
        <v>35635.699999999997</v>
      </c>
      <c r="I1022">
        <v>3.3443000000000001E-2</v>
      </c>
      <c r="J1022">
        <v>2.8061699999999998</v>
      </c>
    </row>
    <row r="1023" spans="1:10" x14ac:dyDescent="0.2">
      <c r="A1023">
        <v>100000</v>
      </c>
      <c r="B1023">
        <v>1000</v>
      </c>
      <c r="C1023">
        <v>100000</v>
      </c>
      <c r="D1023">
        <v>0.1</v>
      </c>
      <c r="E1023">
        <v>0.2</v>
      </c>
      <c r="F1023">
        <v>100</v>
      </c>
      <c r="G1023" s="2">
        <v>3844380</v>
      </c>
      <c r="H1023" s="2">
        <v>10665.6</v>
      </c>
      <c r="I1023">
        <v>2.6012E-2</v>
      </c>
      <c r="J1023">
        <v>9.3759700000000006</v>
      </c>
    </row>
    <row r="1024" spans="1:10" x14ac:dyDescent="0.2">
      <c r="A1024">
        <v>100000</v>
      </c>
      <c r="B1024">
        <v>1000</v>
      </c>
      <c r="C1024">
        <v>100000</v>
      </c>
      <c r="D1024">
        <v>0.1</v>
      </c>
      <c r="E1024">
        <v>0.2</v>
      </c>
      <c r="F1024">
        <v>1000</v>
      </c>
      <c r="G1024" s="2">
        <v>3603340</v>
      </c>
      <c r="H1024" s="2">
        <v>10285.4</v>
      </c>
      <c r="I1024">
        <v>2.7751999999999999E-2</v>
      </c>
      <c r="J1024">
        <v>9.7225400000000004</v>
      </c>
    </row>
    <row r="1025" spans="1:10" x14ac:dyDescent="0.2">
      <c r="A1025">
        <v>100000</v>
      </c>
      <c r="B1025">
        <v>1000</v>
      </c>
      <c r="C1025">
        <v>100000</v>
      </c>
      <c r="D1025">
        <v>0.1</v>
      </c>
      <c r="E1025">
        <v>0.5</v>
      </c>
      <c r="F1025">
        <v>100</v>
      </c>
      <c r="G1025" s="2">
        <v>3746440</v>
      </c>
      <c r="H1025" s="2">
        <v>11003.3</v>
      </c>
      <c r="I1025">
        <v>2.6692E-2</v>
      </c>
      <c r="J1025">
        <v>9.0882000000000005</v>
      </c>
    </row>
    <row r="1026" spans="1:10" x14ac:dyDescent="0.2">
      <c r="A1026">
        <v>100000</v>
      </c>
      <c r="B1026">
        <v>1000</v>
      </c>
      <c r="C1026">
        <v>100000</v>
      </c>
      <c r="D1026">
        <v>0.1</v>
      </c>
      <c r="E1026">
        <v>0.5</v>
      </c>
      <c r="F1026">
        <v>1000</v>
      </c>
      <c r="G1026" s="2">
        <v>3882440</v>
      </c>
      <c r="H1026" s="2">
        <v>11193.3</v>
      </c>
      <c r="I1026">
        <v>2.5756999999999999E-2</v>
      </c>
      <c r="J1026">
        <v>8.9339300000000001</v>
      </c>
    </row>
    <row r="1027" spans="1:10" x14ac:dyDescent="0.2">
      <c r="A1027">
        <v>100000</v>
      </c>
      <c r="B1027">
        <v>1000</v>
      </c>
      <c r="C1027">
        <v>100000</v>
      </c>
      <c r="D1027">
        <v>0.1</v>
      </c>
      <c r="E1027">
        <v>0.8</v>
      </c>
      <c r="F1027">
        <v>100</v>
      </c>
      <c r="G1027" s="2">
        <v>4142160</v>
      </c>
      <c r="H1027" s="2">
        <v>10689.7</v>
      </c>
      <c r="I1027">
        <v>2.4142E-2</v>
      </c>
      <c r="J1027">
        <v>9.3548200000000001</v>
      </c>
    </row>
    <row r="1028" spans="1:10" x14ac:dyDescent="0.2">
      <c r="A1028">
        <v>100000</v>
      </c>
      <c r="B1028">
        <v>1000</v>
      </c>
      <c r="C1028">
        <v>100000</v>
      </c>
      <c r="D1028">
        <v>0.1</v>
      </c>
      <c r="E1028">
        <v>0.8</v>
      </c>
      <c r="F1028">
        <v>1000</v>
      </c>
      <c r="G1028" s="2">
        <v>4120820</v>
      </c>
      <c r="H1028" s="2">
        <v>10414.200000000001</v>
      </c>
      <c r="I1028">
        <v>2.4267E-2</v>
      </c>
      <c r="J1028">
        <v>9.6022499999999997</v>
      </c>
    </row>
    <row r="1029" spans="1:10" x14ac:dyDescent="0.2">
      <c r="A1029">
        <v>1000000</v>
      </c>
      <c r="B1029">
        <v>25</v>
      </c>
      <c r="C1029">
        <v>10000</v>
      </c>
      <c r="D1029">
        <v>1E-3</v>
      </c>
      <c r="E1029">
        <v>0.2</v>
      </c>
      <c r="F1029">
        <v>100</v>
      </c>
      <c r="G1029" s="2">
        <v>1032960</v>
      </c>
      <c r="H1029" s="2">
        <v>301828</v>
      </c>
      <c r="I1029">
        <v>0.96809500000000004</v>
      </c>
      <c r="J1029">
        <v>3.3131499999999998</v>
      </c>
    </row>
    <row r="1030" spans="1:10" x14ac:dyDescent="0.2">
      <c r="A1030">
        <v>1000000</v>
      </c>
      <c r="B1030">
        <v>25</v>
      </c>
      <c r="C1030">
        <v>10000</v>
      </c>
      <c r="D1030">
        <v>1E-3</v>
      </c>
      <c r="E1030">
        <v>0.2</v>
      </c>
      <c r="F1030">
        <v>1000</v>
      </c>
      <c r="G1030" s="2">
        <v>955023</v>
      </c>
      <c r="H1030" s="2">
        <v>447930</v>
      </c>
      <c r="I1030">
        <v>1.0470999999999999</v>
      </c>
      <c r="J1030">
        <v>2.2324899999999999</v>
      </c>
    </row>
    <row r="1031" spans="1:10" x14ac:dyDescent="0.2">
      <c r="A1031">
        <v>1000000</v>
      </c>
      <c r="B1031">
        <v>25</v>
      </c>
      <c r="C1031">
        <v>10000</v>
      </c>
      <c r="D1031">
        <v>1E-3</v>
      </c>
      <c r="E1031">
        <v>0.5</v>
      </c>
      <c r="F1031">
        <v>100</v>
      </c>
      <c r="G1031" s="2">
        <v>1216580</v>
      </c>
      <c r="H1031" s="2">
        <v>354460</v>
      </c>
      <c r="I1031">
        <v>0.82197399999999998</v>
      </c>
      <c r="J1031">
        <v>2.8211900000000001</v>
      </c>
    </row>
    <row r="1032" spans="1:10" x14ac:dyDescent="0.2">
      <c r="A1032">
        <v>1000000</v>
      </c>
      <c r="B1032">
        <v>25</v>
      </c>
      <c r="C1032">
        <v>10000</v>
      </c>
      <c r="D1032">
        <v>1E-3</v>
      </c>
      <c r="E1032">
        <v>0.5</v>
      </c>
      <c r="F1032">
        <v>1000</v>
      </c>
      <c r="G1032" s="2">
        <v>1321620</v>
      </c>
      <c r="H1032" s="2">
        <v>716496</v>
      </c>
      <c r="I1032">
        <v>0.75664900000000002</v>
      </c>
      <c r="J1032">
        <v>1.39568</v>
      </c>
    </row>
    <row r="1033" spans="1:10" x14ac:dyDescent="0.2">
      <c r="A1033">
        <v>1000000</v>
      </c>
      <c r="B1033">
        <v>25</v>
      </c>
      <c r="C1033">
        <v>10000</v>
      </c>
      <c r="D1033">
        <v>1E-3</v>
      </c>
      <c r="E1033">
        <v>0.8</v>
      </c>
      <c r="F1033">
        <v>100</v>
      </c>
      <c r="G1033" s="2">
        <v>1556260</v>
      </c>
      <c r="H1033" s="2">
        <v>311577</v>
      </c>
      <c r="I1033">
        <v>0.642567</v>
      </c>
      <c r="J1033">
        <v>3.2094800000000001</v>
      </c>
    </row>
    <row r="1034" spans="1:10" x14ac:dyDescent="0.2">
      <c r="A1034">
        <v>1000000</v>
      </c>
      <c r="B1034">
        <v>25</v>
      </c>
      <c r="C1034">
        <v>10000</v>
      </c>
      <c r="D1034">
        <v>1E-3</v>
      </c>
      <c r="E1034">
        <v>0.8</v>
      </c>
      <c r="F1034">
        <v>1000</v>
      </c>
      <c r="G1034" s="2">
        <v>1093720</v>
      </c>
      <c r="H1034" s="2">
        <v>482869</v>
      </c>
      <c r="I1034">
        <v>0.91431399999999996</v>
      </c>
      <c r="J1034">
        <v>2.0709599999999999</v>
      </c>
    </row>
    <row r="1035" spans="1:10" x14ac:dyDescent="0.2">
      <c r="A1035">
        <v>1000000</v>
      </c>
      <c r="B1035">
        <v>25</v>
      </c>
      <c r="C1035">
        <v>10000</v>
      </c>
      <c r="D1035">
        <v>0.1</v>
      </c>
      <c r="E1035">
        <v>0.2</v>
      </c>
      <c r="F1035">
        <v>100</v>
      </c>
      <c r="G1035" s="2">
        <v>908626</v>
      </c>
      <c r="H1035" s="2">
        <v>145308</v>
      </c>
      <c r="I1035">
        <v>1.10056</v>
      </c>
      <c r="J1035">
        <v>6.8819400000000002</v>
      </c>
    </row>
    <row r="1036" spans="1:10" x14ac:dyDescent="0.2">
      <c r="A1036">
        <v>1000000</v>
      </c>
      <c r="B1036">
        <v>25</v>
      </c>
      <c r="C1036">
        <v>10000</v>
      </c>
      <c r="D1036">
        <v>0.1</v>
      </c>
      <c r="E1036">
        <v>0.2</v>
      </c>
      <c r="F1036">
        <v>1000</v>
      </c>
      <c r="G1036" s="2">
        <v>1073210</v>
      </c>
      <c r="H1036" s="2">
        <v>198889</v>
      </c>
      <c r="I1036">
        <v>0.93178099999999997</v>
      </c>
      <c r="J1036">
        <v>5.0279199999999999</v>
      </c>
    </row>
    <row r="1037" spans="1:10" x14ac:dyDescent="0.2">
      <c r="A1037">
        <v>1000000</v>
      </c>
      <c r="B1037">
        <v>25</v>
      </c>
      <c r="C1037">
        <v>10000</v>
      </c>
      <c r="D1037">
        <v>0.1</v>
      </c>
      <c r="E1037">
        <v>0.5</v>
      </c>
      <c r="F1037">
        <v>100</v>
      </c>
      <c r="G1037" s="2">
        <v>1468550</v>
      </c>
      <c r="H1037" s="2">
        <v>204489</v>
      </c>
      <c r="I1037">
        <v>0.68094200000000005</v>
      </c>
      <c r="J1037">
        <v>4.89025</v>
      </c>
    </row>
    <row r="1038" spans="1:10" x14ac:dyDescent="0.2">
      <c r="A1038">
        <v>1000000</v>
      </c>
      <c r="B1038">
        <v>25</v>
      </c>
      <c r="C1038">
        <v>10000</v>
      </c>
      <c r="D1038">
        <v>0.1</v>
      </c>
      <c r="E1038">
        <v>0.5</v>
      </c>
      <c r="F1038">
        <v>1000</v>
      </c>
      <c r="G1038" s="2">
        <v>1466890</v>
      </c>
      <c r="H1038" s="2">
        <v>255479</v>
      </c>
      <c r="I1038">
        <v>0.68171400000000004</v>
      </c>
      <c r="J1038">
        <v>3.9142100000000002</v>
      </c>
    </row>
    <row r="1039" spans="1:10" x14ac:dyDescent="0.2">
      <c r="A1039">
        <v>1000000</v>
      </c>
      <c r="B1039">
        <v>25</v>
      </c>
      <c r="C1039">
        <v>10000</v>
      </c>
      <c r="D1039">
        <v>0.1</v>
      </c>
      <c r="E1039">
        <v>0.8</v>
      </c>
      <c r="F1039">
        <v>100</v>
      </c>
      <c r="G1039" s="2">
        <v>1163000</v>
      </c>
      <c r="H1039" s="2">
        <v>130818</v>
      </c>
      <c r="I1039">
        <v>0.85984700000000003</v>
      </c>
      <c r="J1039">
        <v>7.64419</v>
      </c>
    </row>
    <row r="1040" spans="1:10" x14ac:dyDescent="0.2">
      <c r="A1040">
        <v>1000000</v>
      </c>
      <c r="B1040">
        <v>25</v>
      </c>
      <c r="C1040">
        <v>10000</v>
      </c>
      <c r="D1040">
        <v>0.1</v>
      </c>
      <c r="E1040">
        <v>0.8</v>
      </c>
      <c r="F1040">
        <v>1000</v>
      </c>
      <c r="G1040" s="2">
        <v>1335270</v>
      </c>
      <c r="H1040" s="2">
        <v>227182</v>
      </c>
      <c r="I1040">
        <v>0.74891099999999999</v>
      </c>
      <c r="J1040">
        <v>4.4017600000000003</v>
      </c>
    </row>
    <row r="1041" spans="1:10" x14ac:dyDescent="0.2">
      <c r="A1041">
        <v>1000000</v>
      </c>
      <c r="B1041">
        <v>25</v>
      </c>
      <c r="C1041">
        <v>100000</v>
      </c>
      <c r="D1041">
        <v>1E-3</v>
      </c>
      <c r="E1041">
        <v>0.2</v>
      </c>
      <c r="F1041">
        <v>100</v>
      </c>
      <c r="G1041" s="2">
        <v>209398</v>
      </c>
      <c r="H1041" s="2">
        <v>156940</v>
      </c>
      <c r="I1041">
        <v>4.7755900000000002</v>
      </c>
      <c r="J1041">
        <v>6.3718599999999999</v>
      </c>
    </row>
    <row r="1042" spans="1:10" x14ac:dyDescent="0.2">
      <c r="A1042">
        <v>1000000</v>
      </c>
      <c r="B1042">
        <v>25</v>
      </c>
      <c r="C1042">
        <v>100000</v>
      </c>
      <c r="D1042">
        <v>1E-3</v>
      </c>
      <c r="E1042">
        <v>0.2</v>
      </c>
      <c r="F1042">
        <v>1000</v>
      </c>
      <c r="G1042" s="2">
        <v>211146</v>
      </c>
      <c r="H1042" s="2">
        <v>228770</v>
      </c>
      <c r="I1042">
        <v>4.7360499999999996</v>
      </c>
      <c r="J1042">
        <v>4.3712099999999996</v>
      </c>
    </row>
    <row r="1043" spans="1:10" x14ac:dyDescent="0.2">
      <c r="A1043">
        <v>1000000</v>
      </c>
      <c r="B1043">
        <v>25</v>
      </c>
      <c r="C1043">
        <v>100000</v>
      </c>
      <c r="D1043">
        <v>1E-3</v>
      </c>
      <c r="E1043">
        <v>0.5</v>
      </c>
      <c r="F1043">
        <v>100</v>
      </c>
      <c r="G1043" s="2">
        <v>231050</v>
      </c>
      <c r="H1043" s="2">
        <v>167193</v>
      </c>
      <c r="I1043">
        <v>4.3280700000000003</v>
      </c>
      <c r="J1043">
        <v>5.9811100000000001</v>
      </c>
    </row>
    <row r="1044" spans="1:10" x14ac:dyDescent="0.2">
      <c r="A1044">
        <v>1000000</v>
      </c>
      <c r="B1044">
        <v>25</v>
      </c>
      <c r="C1044">
        <v>100000</v>
      </c>
      <c r="D1044">
        <v>1E-3</v>
      </c>
      <c r="E1044">
        <v>0.5</v>
      </c>
      <c r="F1044">
        <v>1000</v>
      </c>
      <c r="G1044" s="2">
        <v>208203</v>
      </c>
      <c r="H1044" s="2">
        <v>295114</v>
      </c>
      <c r="I1044">
        <v>4.8029999999999999</v>
      </c>
      <c r="J1044">
        <v>3.3885200000000002</v>
      </c>
    </row>
    <row r="1045" spans="1:10" x14ac:dyDescent="0.2">
      <c r="A1045">
        <v>1000000</v>
      </c>
      <c r="B1045">
        <v>25</v>
      </c>
      <c r="C1045">
        <v>100000</v>
      </c>
      <c r="D1045">
        <v>1E-3</v>
      </c>
      <c r="E1045">
        <v>0.8</v>
      </c>
      <c r="F1045">
        <v>100</v>
      </c>
      <c r="G1045" s="2">
        <v>215881</v>
      </c>
      <c r="H1045" s="2">
        <v>268682</v>
      </c>
      <c r="I1045">
        <v>4.63218</v>
      </c>
      <c r="J1045">
        <v>3.72187</v>
      </c>
    </row>
    <row r="1046" spans="1:10" x14ac:dyDescent="0.2">
      <c r="A1046">
        <v>1000000</v>
      </c>
      <c r="B1046">
        <v>25</v>
      </c>
      <c r="C1046">
        <v>100000</v>
      </c>
      <c r="D1046">
        <v>1E-3</v>
      </c>
      <c r="E1046">
        <v>0.8</v>
      </c>
      <c r="F1046">
        <v>1000</v>
      </c>
      <c r="G1046" s="2">
        <v>220736</v>
      </c>
      <c r="H1046" s="2">
        <v>508243</v>
      </c>
      <c r="I1046">
        <v>4.5303100000000001</v>
      </c>
      <c r="J1046">
        <v>1.96756</v>
      </c>
    </row>
    <row r="1047" spans="1:10" x14ac:dyDescent="0.2">
      <c r="A1047">
        <v>1000000</v>
      </c>
      <c r="B1047">
        <v>25</v>
      </c>
      <c r="C1047">
        <v>100000</v>
      </c>
      <c r="D1047">
        <v>0.1</v>
      </c>
      <c r="E1047">
        <v>0.2</v>
      </c>
      <c r="F1047">
        <v>100</v>
      </c>
      <c r="G1047" s="2">
        <v>233200</v>
      </c>
      <c r="H1047" s="2">
        <v>7149.58</v>
      </c>
      <c r="I1047">
        <v>4.2881600000000004</v>
      </c>
      <c r="J1047">
        <v>139.86799999999999</v>
      </c>
    </row>
    <row r="1048" spans="1:10" x14ac:dyDescent="0.2">
      <c r="A1048">
        <v>1000000</v>
      </c>
      <c r="B1048">
        <v>25</v>
      </c>
      <c r="C1048">
        <v>100000</v>
      </c>
      <c r="D1048">
        <v>0.1</v>
      </c>
      <c r="E1048">
        <v>0.2</v>
      </c>
      <c r="F1048">
        <v>1000</v>
      </c>
      <c r="G1048" s="2">
        <v>219656</v>
      </c>
      <c r="H1048" s="2">
        <v>7090.23</v>
      </c>
      <c r="I1048">
        <v>4.5525700000000002</v>
      </c>
      <c r="J1048">
        <v>141.03899999999999</v>
      </c>
    </row>
    <row r="1049" spans="1:10" x14ac:dyDescent="0.2">
      <c r="A1049">
        <v>1000000</v>
      </c>
      <c r="B1049">
        <v>25</v>
      </c>
      <c r="C1049">
        <v>100000</v>
      </c>
      <c r="D1049">
        <v>0.1</v>
      </c>
      <c r="E1049">
        <v>0.5</v>
      </c>
      <c r="F1049">
        <v>100</v>
      </c>
      <c r="G1049" s="2">
        <v>212543</v>
      </c>
      <c r="H1049" s="2">
        <v>6484.02</v>
      </c>
      <c r="I1049">
        <v>4.7049200000000004</v>
      </c>
      <c r="J1049">
        <v>154.22499999999999</v>
      </c>
    </row>
    <row r="1050" spans="1:10" x14ac:dyDescent="0.2">
      <c r="A1050">
        <v>1000000</v>
      </c>
      <c r="B1050">
        <v>25</v>
      </c>
      <c r="C1050">
        <v>100000</v>
      </c>
      <c r="D1050">
        <v>0.1</v>
      </c>
      <c r="E1050">
        <v>0.5</v>
      </c>
      <c r="F1050">
        <v>1000</v>
      </c>
      <c r="G1050" s="2">
        <v>219728</v>
      </c>
      <c r="H1050" s="2">
        <v>11007.8</v>
      </c>
      <c r="I1050">
        <v>4.5510799999999998</v>
      </c>
      <c r="J1050">
        <v>90.844300000000004</v>
      </c>
    </row>
    <row r="1051" spans="1:10" x14ac:dyDescent="0.2">
      <c r="A1051">
        <v>1000000</v>
      </c>
      <c r="B1051">
        <v>25</v>
      </c>
      <c r="C1051">
        <v>100000</v>
      </c>
      <c r="D1051">
        <v>0.1</v>
      </c>
      <c r="E1051">
        <v>0.8</v>
      </c>
      <c r="F1051">
        <v>100</v>
      </c>
      <c r="G1051" s="2">
        <v>238429</v>
      </c>
      <c r="H1051" s="2">
        <v>42884.4</v>
      </c>
      <c r="I1051">
        <v>4.1941199999999998</v>
      </c>
      <c r="J1051">
        <v>23.3185</v>
      </c>
    </row>
    <row r="1052" spans="1:10" x14ac:dyDescent="0.2">
      <c r="A1052">
        <v>1000000</v>
      </c>
      <c r="B1052">
        <v>25</v>
      </c>
      <c r="C1052">
        <v>100000</v>
      </c>
      <c r="D1052">
        <v>0.1</v>
      </c>
      <c r="E1052">
        <v>0.8</v>
      </c>
      <c r="F1052">
        <v>1000</v>
      </c>
      <c r="G1052" s="2">
        <v>214617</v>
      </c>
      <c r="H1052" s="2">
        <v>40559.699999999997</v>
      </c>
      <c r="I1052">
        <v>4.6594600000000002</v>
      </c>
      <c r="J1052">
        <v>24.655000000000001</v>
      </c>
    </row>
    <row r="1053" spans="1:10" x14ac:dyDescent="0.2">
      <c r="A1053">
        <v>1000000</v>
      </c>
      <c r="B1053">
        <v>100</v>
      </c>
      <c r="C1053">
        <v>10000</v>
      </c>
      <c r="D1053">
        <v>1E-3</v>
      </c>
      <c r="E1053">
        <v>0.2</v>
      </c>
      <c r="F1053">
        <v>100</v>
      </c>
      <c r="G1053" s="2">
        <v>1163020</v>
      </c>
      <c r="H1053" s="2">
        <v>135692</v>
      </c>
      <c r="I1053">
        <v>0.85982700000000001</v>
      </c>
      <c r="J1053">
        <v>7.36965</v>
      </c>
    </row>
    <row r="1054" spans="1:10" x14ac:dyDescent="0.2">
      <c r="A1054">
        <v>1000000</v>
      </c>
      <c r="B1054">
        <v>100</v>
      </c>
      <c r="C1054">
        <v>10000</v>
      </c>
      <c r="D1054">
        <v>1E-3</v>
      </c>
      <c r="E1054">
        <v>0.2</v>
      </c>
      <c r="F1054">
        <v>1000</v>
      </c>
      <c r="G1054" s="2">
        <v>1121960</v>
      </c>
      <c r="H1054" s="2">
        <v>173745</v>
      </c>
      <c r="I1054">
        <v>0.89129599999999998</v>
      </c>
      <c r="J1054">
        <v>5.75556</v>
      </c>
    </row>
    <row r="1055" spans="1:10" x14ac:dyDescent="0.2">
      <c r="A1055">
        <v>1000000</v>
      </c>
      <c r="B1055">
        <v>100</v>
      </c>
      <c r="C1055">
        <v>10000</v>
      </c>
      <c r="D1055">
        <v>1E-3</v>
      </c>
      <c r="E1055">
        <v>0.5</v>
      </c>
      <c r="F1055">
        <v>100</v>
      </c>
      <c r="G1055" s="2">
        <v>1430640</v>
      </c>
      <c r="H1055" s="2">
        <v>132816</v>
      </c>
      <c r="I1055">
        <v>0.69899</v>
      </c>
      <c r="J1055">
        <v>7.52921</v>
      </c>
    </row>
    <row r="1056" spans="1:10" x14ac:dyDescent="0.2">
      <c r="A1056">
        <v>1000000</v>
      </c>
      <c r="B1056">
        <v>100</v>
      </c>
      <c r="C1056">
        <v>10000</v>
      </c>
      <c r="D1056">
        <v>1E-3</v>
      </c>
      <c r="E1056">
        <v>0.5</v>
      </c>
      <c r="F1056">
        <v>1000</v>
      </c>
      <c r="G1056" s="2">
        <v>1519390</v>
      </c>
      <c r="H1056" s="2">
        <v>172739</v>
      </c>
      <c r="I1056">
        <v>0.658161</v>
      </c>
      <c r="J1056">
        <v>5.7891000000000004</v>
      </c>
    </row>
    <row r="1057" spans="1:11" x14ac:dyDescent="0.2">
      <c r="A1057">
        <v>1000000</v>
      </c>
      <c r="B1057">
        <v>100</v>
      </c>
      <c r="C1057">
        <v>10000</v>
      </c>
      <c r="D1057">
        <v>1E-3</v>
      </c>
      <c r="E1057">
        <v>0.8</v>
      </c>
      <c r="F1057">
        <v>100</v>
      </c>
      <c r="G1057" s="2">
        <v>1610520</v>
      </c>
      <c r="H1057" s="2">
        <v>160084</v>
      </c>
      <c r="I1057">
        <v>0.62091700000000005</v>
      </c>
      <c r="J1057">
        <v>6.2466999999999997</v>
      </c>
    </row>
    <row r="1058" spans="1:11" x14ac:dyDescent="0.2">
      <c r="A1058">
        <v>1000000</v>
      </c>
      <c r="B1058">
        <v>100</v>
      </c>
      <c r="C1058">
        <v>10000</v>
      </c>
      <c r="D1058">
        <v>1E-3</v>
      </c>
      <c r="E1058">
        <v>0.8</v>
      </c>
      <c r="F1058">
        <v>1000</v>
      </c>
      <c r="G1058" s="2">
        <v>1699960</v>
      </c>
      <c r="H1058" s="2">
        <v>213055</v>
      </c>
      <c r="I1058">
        <v>0.58824900000000002</v>
      </c>
      <c r="J1058">
        <v>4.6936200000000001</v>
      </c>
    </row>
    <row r="1059" spans="1:11" x14ac:dyDescent="0.2">
      <c r="A1059">
        <v>1000000</v>
      </c>
      <c r="B1059">
        <v>100</v>
      </c>
      <c r="C1059">
        <v>10000</v>
      </c>
      <c r="D1059">
        <v>0.1</v>
      </c>
      <c r="E1059">
        <v>0.2</v>
      </c>
      <c r="F1059">
        <v>100</v>
      </c>
      <c r="G1059" s="2">
        <v>1211350</v>
      </c>
      <c r="H1059" s="2">
        <v>85843.7</v>
      </c>
      <c r="I1059">
        <v>0.82552499999999995</v>
      </c>
      <c r="J1059">
        <v>11.649100000000001</v>
      </c>
    </row>
    <row r="1060" spans="1:11" x14ac:dyDescent="0.2">
      <c r="A1060">
        <v>1000000</v>
      </c>
      <c r="B1060">
        <v>100</v>
      </c>
      <c r="C1060">
        <v>10000</v>
      </c>
      <c r="D1060">
        <v>0.1</v>
      </c>
      <c r="E1060">
        <v>0.2</v>
      </c>
      <c r="F1060">
        <v>1000</v>
      </c>
      <c r="G1060" s="2">
        <v>1241190</v>
      </c>
      <c r="H1060" s="2">
        <v>103730</v>
      </c>
      <c r="I1060">
        <v>0.80567699999999998</v>
      </c>
      <c r="J1060">
        <v>9.6404499999999995</v>
      </c>
    </row>
    <row r="1061" spans="1:11" x14ac:dyDescent="0.2">
      <c r="A1061">
        <v>1000000</v>
      </c>
      <c r="B1061">
        <v>100</v>
      </c>
      <c r="C1061">
        <v>10000</v>
      </c>
      <c r="D1061">
        <v>0.1</v>
      </c>
      <c r="E1061">
        <v>0.5</v>
      </c>
      <c r="F1061">
        <v>100</v>
      </c>
      <c r="G1061" s="2">
        <v>1657890</v>
      </c>
      <c r="H1061" s="2">
        <v>86317.9</v>
      </c>
      <c r="I1061">
        <v>0.60317600000000005</v>
      </c>
      <c r="J1061">
        <v>11.585100000000001</v>
      </c>
    </row>
    <row r="1062" spans="1:11" x14ac:dyDescent="0.2">
      <c r="A1062">
        <v>1000000</v>
      </c>
      <c r="B1062">
        <v>100</v>
      </c>
      <c r="C1062">
        <v>10000</v>
      </c>
      <c r="D1062">
        <v>0.1</v>
      </c>
      <c r="E1062">
        <v>0.5</v>
      </c>
      <c r="F1062">
        <v>1000</v>
      </c>
      <c r="G1062" s="2">
        <v>1674000</v>
      </c>
      <c r="H1062" s="2">
        <v>104430</v>
      </c>
      <c r="I1062">
        <v>0.59737099999999999</v>
      </c>
      <c r="J1062">
        <v>9.5758100000000006</v>
      </c>
    </row>
    <row r="1063" spans="1:11" x14ac:dyDescent="0.2">
      <c r="A1063">
        <v>1000000</v>
      </c>
      <c r="B1063">
        <v>100</v>
      </c>
      <c r="C1063">
        <v>10000</v>
      </c>
      <c r="D1063">
        <v>0.1</v>
      </c>
      <c r="E1063">
        <v>0.8</v>
      </c>
      <c r="F1063">
        <v>100</v>
      </c>
      <c r="G1063" s="2">
        <v>1911810</v>
      </c>
      <c r="H1063" s="2">
        <v>109285</v>
      </c>
      <c r="I1063">
        <v>0.52306399999999997</v>
      </c>
      <c r="J1063">
        <v>9.1504300000000001</v>
      </c>
    </row>
    <row r="1064" spans="1:11" x14ac:dyDescent="0.2">
      <c r="A1064">
        <v>1000000</v>
      </c>
      <c r="B1064">
        <v>100</v>
      </c>
      <c r="C1064">
        <v>10000</v>
      </c>
      <c r="D1064">
        <v>0.1</v>
      </c>
      <c r="E1064">
        <v>0.8</v>
      </c>
      <c r="F1064">
        <v>1000</v>
      </c>
      <c r="G1064" s="2">
        <v>1861800</v>
      </c>
      <c r="H1064" s="2">
        <v>132286</v>
      </c>
      <c r="I1064">
        <v>0.53711600000000004</v>
      </c>
      <c r="J1064">
        <v>7.5594000000000001</v>
      </c>
    </row>
    <row r="1065" spans="1:11" x14ac:dyDescent="0.2">
      <c r="A1065">
        <v>1000000</v>
      </c>
      <c r="B1065">
        <v>100</v>
      </c>
      <c r="C1065">
        <v>100000</v>
      </c>
      <c r="D1065">
        <v>1E-3</v>
      </c>
      <c r="E1065">
        <v>0.2</v>
      </c>
      <c r="F1065">
        <v>100</v>
      </c>
      <c r="G1065" s="2">
        <v>973459</v>
      </c>
      <c r="H1065" s="2">
        <v>117214</v>
      </c>
      <c r="I1065">
        <v>1.0272699999999999</v>
      </c>
      <c r="J1065">
        <v>8.5314200000000007</v>
      </c>
    </row>
    <row r="1066" spans="1:11" x14ac:dyDescent="0.2">
      <c r="A1066">
        <v>1000000</v>
      </c>
      <c r="B1066">
        <v>100</v>
      </c>
      <c r="C1066">
        <v>100000</v>
      </c>
      <c r="D1066">
        <v>1E-3</v>
      </c>
      <c r="E1066">
        <v>0.2</v>
      </c>
      <c r="F1066">
        <v>1000</v>
      </c>
      <c r="G1066" s="2">
        <v>991886</v>
      </c>
      <c r="H1066" s="2">
        <v>129168</v>
      </c>
      <c r="I1066">
        <v>1.0081800000000001</v>
      </c>
      <c r="J1066">
        <v>7.7418399999999998</v>
      </c>
    </row>
    <row r="1067" spans="1:11" x14ac:dyDescent="0.2">
      <c r="A1067">
        <v>1000000</v>
      </c>
      <c r="B1067">
        <v>100</v>
      </c>
      <c r="C1067">
        <v>100000</v>
      </c>
      <c r="D1067">
        <v>1E-3</v>
      </c>
      <c r="E1067">
        <v>0.5</v>
      </c>
      <c r="F1067">
        <v>100</v>
      </c>
      <c r="G1067" s="2">
        <v>998821</v>
      </c>
      <c r="H1067" s="2">
        <v>115784</v>
      </c>
      <c r="I1067">
        <v>1.00118</v>
      </c>
      <c r="J1067">
        <v>8.6367799999999999</v>
      </c>
    </row>
    <row r="1068" spans="1:11" x14ac:dyDescent="0.2">
      <c r="A1068">
        <v>1000000</v>
      </c>
      <c r="B1068">
        <v>100</v>
      </c>
      <c r="C1068">
        <v>100000</v>
      </c>
      <c r="D1068">
        <v>1E-3</v>
      </c>
      <c r="E1068">
        <v>0.5</v>
      </c>
      <c r="F1068">
        <v>1000</v>
      </c>
      <c r="G1068" s="2">
        <v>999206</v>
      </c>
      <c r="H1068" s="2">
        <v>133665</v>
      </c>
      <c r="I1068">
        <v>1.0007999999999999</v>
      </c>
      <c r="J1068">
        <v>7.4813799999999997</v>
      </c>
    </row>
    <row r="1069" spans="1:11" x14ac:dyDescent="0.2">
      <c r="A1069">
        <v>1000000</v>
      </c>
      <c r="B1069">
        <v>100</v>
      </c>
      <c r="C1069">
        <v>100000</v>
      </c>
      <c r="D1069">
        <v>1E-3</v>
      </c>
      <c r="E1069">
        <v>0.8</v>
      </c>
      <c r="F1069">
        <v>100</v>
      </c>
      <c r="G1069" s="2">
        <v>1018550</v>
      </c>
      <c r="H1069" s="2">
        <v>228286</v>
      </c>
      <c r="I1069">
        <v>0.98178600000000005</v>
      </c>
      <c r="J1069">
        <v>4.3804699999999999</v>
      </c>
    </row>
    <row r="1070" spans="1:11" x14ac:dyDescent="0.2">
      <c r="A1070">
        <v>1000000</v>
      </c>
      <c r="B1070">
        <v>100</v>
      </c>
      <c r="C1070">
        <v>100000</v>
      </c>
      <c r="D1070">
        <v>1E-3</v>
      </c>
      <c r="E1070">
        <v>0.8</v>
      </c>
      <c r="F1070">
        <v>1000</v>
      </c>
      <c r="G1070" s="2">
        <v>978522</v>
      </c>
      <c r="H1070" s="2">
        <v>325641</v>
      </c>
      <c r="I1070">
        <v>1.0219499999999999</v>
      </c>
      <c r="J1070">
        <v>3.0708600000000001</v>
      </c>
      <c r="K1070" t="s">
        <v>0</v>
      </c>
    </row>
    <row r="1071" spans="1:11" x14ac:dyDescent="0.2">
      <c r="A1071">
        <v>1000000</v>
      </c>
      <c r="B1071">
        <v>100</v>
      </c>
      <c r="C1071">
        <v>100000</v>
      </c>
      <c r="D1071">
        <v>0.1</v>
      </c>
      <c r="E1071">
        <v>0.2</v>
      </c>
      <c r="F1071">
        <v>100</v>
      </c>
      <c r="G1071" s="2">
        <v>963697</v>
      </c>
      <c r="H1071" s="2">
        <v>6803.3</v>
      </c>
      <c r="I1071">
        <v>1.0376700000000001</v>
      </c>
      <c r="J1071">
        <v>146.98699999999999</v>
      </c>
    </row>
    <row r="1072" spans="1:11" x14ac:dyDescent="0.2">
      <c r="A1072">
        <v>1000000</v>
      </c>
      <c r="B1072">
        <v>100</v>
      </c>
      <c r="C1072">
        <v>100000</v>
      </c>
      <c r="D1072">
        <v>0.1</v>
      </c>
      <c r="E1072">
        <v>0.2</v>
      </c>
      <c r="F1072">
        <v>1000</v>
      </c>
      <c r="G1072" s="2">
        <v>1067870</v>
      </c>
      <c r="H1072" s="2">
        <v>7228.37</v>
      </c>
      <c r="I1072">
        <v>0.936442</v>
      </c>
      <c r="J1072">
        <v>138.34399999999999</v>
      </c>
    </row>
    <row r="1073" spans="1:10" x14ac:dyDescent="0.2">
      <c r="A1073">
        <v>1000000</v>
      </c>
      <c r="B1073">
        <v>100</v>
      </c>
      <c r="C1073">
        <v>100000</v>
      </c>
      <c r="D1073">
        <v>0.1</v>
      </c>
      <c r="E1073">
        <v>0.5</v>
      </c>
      <c r="F1073">
        <v>100</v>
      </c>
      <c r="G1073" s="2">
        <v>1094040</v>
      </c>
      <c r="H1073" s="2">
        <v>7259.57</v>
      </c>
      <c r="I1073">
        <v>0.91404200000000002</v>
      </c>
      <c r="J1073">
        <v>137.749</v>
      </c>
    </row>
    <row r="1074" spans="1:10" x14ac:dyDescent="0.2">
      <c r="A1074">
        <v>1000000</v>
      </c>
      <c r="B1074">
        <v>100</v>
      </c>
      <c r="C1074">
        <v>100000</v>
      </c>
      <c r="D1074">
        <v>0.1</v>
      </c>
      <c r="E1074">
        <v>0.5</v>
      </c>
      <c r="F1074">
        <v>1000</v>
      </c>
      <c r="G1074" s="2">
        <v>1089370</v>
      </c>
      <c r="H1074" s="2">
        <v>7714.4</v>
      </c>
      <c r="I1074">
        <v>0.91795800000000005</v>
      </c>
      <c r="J1074">
        <v>129.62799999999999</v>
      </c>
    </row>
    <row r="1075" spans="1:10" x14ac:dyDescent="0.2">
      <c r="A1075">
        <v>1000000</v>
      </c>
      <c r="B1075">
        <v>100</v>
      </c>
      <c r="C1075">
        <v>100000</v>
      </c>
      <c r="D1075">
        <v>0.1</v>
      </c>
      <c r="E1075">
        <v>0.8</v>
      </c>
      <c r="F1075">
        <v>100</v>
      </c>
      <c r="G1075" s="2">
        <v>1087890</v>
      </c>
      <c r="H1075" s="2">
        <v>21315.200000000001</v>
      </c>
      <c r="I1075">
        <v>0.91920999999999997</v>
      </c>
      <c r="J1075">
        <v>46.914900000000003</v>
      </c>
    </row>
    <row r="1076" spans="1:10" x14ac:dyDescent="0.2">
      <c r="A1076">
        <v>1000000</v>
      </c>
      <c r="B1076">
        <v>100</v>
      </c>
      <c r="C1076">
        <v>100000</v>
      </c>
      <c r="D1076">
        <v>0.1</v>
      </c>
      <c r="E1076">
        <v>0.8</v>
      </c>
      <c r="F1076">
        <v>1000</v>
      </c>
      <c r="G1076" s="2">
        <v>1058260</v>
      </c>
      <c r="H1076" s="2">
        <v>30578</v>
      </c>
      <c r="I1076">
        <v>0.94494800000000001</v>
      </c>
      <c r="J1076">
        <v>32.703200000000002</v>
      </c>
    </row>
    <row r="1077" spans="1:10" x14ac:dyDescent="0.2">
      <c r="A1077">
        <v>1000000</v>
      </c>
      <c r="B1077">
        <v>500</v>
      </c>
      <c r="C1077">
        <v>10000</v>
      </c>
      <c r="D1077">
        <v>1E-3</v>
      </c>
      <c r="E1077">
        <v>0.2</v>
      </c>
      <c r="F1077">
        <v>100</v>
      </c>
      <c r="G1077" s="2">
        <v>1142900</v>
      </c>
      <c r="H1077" s="2">
        <v>34900.199999999997</v>
      </c>
      <c r="I1077">
        <v>0.87496399999999996</v>
      </c>
      <c r="J1077">
        <v>28.653099999999998</v>
      </c>
    </row>
    <row r="1078" spans="1:10" x14ac:dyDescent="0.2">
      <c r="A1078">
        <v>1000000</v>
      </c>
      <c r="B1078">
        <v>500</v>
      </c>
      <c r="C1078">
        <v>10000</v>
      </c>
      <c r="D1078">
        <v>1E-3</v>
      </c>
      <c r="E1078">
        <v>0.2</v>
      </c>
      <c r="F1078">
        <v>1000</v>
      </c>
      <c r="G1078" s="2">
        <v>1138100</v>
      </c>
      <c r="H1078" s="2">
        <v>37245.1</v>
      </c>
      <c r="I1078">
        <v>0.87866100000000003</v>
      </c>
      <c r="J1078">
        <v>26.8492</v>
      </c>
    </row>
    <row r="1079" spans="1:10" x14ac:dyDescent="0.2">
      <c r="A1079">
        <v>1000000</v>
      </c>
      <c r="B1079">
        <v>500</v>
      </c>
      <c r="C1079">
        <v>10000</v>
      </c>
      <c r="D1079">
        <v>1E-3</v>
      </c>
      <c r="E1079">
        <v>0.5</v>
      </c>
      <c r="F1079">
        <v>100</v>
      </c>
      <c r="G1079" s="2">
        <v>1340170</v>
      </c>
      <c r="H1079" s="2">
        <v>35026.1</v>
      </c>
      <c r="I1079">
        <v>0.74617599999999995</v>
      </c>
      <c r="J1079">
        <v>28.5502</v>
      </c>
    </row>
    <row r="1080" spans="1:10" x14ac:dyDescent="0.2">
      <c r="A1080">
        <v>1000000</v>
      </c>
      <c r="B1080">
        <v>500</v>
      </c>
      <c r="C1080">
        <v>10000</v>
      </c>
      <c r="D1080">
        <v>1E-3</v>
      </c>
      <c r="E1080">
        <v>0.5</v>
      </c>
      <c r="F1080">
        <v>1000</v>
      </c>
      <c r="G1080" s="2">
        <v>1448010</v>
      </c>
      <c r="H1080" s="2">
        <v>36557.5</v>
      </c>
      <c r="I1080">
        <v>0.690604</v>
      </c>
      <c r="J1080">
        <v>27.354099999999999</v>
      </c>
    </row>
    <row r="1081" spans="1:10" x14ac:dyDescent="0.2">
      <c r="A1081">
        <v>1000000</v>
      </c>
      <c r="B1081">
        <v>500</v>
      </c>
      <c r="C1081">
        <v>10000</v>
      </c>
      <c r="D1081">
        <v>1E-3</v>
      </c>
      <c r="E1081">
        <v>0.8</v>
      </c>
      <c r="F1081">
        <v>100</v>
      </c>
      <c r="G1081" s="2">
        <v>1422500</v>
      </c>
      <c r="H1081" s="2">
        <v>43151.9</v>
      </c>
      <c r="I1081">
        <v>0.702986</v>
      </c>
      <c r="J1081">
        <v>23.1739</v>
      </c>
    </row>
    <row r="1082" spans="1:10" x14ac:dyDescent="0.2">
      <c r="A1082">
        <v>1000000</v>
      </c>
      <c r="B1082">
        <v>500</v>
      </c>
      <c r="C1082">
        <v>10000</v>
      </c>
      <c r="D1082">
        <v>1E-3</v>
      </c>
      <c r="E1082">
        <v>0.8</v>
      </c>
      <c r="F1082">
        <v>1000</v>
      </c>
      <c r="G1082" s="2">
        <v>1490230</v>
      </c>
      <c r="H1082" s="2">
        <v>46471.8</v>
      </c>
      <c r="I1082">
        <v>0.67103800000000002</v>
      </c>
      <c r="J1082">
        <v>21.5184</v>
      </c>
    </row>
    <row r="1083" spans="1:10" x14ac:dyDescent="0.2">
      <c r="A1083">
        <v>1000000</v>
      </c>
      <c r="B1083">
        <v>500</v>
      </c>
      <c r="C1083">
        <v>10000</v>
      </c>
      <c r="D1083">
        <v>0.1</v>
      </c>
      <c r="E1083">
        <v>0.2</v>
      </c>
      <c r="F1083">
        <v>100</v>
      </c>
      <c r="G1083" s="2">
        <v>995376</v>
      </c>
      <c r="H1083" s="2">
        <v>24055.8</v>
      </c>
      <c r="I1083">
        <v>1.00465</v>
      </c>
      <c r="J1083">
        <v>41.570099999999996</v>
      </c>
    </row>
    <row r="1084" spans="1:10" x14ac:dyDescent="0.2">
      <c r="A1084">
        <v>1000000</v>
      </c>
      <c r="B1084">
        <v>500</v>
      </c>
      <c r="C1084">
        <v>10000</v>
      </c>
      <c r="D1084">
        <v>0.1</v>
      </c>
      <c r="E1084">
        <v>0.2</v>
      </c>
      <c r="F1084">
        <v>1000</v>
      </c>
      <c r="G1084" s="2">
        <v>818885</v>
      </c>
      <c r="H1084" s="2">
        <v>26786.5</v>
      </c>
      <c r="I1084">
        <v>1.2211700000000001</v>
      </c>
      <c r="J1084">
        <v>37.332299999999996</v>
      </c>
    </row>
    <row r="1085" spans="1:10" x14ac:dyDescent="0.2">
      <c r="A1085">
        <v>1000000</v>
      </c>
      <c r="B1085">
        <v>500</v>
      </c>
      <c r="C1085">
        <v>10000</v>
      </c>
      <c r="D1085">
        <v>0.1</v>
      </c>
      <c r="E1085">
        <v>0.5</v>
      </c>
      <c r="F1085">
        <v>100</v>
      </c>
      <c r="G1085" s="2">
        <v>1562990</v>
      </c>
      <c r="H1085" s="2">
        <v>26152.799999999999</v>
      </c>
      <c r="I1085">
        <v>0.63979799999999998</v>
      </c>
      <c r="J1085">
        <v>38.236899999999999</v>
      </c>
    </row>
    <row r="1086" spans="1:10" x14ac:dyDescent="0.2">
      <c r="A1086">
        <v>1000000</v>
      </c>
      <c r="B1086">
        <v>500</v>
      </c>
      <c r="C1086">
        <v>10000</v>
      </c>
      <c r="D1086">
        <v>0.1</v>
      </c>
      <c r="E1086">
        <v>0.5</v>
      </c>
      <c r="F1086">
        <v>1000</v>
      </c>
      <c r="G1086" s="2">
        <v>1408100</v>
      </c>
      <c r="H1086" s="2">
        <v>27642.799999999999</v>
      </c>
      <c r="I1086">
        <v>0.71017799999999998</v>
      </c>
      <c r="J1086">
        <v>36.175699999999999</v>
      </c>
    </row>
    <row r="1087" spans="1:10" x14ac:dyDescent="0.2">
      <c r="A1087">
        <v>1000000</v>
      </c>
      <c r="B1087">
        <v>500</v>
      </c>
      <c r="C1087">
        <v>10000</v>
      </c>
      <c r="D1087">
        <v>0.1</v>
      </c>
      <c r="E1087">
        <v>0.8</v>
      </c>
      <c r="F1087">
        <v>100</v>
      </c>
      <c r="G1087" s="2">
        <v>1477390</v>
      </c>
      <c r="H1087" s="2">
        <v>33665.4</v>
      </c>
      <c r="I1087">
        <v>0.67686900000000005</v>
      </c>
      <c r="J1087">
        <v>29.7041</v>
      </c>
    </row>
    <row r="1088" spans="1:10" x14ac:dyDescent="0.2">
      <c r="A1088">
        <v>1000000</v>
      </c>
      <c r="B1088">
        <v>500</v>
      </c>
      <c r="C1088">
        <v>10000</v>
      </c>
      <c r="D1088">
        <v>0.1</v>
      </c>
      <c r="E1088">
        <v>0.8</v>
      </c>
      <c r="F1088">
        <v>1000</v>
      </c>
      <c r="G1088" s="2">
        <v>1708040</v>
      </c>
      <c r="H1088" s="2">
        <v>35361.4</v>
      </c>
      <c r="I1088">
        <v>0.58546699999999996</v>
      </c>
      <c r="J1088">
        <v>28.279399999999999</v>
      </c>
    </row>
    <row r="1089" spans="1:10" x14ac:dyDescent="0.2">
      <c r="A1089">
        <v>1000000</v>
      </c>
      <c r="B1089">
        <v>500</v>
      </c>
      <c r="C1089">
        <v>100000</v>
      </c>
      <c r="D1089">
        <v>1E-3</v>
      </c>
      <c r="E1089">
        <v>0.2</v>
      </c>
      <c r="F1089">
        <v>100</v>
      </c>
      <c r="G1089" s="2">
        <v>1689640</v>
      </c>
      <c r="H1089" s="2">
        <v>33222.6</v>
      </c>
      <c r="I1089">
        <v>0.59184099999999995</v>
      </c>
      <c r="J1089">
        <v>30.1</v>
      </c>
    </row>
    <row r="1090" spans="1:10" x14ac:dyDescent="0.2">
      <c r="A1090">
        <v>1000000</v>
      </c>
      <c r="B1090">
        <v>500</v>
      </c>
      <c r="C1090">
        <v>100000</v>
      </c>
      <c r="D1090">
        <v>1E-3</v>
      </c>
      <c r="E1090">
        <v>0.2</v>
      </c>
      <c r="F1090">
        <v>1000</v>
      </c>
      <c r="G1090" s="2">
        <v>1767610</v>
      </c>
      <c r="H1090" s="2">
        <v>34701.1</v>
      </c>
      <c r="I1090">
        <v>0.56573600000000002</v>
      </c>
      <c r="J1090">
        <v>28.817499999999999</v>
      </c>
    </row>
    <row r="1091" spans="1:10" x14ac:dyDescent="0.2">
      <c r="A1091">
        <v>1000000</v>
      </c>
      <c r="B1091">
        <v>500</v>
      </c>
      <c r="C1091">
        <v>100000</v>
      </c>
      <c r="D1091">
        <v>1E-3</v>
      </c>
      <c r="E1091">
        <v>0.5</v>
      </c>
      <c r="F1091">
        <v>100</v>
      </c>
      <c r="G1091" s="2">
        <v>1787110</v>
      </c>
      <c r="H1091" s="2">
        <v>32878.199999999997</v>
      </c>
      <c r="I1091">
        <v>0.55956300000000003</v>
      </c>
      <c r="J1091">
        <v>30.415299999999998</v>
      </c>
    </row>
    <row r="1092" spans="1:10" x14ac:dyDescent="0.2">
      <c r="A1092">
        <v>1000000</v>
      </c>
      <c r="B1092">
        <v>500</v>
      </c>
      <c r="C1092">
        <v>100000</v>
      </c>
      <c r="D1092">
        <v>1E-3</v>
      </c>
      <c r="E1092">
        <v>0.5</v>
      </c>
      <c r="F1092">
        <v>1000</v>
      </c>
      <c r="G1092" s="2">
        <v>1731190</v>
      </c>
      <c r="H1092" s="2">
        <v>34835.300000000003</v>
      </c>
      <c r="I1092">
        <v>0.57763699999999996</v>
      </c>
      <c r="J1092">
        <v>28.706499999999998</v>
      </c>
    </row>
    <row r="1093" spans="1:10" x14ac:dyDescent="0.2">
      <c r="A1093">
        <v>1000000</v>
      </c>
      <c r="B1093">
        <v>500</v>
      </c>
      <c r="C1093">
        <v>100000</v>
      </c>
      <c r="D1093">
        <v>1E-3</v>
      </c>
      <c r="E1093">
        <v>0.8</v>
      </c>
      <c r="F1093">
        <v>100</v>
      </c>
      <c r="G1093" s="2">
        <v>1582290</v>
      </c>
      <c r="H1093" s="2">
        <v>77260.7</v>
      </c>
      <c r="I1093">
        <v>0.631996</v>
      </c>
      <c r="J1093">
        <v>12.943199999999999</v>
      </c>
    </row>
    <row r="1094" spans="1:10" x14ac:dyDescent="0.2">
      <c r="A1094">
        <v>1000000</v>
      </c>
      <c r="B1094">
        <v>500</v>
      </c>
      <c r="C1094">
        <v>100000</v>
      </c>
      <c r="D1094">
        <v>1E-3</v>
      </c>
      <c r="E1094">
        <v>0.8</v>
      </c>
      <c r="F1094">
        <v>1000</v>
      </c>
      <c r="G1094" s="2">
        <v>1584030</v>
      </c>
      <c r="H1094" s="2">
        <v>84832.7</v>
      </c>
      <c r="I1094">
        <v>0.63129999999999997</v>
      </c>
      <c r="J1094">
        <v>11.7879</v>
      </c>
    </row>
    <row r="1095" spans="1:10" x14ac:dyDescent="0.2">
      <c r="A1095">
        <v>1000000</v>
      </c>
      <c r="B1095">
        <v>500</v>
      </c>
      <c r="C1095">
        <v>100000</v>
      </c>
      <c r="D1095">
        <v>0.1</v>
      </c>
      <c r="E1095">
        <v>0.2</v>
      </c>
      <c r="F1095">
        <v>100</v>
      </c>
      <c r="G1095" s="2">
        <v>1999110</v>
      </c>
      <c r="H1095" s="2">
        <v>5034.08</v>
      </c>
      <c r="I1095">
        <v>0.50022200000000006</v>
      </c>
      <c r="J1095">
        <v>198.64599999999999</v>
      </c>
    </row>
    <row r="1096" spans="1:10" x14ac:dyDescent="0.2">
      <c r="A1096">
        <v>1000000</v>
      </c>
      <c r="B1096">
        <v>500</v>
      </c>
      <c r="C1096">
        <v>100000</v>
      </c>
      <c r="D1096">
        <v>0.1</v>
      </c>
      <c r="E1096">
        <v>0.2</v>
      </c>
      <c r="F1096">
        <v>1000</v>
      </c>
      <c r="G1096" s="1">
        <v>1863420</v>
      </c>
      <c r="H1096" s="2">
        <v>5490.02</v>
      </c>
      <c r="I1096">
        <v>0.53664800000000001</v>
      </c>
      <c r="J1096">
        <v>182.149</v>
      </c>
    </row>
    <row r="1097" spans="1:10" x14ac:dyDescent="0.2">
      <c r="A1097">
        <v>1000000</v>
      </c>
      <c r="B1097">
        <v>500</v>
      </c>
      <c r="C1097">
        <v>100000</v>
      </c>
      <c r="D1097">
        <v>0.1</v>
      </c>
      <c r="E1097">
        <v>0.5</v>
      </c>
      <c r="F1097">
        <v>100</v>
      </c>
      <c r="G1097" s="1">
        <v>1963430</v>
      </c>
      <c r="H1097" s="2">
        <v>5338.29</v>
      </c>
      <c r="I1097">
        <v>0.50931199999999999</v>
      </c>
      <c r="J1097">
        <v>187.32599999999999</v>
      </c>
    </row>
    <row r="1098" spans="1:10" x14ac:dyDescent="0.2">
      <c r="A1098">
        <v>1000000</v>
      </c>
      <c r="B1098">
        <v>500</v>
      </c>
      <c r="C1098">
        <v>100000</v>
      </c>
      <c r="D1098">
        <v>0.1</v>
      </c>
      <c r="E1098">
        <v>0.5</v>
      </c>
      <c r="F1098">
        <v>1000</v>
      </c>
      <c r="G1098" s="1">
        <v>1844860</v>
      </c>
      <c r="H1098" s="2">
        <v>5538.51</v>
      </c>
      <c r="I1098">
        <v>0.54204799999999997</v>
      </c>
      <c r="J1098">
        <v>180.554</v>
      </c>
    </row>
    <row r="1099" spans="1:10" x14ac:dyDescent="0.2">
      <c r="A1099">
        <v>1000000</v>
      </c>
      <c r="B1099">
        <v>500</v>
      </c>
      <c r="C1099">
        <v>100000</v>
      </c>
      <c r="D1099">
        <v>0.1</v>
      </c>
      <c r="E1099">
        <v>0.8</v>
      </c>
      <c r="F1099">
        <v>100</v>
      </c>
      <c r="G1099" s="1">
        <v>1715980</v>
      </c>
      <c r="H1099" s="2">
        <v>20866.8</v>
      </c>
      <c r="I1099">
        <v>0.58275600000000005</v>
      </c>
      <c r="J1099">
        <v>47.923000000000002</v>
      </c>
    </row>
    <row r="1100" spans="1:10" x14ac:dyDescent="0.2">
      <c r="A1100">
        <v>1000000</v>
      </c>
      <c r="B1100">
        <v>500</v>
      </c>
      <c r="C1100">
        <v>100000</v>
      </c>
      <c r="D1100">
        <v>0.1</v>
      </c>
      <c r="E1100">
        <v>0.8</v>
      </c>
      <c r="F1100">
        <v>1000</v>
      </c>
      <c r="G1100" s="1">
        <v>1798150</v>
      </c>
      <c r="H1100" s="2">
        <v>23486.1</v>
      </c>
      <c r="I1100">
        <v>0.55612600000000001</v>
      </c>
      <c r="J1100">
        <v>42.578400000000002</v>
      </c>
    </row>
    <row r="1101" spans="1:10" x14ac:dyDescent="0.2">
      <c r="A1101">
        <v>1000000</v>
      </c>
      <c r="B1101">
        <v>1000</v>
      </c>
      <c r="C1101">
        <v>10000</v>
      </c>
      <c r="D1101">
        <v>1E-3</v>
      </c>
      <c r="E1101">
        <v>0.2</v>
      </c>
      <c r="F1101">
        <v>100</v>
      </c>
      <c r="G1101" s="2">
        <v>960594</v>
      </c>
      <c r="H1101" s="2">
        <v>17529</v>
      </c>
      <c r="I1101">
        <v>1.0410200000000001</v>
      </c>
      <c r="J1101">
        <v>57.048299999999998</v>
      </c>
    </row>
    <row r="1102" spans="1:10" x14ac:dyDescent="0.2">
      <c r="A1102">
        <v>1000000</v>
      </c>
      <c r="B1102">
        <v>1000</v>
      </c>
      <c r="C1102">
        <v>10000</v>
      </c>
      <c r="D1102">
        <v>1E-3</v>
      </c>
      <c r="E1102">
        <v>0.2</v>
      </c>
      <c r="F1102">
        <v>1000</v>
      </c>
      <c r="G1102" s="2">
        <v>949115</v>
      </c>
      <c r="H1102" s="2">
        <v>18734.2</v>
      </c>
      <c r="I1102">
        <v>1.0536099999999999</v>
      </c>
      <c r="J1102">
        <v>53.378399999999999</v>
      </c>
    </row>
    <row r="1103" spans="1:10" x14ac:dyDescent="0.2">
      <c r="A1103">
        <v>1000000</v>
      </c>
      <c r="B1103">
        <v>1000</v>
      </c>
      <c r="C1103">
        <v>10000</v>
      </c>
      <c r="D1103">
        <v>1E-3</v>
      </c>
      <c r="E1103">
        <v>0.5</v>
      </c>
      <c r="F1103">
        <v>100</v>
      </c>
      <c r="G1103" s="1">
        <v>1215800</v>
      </c>
      <c r="H1103" s="2">
        <v>16911.599999999999</v>
      </c>
      <c r="I1103">
        <v>0.82250199999999996</v>
      </c>
      <c r="J1103">
        <v>59.130899999999997</v>
      </c>
    </row>
    <row r="1104" spans="1:10" x14ac:dyDescent="0.2">
      <c r="A1104">
        <v>1000000</v>
      </c>
      <c r="B1104">
        <v>1000</v>
      </c>
      <c r="C1104">
        <v>10000</v>
      </c>
      <c r="D1104">
        <v>1E-3</v>
      </c>
      <c r="E1104">
        <v>0.5</v>
      </c>
      <c r="F1104">
        <v>1000</v>
      </c>
      <c r="G1104" s="1">
        <v>1274560</v>
      </c>
      <c r="H1104" s="2">
        <v>18055.5</v>
      </c>
      <c r="I1104">
        <v>0.78458600000000001</v>
      </c>
      <c r="J1104">
        <v>55.384799999999998</v>
      </c>
    </row>
    <row r="1105" spans="1:10" x14ac:dyDescent="0.2">
      <c r="A1105">
        <v>1000000</v>
      </c>
      <c r="B1105">
        <v>1000</v>
      </c>
      <c r="C1105">
        <v>10000</v>
      </c>
      <c r="D1105">
        <v>1E-3</v>
      </c>
      <c r="E1105">
        <v>0.8</v>
      </c>
      <c r="F1105">
        <v>100</v>
      </c>
      <c r="G1105" s="1">
        <v>1209890</v>
      </c>
      <c r="H1105" s="2">
        <v>21932.1</v>
      </c>
      <c r="I1105">
        <v>0.82652300000000001</v>
      </c>
      <c r="J1105">
        <v>45.595199999999998</v>
      </c>
    </row>
    <row r="1106" spans="1:10" x14ac:dyDescent="0.2">
      <c r="A1106">
        <v>1000000</v>
      </c>
      <c r="B1106">
        <v>1000</v>
      </c>
      <c r="C1106">
        <v>10000</v>
      </c>
      <c r="D1106">
        <v>1E-3</v>
      </c>
      <c r="E1106">
        <v>0.8</v>
      </c>
      <c r="F1106">
        <v>1000</v>
      </c>
      <c r="G1106" s="1">
        <v>1333270</v>
      </c>
      <c r="H1106" s="2">
        <v>23456.9</v>
      </c>
      <c r="I1106">
        <v>0.75003600000000004</v>
      </c>
      <c r="J1106">
        <v>42.631399999999999</v>
      </c>
    </row>
    <row r="1107" spans="1:10" x14ac:dyDescent="0.2">
      <c r="A1107">
        <v>1000000</v>
      </c>
      <c r="B1107">
        <v>1000</v>
      </c>
      <c r="C1107">
        <v>10000</v>
      </c>
      <c r="D1107">
        <v>0.1</v>
      </c>
      <c r="E1107">
        <v>0.2</v>
      </c>
      <c r="F1107">
        <v>100</v>
      </c>
      <c r="G1107" s="2">
        <v>996908</v>
      </c>
      <c r="H1107" s="2">
        <v>13792.7</v>
      </c>
      <c r="I1107">
        <v>1.0031000000000001</v>
      </c>
      <c r="J1107">
        <v>72.502300000000005</v>
      </c>
    </row>
    <row r="1108" spans="1:10" x14ac:dyDescent="0.2">
      <c r="A1108">
        <v>1000000</v>
      </c>
      <c r="B1108">
        <v>1000</v>
      </c>
      <c r="C1108">
        <v>10000</v>
      </c>
      <c r="D1108">
        <v>0.1</v>
      </c>
      <c r="E1108">
        <v>0.2</v>
      </c>
      <c r="F1108">
        <v>1000</v>
      </c>
      <c r="G1108" s="1">
        <v>1011160</v>
      </c>
      <c r="H1108" s="2">
        <v>14003.6</v>
      </c>
      <c r="I1108">
        <v>0.98896399999999995</v>
      </c>
      <c r="J1108">
        <v>71.410399999999996</v>
      </c>
    </row>
    <row r="1109" spans="1:10" x14ac:dyDescent="0.2">
      <c r="A1109">
        <v>1000000</v>
      </c>
      <c r="B1109">
        <v>1000</v>
      </c>
      <c r="C1109">
        <v>10000</v>
      </c>
      <c r="D1109">
        <v>0.1</v>
      </c>
      <c r="E1109">
        <v>0.5</v>
      </c>
      <c r="F1109">
        <v>100</v>
      </c>
      <c r="G1109" s="1">
        <v>1421900</v>
      </c>
      <c r="H1109" s="2">
        <v>13990.4</v>
      </c>
      <c r="I1109">
        <v>0.70328299999999999</v>
      </c>
      <c r="J1109">
        <v>71.477800000000002</v>
      </c>
    </row>
    <row r="1110" spans="1:10" x14ac:dyDescent="0.2">
      <c r="A1110">
        <v>1000000</v>
      </c>
      <c r="B1110">
        <v>1000</v>
      </c>
      <c r="C1110">
        <v>10000</v>
      </c>
      <c r="D1110">
        <v>0.1</v>
      </c>
      <c r="E1110">
        <v>0.5</v>
      </c>
      <c r="F1110">
        <v>1000</v>
      </c>
      <c r="G1110" s="1">
        <v>1329310</v>
      </c>
      <c r="H1110" s="2">
        <v>14587.4</v>
      </c>
      <c r="I1110">
        <v>0.75227100000000002</v>
      </c>
      <c r="J1110">
        <v>68.552300000000002</v>
      </c>
    </row>
    <row r="1111" spans="1:10" x14ac:dyDescent="0.2">
      <c r="A1111">
        <v>1000000</v>
      </c>
      <c r="B1111">
        <v>1000</v>
      </c>
      <c r="C1111">
        <v>10000</v>
      </c>
      <c r="D1111">
        <v>0.1</v>
      </c>
      <c r="E1111">
        <v>0.8</v>
      </c>
      <c r="F1111">
        <v>100</v>
      </c>
      <c r="G1111" s="1">
        <v>1435140</v>
      </c>
      <c r="H1111" s="2">
        <v>17977.400000000001</v>
      </c>
      <c r="I1111">
        <v>0.696797</v>
      </c>
      <c r="J1111">
        <v>55.625300000000003</v>
      </c>
    </row>
    <row r="1112" spans="1:10" x14ac:dyDescent="0.2">
      <c r="A1112">
        <v>1000000</v>
      </c>
      <c r="B1112">
        <v>1000</v>
      </c>
      <c r="C1112">
        <v>10000</v>
      </c>
      <c r="D1112">
        <v>0.1</v>
      </c>
      <c r="E1112">
        <v>0.8</v>
      </c>
      <c r="F1112">
        <v>1000</v>
      </c>
      <c r="G1112" s="1">
        <v>1346010</v>
      </c>
      <c r="H1112" s="2">
        <v>18038</v>
      </c>
      <c r="I1112">
        <v>0.74293500000000001</v>
      </c>
      <c r="J1112">
        <v>55.438600000000001</v>
      </c>
    </row>
    <row r="1113" spans="1:10" x14ac:dyDescent="0.2">
      <c r="A1113">
        <v>1000000</v>
      </c>
      <c r="B1113">
        <v>1000</v>
      </c>
      <c r="C1113">
        <v>100000</v>
      </c>
      <c r="D1113">
        <v>1E-3</v>
      </c>
      <c r="E1113">
        <v>0.2</v>
      </c>
      <c r="F1113">
        <v>100</v>
      </c>
      <c r="G1113" s="1">
        <v>1831220</v>
      </c>
      <c r="H1113" s="2">
        <v>16565</v>
      </c>
      <c r="I1113">
        <v>0.54608299999999999</v>
      </c>
      <c r="J1113">
        <v>60.368400000000001</v>
      </c>
    </row>
    <row r="1114" spans="1:10" x14ac:dyDescent="0.2">
      <c r="A1114">
        <v>1000000</v>
      </c>
      <c r="B1114">
        <v>1000</v>
      </c>
      <c r="C1114">
        <v>100000</v>
      </c>
      <c r="D1114">
        <v>1E-3</v>
      </c>
      <c r="E1114">
        <v>0.2</v>
      </c>
      <c r="F1114">
        <v>1000</v>
      </c>
      <c r="G1114" s="1">
        <v>1837360</v>
      </c>
      <c r="H1114" s="2">
        <v>14583.1</v>
      </c>
      <c r="I1114">
        <v>0.54425999999999997</v>
      </c>
      <c r="J1114">
        <v>68.572699999999998</v>
      </c>
    </row>
    <row r="1115" spans="1:10" x14ac:dyDescent="0.2">
      <c r="A1115">
        <v>1000000</v>
      </c>
      <c r="B1115">
        <v>1000</v>
      </c>
      <c r="C1115">
        <v>100000</v>
      </c>
      <c r="D1115">
        <v>1E-3</v>
      </c>
      <c r="E1115">
        <v>0.5</v>
      </c>
      <c r="F1115">
        <v>100</v>
      </c>
      <c r="G1115" s="1">
        <v>1497260</v>
      </c>
      <c r="H1115" s="2">
        <v>15636</v>
      </c>
      <c r="I1115">
        <v>0.66788700000000001</v>
      </c>
      <c r="J1115">
        <v>63.954999999999998</v>
      </c>
    </row>
    <row r="1116" spans="1:10" x14ac:dyDescent="0.2">
      <c r="A1116">
        <v>1000000</v>
      </c>
      <c r="B1116">
        <v>1000</v>
      </c>
      <c r="C1116">
        <v>100000</v>
      </c>
      <c r="D1116">
        <v>1E-3</v>
      </c>
      <c r="E1116">
        <v>0.5</v>
      </c>
      <c r="F1116">
        <v>1000</v>
      </c>
      <c r="G1116" s="1">
        <v>1722380</v>
      </c>
      <c r="H1116" s="2">
        <v>16845</v>
      </c>
      <c r="I1116">
        <v>0.58059300000000003</v>
      </c>
      <c r="J1116">
        <v>59.364800000000002</v>
      </c>
    </row>
    <row r="1117" spans="1:10" x14ac:dyDescent="0.2">
      <c r="A1117">
        <v>1000000</v>
      </c>
      <c r="B1117">
        <v>1000</v>
      </c>
      <c r="C1117">
        <v>100000</v>
      </c>
      <c r="D1117">
        <v>1E-3</v>
      </c>
      <c r="E1117">
        <v>0.8</v>
      </c>
      <c r="F1117">
        <v>100</v>
      </c>
      <c r="G1117" s="1">
        <v>1410130</v>
      </c>
      <c r="H1117" s="2">
        <v>41353.9</v>
      </c>
      <c r="I1117">
        <v>0.70915499999999998</v>
      </c>
      <c r="J1117">
        <v>24.1815</v>
      </c>
    </row>
    <row r="1118" spans="1:10" x14ac:dyDescent="0.2">
      <c r="A1118">
        <v>1000000</v>
      </c>
      <c r="B1118">
        <v>1000</v>
      </c>
      <c r="C1118">
        <v>100000</v>
      </c>
      <c r="D1118">
        <v>1E-3</v>
      </c>
      <c r="E1118">
        <v>0.8</v>
      </c>
      <c r="F1118">
        <v>1000</v>
      </c>
      <c r="G1118" s="1">
        <v>1574120</v>
      </c>
      <c r="H1118" s="2">
        <v>43618.7</v>
      </c>
      <c r="I1118">
        <v>0.63527699999999998</v>
      </c>
      <c r="J1118">
        <v>22.925999999999998</v>
      </c>
    </row>
    <row r="1119" spans="1:10" x14ac:dyDescent="0.2">
      <c r="A1119">
        <v>1000000</v>
      </c>
      <c r="B1119">
        <v>1000</v>
      </c>
      <c r="C1119">
        <v>100000</v>
      </c>
      <c r="D1119">
        <v>0.1</v>
      </c>
      <c r="E1119">
        <v>0.2</v>
      </c>
      <c r="F1119">
        <v>100</v>
      </c>
      <c r="G1119" s="1">
        <v>2205550</v>
      </c>
      <c r="H1119" s="2">
        <v>4576.88</v>
      </c>
      <c r="I1119">
        <v>0.453401</v>
      </c>
      <c r="J1119">
        <v>218.49</v>
      </c>
    </row>
    <row r="1120" spans="1:10" x14ac:dyDescent="0.2">
      <c r="A1120">
        <v>1000000</v>
      </c>
      <c r="B1120">
        <v>1000</v>
      </c>
      <c r="C1120">
        <v>100000</v>
      </c>
      <c r="D1120">
        <v>0.1</v>
      </c>
      <c r="E1120">
        <v>0.2</v>
      </c>
      <c r="F1120">
        <v>1000</v>
      </c>
      <c r="G1120" s="1">
        <v>2065990</v>
      </c>
      <c r="H1120" s="2">
        <v>4610.5200000000004</v>
      </c>
      <c r="I1120">
        <v>0.48402899999999999</v>
      </c>
      <c r="J1120">
        <v>216.89500000000001</v>
      </c>
    </row>
    <row r="1121" spans="1:10" x14ac:dyDescent="0.2">
      <c r="A1121">
        <v>1000000</v>
      </c>
      <c r="B1121">
        <v>1000</v>
      </c>
      <c r="C1121">
        <v>100000</v>
      </c>
      <c r="D1121">
        <v>0.1</v>
      </c>
      <c r="E1121">
        <v>0.5</v>
      </c>
      <c r="F1121">
        <v>100</v>
      </c>
      <c r="G1121" s="1">
        <v>2020880</v>
      </c>
      <c r="H1121" s="2">
        <v>4464.82</v>
      </c>
      <c r="I1121">
        <v>0.49483500000000002</v>
      </c>
      <c r="J1121">
        <v>223.97300000000001</v>
      </c>
    </row>
    <row r="1122" spans="1:10" x14ac:dyDescent="0.2">
      <c r="A1122">
        <v>1000000</v>
      </c>
      <c r="B1122">
        <v>1000</v>
      </c>
      <c r="C1122">
        <v>100000</v>
      </c>
      <c r="D1122">
        <v>0.1</v>
      </c>
      <c r="E1122">
        <v>0.5</v>
      </c>
      <c r="F1122">
        <v>1000</v>
      </c>
      <c r="G1122" s="1">
        <v>2051980</v>
      </c>
      <c r="H1122" s="2">
        <v>4624.91</v>
      </c>
      <c r="I1122">
        <v>0.48733300000000002</v>
      </c>
      <c r="J1122">
        <v>216.22</v>
      </c>
    </row>
    <row r="1123" spans="1:10" x14ac:dyDescent="0.2">
      <c r="A1123">
        <v>1000000</v>
      </c>
      <c r="B1123">
        <v>1000</v>
      </c>
      <c r="C1123">
        <v>100000</v>
      </c>
      <c r="D1123">
        <v>0.1</v>
      </c>
      <c r="E1123">
        <v>0.8</v>
      </c>
      <c r="F1123">
        <v>100</v>
      </c>
      <c r="G1123" s="1">
        <v>1725880</v>
      </c>
      <c r="H1123" s="2">
        <v>14986.2</v>
      </c>
      <c r="I1123">
        <v>0.57941399999999998</v>
      </c>
      <c r="J1123">
        <v>66.727900000000005</v>
      </c>
    </row>
    <row r="1124" spans="1:10" x14ac:dyDescent="0.2">
      <c r="A1124">
        <v>1000000</v>
      </c>
      <c r="B1124">
        <v>1000</v>
      </c>
      <c r="C1124">
        <v>100000</v>
      </c>
      <c r="D1124">
        <v>0.1</v>
      </c>
      <c r="E1124">
        <v>0.8</v>
      </c>
      <c r="F1124">
        <v>1000</v>
      </c>
      <c r="G1124" s="1">
        <v>1707060</v>
      </c>
      <c r="H1124" s="2">
        <v>16222</v>
      </c>
      <c r="I1124">
        <v>0.58580299999999996</v>
      </c>
      <c r="J1124">
        <v>61.644599999999997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5"/>
  <sheetViews>
    <sheetView topLeftCell="A39" workbookViewId="0">
      <selection activeCell="H51" sqref="H51:I51"/>
    </sheetView>
  </sheetViews>
  <sheetFormatPr baseColWidth="10" defaultRowHeight="16" x14ac:dyDescent="0.2"/>
  <sheetData>
    <row r="1" spans="1:12" x14ac:dyDescent="0.2">
      <c r="A1" s="9">
        <v>1000000</v>
      </c>
      <c r="B1" s="9">
        <v>20</v>
      </c>
      <c r="C1" s="9">
        <v>800</v>
      </c>
      <c r="D1" s="9">
        <v>1E-3</v>
      </c>
      <c r="E1" s="9">
        <v>1</v>
      </c>
      <c r="F1" s="9">
        <v>512</v>
      </c>
      <c r="G1" s="9">
        <v>20</v>
      </c>
      <c r="H1" s="9">
        <v>997659</v>
      </c>
      <c r="I1" s="9">
        <v>831713</v>
      </c>
      <c r="J1" s="9">
        <v>1.0023500000000001</v>
      </c>
      <c r="K1" s="9">
        <v>1.20234</v>
      </c>
      <c r="L1" s="9">
        <f t="shared" ref="L1:L32" si="0">H1+I1</f>
        <v>1829372</v>
      </c>
    </row>
    <row r="2" spans="1:12" x14ac:dyDescent="0.2">
      <c r="A2" s="9">
        <v>1000000</v>
      </c>
      <c r="B2" s="9">
        <v>20</v>
      </c>
      <c r="C2" s="9">
        <v>800</v>
      </c>
      <c r="D2" s="9">
        <v>1E-3</v>
      </c>
      <c r="E2" s="9">
        <v>1</v>
      </c>
      <c r="F2" s="9">
        <v>1024</v>
      </c>
      <c r="G2" s="9">
        <v>10</v>
      </c>
      <c r="H2" s="10">
        <v>1177610</v>
      </c>
      <c r="I2" s="9">
        <v>876359</v>
      </c>
      <c r="J2" s="9">
        <v>0.84917699999999996</v>
      </c>
      <c r="K2" s="9">
        <v>1.1410800000000001</v>
      </c>
      <c r="L2" s="9">
        <f t="shared" si="0"/>
        <v>2053969</v>
      </c>
    </row>
    <row r="3" spans="1:12" x14ac:dyDescent="0.2">
      <c r="A3" s="9">
        <v>1000000</v>
      </c>
      <c r="B3" s="9">
        <v>20</v>
      </c>
      <c r="C3" s="9">
        <v>800</v>
      </c>
      <c r="D3" s="9">
        <v>1E-3</v>
      </c>
      <c r="E3" s="9">
        <v>1</v>
      </c>
      <c r="F3" s="9">
        <v>512</v>
      </c>
      <c r="G3" s="9">
        <v>10</v>
      </c>
      <c r="H3" s="10">
        <v>1164700</v>
      </c>
      <c r="I3" s="9">
        <v>866619</v>
      </c>
      <c r="J3" s="9">
        <v>0.85858900000000005</v>
      </c>
      <c r="K3" s="9">
        <v>1.15391</v>
      </c>
      <c r="L3" s="9">
        <f t="shared" si="0"/>
        <v>2031319</v>
      </c>
    </row>
    <row r="4" spans="1:12" x14ac:dyDescent="0.2">
      <c r="A4" s="9">
        <v>1000000</v>
      </c>
      <c r="B4" s="9">
        <v>20</v>
      </c>
      <c r="C4" s="9">
        <v>500</v>
      </c>
      <c r="D4" s="9">
        <v>0.01</v>
      </c>
      <c r="E4" s="9">
        <v>1</v>
      </c>
      <c r="F4" s="9">
        <v>1024</v>
      </c>
      <c r="G4" s="9">
        <v>10</v>
      </c>
      <c r="H4" s="10">
        <v>1536350</v>
      </c>
      <c r="I4" s="9">
        <v>399887</v>
      </c>
      <c r="J4" s="9">
        <v>0.650895</v>
      </c>
      <c r="K4" s="9">
        <v>2.5007100000000002</v>
      </c>
      <c r="L4" s="9">
        <f t="shared" si="0"/>
        <v>1936237</v>
      </c>
    </row>
    <row r="5" spans="1:12" x14ac:dyDescent="0.2">
      <c r="A5" s="9">
        <v>1000000</v>
      </c>
      <c r="B5" s="9">
        <v>20</v>
      </c>
      <c r="C5" s="9">
        <v>800</v>
      </c>
      <c r="D5" s="9">
        <v>0.01</v>
      </c>
      <c r="E5" s="9">
        <v>1</v>
      </c>
      <c r="F5" s="9">
        <v>1024</v>
      </c>
      <c r="G5" s="9">
        <v>20</v>
      </c>
      <c r="H5" s="10">
        <v>1176800</v>
      </c>
      <c r="I5" s="9">
        <v>744944</v>
      </c>
      <c r="J5" s="9">
        <v>0.84976099999999999</v>
      </c>
      <c r="K5" s="9">
        <v>1.3423799999999999</v>
      </c>
      <c r="L5" s="9">
        <f t="shared" si="0"/>
        <v>1921744</v>
      </c>
    </row>
    <row r="6" spans="1:12" x14ac:dyDescent="0.2">
      <c r="A6" s="9">
        <v>1000000</v>
      </c>
      <c r="B6" s="9">
        <v>20</v>
      </c>
      <c r="C6" s="9">
        <v>800</v>
      </c>
      <c r="D6" s="9">
        <v>1E-3</v>
      </c>
      <c r="E6" s="9">
        <v>1</v>
      </c>
      <c r="F6" s="9">
        <v>512</v>
      </c>
      <c r="G6" s="9">
        <v>5</v>
      </c>
      <c r="H6" s="10">
        <v>1057550</v>
      </c>
      <c r="I6" s="9">
        <v>860199</v>
      </c>
      <c r="J6" s="9">
        <v>0.94557800000000003</v>
      </c>
      <c r="K6" s="9">
        <v>1.16252</v>
      </c>
      <c r="L6" s="9">
        <f t="shared" si="0"/>
        <v>1917749</v>
      </c>
    </row>
    <row r="7" spans="1:12" x14ac:dyDescent="0.2">
      <c r="A7" s="9">
        <v>1000000</v>
      </c>
      <c r="B7" s="9">
        <v>20</v>
      </c>
      <c r="C7" s="9">
        <v>800</v>
      </c>
      <c r="D7" s="9">
        <v>1E-3</v>
      </c>
      <c r="E7" s="9">
        <v>1</v>
      </c>
      <c r="F7" s="9">
        <v>1024</v>
      </c>
      <c r="G7" s="9">
        <v>20</v>
      </c>
      <c r="H7" s="10">
        <v>1051050</v>
      </c>
      <c r="I7" s="9">
        <v>857111</v>
      </c>
      <c r="J7" s="9">
        <v>0.95142499999999997</v>
      </c>
      <c r="K7" s="9">
        <v>1.1667099999999999</v>
      </c>
      <c r="L7" s="9">
        <f t="shared" si="0"/>
        <v>1908161</v>
      </c>
    </row>
    <row r="8" spans="1:12" x14ac:dyDescent="0.2">
      <c r="A8" s="9">
        <v>1000000</v>
      </c>
      <c r="B8" s="9">
        <v>20</v>
      </c>
      <c r="C8" s="9">
        <v>800</v>
      </c>
      <c r="D8" s="9">
        <v>1E-3</v>
      </c>
      <c r="E8" s="9">
        <v>1</v>
      </c>
      <c r="F8" s="9">
        <v>1024</v>
      </c>
      <c r="G8" s="9">
        <v>5</v>
      </c>
      <c r="H8" s="10">
        <v>1077170</v>
      </c>
      <c r="I8" s="9">
        <v>830931</v>
      </c>
      <c r="J8" s="9">
        <v>0.92836099999999999</v>
      </c>
      <c r="K8" s="9">
        <v>1.20347</v>
      </c>
      <c r="L8" s="9">
        <f t="shared" si="0"/>
        <v>1908101</v>
      </c>
    </row>
    <row r="9" spans="1:12" x14ac:dyDescent="0.2">
      <c r="A9" s="9">
        <v>1000000</v>
      </c>
      <c r="B9" s="9">
        <v>20</v>
      </c>
      <c r="C9" s="9">
        <v>500</v>
      </c>
      <c r="D9" s="9">
        <v>0.01</v>
      </c>
      <c r="E9" s="9">
        <v>1</v>
      </c>
      <c r="F9" s="9">
        <v>512</v>
      </c>
      <c r="G9" s="9">
        <v>10</v>
      </c>
      <c r="H9" s="10">
        <v>1507900</v>
      </c>
      <c r="I9" s="9">
        <v>399765</v>
      </c>
      <c r="J9" s="9">
        <v>0.66317400000000004</v>
      </c>
      <c r="K9" s="9">
        <v>2.5014699999999999</v>
      </c>
      <c r="L9" s="9">
        <f t="shared" si="0"/>
        <v>1907665</v>
      </c>
    </row>
    <row r="10" spans="1:12" x14ac:dyDescent="0.2">
      <c r="A10" s="9">
        <v>1000000</v>
      </c>
      <c r="B10" s="9">
        <v>20</v>
      </c>
      <c r="C10" s="9">
        <v>800</v>
      </c>
      <c r="D10" s="9">
        <v>0.01</v>
      </c>
      <c r="E10" s="9">
        <v>1</v>
      </c>
      <c r="F10" s="9">
        <v>512</v>
      </c>
      <c r="G10" s="9">
        <v>20</v>
      </c>
      <c r="H10" s="10">
        <v>1185720</v>
      </c>
      <c r="I10" s="9">
        <v>700581</v>
      </c>
      <c r="J10" s="9">
        <v>0.84336999999999995</v>
      </c>
      <c r="K10" s="9">
        <v>1.4273899999999999</v>
      </c>
      <c r="L10" s="9">
        <f t="shared" si="0"/>
        <v>1886301</v>
      </c>
    </row>
    <row r="11" spans="1:12" x14ac:dyDescent="0.2">
      <c r="A11">
        <v>1000000</v>
      </c>
      <c r="B11">
        <v>20</v>
      </c>
      <c r="C11">
        <v>800</v>
      </c>
      <c r="D11">
        <v>0.01</v>
      </c>
      <c r="E11">
        <v>1</v>
      </c>
      <c r="F11">
        <v>1024</v>
      </c>
      <c r="G11">
        <v>5</v>
      </c>
      <c r="H11" s="1">
        <v>1155700</v>
      </c>
      <c r="I11">
        <v>708336</v>
      </c>
      <c r="J11">
        <v>0.86528000000000005</v>
      </c>
      <c r="K11">
        <v>1.4117599999999999</v>
      </c>
      <c r="L11">
        <f t="shared" si="0"/>
        <v>1864036</v>
      </c>
    </row>
    <row r="12" spans="1:12" x14ac:dyDescent="0.2">
      <c r="A12">
        <v>1000000</v>
      </c>
      <c r="B12">
        <v>20</v>
      </c>
      <c r="C12">
        <v>500</v>
      </c>
      <c r="D12">
        <v>1E-3</v>
      </c>
      <c r="E12">
        <v>1</v>
      </c>
      <c r="F12">
        <v>512</v>
      </c>
      <c r="G12">
        <v>10</v>
      </c>
      <c r="H12" s="1">
        <v>1379040</v>
      </c>
      <c r="I12">
        <v>481820</v>
      </c>
      <c r="J12">
        <v>0.72514000000000001</v>
      </c>
      <c r="K12">
        <v>2.0754600000000001</v>
      </c>
      <c r="L12">
        <f t="shared" si="0"/>
        <v>1860860</v>
      </c>
    </row>
    <row r="13" spans="1:12" x14ac:dyDescent="0.2">
      <c r="A13">
        <v>1000000</v>
      </c>
      <c r="B13">
        <v>20</v>
      </c>
      <c r="C13">
        <v>500</v>
      </c>
      <c r="D13">
        <v>1E-3</v>
      </c>
      <c r="E13">
        <v>1</v>
      </c>
      <c r="F13">
        <v>1024</v>
      </c>
      <c r="G13">
        <v>10</v>
      </c>
      <c r="H13" s="1">
        <v>1346820</v>
      </c>
      <c r="I13">
        <v>470992</v>
      </c>
      <c r="J13">
        <v>0.74248899999999995</v>
      </c>
      <c r="K13">
        <v>2.1231800000000001</v>
      </c>
      <c r="L13">
        <f t="shared" si="0"/>
        <v>1817812</v>
      </c>
    </row>
    <row r="14" spans="1:12" x14ac:dyDescent="0.2">
      <c r="A14">
        <v>1000000</v>
      </c>
      <c r="B14">
        <v>20</v>
      </c>
      <c r="C14">
        <v>500</v>
      </c>
      <c r="D14">
        <v>0.01</v>
      </c>
      <c r="E14">
        <v>1</v>
      </c>
      <c r="F14">
        <v>1024</v>
      </c>
      <c r="G14">
        <v>20</v>
      </c>
      <c r="H14" s="1">
        <v>1479690</v>
      </c>
      <c r="I14">
        <v>335832</v>
      </c>
      <c r="J14">
        <v>0.67581599999999997</v>
      </c>
      <c r="K14">
        <v>2.9776799999999999</v>
      </c>
      <c r="L14">
        <f t="shared" si="0"/>
        <v>1815522</v>
      </c>
    </row>
    <row r="15" spans="1:12" x14ac:dyDescent="0.2">
      <c r="A15">
        <v>1000000</v>
      </c>
      <c r="B15">
        <v>20</v>
      </c>
      <c r="C15">
        <v>800</v>
      </c>
      <c r="D15">
        <v>0.01</v>
      </c>
      <c r="E15">
        <v>1</v>
      </c>
      <c r="F15">
        <v>512</v>
      </c>
      <c r="G15">
        <v>5</v>
      </c>
      <c r="H15" s="1">
        <v>1137820</v>
      </c>
      <c r="I15">
        <v>635345</v>
      </c>
      <c r="J15">
        <v>0.87887400000000004</v>
      </c>
      <c r="K15">
        <v>1.57395</v>
      </c>
      <c r="L15">
        <f t="shared" si="0"/>
        <v>1773165</v>
      </c>
    </row>
    <row r="16" spans="1:12" x14ac:dyDescent="0.2">
      <c r="A16">
        <v>1000000</v>
      </c>
      <c r="B16">
        <v>20</v>
      </c>
      <c r="C16">
        <v>500</v>
      </c>
      <c r="D16">
        <v>0.01</v>
      </c>
      <c r="E16">
        <v>1</v>
      </c>
      <c r="F16">
        <v>512</v>
      </c>
      <c r="G16">
        <v>5</v>
      </c>
      <c r="H16" s="1">
        <v>1301690</v>
      </c>
      <c r="I16">
        <v>466469</v>
      </c>
      <c r="J16">
        <v>0.76823300000000005</v>
      </c>
      <c r="K16">
        <v>2.14377</v>
      </c>
      <c r="L16">
        <f t="shared" si="0"/>
        <v>1768159</v>
      </c>
    </row>
    <row r="17" spans="1:12" x14ac:dyDescent="0.2">
      <c r="A17">
        <v>1000000</v>
      </c>
      <c r="B17">
        <v>20</v>
      </c>
      <c r="C17">
        <v>500</v>
      </c>
      <c r="D17">
        <v>1E-4</v>
      </c>
      <c r="E17">
        <v>1</v>
      </c>
      <c r="F17">
        <v>1024</v>
      </c>
      <c r="G17">
        <v>10</v>
      </c>
      <c r="H17" s="1">
        <v>1263610</v>
      </c>
      <c r="I17">
        <v>472336</v>
      </c>
      <c r="J17">
        <v>0.79138500000000001</v>
      </c>
      <c r="K17">
        <v>2.11714</v>
      </c>
      <c r="L17">
        <f t="shared" si="0"/>
        <v>1735946</v>
      </c>
    </row>
    <row r="18" spans="1:12" x14ac:dyDescent="0.2">
      <c r="A18">
        <v>1000000</v>
      </c>
      <c r="B18">
        <v>20</v>
      </c>
      <c r="C18">
        <v>800</v>
      </c>
      <c r="D18">
        <v>1E-4</v>
      </c>
      <c r="E18">
        <v>1</v>
      </c>
      <c r="F18">
        <v>1024</v>
      </c>
      <c r="G18">
        <v>5</v>
      </c>
      <c r="H18">
        <v>956872</v>
      </c>
      <c r="I18">
        <v>773009</v>
      </c>
      <c r="J18">
        <v>1.0450699999999999</v>
      </c>
      <c r="K18">
        <v>1.29365</v>
      </c>
      <c r="L18">
        <f t="shared" si="0"/>
        <v>1729881</v>
      </c>
    </row>
    <row r="19" spans="1:12" x14ac:dyDescent="0.2">
      <c r="A19">
        <v>1000000</v>
      </c>
      <c r="B19">
        <v>20</v>
      </c>
      <c r="C19">
        <v>800</v>
      </c>
      <c r="D19">
        <v>1E-4</v>
      </c>
      <c r="E19">
        <v>1</v>
      </c>
      <c r="F19">
        <v>1024</v>
      </c>
      <c r="G19">
        <v>20</v>
      </c>
      <c r="H19">
        <v>886962</v>
      </c>
      <c r="I19">
        <v>841459</v>
      </c>
      <c r="J19">
        <v>1.12744</v>
      </c>
      <c r="K19">
        <v>1.18841</v>
      </c>
      <c r="L19">
        <f t="shared" si="0"/>
        <v>1728421</v>
      </c>
    </row>
    <row r="20" spans="1:12" x14ac:dyDescent="0.2">
      <c r="A20">
        <v>1000000</v>
      </c>
      <c r="B20">
        <v>20</v>
      </c>
      <c r="C20">
        <v>500</v>
      </c>
      <c r="D20">
        <v>1E-3</v>
      </c>
      <c r="E20">
        <v>1</v>
      </c>
      <c r="F20">
        <v>512</v>
      </c>
      <c r="G20">
        <v>5</v>
      </c>
      <c r="H20" s="1">
        <v>1200900</v>
      </c>
      <c r="I20">
        <v>518496</v>
      </c>
      <c r="J20">
        <v>0.83270699999999997</v>
      </c>
      <c r="K20">
        <v>1.92866</v>
      </c>
      <c r="L20">
        <f t="shared" si="0"/>
        <v>1719396</v>
      </c>
    </row>
    <row r="21" spans="1:12" x14ac:dyDescent="0.2">
      <c r="A21">
        <v>1000000</v>
      </c>
      <c r="B21">
        <v>20</v>
      </c>
      <c r="C21">
        <v>800</v>
      </c>
      <c r="D21">
        <v>1E-4</v>
      </c>
      <c r="E21">
        <v>1</v>
      </c>
      <c r="F21">
        <v>512</v>
      </c>
      <c r="G21">
        <v>5</v>
      </c>
      <c r="H21">
        <v>930657</v>
      </c>
      <c r="I21">
        <v>781869</v>
      </c>
      <c r="J21">
        <v>1.0745100000000001</v>
      </c>
      <c r="K21">
        <v>1.2789900000000001</v>
      </c>
      <c r="L21">
        <f t="shared" si="0"/>
        <v>1712526</v>
      </c>
    </row>
    <row r="22" spans="1:12" x14ac:dyDescent="0.2">
      <c r="A22">
        <v>1000000</v>
      </c>
      <c r="B22">
        <v>20</v>
      </c>
      <c r="C22">
        <v>500</v>
      </c>
      <c r="D22">
        <v>1E-3</v>
      </c>
      <c r="E22">
        <v>1</v>
      </c>
      <c r="F22">
        <v>512</v>
      </c>
      <c r="G22">
        <v>20</v>
      </c>
      <c r="H22" s="1">
        <v>1312370</v>
      </c>
      <c r="I22">
        <v>389376</v>
      </c>
      <c r="J22">
        <v>0.76197999999999999</v>
      </c>
      <c r="K22">
        <v>2.5682100000000001</v>
      </c>
      <c r="L22">
        <f t="shared" si="0"/>
        <v>1701746</v>
      </c>
    </row>
    <row r="23" spans="1:12" x14ac:dyDescent="0.2">
      <c r="A23">
        <v>1000000</v>
      </c>
      <c r="B23">
        <v>20</v>
      </c>
      <c r="C23">
        <v>800</v>
      </c>
      <c r="D23">
        <v>0.01</v>
      </c>
      <c r="E23">
        <v>1</v>
      </c>
      <c r="F23">
        <v>1024</v>
      </c>
      <c r="G23">
        <v>2</v>
      </c>
      <c r="H23" s="1">
        <v>1091340</v>
      </c>
      <c r="I23">
        <v>606998</v>
      </c>
      <c r="J23">
        <v>0.91630599999999995</v>
      </c>
      <c r="K23">
        <v>1.6474500000000001</v>
      </c>
      <c r="L23">
        <f t="shared" si="0"/>
        <v>1698338</v>
      </c>
    </row>
    <row r="24" spans="1:12" x14ac:dyDescent="0.2">
      <c r="A24">
        <v>1000000</v>
      </c>
      <c r="B24">
        <v>20</v>
      </c>
      <c r="C24">
        <v>500</v>
      </c>
      <c r="D24">
        <v>1E-4</v>
      </c>
      <c r="E24">
        <v>1</v>
      </c>
      <c r="F24">
        <v>512</v>
      </c>
      <c r="G24">
        <v>10</v>
      </c>
      <c r="H24" s="1">
        <v>1241350</v>
      </c>
      <c r="I24">
        <v>452204</v>
      </c>
      <c r="J24">
        <v>0.80557400000000001</v>
      </c>
      <c r="K24">
        <v>2.2113900000000002</v>
      </c>
      <c r="L24">
        <f t="shared" si="0"/>
        <v>1693554</v>
      </c>
    </row>
    <row r="25" spans="1:12" x14ac:dyDescent="0.2">
      <c r="A25">
        <v>1000000</v>
      </c>
      <c r="B25">
        <v>20</v>
      </c>
      <c r="C25">
        <v>500</v>
      </c>
      <c r="D25">
        <v>0.01</v>
      </c>
      <c r="E25">
        <v>1</v>
      </c>
      <c r="F25">
        <v>1024</v>
      </c>
      <c r="G25">
        <v>5</v>
      </c>
      <c r="H25" s="1">
        <v>1264030</v>
      </c>
      <c r="I25">
        <v>428499</v>
      </c>
      <c r="J25">
        <v>0.79111799999999999</v>
      </c>
      <c r="K25">
        <v>2.3337300000000001</v>
      </c>
      <c r="L25">
        <f t="shared" si="0"/>
        <v>1692529</v>
      </c>
    </row>
    <row r="26" spans="1:12" x14ac:dyDescent="0.2">
      <c r="A26">
        <v>1000000</v>
      </c>
      <c r="B26">
        <v>20</v>
      </c>
      <c r="C26">
        <v>800</v>
      </c>
      <c r="D26">
        <v>1E-4</v>
      </c>
      <c r="E26">
        <v>1</v>
      </c>
      <c r="F26">
        <v>512</v>
      </c>
      <c r="G26">
        <v>20</v>
      </c>
      <c r="H26">
        <v>876238</v>
      </c>
      <c r="I26">
        <v>806790</v>
      </c>
      <c r="J26">
        <v>1.14124</v>
      </c>
      <c r="K26">
        <v>1.2394799999999999</v>
      </c>
      <c r="L26">
        <f t="shared" si="0"/>
        <v>1683028</v>
      </c>
    </row>
    <row r="27" spans="1:12" x14ac:dyDescent="0.2">
      <c r="A27">
        <v>1000000</v>
      </c>
      <c r="B27">
        <v>20</v>
      </c>
      <c r="C27">
        <v>500</v>
      </c>
      <c r="D27">
        <v>1E-3</v>
      </c>
      <c r="E27">
        <v>1</v>
      </c>
      <c r="F27">
        <v>1024</v>
      </c>
      <c r="G27">
        <v>5</v>
      </c>
      <c r="H27" s="1">
        <v>1136950</v>
      </c>
      <c r="I27">
        <v>522956</v>
      </c>
      <c r="J27">
        <v>0.87954699999999997</v>
      </c>
      <c r="K27">
        <v>1.91221</v>
      </c>
      <c r="L27">
        <f t="shared" si="0"/>
        <v>1659906</v>
      </c>
    </row>
    <row r="28" spans="1:12" x14ac:dyDescent="0.2">
      <c r="A28">
        <v>1000000</v>
      </c>
      <c r="B28">
        <v>20</v>
      </c>
      <c r="C28">
        <v>800</v>
      </c>
      <c r="D28">
        <v>1E-3</v>
      </c>
      <c r="E28">
        <v>1</v>
      </c>
      <c r="F28">
        <v>512</v>
      </c>
      <c r="G28">
        <v>2</v>
      </c>
      <c r="H28">
        <v>974725</v>
      </c>
      <c r="I28">
        <v>658455</v>
      </c>
      <c r="J28">
        <v>1.02593</v>
      </c>
      <c r="K28">
        <v>1.51871</v>
      </c>
      <c r="L28">
        <f t="shared" si="0"/>
        <v>1633180</v>
      </c>
    </row>
    <row r="29" spans="1:12" x14ac:dyDescent="0.2">
      <c r="A29">
        <v>1000000</v>
      </c>
      <c r="B29">
        <v>20</v>
      </c>
      <c r="C29">
        <v>500</v>
      </c>
      <c r="D29">
        <v>1E-4</v>
      </c>
      <c r="E29">
        <v>1</v>
      </c>
      <c r="F29">
        <v>1024</v>
      </c>
      <c r="G29">
        <v>5</v>
      </c>
      <c r="H29" s="1">
        <v>1085210</v>
      </c>
      <c r="I29">
        <v>511925</v>
      </c>
      <c r="J29">
        <v>0.92148300000000005</v>
      </c>
      <c r="K29">
        <v>1.9534100000000001</v>
      </c>
      <c r="L29">
        <f t="shared" si="0"/>
        <v>1597135</v>
      </c>
    </row>
    <row r="30" spans="1:12" x14ac:dyDescent="0.2">
      <c r="A30">
        <v>1000000</v>
      </c>
      <c r="B30">
        <v>20</v>
      </c>
      <c r="C30">
        <v>500</v>
      </c>
      <c r="D30">
        <v>1E-4</v>
      </c>
      <c r="E30">
        <v>1</v>
      </c>
      <c r="F30">
        <v>512</v>
      </c>
      <c r="G30">
        <v>5</v>
      </c>
      <c r="H30" s="1">
        <v>1066150</v>
      </c>
      <c r="I30">
        <v>526583</v>
      </c>
      <c r="J30">
        <v>0.93795399999999995</v>
      </c>
      <c r="K30">
        <v>1.8990400000000001</v>
      </c>
      <c r="L30">
        <f t="shared" si="0"/>
        <v>1592733</v>
      </c>
    </row>
    <row r="31" spans="1:12" x14ac:dyDescent="0.2">
      <c r="A31">
        <v>1000000</v>
      </c>
      <c r="B31">
        <v>50</v>
      </c>
      <c r="C31">
        <v>800</v>
      </c>
      <c r="D31">
        <v>1E-3</v>
      </c>
      <c r="E31">
        <v>1</v>
      </c>
      <c r="F31">
        <v>512</v>
      </c>
      <c r="G31">
        <v>5</v>
      </c>
      <c r="H31" s="1">
        <v>1299990</v>
      </c>
      <c r="I31">
        <v>263007</v>
      </c>
      <c r="J31">
        <v>0.76923399999999997</v>
      </c>
      <c r="K31">
        <v>3.8021699999999998</v>
      </c>
      <c r="L31">
        <f t="shared" si="0"/>
        <v>1562997</v>
      </c>
    </row>
    <row r="32" spans="1:12" x14ac:dyDescent="0.2">
      <c r="A32">
        <v>1000000</v>
      </c>
      <c r="B32">
        <v>20</v>
      </c>
      <c r="C32">
        <v>500</v>
      </c>
      <c r="D32">
        <v>1E-3</v>
      </c>
      <c r="E32">
        <v>0.5</v>
      </c>
      <c r="F32">
        <v>512</v>
      </c>
      <c r="G32">
        <v>10</v>
      </c>
      <c r="H32" s="1">
        <v>1126230</v>
      </c>
      <c r="I32">
        <v>377313</v>
      </c>
      <c r="J32">
        <v>0.88792099999999996</v>
      </c>
      <c r="K32">
        <v>2.6503199999999998</v>
      </c>
      <c r="L32">
        <f t="shared" si="0"/>
        <v>1503543</v>
      </c>
    </row>
    <row r="33" spans="1:12" x14ac:dyDescent="0.2">
      <c r="A33">
        <v>1000000</v>
      </c>
      <c r="B33">
        <v>50</v>
      </c>
      <c r="C33">
        <v>800</v>
      </c>
      <c r="D33">
        <v>1E-3</v>
      </c>
      <c r="E33">
        <v>1</v>
      </c>
      <c r="F33">
        <v>1024</v>
      </c>
      <c r="G33">
        <v>20</v>
      </c>
      <c r="H33" s="1">
        <v>1216060</v>
      </c>
      <c r="I33">
        <v>272340</v>
      </c>
      <c r="J33">
        <v>0.82233100000000003</v>
      </c>
      <c r="K33">
        <v>3.6718799999999998</v>
      </c>
      <c r="L33">
        <f t="shared" ref="L33:L64" si="1">H33+I33</f>
        <v>1488400</v>
      </c>
    </row>
    <row r="34" spans="1:12" x14ac:dyDescent="0.2">
      <c r="A34">
        <v>1000000</v>
      </c>
      <c r="B34">
        <v>50</v>
      </c>
      <c r="C34">
        <v>800</v>
      </c>
      <c r="D34">
        <v>1E-3</v>
      </c>
      <c r="E34">
        <v>1</v>
      </c>
      <c r="F34">
        <v>512</v>
      </c>
      <c r="G34">
        <v>10</v>
      </c>
      <c r="H34" s="1">
        <v>1229900</v>
      </c>
      <c r="I34">
        <v>256819</v>
      </c>
      <c r="J34">
        <v>0.81307300000000005</v>
      </c>
      <c r="K34">
        <v>3.8938000000000001</v>
      </c>
      <c r="L34">
        <f t="shared" si="1"/>
        <v>1486719</v>
      </c>
    </row>
    <row r="35" spans="1:12" x14ac:dyDescent="0.2">
      <c r="A35">
        <v>1000000</v>
      </c>
      <c r="B35">
        <v>20</v>
      </c>
      <c r="C35">
        <v>800</v>
      </c>
      <c r="D35">
        <v>1E-3</v>
      </c>
      <c r="E35">
        <v>0.5</v>
      </c>
      <c r="F35">
        <v>1024</v>
      </c>
      <c r="G35">
        <v>10</v>
      </c>
      <c r="H35" s="1">
        <v>1047800</v>
      </c>
      <c r="I35">
        <v>416891</v>
      </c>
      <c r="J35">
        <v>0.95438000000000001</v>
      </c>
      <c r="K35">
        <v>2.3987099999999999</v>
      </c>
      <c r="L35">
        <f t="shared" si="1"/>
        <v>1464691</v>
      </c>
    </row>
    <row r="36" spans="1:12" x14ac:dyDescent="0.2">
      <c r="A36">
        <v>1000000</v>
      </c>
      <c r="B36">
        <v>20</v>
      </c>
      <c r="C36">
        <v>800</v>
      </c>
      <c r="D36">
        <v>0.01</v>
      </c>
      <c r="E36">
        <v>0.5</v>
      </c>
      <c r="F36">
        <v>1024</v>
      </c>
      <c r="G36">
        <v>5</v>
      </c>
      <c r="H36" s="1">
        <v>1072690</v>
      </c>
      <c r="I36">
        <v>391264</v>
      </c>
      <c r="J36">
        <v>0.93223800000000001</v>
      </c>
      <c r="K36">
        <v>2.5558200000000002</v>
      </c>
      <c r="L36">
        <f t="shared" si="1"/>
        <v>1463954</v>
      </c>
    </row>
    <row r="37" spans="1:12" x14ac:dyDescent="0.2">
      <c r="A37">
        <v>1000000</v>
      </c>
      <c r="B37">
        <v>50</v>
      </c>
      <c r="C37">
        <v>800</v>
      </c>
      <c r="D37">
        <v>1E-4</v>
      </c>
      <c r="E37">
        <v>1</v>
      </c>
      <c r="F37">
        <v>512</v>
      </c>
      <c r="G37">
        <v>10</v>
      </c>
      <c r="H37" s="1">
        <v>1158630</v>
      </c>
      <c r="I37">
        <v>291774</v>
      </c>
      <c r="J37">
        <v>0.86309199999999997</v>
      </c>
      <c r="K37">
        <v>3.4273099999999999</v>
      </c>
      <c r="L37">
        <f t="shared" si="1"/>
        <v>1450404</v>
      </c>
    </row>
    <row r="38" spans="1:12" x14ac:dyDescent="0.2">
      <c r="A38">
        <v>1000000</v>
      </c>
      <c r="B38">
        <v>20</v>
      </c>
      <c r="C38">
        <v>800</v>
      </c>
      <c r="D38">
        <v>1E-3</v>
      </c>
      <c r="E38">
        <v>0.5</v>
      </c>
      <c r="F38">
        <v>512</v>
      </c>
      <c r="G38">
        <v>10</v>
      </c>
      <c r="H38" s="1">
        <v>1021120</v>
      </c>
      <c r="I38">
        <v>425596</v>
      </c>
      <c r="J38">
        <v>0.97931900000000005</v>
      </c>
      <c r="K38">
        <v>2.34965</v>
      </c>
      <c r="L38">
        <f t="shared" si="1"/>
        <v>1446716</v>
      </c>
    </row>
    <row r="39" spans="1:12" x14ac:dyDescent="0.2">
      <c r="A39">
        <v>1000000</v>
      </c>
      <c r="B39">
        <v>20</v>
      </c>
      <c r="C39">
        <v>800</v>
      </c>
      <c r="D39">
        <v>1E-3</v>
      </c>
      <c r="E39">
        <v>0.5</v>
      </c>
      <c r="F39">
        <v>512</v>
      </c>
      <c r="G39">
        <v>5</v>
      </c>
      <c r="H39">
        <v>970798</v>
      </c>
      <c r="I39">
        <v>467110</v>
      </c>
      <c r="J39">
        <v>1.0300800000000001</v>
      </c>
      <c r="K39">
        <v>2.1408200000000002</v>
      </c>
      <c r="L39">
        <f t="shared" si="1"/>
        <v>1437908</v>
      </c>
    </row>
    <row r="40" spans="1:12" x14ac:dyDescent="0.2">
      <c r="A40">
        <v>1000000</v>
      </c>
      <c r="B40">
        <v>50</v>
      </c>
      <c r="C40">
        <v>800</v>
      </c>
      <c r="D40">
        <v>1E-3</v>
      </c>
      <c r="E40">
        <v>1</v>
      </c>
      <c r="F40">
        <v>1024</v>
      </c>
      <c r="G40">
        <v>10</v>
      </c>
      <c r="H40" s="1">
        <v>1176360</v>
      </c>
      <c r="I40">
        <v>255597</v>
      </c>
      <c r="J40">
        <v>0.85007900000000003</v>
      </c>
      <c r="K40">
        <v>3.9124099999999999</v>
      </c>
      <c r="L40">
        <f t="shared" si="1"/>
        <v>1431957</v>
      </c>
    </row>
    <row r="41" spans="1:12" x14ac:dyDescent="0.2">
      <c r="A41">
        <v>1000000</v>
      </c>
      <c r="B41">
        <v>50</v>
      </c>
      <c r="C41">
        <v>800</v>
      </c>
      <c r="D41">
        <v>1E-3</v>
      </c>
      <c r="E41">
        <v>1</v>
      </c>
      <c r="F41">
        <v>1024</v>
      </c>
      <c r="G41">
        <v>2</v>
      </c>
      <c r="H41" s="1">
        <v>1128180</v>
      </c>
      <c r="I41">
        <v>277127</v>
      </c>
      <c r="J41">
        <v>0.88638499999999998</v>
      </c>
      <c r="K41">
        <v>3.6084499999999999</v>
      </c>
      <c r="L41">
        <f t="shared" si="1"/>
        <v>1405307</v>
      </c>
    </row>
    <row r="42" spans="1:12" x14ac:dyDescent="0.2">
      <c r="A42">
        <v>1000000</v>
      </c>
      <c r="B42">
        <v>50</v>
      </c>
      <c r="C42">
        <v>800</v>
      </c>
      <c r="D42">
        <v>1E-3</v>
      </c>
      <c r="E42">
        <v>1</v>
      </c>
      <c r="F42">
        <v>512</v>
      </c>
      <c r="G42">
        <v>2</v>
      </c>
      <c r="H42" s="1">
        <v>1123840</v>
      </c>
      <c r="I42">
        <v>268930</v>
      </c>
      <c r="J42">
        <v>0.88980999999999999</v>
      </c>
      <c r="K42">
        <v>3.7184400000000002</v>
      </c>
      <c r="L42">
        <f t="shared" si="1"/>
        <v>1392770</v>
      </c>
    </row>
    <row r="43" spans="1:12" x14ac:dyDescent="0.2">
      <c r="A43">
        <v>1000000</v>
      </c>
      <c r="B43">
        <v>20</v>
      </c>
      <c r="C43">
        <v>500</v>
      </c>
      <c r="D43">
        <v>1E-3</v>
      </c>
      <c r="E43">
        <v>1</v>
      </c>
      <c r="F43">
        <v>1024</v>
      </c>
      <c r="G43">
        <v>2</v>
      </c>
      <c r="H43">
        <v>862315</v>
      </c>
      <c r="I43">
        <v>525266</v>
      </c>
      <c r="J43">
        <v>1.15967</v>
      </c>
      <c r="K43">
        <v>1.9037999999999999</v>
      </c>
      <c r="L43">
        <f t="shared" si="1"/>
        <v>1387581</v>
      </c>
    </row>
    <row r="44" spans="1:12" x14ac:dyDescent="0.2">
      <c r="A44">
        <v>1000000</v>
      </c>
      <c r="B44">
        <v>20</v>
      </c>
      <c r="C44">
        <v>800</v>
      </c>
      <c r="D44">
        <v>1E-3</v>
      </c>
      <c r="E44">
        <v>1</v>
      </c>
      <c r="F44">
        <v>1024</v>
      </c>
      <c r="G44">
        <v>2</v>
      </c>
      <c r="H44">
        <v>748969</v>
      </c>
      <c r="I44">
        <v>636730</v>
      </c>
      <c r="J44">
        <v>1.33517</v>
      </c>
      <c r="K44">
        <v>1.5705199999999999</v>
      </c>
      <c r="L44">
        <f t="shared" si="1"/>
        <v>1385699</v>
      </c>
    </row>
    <row r="45" spans="1:12" x14ac:dyDescent="0.2">
      <c r="A45">
        <v>1000000</v>
      </c>
      <c r="B45">
        <v>50</v>
      </c>
      <c r="C45">
        <v>800</v>
      </c>
      <c r="D45">
        <v>1E-3</v>
      </c>
      <c r="E45">
        <v>1</v>
      </c>
      <c r="F45">
        <v>512</v>
      </c>
      <c r="G45">
        <v>20</v>
      </c>
      <c r="H45" s="1">
        <v>1089190</v>
      </c>
      <c r="I45">
        <v>251382</v>
      </c>
      <c r="J45">
        <v>0.91810999999999998</v>
      </c>
      <c r="K45">
        <v>3.9780099999999998</v>
      </c>
      <c r="L45">
        <f t="shared" si="1"/>
        <v>1340572</v>
      </c>
    </row>
    <row r="46" spans="1:12" x14ac:dyDescent="0.2">
      <c r="A46">
        <v>1000000</v>
      </c>
      <c r="B46">
        <v>50</v>
      </c>
      <c r="C46">
        <v>800</v>
      </c>
      <c r="D46">
        <v>1E-4</v>
      </c>
      <c r="E46">
        <v>1</v>
      </c>
      <c r="F46">
        <v>512</v>
      </c>
      <c r="G46">
        <v>20</v>
      </c>
      <c r="H46" s="1">
        <v>1038660</v>
      </c>
      <c r="I46">
        <v>271570</v>
      </c>
      <c r="J46">
        <v>0.96278300000000006</v>
      </c>
      <c r="K46">
        <v>3.6823000000000001</v>
      </c>
      <c r="L46">
        <f t="shared" si="1"/>
        <v>1310230</v>
      </c>
    </row>
    <row r="47" spans="1:12" x14ac:dyDescent="0.2">
      <c r="A47">
        <v>1000000</v>
      </c>
      <c r="B47">
        <v>50</v>
      </c>
      <c r="C47">
        <v>800</v>
      </c>
      <c r="D47">
        <v>1E-4</v>
      </c>
      <c r="E47">
        <v>1</v>
      </c>
      <c r="F47">
        <v>1024</v>
      </c>
      <c r="G47">
        <v>2</v>
      </c>
      <c r="H47" s="1">
        <v>1007430</v>
      </c>
      <c r="I47">
        <v>292007</v>
      </c>
      <c r="J47">
        <v>0.99261999999999995</v>
      </c>
      <c r="K47">
        <v>3.4245700000000001</v>
      </c>
      <c r="L47">
        <f t="shared" si="1"/>
        <v>1299437</v>
      </c>
    </row>
    <row r="48" spans="1:12" x14ac:dyDescent="0.2">
      <c r="A48">
        <v>1000000</v>
      </c>
      <c r="B48">
        <v>50</v>
      </c>
      <c r="C48">
        <v>800</v>
      </c>
      <c r="D48">
        <v>1E-4</v>
      </c>
      <c r="E48">
        <v>1</v>
      </c>
      <c r="F48">
        <v>1024</v>
      </c>
      <c r="G48">
        <v>20</v>
      </c>
      <c r="H48" s="1">
        <v>1041270</v>
      </c>
      <c r="I48">
        <v>256366</v>
      </c>
      <c r="J48">
        <v>0.96036900000000003</v>
      </c>
      <c r="K48">
        <v>3.9006699999999999</v>
      </c>
      <c r="L48">
        <f t="shared" si="1"/>
        <v>1297636</v>
      </c>
    </row>
    <row r="49" spans="1:12" x14ac:dyDescent="0.2">
      <c r="A49">
        <v>1000000</v>
      </c>
      <c r="B49">
        <v>20</v>
      </c>
      <c r="C49">
        <v>500</v>
      </c>
      <c r="D49">
        <v>1E-3</v>
      </c>
      <c r="E49">
        <v>1</v>
      </c>
      <c r="F49">
        <v>512</v>
      </c>
      <c r="G49">
        <v>2</v>
      </c>
      <c r="H49">
        <v>774139</v>
      </c>
      <c r="I49">
        <v>523421</v>
      </c>
      <c r="J49">
        <v>1.29176</v>
      </c>
      <c r="K49">
        <v>1.9105099999999999</v>
      </c>
      <c r="L49">
        <f t="shared" si="1"/>
        <v>1297560</v>
      </c>
    </row>
    <row r="50" spans="1:12" x14ac:dyDescent="0.2">
      <c r="A50">
        <v>1000000</v>
      </c>
      <c r="B50">
        <v>50</v>
      </c>
      <c r="C50">
        <v>800</v>
      </c>
      <c r="D50">
        <v>1E-4</v>
      </c>
      <c r="E50">
        <v>1</v>
      </c>
      <c r="F50">
        <v>512</v>
      </c>
      <c r="G50">
        <v>2</v>
      </c>
      <c r="H50">
        <v>996427</v>
      </c>
      <c r="I50">
        <v>281682</v>
      </c>
      <c r="J50">
        <v>1.00359</v>
      </c>
      <c r="K50">
        <v>3.5501</v>
      </c>
      <c r="L50">
        <f t="shared" si="1"/>
        <v>1278109</v>
      </c>
    </row>
    <row r="51" spans="1:12" x14ac:dyDescent="0.2">
      <c r="A51" s="9">
        <v>5000000</v>
      </c>
      <c r="B51" s="9">
        <v>20</v>
      </c>
      <c r="C51" s="9">
        <v>800</v>
      </c>
      <c r="D51" s="9">
        <v>1E-3</v>
      </c>
      <c r="E51" s="9">
        <v>1</v>
      </c>
      <c r="F51" s="9">
        <v>1024</v>
      </c>
      <c r="G51" s="9">
        <v>10</v>
      </c>
      <c r="H51" s="9">
        <v>928195</v>
      </c>
      <c r="I51" s="9">
        <v>719510</v>
      </c>
      <c r="J51" s="9">
        <v>5.3868</v>
      </c>
      <c r="K51" s="9">
        <v>6.9491800000000001</v>
      </c>
      <c r="L51" s="9">
        <f t="shared" si="1"/>
        <v>1647705</v>
      </c>
    </row>
    <row r="52" spans="1:12" x14ac:dyDescent="0.2">
      <c r="A52" s="9">
        <v>5000000</v>
      </c>
      <c r="B52" s="9">
        <v>20</v>
      </c>
      <c r="C52" s="9">
        <v>800</v>
      </c>
      <c r="D52" s="9">
        <v>0.01</v>
      </c>
      <c r="E52" s="9">
        <v>1</v>
      </c>
      <c r="F52" s="9">
        <v>512</v>
      </c>
      <c r="G52" s="9">
        <v>5</v>
      </c>
      <c r="H52" s="9">
        <v>973734</v>
      </c>
      <c r="I52" s="9">
        <v>599042</v>
      </c>
      <c r="J52" s="9">
        <v>5.1348700000000003</v>
      </c>
      <c r="K52" s="9">
        <v>8.34666</v>
      </c>
      <c r="L52" s="9">
        <f t="shared" si="1"/>
        <v>1572776</v>
      </c>
    </row>
    <row r="53" spans="1:12" x14ac:dyDescent="0.2">
      <c r="A53" s="9">
        <v>5000000</v>
      </c>
      <c r="B53" s="9">
        <v>20</v>
      </c>
      <c r="C53" s="9">
        <v>800</v>
      </c>
      <c r="D53" s="9">
        <v>1E-3</v>
      </c>
      <c r="E53" s="9">
        <v>1</v>
      </c>
      <c r="F53" s="9">
        <v>512</v>
      </c>
      <c r="G53" s="9">
        <v>10</v>
      </c>
      <c r="H53" s="9">
        <v>934478</v>
      </c>
      <c r="I53" s="9">
        <v>629664</v>
      </c>
      <c r="J53" s="9">
        <v>5.3505799999999999</v>
      </c>
      <c r="K53" s="9">
        <v>7.9407399999999999</v>
      </c>
      <c r="L53" s="9">
        <f t="shared" si="1"/>
        <v>1564142</v>
      </c>
    </row>
    <row r="54" spans="1:12" x14ac:dyDescent="0.2">
      <c r="A54" s="9">
        <v>5000000</v>
      </c>
      <c r="B54" s="9">
        <v>20</v>
      </c>
      <c r="C54" s="9">
        <v>800</v>
      </c>
      <c r="D54" s="9">
        <v>0.01</v>
      </c>
      <c r="E54" s="9">
        <v>1</v>
      </c>
      <c r="F54" s="9">
        <v>512</v>
      </c>
      <c r="G54" s="9">
        <v>20</v>
      </c>
      <c r="H54" s="10">
        <v>1167620</v>
      </c>
      <c r="I54" s="9">
        <v>380137</v>
      </c>
      <c r="J54" s="9">
        <v>4.2822300000000002</v>
      </c>
      <c r="K54" s="9">
        <v>13.1531</v>
      </c>
      <c r="L54" s="9">
        <f t="shared" si="1"/>
        <v>1547757</v>
      </c>
    </row>
    <row r="55" spans="1:12" x14ac:dyDescent="0.2">
      <c r="A55" s="9">
        <v>5000000</v>
      </c>
      <c r="B55" s="9">
        <v>20</v>
      </c>
      <c r="C55" s="9">
        <v>800</v>
      </c>
      <c r="D55" s="9">
        <v>0.01</v>
      </c>
      <c r="E55" s="9">
        <v>1</v>
      </c>
      <c r="F55" s="9">
        <v>1024</v>
      </c>
      <c r="G55" s="9">
        <v>20</v>
      </c>
      <c r="H55" s="10">
        <v>1202160</v>
      </c>
      <c r="I55" s="9">
        <v>342762</v>
      </c>
      <c r="J55" s="9">
        <v>4.1591800000000001</v>
      </c>
      <c r="K55" s="9">
        <v>14.587400000000001</v>
      </c>
      <c r="L55" s="9">
        <f t="shared" si="1"/>
        <v>1544922</v>
      </c>
    </row>
    <row r="56" spans="1:12" x14ac:dyDescent="0.2">
      <c r="A56" s="9">
        <v>5000000</v>
      </c>
      <c r="B56" s="9">
        <v>20</v>
      </c>
      <c r="C56" s="9">
        <v>500</v>
      </c>
      <c r="D56" s="9">
        <v>0.01</v>
      </c>
      <c r="E56" s="9">
        <v>1</v>
      </c>
      <c r="F56" s="9">
        <v>1024</v>
      </c>
      <c r="G56" s="9">
        <v>10</v>
      </c>
      <c r="H56" s="10">
        <v>1220270</v>
      </c>
      <c r="I56" s="9">
        <v>319493</v>
      </c>
      <c r="J56" s="9">
        <v>4.0974599999999999</v>
      </c>
      <c r="K56" s="9">
        <v>15.649800000000001</v>
      </c>
      <c r="L56" s="9">
        <f t="shared" si="1"/>
        <v>1539763</v>
      </c>
    </row>
    <row r="57" spans="1:12" x14ac:dyDescent="0.2">
      <c r="A57" s="9">
        <v>5000000</v>
      </c>
      <c r="B57" s="9">
        <v>20</v>
      </c>
      <c r="C57" s="9">
        <v>500</v>
      </c>
      <c r="D57" s="9">
        <v>0.01</v>
      </c>
      <c r="E57" s="9">
        <v>1</v>
      </c>
      <c r="F57" s="9">
        <v>512</v>
      </c>
      <c r="G57" s="9">
        <v>10</v>
      </c>
      <c r="H57" s="10">
        <v>1216430</v>
      </c>
      <c r="I57" s="9">
        <v>315566</v>
      </c>
      <c r="J57" s="9">
        <v>4.1103800000000001</v>
      </c>
      <c r="K57" s="9">
        <v>15.8446</v>
      </c>
      <c r="L57" s="9">
        <f t="shared" si="1"/>
        <v>1531996</v>
      </c>
    </row>
    <row r="58" spans="1:12" x14ac:dyDescent="0.2">
      <c r="A58" s="9">
        <v>5000000</v>
      </c>
      <c r="B58" s="9">
        <v>20</v>
      </c>
      <c r="C58" s="9">
        <v>800</v>
      </c>
      <c r="D58" s="9">
        <v>1E-3</v>
      </c>
      <c r="E58" s="9">
        <v>1</v>
      </c>
      <c r="F58" s="9">
        <v>512</v>
      </c>
      <c r="G58" s="9">
        <v>5</v>
      </c>
      <c r="H58" s="9">
        <v>865428</v>
      </c>
      <c r="I58" s="9">
        <v>627294</v>
      </c>
      <c r="J58" s="9">
        <v>5.7774900000000002</v>
      </c>
      <c r="K58" s="9">
        <v>7.9707499999999998</v>
      </c>
      <c r="L58" s="9">
        <f t="shared" si="1"/>
        <v>1492722</v>
      </c>
    </row>
    <row r="59" spans="1:12" x14ac:dyDescent="0.2">
      <c r="A59" s="9">
        <v>5000000</v>
      </c>
      <c r="B59" s="9">
        <v>20</v>
      </c>
      <c r="C59" s="9">
        <v>800</v>
      </c>
      <c r="D59" s="9">
        <v>0.01</v>
      </c>
      <c r="E59" s="9">
        <v>1</v>
      </c>
      <c r="F59" s="9">
        <v>1024</v>
      </c>
      <c r="G59" s="9">
        <v>5</v>
      </c>
      <c r="H59" s="9">
        <v>975911</v>
      </c>
      <c r="I59" s="9">
        <v>507102</v>
      </c>
      <c r="J59" s="9">
        <v>5.1234200000000003</v>
      </c>
      <c r="K59" s="9">
        <v>9.8599499999999995</v>
      </c>
      <c r="L59" s="9">
        <f t="shared" si="1"/>
        <v>1483013</v>
      </c>
    </row>
    <row r="60" spans="1:12" x14ac:dyDescent="0.2">
      <c r="A60" s="9">
        <v>5000000</v>
      </c>
      <c r="B60" s="9">
        <v>20</v>
      </c>
      <c r="C60" s="9">
        <v>800</v>
      </c>
      <c r="D60" s="9">
        <v>1E-3</v>
      </c>
      <c r="E60" s="9">
        <v>1</v>
      </c>
      <c r="F60" s="9">
        <v>1024</v>
      </c>
      <c r="G60" s="9">
        <v>5</v>
      </c>
      <c r="H60" s="9">
        <v>859822</v>
      </c>
      <c r="I60" s="9">
        <v>622226</v>
      </c>
      <c r="J60" s="9">
        <v>5.8151599999999997</v>
      </c>
      <c r="K60" s="9">
        <v>8.03566</v>
      </c>
      <c r="L60" s="9">
        <f t="shared" si="1"/>
        <v>1482048</v>
      </c>
    </row>
    <row r="61" spans="1:12" x14ac:dyDescent="0.2">
      <c r="A61">
        <v>5000000</v>
      </c>
      <c r="B61">
        <v>20</v>
      </c>
      <c r="C61">
        <v>500</v>
      </c>
      <c r="D61">
        <v>1E-3</v>
      </c>
      <c r="E61">
        <v>1</v>
      </c>
      <c r="F61">
        <v>1024</v>
      </c>
      <c r="G61">
        <v>10</v>
      </c>
      <c r="H61" s="1">
        <v>1145950</v>
      </c>
      <c r="I61">
        <v>331502</v>
      </c>
      <c r="J61">
        <v>4.3632099999999996</v>
      </c>
      <c r="K61">
        <v>15.0829</v>
      </c>
      <c r="L61">
        <f t="shared" si="1"/>
        <v>1477452</v>
      </c>
    </row>
    <row r="62" spans="1:12" x14ac:dyDescent="0.2">
      <c r="A62">
        <v>5000000</v>
      </c>
      <c r="B62">
        <v>20</v>
      </c>
      <c r="C62">
        <v>800</v>
      </c>
      <c r="D62">
        <v>1E-4</v>
      </c>
      <c r="E62">
        <v>1</v>
      </c>
      <c r="F62">
        <v>512</v>
      </c>
      <c r="G62">
        <v>20</v>
      </c>
      <c r="H62" s="1">
        <v>1059240</v>
      </c>
      <c r="I62">
        <v>391160</v>
      </c>
      <c r="J62">
        <v>4.7203900000000001</v>
      </c>
      <c r="K62">
        <v>12.782500000000001</v>
      </c>
      <c r="L62">
        <f t="shared" si="1"/>
        <v>1450400</v>
      </c>
    </row>
    <row r="63" spans="1:12" x14ac:dyDescent="0.2">
      <c r="A63">
        <v>5000000</v>
      </c>
      <c r="B63">
        <v>20</v>
      </c>
      <c r="C63">
        <v>500</v>
      </c>
      <c r="D63">
        <v>0.01</v>
      </c>
      <c r="E63">
        <v>1</v>
      </c>
      <c r="F63">
        <v>1024</v>
      </c>
      <c r="G63">
        <v>5</v>
      </c>
      <c r="H63" s="1">
        <v>1111940</v>
      </c>
      <c r="I63">
        <v>336811</v>
      </c>
      <c r="J63">
        <v>4.4966299999999997</v>
      </c>
      <c r="K63">
        <v>14.8451</v>
      </c>
      <c r="L63">
        <f t="shared" si="1"/>
        <v>1448751</v>
      </c>
    </row>
    <row r="64" spans="1:12" x14ac:dyDescent="0.2">
      <c r="A64">
        <v>5000000</v>
      </c>
      <c r="B64">
        <v>20</v>
      </c>
      <c r="C64">
        <v>800</v>
      </c>
      <c r="D64">
        <v>1E-3</v>
      </c>
      <c r="E64">
        <v>1</v>
      </c>
      <c r="F64">
        <v>512</v>
      </c>
      <c r="G64">
        <v>20</v>
      </c>
      <c r="H64" s="1">
        <v>1103060</v>
      </c>
      <c r="I64">
        <v>335172</v>
      </c>
      <c r="J64">
        <v>4.53287</v>
      </c>
      <c r="K64">
        <v>14.9177</v>
      </c>
      <c r="L64">
        <f t="shared" si="1"/>
        <v>1438232</v>
      </c>
    </row>
    <row r="65" spans="1:12" x14ac:dyDescent="0.2">
      <c r="A65">
        <v>5000000</v>
      </c>
      <c r="B65">
        <v>20</v>
      </c>
      <c r="C65">
        <v>500</v>
      </c>
      <c r="D65">
        <v>1E-3</v>
      </c>
      <c r="E65">
        <v>1</v>
      </c>
      <c r="F65">
        <v>512</v>
      </c>
      <c r="G65">
        <v>10</v>
      </c>
      <c r="H65" s="1">
        <v>1091400</v>
      </c>
      <c r="I65">
        <v>339823</v>
      </c>
      <c r="J65">
        <v>4.5812799999999996</v>
      </c>
      <c r="K65">
        <v>14.7135</v>
      </c>
      <c r="L65">
        <f t="shared" ref="L65:L96" si="2">H65+I65</f>
        <v>1431223</v>
      </c>
    </row>
    <row r="66" spans="1:12" x14ac:dyDescent="0.2">
      <c r="A66">
        <v>5000000</v>
      </c>
      <c r="B66">
        <v>20</v>
      </c>
      <c r="C66">
        <v>500</v>
      </c>
      <c r="D66">
        <v>0.01</v>
      </c>
      <c r="E66">
        <v>1</v>
      </c>
      <c r="F66">
        <v>512</v>
      </c>
      <c r="G66">
        <v>5</v>
      </c>
      <c r="H66" s="1">
        <v>1075140</v>
      </c>
      <c r="I66">
        <v>335514</v>
      </c>
      <c r="J66">
        <v>4.6505700000000001</v>
      </c>
      <c r="K66">
        <v>14.9025</v>
      </c>
      <c r="L66">
        <f t="shared" si="2"/>
        <v>1410654</v>
      </c>
    </row>
    <row r="67" spans="1:12" x14ac:dyDescent="0.2">
      <c r="A67">
        <v>5000000</v>
      </c>
      <c r="B67">
        <v>20</v>
      </c>
      <c r="C67">
        <v>800</v>
      </c>
      <c r="D67">
        <v>1E-3</v>
      </c>
      <c r="E67">
        <v>1</v>
      </c>
      <c r="F67">
        <v>1024</v>
      </c>
      <c r="G67">
        <v>20</v>
      </c>
      <c r="H67" s="1">
        <v>1056100</v>
      </c>
      <c r="I67">
        <v>338174</v>
      </c>
      <c r="J67">
        <v>4.7344099999999996</v>
      </c>
      <c r="K67">
        <v>14.785299999999999</v>
      </c>
      <c r="L67">
        <f t="shared" si="2"/>
        <v>1394274</v>
      </c>
    </row>
    <row r="68" spans="1:12" x14ac:dyDescent="0.2">
      <c r="A68">
        <v>5000000</v>
      </c>
      <c r="B68">
        <v>20</v>
      </c>
      <c r="C68">
        <v>800</v>
      </c>
      <c r="D68">
        <v>1E-4</v>
      </c>
      <c r="E68">
        <v>1</v>
      </c>
      <c r="F68">
        <v>1024</v>
      </c>
      <c r="G68">
        <v>20</v>
      </c>
      <c r="H68" s="1">
        <v>1018270</v>
      </c>
      <c r="I68">
        <v>351729</v>
      </c>
      <c r="J68">
        <v>4.9103000000000003</v>
      </c>
      <c r="K68">
        <v>14.2155</v>
      </c>
      <c r="L68">
        <f t="shared" si="2"/>
        <v>1369999</v>
      </c>
    </row>
    <row r="69" spans="1:12" x14ac:dyDescent="0.2">
      <c r="A69">
        <v>5000000</v>
      </c>
      <c r="B69">
        <v>50</v>
      </c>
      <c r="C69">
        <v>800</v>
      </c>
      <c r="D69">
        <v>1E-3</v>
      </c>
      <c r="E69">
        <v>1</v>
      </c>
      <c r="F69">
        <v>512</v>
      </c>
      <c r="G69">
        <v>20</v>
      </c>
      <c r="H69" s="1">
        <v>1157830</v>
      </c>
      <c r="I69">
        <v>211056</v>
      </c>
      <c r="J69">
        <v>4.3184100000000001</v>
      </c>
      <c r="K69">
        <v>23.6904</v>
      </c>
      <c r="L69">
        <f t="shared" si="2"/>
        <v>1368886</v>
      </c>
    </row>
    <row r="70" spans="1:12" x14ac:dyDescent="0.2">
      <c r="A70">
        <v>5000000</v>
      </c>
      <c r="B70">
        <v>20</v>
      </c>
      <c r="C70">
        <v>500</v>
      </c>
      <c r="D70">
        <v>1E-3</v>
      </c>
      <c r="E70">
        <v>1</v>
      </c>
      <c r="F70">
        <v>512</v>
      </c>
      <c r="G70">
        <v>5</v>
      </c>
      <c r="H70">
        <v>994147</v>
      </c>
      <c r="I70">
        <v>364652</v>
      </c>
      <c r="J70">
        <v>5.0294400000000001</v>
      </c>
      <c r="K70">
        <v>13.7117</v>
      </c>
      <c r="L70">
        <f t="shared" si="2"/>
        <v>1358799</v>
      </c>
    </row>
    <row r="71" spans="1:12" x14ac:dyDescent="0.2">
      <c r="A71">
        <v>5000000</v>
      </c>
      <c r="B71">
        <v>20</v>
      </c>
      <c r="C71">
        <v>500</v>
      </c>
      <c r="D71">
        <v>1E-3</v>
      </c>
      <c r="E71">
        <v>1</v>
      </c>
      <c r="F71">
        <v>1024</v>
      </c>
      <c r="G71">
        <v>5</v>
      </c>
      <c r="H71">
        <v>973121</v>
      </c>
      <c r="I71">
        <v>377914</v>
      </c>
      <c r="J71">
        <v>5.1381100000000002</v>
      </c>
      <c r="K71">
        <v>13.230499999999999</v>
      </c>
      <c r="L71">
        <f t="shared" si="2"/>
        <v>1351035</v>
      </c>
    </row>
    <row r="72" spans="1:12" x14ac:dyDescent="0.2">
      <c r="A72">
        <v>5000000</v>
      </c>
      <c r="B72">
        <v>20</v>
      </c>
      <c r="C72">
        <v>800</v>
      </c>
      <c r="D72">
        <v>1E-4</v>
      </c>
      <c r="E72">
        <v>1</v>
      </c>
      <c r="F72">
        <v>512</v>
      </c>
      <c r="G72">
        <v>5</v>
      </c>
      <c r="H72">
        <v>734528</v>
      </c>
      <c r="I72">
        <v>609063</v>
      </c>
      <c r="J72">
        <v>6.8070899999999996</v>
      </c>
      <c r="K72">
        <v>8.2093299999999996</v>
      </c>
      <c r="L72">
        <f t="shared" si="2"/>
        <v>1343591</v>
      </c>
    </row>
    <row r="73" spans="1:12" x14ac:dyDescent="0.2">
      <c r="A73">
        <v>5000000</v>
      </c>
      <c r="B73">
        <v>20</v>
      </c>
      <c r="C73">
        <v>800</v>
      </c>
      <c r="D73">
        <v>1E-4</v>
      </c>
      <c r="E73">
        <v>1</v>
      </c>
      <c r="F73">
        <v>1024</v>
      </c>
      <c r="G73">
        <v>5</v>
      </c>
      <c r="H73">
        <v>714168</v>
      </c>
      <c r="I73">
        <v>620868</v>
      </c>
      <c r="J73">
        <v>7.0011599999999996</v>
      </c>
      <c r="K73">
        <v>8.0532400000000006</v>
      </c>
      <c r="L73">
        <f t="shared" si="2"/>
        <v>1335036</v>
      </c>
    </row>
    <row r="74" spans="1:12" x14ac:dyDescent="0.2">
      <c r="A74">
        <v>5000000</v>
      </c>
      <c r="B74">
        <v>50</v>
      </c>
      <c r="C74">
        <v>800</v>
      </c>
      <c r="D74">
        <v>1E-3</v>
      </c>
      <c r="E74">
        <v>1</v>
      </c>
      <c r="F74">
        <v>1024</v>
      </c>
      <c r="G74">
        <v>20</v>
      </c>
      <c r="H74" s="1">
        <v>1085340</v>
      </c>
      <c r="I74">
        <v>234160</v>
      </c>
      <c r="J74">
        <v>4.6068499999999997</v>
      </c>
      <c r="K74">
        <v>21.352900000000002</v>
      </c>
      <c r="L74">
        <f t="shared" si="2"/>
        <v>1319500</v>
      </c>
    </row>
    <row r="75" spans="1:12" x14ac:dyDescent="0.2">
      <c r="A75">
        <v>5000000</v>
      </c>
      <c r="B75">
        <v>50</v>
      </c>
      <c r="C75">
        <v>800</v>
      </c>
      <c r="D75">
        <v>1E-3</v>
      </c>
      <c r="E75">
        <v>1</v>
      </c>
      <c r="F75">
        <v>512</v>
      </c>
      <c r="G75">
        <v>5</v>
      </c>
      <c r="H75" s="1">
        <v>1071480</v>
      </c>
      <c r="I75">
        <v>233730</v>
      </c>
      <c r="J75">
        <v>4.6664199999999996</v>
      </c>
      <c r="K75">
        <v>21.392199999999999</v>
      </c>
      <c r="L75">
        <f t="shared" si="2"/>
        <v>1305210</v>
      </c>
    </row>
    <row r="76" spans="1:12" x14ac:dyDescent="0.2">
      <c r="A76">
        <v>5000000</v>
      </c>
      <c r="B76">
        <v>20</v>
      </c>
      <c r="C76">
        <v>500</v>
      </c>
      <c r="D76">
        <v>1E-4</v>
      </c>
      <c r="E76">
        <v>1</v>
      </c>
      <c r="F76">
        <v>1024</v>
      </c>
      <c r="G76">
        <v>10</v>
      </c>
      <c r="H76">
        <v>964578</v>
      </c>
      <c r="I76">
        <v>331866</v>
      </c>
      <c r="J76">
        <v>5.1836099999999998</v>
      </c>
      <c r="K76">
        <v>15.0663</v>
      </c>
      <c r="L76">
        <f t="shared" si="2"/>
        <v>1296444</v>
      </c>
    </row>
    <row r="77" spans="1:12" x14ac:dyDescent="0.2">
      <c r="A77">
        <v>5000000</v>
      </c>
      <c r="B77">
        <v>20</v>
      </c>
      <c r="C77">
        <v>800</v>
      </c>
      <c r="D77">
        <v>0.01</v>
      </c>
      <c r="E77">
        <v>1</v>
      </c>
      <c r="F77">
        <v>1024</v>
      </c>
      <c r="G77">
        <v>2</v>
      </c>
      <c r="H77">
        <v>809280</v>
      </c>
      <c r="I77">
        <v>476591</v>
      </c>
      <c r="J77">
        <v>6.1783299999999999</v>
      </c>
      <c r="K77">
        <v>10.491199999999999</v>
      </c>
      <c r="L77">
        <f t="shared" si="2"/>
        <v>1285871</v>
      </c>
    </row>
    <row r="78" spans="1:12" x14ac:dyDescent="0.2">
      <c r="A78">
        <v>5000000</v>
      </c>
      <c r="B78">
        <v>20</v>
      </c>
      <c r="C78">
        <v>500</v>
      </c>
      <c r="D78">
        <v>0.01</v>
      </c>
      <c r="E78">
        <v>1</v>
      </c>
      <c r="F78">
        <v>1024</v>
      </c>
      <c r="G78">
        <v>20</v>
      </c>
      <c r="H78">
        <v>983135</v>
      </c>
      <c r="I78">
        <v>290160</v>
      </c>
      <c r="J78">
        <v>5.0857700000000001</v>
      </c>
      <c r="K78">
        <v>17.2319</v>
      </c>
      <c r="L78">
        <f t="shared" si="2"/>
        <v>1273295</v>
      </c>
    </row>
    <row r="79" spans="1:12" x14ac:dyDescent="0.2">
      <c r="A79">
        <v>5000000</v>
      </c>
      <c r="B79">
        <v>20</v>
      </c>
      <c r="C79">
        <v>500</v>
      </c>
      <c r="D79">
        <v>1E-4</v>
      </c>
      <c r="E79">
        <v>1</v>
      </c>
      <c r="F79">
        <v>512</v>
      </c>
      <c r="G79">
        <v>10</v>
      </c>
      <c r="H79">
        <v>933032</v>
      </c>
      <c r="I79">
        <v>337740</v>
      </c>
      <c r="J79">
        <v>5.3588699999999996</v>
      </c>
      <c r="K79">
        <v>14.8043</v>
      </c>
      <c r="L79">
        <f t="shared" si="2"/>
        <v>1270772</v>
      </c>
    </row>
    <row r="80" spans="1:12" x14ac:dyDescent="0.2">
      <c r="A80">
        <v>5000000</v>
      </c>
      <c r="B80">
        <v>20</v>
      </c>
      <c r="C80">
        <v>500</v>
      </c>
      <c r="D80">
        <v>1E-3</v>
      </c>
      <c r="E80">
        <v>1</v>
      </c>
      <c r="F80">
        <v>512</v>
      </c>
      <c r="G80">
        <v>20</v>
      </c>
      <c r="H80">
        <v>926427</v>
      </c>
      <c r="I80">
        <v>326759</v>
      </c>
      <c r="J80">
        <v>5.3970799999999999</v>
      </c>
      <c r="K80">
        <v>15.3018</v>
      </c>
      <c r="L80">
        <f t="shared" si="2"/>
        <v>1253186</v>
      </c>
    </row>
    <row r="81" spans="1:12" x14ac:dyDescent="0.2">
      <c r="A81">
        <v>5000000</v>
      </c>
      <c r="B81">
        <v>20</v>
      </c>
      <c r="C81">
        <v>500</v>
      </c>
      <c r="D81">
        <v>1E-3</v>
      </c>
      <c r="E81">
        <v>0.5</v>
      </c>
      <c r="F81">
        <v>512</v>
      </c>
      <c r="G81">
        <v>10</v>
      </c>
      <c r="H81">
        <v>944545</v>
      </c>
      <c r="I81">
        <v>301647</v>
      </c>
      <c r="J81">
        <v>5.2935499999999998</v>
      </c>
      <c r="K81">
        <v>16.575700000000001</v>
      </c>
      <c r="L81">
        <f t="shared" si="2"/>
        <v>1246192</v>
      </c>
    </row>
    <row r="82" spans="1:12" x14ac:dyDescent="0.2">
      <c r="A82">
        <v>5000000</v>
      </c>
      <c r="B82">
        <v>50</v>
      </c>
      <c r="C82">
        <v>800</v>
      </c>
      <c r="D82">
        <v>1E-4</v>
      </c>
      <c r="E82">
        <v>1</v>
      </c>
      <c r="F82">
        <v>1024</v>
      </c>
      <c r="G82">
        <v>20</v>
      </c>
      <c r="H82">
        <v>977659</v>
      </c>
      <c r="I82">
        <v>263532</v>
      </c>
      <c r="J82">
        <v>5.1142599999999998</v>
      </c>
      <c r="K82">
        <v>18.972999999999999</v>
      </c>
      <c r="L82">
        <f t="shared" si="2"/>
        <v>1241191</v>
      </c>
    </row>
    <row r="83" spans="1:12" x14ac:dyDescent="0.2">
      <c r="A83">
        <v>5000000</v>
      </c>
      <c r="B83">
        <v>20</v>
      </c>
      <c r="C83">
        <v>800</v>
      </c>
      <c r="D83">
        <v>1E-3</v>
      </c>
      <c r="E83">
        <v>1</v>
      </c>
      <c r="F83">
        <v>512</v>
      </c>
      <c r="G83">
        <v>2</v>
      </c>
      <c r="H83">
        <v>701369</v>
      </c>
      <c r="I83">
        <v>539352</v>
      </c>
      <c r="J83">
        <v>7.1289199999999999</v>
      </c>
      <c r="K83">
        <v>9.2703900000000008</v>
      </c>
      <c r="L83">
        <f t="shared" si="2"/>
        <v>1240721</v>
      </c>
    </row>
    <row r="84" spans="1:12" x14ac:dyDescent="0.2">
      <c r="A84">
        <v>5000000</v>
      </c>
      <c r="B84">
        <v>20</v>
      </c>
      <c r="C84">
        <v>500</v>
      </c>
      <c r="D84">
        <v>1E-4</v>
      </c>
      <c r="E84">
        <v>1</v>
      </c>
      <c r="F84">
        <v>512</v>
      </c>
      <c r="G84">
        <v>5</v>
      </c>
      <c r="H84">
        <v>848885</v>
      </c>
      <c r="I84">
        <v>391044</v>
      </c>
      <c r="J84">
        <v>5.8900800000000002</v>
      </c>
      <c r="K84">
        <v>12.786300000000001</v>
      </c>
      <c r="L84">
        <f t="shared" si="2"/>
        <v>1239929</v>
      </c>
    </row>
    <row r="85" spans="1:12" x14ac:dyDescent="0.2">
      <c r="A85">
        <v>5000000</v>
      </c>
      <c r="B85">
        <v>20</v>
      </c>
      <c r="C85">
        <v>800</v>
      </c>
      <c r="D85">
        <v>1E-3</v>
      </c>
      <c r="E85">
        <v>1</v>
      </c>
      <c r="F85">
        <v>1024</v>
      </c>
      <c r="G85">
        <v>2</v>
      </c>
      <c r="H85">
        <v>700689</v>
      </c>
      <c r="I85">
        <v>506826</v>
      </c>
      <c r="J85">
        <v>7.1358300000000003</v>
      </c>
      <c r="K85">
        <v>9.8653300000000002</v>
      </c>
      <c r="L85">
        <f t="shared" si="2"/>
        <v>1207515</v>
      </c>
    </row>
    <row r="86" spans="1:12" x14ac:dyDescent="0.2">
      <c r="A86">
        <v>5000000</v>
      </c>
      <c r="B86">
        <v>20</v>
      </c>
      <c r="C86">
        <v>800</v>
      </c>
      <c r="D86">
        <v>1E-3</v>
      </c>
      <c r="E86">
        <v>0.5</v>
      </c>
      <c r="F86">
        <v>512</v>
      </c>
      <c r="G86">
        <v>10</v>
      </c>
      <c r="H86">
        <v>904873</v>
      </c>
      <c r="I86">
        <v>298526</v>
      </c>
      <c r="J86">
        <v>5.5256400000000001</v>
      </c>
      <c r="K86">
        <v>16.748999999999999</v>
      </c>
      <c r="L86">
        <f t="shared" si="2"/>
        <v>1203399</v>
      </c>
    </row>
    <row r="87" spans="1:12" x14ac:dyDescent="0.2">
      <c r="A87">
        <v>5000000</v>
      </c>
      <c r="B87">
        <v>50</v>
      </c>
      <c r="C87">
        <v>800</v>
      </c>
      <c r="D87">
        <v>1E-4</v>
      </c>
      <c r="E87">
        <v>1</v>
      </c>
      <c r="F87">
        <v>512</v>
      </c>
      <c r="G87">
        <v>20</v>
      </c>
      <c r="H87">
        <v>933661</v>
      </c>
      <c r="I87">
        <v>261306</v>
      </c>
      <c r="J87">
        <v>5.3552600000000004</v>
      </c>
      <c r="K87">
        <v>19.134599999999999</v>
      </c>
      <c r="L87">
        <f t="shared" si="2"/>
        <v>1194967</v>
      </c>
    </row>
    <row r="88" spans="1:12" x14ac:dyDescent="0.2">
      <c r="A88">
        <v>5000000</v>
      </c>
      <c r="B88">
        <v>20</v>
      </c>
      <c r="C88">
        <v>500</v>
      </c>
      <c r="D88">
        <v>1E-4</v>
      </c>
      <c r="E88">
        <v>1</v>
      </c>
      <c r="F88">
        <v>1024</v>
      </c>
      <c r="G88">
        <v>5</v>
      </c>
      <c r="H88">
        <v>794549</v>
      </c>
      <c r="I88">
        <v>389702</v>
      </c>
      <c r="J88">
        <v>6.2928800000000003</v>
      </c>
      <c r="K88">
        <v>12.830299999999999</v>
      </c>
      <c r="L88">
        <f t="shared" si="2"/>
        <v>1184251</v>
      </c>
    </row>
    <row r="89" spans="1:12" x14ac:dyDescent="0.2">
      <c r="A89">
        <v>5000000</v>
      </c>
      <c r="B89">
        <v>20</v>
      </c>
      <c r="C89">
        <v>800</v>
      </c>
      <c r="D89">
        <v>1E-3</v>
      </c>
      <c r="E89">
        <v>0.5</v>
      </c>
      <c r="F89">
        <v>1024</v>
      </c>
      <c r="G89">
        <v>10</v>
      </c>
      <c r="H89">
        <v>894537</v>
      </c>
      <c r="I89">
        <v>289575</v>
      </c>
      <c r="J89">
        <v>5.58948</v>
      </c>
      <c r="K89">
        <v>17.2667</v>
      </c>
      <c r="L89">
        <f t="shared" si="2"/>
        <v>1184112</v>
      </c>
    </row>
    <row r="90" spans="1:12" x14ac:dyDescent="0.2">
      <c r="A90">
        <v>5000000</v>
      </c>
      <c r="B90">
        <v>20</v>
      </c>
      <c r="C90">
        <v>800</v>
      </c>
      <c r="D90">
        <v>0.01</v>
      </c>
      <c r="E90">
        <v>0.5</v>
      </c>
      <c r="F90">
        <v>1024</v>
      </c>
      <c r="G90">
        <v>5</v>
      </c>
      <c r="H90">
        <v>878946</v>
      </c>
      <c r="I90">
        <v>277724</v>
      </c>
      <c r="J90">
        <v>5.6886299999999999</v>
      </c>
      <c r="K90">
        <v>18.003499999999999</v>
      </c>
      <c r="L90">
        <f t="shared" si="2"/>
        <v>1156670</v>
      </c>
    </row>
    <row r="91" spans="1:12" x14ac:dyDescent="0.2">
      <c r="A91">
        <v>5000000</v>
      </c>
      <c r="B91">
        <v>50</v>
      </c>
      <c r="C91">
        <v>800</v>
      </c>
      <c r="D91">
        <v>1E-3</v>
      </c>
      <c r="E91">
        <v>1</v>
      </c>
      <c r="F91">
        <v>512</v>
      </c>
      <c r="G91">
        <v>10</v>
      </c>
      <c r="H91">
        <v>887206</v>
      </c>
      <c r="I91">
        <v>239157</v>
      </c>
      <c r="J91">
        <v>5.6356700000000002</v>
      </c>
      <c r="K91">
        <v>20.9068</v>
      </c>
      <c r="L91">
        <f t="shared" si="2"/>
        <v>1126363</v>
      </c>
    </row>
    <row r="92" spans="1:12" x14ac:dyDescent="0.2">
      <c r="A92">
        <v>5000000</v>
      </c>
      <c r="B92">
        <v>20</v>
      </c>
      <c r="C92">
        <v>500</v>
      </c>
      <c r="D92">
        <v>1E-3</v>
      </c>
      <c r="E92">
        <v>1</v>
      </c>
      <c r="F92">
        <v>512</v>
      </c>
      <c r="G92">
        <v>2</v>
      </c>
      <c r="H92">
        <v>703113</v>
      </c>
      <c r="I92">
        <v>421524</v>
      </c>
      <c r="J92">
        <v>7.1112299999999999</v>
      </c>
      <c r="K92">
        <v>11.861700000000001</v>
      </c>
      <c r="L92">
        <f t="shared" si="2"/>
        <v>1124637</v>
      </c>
    </row>
    <row r="93" spans="1:12" x14ac:dyDescent="0.2">
      <c r="A93">
        <v>5000000</v>
      </c>
      <c r="B93">
        <v>50</v>
      </c>
      <c r="C93">
        <v>800</v>
      </c>
      <c r="D93">
        <v>1E-3</v>
      </c>
      <c r="E93">
        <v>1</v>
      </c>
      <c r="F93">
        <v>1024</v>
      </c>
      <c r="G93">
        <v>2</v>
      </c>
      <c r="H93">
        <v>885477</v>
      </c>
      <c r="I93">
        <v>228054</v>
      </c>
      <c r="J93">
        <v>5.6466700000000003</v>
      </c>
      <c r="K93">
        <v>21.924600000000002</v>
      </c>
      <c r="L93">
        <f t="shared" si="2"/>
        <v>1113531</v>
      </c>
    </row>
    <row r="94" spans="1:12" x14ac:dyDescent="0.2">
      <c r="A94">
        <v>5000000</v>
      </c>
      <c r="B94">
        <v>20</v>
      </c>
      <c r="C94">
        <v>500</v>
      </c>
      <c r="D94">
        <v>1E-3</v>
      </c>
      <c r="E94">
        <v>1</v>
      </c>
      <c r="F94">
        <v>1024</v>
      </c>
      <c r="G94">
        <v>2</v>
      </c>
      <c r="H94">
        <v>701541</v>
      </c>
      <c r="I94">
        <v>407023</v>
      </c>
      <c r="J94">
        <v>7.1271699999999996</v>
      </c>
      <c r="K94">
        <v>12.2843</v>
      </c>
      <c r="L94">
        <f t="shared" si="2"/>
        <v>1108564</v>
      </c>
    </row>
    <row r="95" spans="1:12" x14ac:dyDescent="0.2">
      <c r="A95">
        <v>5000000</v>
      </c>
      <c r="B95">
        <v>20</v>
      </c>
      <c r="C95">
        <v>800</v>
      </c>
      <c r="D95">
        <v>1E-3</v>
      </c>
      <c r="E95">
        <v>0.5</v>
      </c>
      <c r="F95">
        <v>512</v>
      </c>
      <c r="G95">
        <v>5</v>
      </c>
      <c r="H95">
        <v>768361</v>
      </c>
      <c r="I95">
        <v>332064</v>
      </c>
      <c r="J95">
        <v>6.5073600000000003</v>
      </c>
      <c r="K95">
        <v>15.057399999999999</v>
      </c>
      <c r="L95">
        <f t="shared" si="2"/>
        <v>1100425</v>
      </c>
    </row>
    <row r="96" spans="1:12" x14ac:dyDescent="0.2">
      <c r="A96">
        <v>5000000</v>
      </c>
      <c r="B96">
        <v>50</v>
      </c>
      <c r="C96">
        <v>800</v>
      </c>
      <c r="D96">
        <v>1E-3</v>
      </c>
      <c r="E96">
        <v>1</v>
      </c>
      <c r="F96">
        <v>1024</v>
      </c>
      <c r="G96">
        <v>10</v>
      </c>
      <c r="H96">
        <v>869886</v>
      </c>
      <c r="I96">
        <v>223195</v>
      </c>
      <c r="J96">
        <v>5.7478800000000003</v>
      </c>
      <c r="K96">
        <v>22.402000000000001</v>
      </c>
      <c r="L96">
        <f t="shared" si="2"/>
        <v>1093081</v>
      </c>
    </row>
    <row r="97" spans="1:12" x14ac:dyDescent="0.2">
      <c r="A97">
        <v>5000000</v>
      </c>
      <c r="B97">
        <v>50</v>
      </c>
      <c r="C97">
        <v>800</v>
      </c>
      <c r="D97">
        <v>1E-3</v>
      </c>
      <c r="E97">
        <v>1</v>
      </c>
      <c r="F97">
        <v>512</v>
      </c>
      <c r="G97">
        <v>2</v>
      </c>
      <c r="H97">
        <v>874124</v>
      </c>
      <c r="I97">
        <v>216565</v>
      </c>
      <c r="J97">
        <v>5.7200100000000003</v>
      </c>
      <c r="K97">
        <v>23.087700000000002</v>
      </c>
      <c r="L97">
        <f t="shared" ref="L97:L128" si="3">H97+I97</f>
        <v>1090689</v>
      </c>
    </row>
    <row r="98" spans="1:12" x14ac:dyDescent="0.2">
      <c r="A98">
        <v>5000000</v>
      </c>
      <c r="B98">
        <v>50</v>
      </c>
      <c r="C98">
        <v>800</v>
      </c>
      <c r="D98">
        <v>1E-4</v>
      </c>
      <c r="E98">
        <v>1</v>
      </c>
      <c r="F98">
        <v>512</v>
      </c>
      <c r="G98">
        <v>10</v>
      </c>
      <c r="H98">
        <v>782607</v>
      </c>
      <c r="I98">
        <v>264739</v>
      </c>
      <c r="J98">
        <v>6.3888999999999996</v>
      </c>
      <c r="K98">
        <v>18.886500000000002</v>
      </c>
      <c r="L98">
        <f t="shared" si="3"/>
        <v>1047346</v>
      </c>
    </row>
    <row r="99" spans="1:12" x14ac:dyDescent="0.2">
      <c r="A99">
        <v>5000000</v>
      </c>
      <c r="B99">
        <v>50</v>
      </c>
      <c r="C99">
        <v>800</v>
      </c>
      <c r="D99">
        <v>1E-4</v>
      </c>
      <c r="E99">
        <v>1</v>
      </c>
      <c r="F99">
        <v>1024</v>
      </c>
      <c r="G99">
        <v>2</v>
      </c>
      <c r="H99">
        <v>751413</v>
      </c>
      <c r="I99">
        <v>247345</v>
      </c>
      <c r="J99">
        <v>6.6541300000000003</v>
      </c>
      <c r="K99">
        <v>20.214700000000001</v>
      </c>
      <c r="L99">
        <f t="shared" si="3"/>
        <v>998758</v>
      </c>
    </row>
    <row r="100" spans="1:12" x14ac:dyDescent="0.2">
      <c r="A100">
        <v>5000000</v>
      </c>
      <c r="B100">
        <v>50</v>
      </c>
      <c r="C100">
        <v>800</v>
      </c>
      <c r="D100">
        <v>1E-4</v>
      </c>
      <c r="E100">
        <v>1</v>
      </c>
      <c r="F100">
        <v>512</v>
      </c>
      <c r="G100">
        <v>2</v>
      </c>
      <c r="H100">
        <v>728583</v>
      </c>
      <c r="I100">
        <v>250964</v>
      </c>
      <c r="J100">
        <v>6.8626399999999999</v>
      </c>
      <c r="K100">
        <v>19.923200000000001</v>
      </c>
      <c r="L100">
        <f t="shared" si="3"/>
        <v>979547</v>
      </c>
    </row>
    <row r="101" spans="1:12" x14ac:dyDescent="0.2">
      <c r="A101" s="9">
        <v>10000000</v>
      </c>
      <c r="B101" s="9">
        <v>20</v>
      </c>
      <c r="C101" s="9">
        <v>500</v>
      </c>
      <c r="D101" s="9">
        <v>0.01</v>
      </c>
      <c r="E101" s="9">
        <v>1</v>
      </c>
      <c r="F101" s="9">
        <v>512</v>
      </c>
      <c r="G101" s="9">
        <v>10</v>
      </c>
      <c r="H101" s="10">
        <v>1196580</v>
      </c>
      <c r="I101" s="9">
        <v>274067</v>
      </c>
      <c r="J101" s="9">
        <v>8.3571600000000004</v>
      </c>
      <c r="K101" s="9">
        <v>36.487499999999997</v>
      </c>
      <c r="L101" s="9">
        <f t="shared" si="3"/>
        <v>1470647</v>
      </c>
    </row>
    <row r="102" spans="1:12" x14ac:dyDescent="0.2">
      <c r="A102" s="9">
        <v>10000000</v>
      </c>
      <c r="B102" s="9">
        <v>20</v>
      </c>
      <c r="C102" s="9">
        <v>500</v>
      </c>
      <c r="D102" s="9">
        <v>0.01</v>
      </c>
      <c r="E102" s="9">
        <v>1</v>
      </c>
      <c r="F102" s="9">
        <v>1024</v>
      </c>
      <c r="G102" s="9">
        <v>10</v>
      </c>
      <c r="H102" s="10">
        <v>1185360</v>
      </c>
      <c r="I102" s="9">
        <v>258338</v>
      </c>
      <c r="J102" s="9">
        <v>8.4362899999999996</v>
      </c>
      <c r="K102" s="9">
        <v>38.709000000000003</v>
      </c>
      <c r="L102" s="9">
        <f t="shared" si="3"/>
        <v>1443698</v>
      </c>
    </row>
    <row r="103" spans="1:12" x14ac:dyDescent="0.2">
      <c r="A103" s="9">
        <v>10000000</v>
      </c>
      <c r="B103" s="9">
        <v>20</v>
      </c>
      <c r="C103" s="9">
        <v>500</v>
      </c>
      <c r="D103" s="9">
        <v>1E-3</v>
      </c>
      <c r="E103" s="9">
        <v>1</v>
      </c>
      <c r="F103" s="9">
        <v>512</v>
      </c>
      <c r="G103" s="9">
        <v>10</v>
      </c>
      <c r="H103" s="10">
        <v>1080020</v>
      </c>
      <c r="I103" s="9">
        <v>296286</v>
      </c>
      <c r="J103" s="9">
        <v>9.2590900000000005</v>
      </c>
      <c r="K103" s="9">
        <v>33.751199999999997</v>
      </c>
      <c r="L103" s="9">
        <f t="shared" si="3"/>
        <v>1376306</v>
      </c>
    </row>
    <row r="104" spans="1:12" x14ac:dyDescent="0.2">
      <c r="A104" s="9">
        <v>10000000</v>
      </c>
      <c r="B104" s="9">
        <v>20</v>
      </c>
      <c r="C104" s="9">
        <v>500</v>
      </c>
      <c r="D104" s="9">
        <v>1E-3</v>
      </c>
      <c r="E104" s="9">
        <v>1</v>
      </c>
      <c r="F104" s="9">
        <v>1024</v>
      </c>
      <c r="G104" s="9">
        <v>10</v>
      </c>
      <c r="H104" s="10">
        <v>1085850</v>
      </c>
      <c r="I104" s="9">
        <v>290302</v>
      </c>
      <c r="J104" s="9">
        <v>9.2093600000000002</v>
      </c>
      <c r="K104" s="9">
        <v>34.446899999999999</v>
      </c>
      <c r="L104" s="9">
        <f t="shared" si="3"/>
        <v>1376152</v>
      </c>
    </row>
    <row r="105" spans="1:12" x14ac:dyDescent="0.2">
      <c r="A105" s="9">
        <v>10000000</v>
      </c>
      <c r="B105" s="9">
        <v>20</v>
      </c>
      <c r="C105" s="9">
        <v>800</v>
      </c>
      <c r="D105" s="9">
        <v>1E-3</v>
      </c>
      <c r="E105" s="9">
        <v>1</v>
      </c>
      <c r="F105" s="9">
        <v>512</v>
      </c>
      <c r="G105" s="9">
        <v>10</v>
      </c>
      <c r="H105" s="9">
        <v>928054</v>
      </c>
      <c r="I105" s="9">
        <v>415037</v>
      </c>
      <c r="J105" s="9">
        <v>10.7752</v>
      </c>
      <c r="K105" s="9">
        <v>24.0943</v>
      </c>
      <c r="L105" s="9">
        <f t="shared" si="3"/>
        <v>1343091</v>
      </c>
    </row>
    <row r="106" spans="1:12" x14ac:dyDescent="0.2">
      <c r="A106" s="9">
        <v>10000000</v>
      </c>
      <c r="B106" s="9">
        <v>50</v>
      </c>
      <c r="C106" s="9">
        <v>800</v>
      </c>
      <c r="D106" s="9">
        <v>1E-3</v>
      </c>
      <c r="E106" s="9">
        <v>1</v>
      </c>
      <c r="F106" s="9">
        <v>1024</v>
      </c>
      <c r="G106" s="9">
        <v>20</v>
      </c>
      <c r="H106" s="10">
        <v>1127700</v>
      </c>
      <c r="I106" s="9">
        <v>201793</v>
      </c>
      <c r="J106" s="9">
        <v>8.8676200000000005</v>
      </c>
      <c r="K106" s="9">
        <v>49.555799999999998</v>
      </c>
      <c r="L106" s="9">
        <f t="shared" si="3"/>
        <v>1329493</v>
      </c>
    </row>
    <row r="107" spans="1:12" x14ac:dyDescent="0.2">
      <c r="A107" s="9">
        <v>10000000</v>
      </c>
      <c r="B107" s="9">
        <v>20</v>
      </c>
      <c r="C107" s="9">
        <v>800</v>
      </c>
      <c r="D107" s="9">
        <v>1E-3</v>
      </c>
      <c r="E107" s="9">
        <v>1</v>
      </c>
      <c r="F107" s="9">
        <v>1024</v>
      </c>
      <c r="G107" s="9">
        <v>10</v>
      </c>
      <c r="H107" s="9">
        <v>915083</v>
      </c>
      <c r="I107" s="9">
        <v>413606</v>
      </c>
      <c r="J107" s="9">
        <v>10.928000000000001</v>
      </c>
      <c r="K107" s="9">
        <v>24.177600000000002</v>
      </c>
      <c r="L107" s="9">
        <f t="shared" si="3"/>
        <v>1328689</v>
      </c>
    </row>
    <row r="108" spans="1:12" x14ac:dyDescent="0.2">
      <c r="A108" s="9">
        <v>10000000</v>
      </c>
      <c r="B108" s="9">
        <v>50</v>
      </c>
      <c r="C108" s="9">
        <v>800</v>
      </c>
      <c r="D108" s="9">
        <v>1E-3</v>
      </c>
      <c r="E108" s="9">
        <v>1</v>
      </c>
      <c r="F108" s="9">
        <v>512</v>
      </c>
      <c r="G108" s="9">
        <v>20</v>
      </c>
      <c r="H108" s="10">
        <v>1126340</v>
      </c>
      <c r="I108" s="9">
        <v>198968</v>
      </c>
      <c r="J108" s="9">
        <v>8.8783499999999993</v>
      </c>
      <c r="K108" s="9">
        <v>50.259300000000003</v>
      </c>
      <c r="L108" s="9">
        <f t="shared" si="3"/>
        <v>1325308</v>
      </c>
    </row>
    <row r="109" spans="1:12" x14ac:dyDescent="0.2">
      <c r="A109" s="9">
        <v>10000000</v>
      </c>
      <c r="B109" s="9">
        <v>20</v>
      </c>
      <c r="C109" s="9">
        <v>500</v>
      </c>
      <c r="D109" s="9">
        <v>0.01</v>
      </c>
      <c r="E109" s="9">
        <v>1</v>
      </c>
      <c r="F109" s="9">
        <v>1024</v>
      </c>
      <c r="G109" s="9">
        <v>20</v>
      </c>
      <c r="H109" s="10">
        <v>1048970</v>
      </c>
      <c r="I109" s="9">
        <v>254518</v>
      </c>
      <c r="J109" s="9">
        <v>9.5331200000000003</v>
      </c>
      <c r="K109" s="9">
        <v>39.289900000000003</v>
      </c>
      <c r="L109" s="9">
        <f t="shared" si="3"/>
        <v>1303488</v>
      </c>
    </row>
    <row r="110" spans="1:12" x14ac:dyDescent="0.2">
      <c r="A110" s="9">
        <v>10000000</v>
      </c>
      <c r="B110" s="9">
        <v>20</v>
      </c>
      <c r="C110" s="9">
        <v>800</v>
      </c>
      <c r="D110" s="9">
        <v>0.01</v>
      </c>
      <c r="E110" s="9">
        <v>1</v>
      </c>
      <c r="F110" s="9">
        <v>1024</v>
      </c>
      <c r="G110" s="9">
        <v>5</v>
      </c>
      <c r="H110" s="9">
        <v>987142</v>
      </c>
      <c r="I110" s="9">
        <v>310022</v>
      </c>
      <c r="J110" s="9">
        <v>10.1303</v>
      </c>
      <c r="K110" s="9">
        <v>32.255699999999997</v>
      </c>
      <c r="L110" s="9">
        <f t="shared" si="3"/>
        <v>1297164</v>
      </c>
    </row>
    <row r="111" spans="1:12" x14ac:dyDescent="0.2">
      <c r="A111">
        <v>10000000</v>
      </c>
      <c r="B111">
        <v>20</v>
      </c>
      <c r="C111">
        <v>800</v>
      </c>
      <c r="D111">
        <v>0.01</v>
      </c>
      <c r="E111">
        <v>1</v>
      </c>
      <c r="F111">
        <v>512</v>
      </c>
      <c r="G111">
        <v>5</v>
      </c>
      <c r="H111">
        <v>980356</v>
      </c>
      <c r="I111">
        <v>289935</v>
      </c>
      <c r="J111">
        <v>10.2004</v>
      </c>
      <c r="K111">
        <v>34.490400000000001</v>
      </c>
      <c r="L111">
        <f t="shared" si="3"/>
        <v>1270291</v>
      </c>
    </row>
    <row r="112" spans="1:12" x14ac:dyDescent="0.2">
      <c r="A112">
        <v>10000000</v>
      </c>
      <c r="B112">
        <v>20</v>
      </c>
      <c r="C112">
        <v>500</v>
      </c>
      <c r="D112">
        <v>0.01</v>
      </c>
      <c r="E112">
        <v>1</v>
      </c>
      <c r="F112">
        <v>1024</v>
      </c>
      <c r="G112">
        <v>5</v>
      </c>
      <c r="H112">
        <v>917644</v>
      </c>
      <c r="I112">
        <v>339707</v>
      </c>
      <c r="J112">
        <v>10.897500000000001</v>
      </c>
      <c r="K112">
        <v>29.437100000000001</v>
      </c>
      <c r="L112">
        <f t="shared" si="3"/>
        <v>1257351</v>
      </c>
    </row>
    <row r="113" spans="1:12" x14ac:dyDescent="0.2">
      <c r="A113">
        <v>10000000</v>
      </c>
      <c r="B113">
        <v>20</v>
      </c>
      <c r="C113">
        <v>500</v>
      </c>
      <c r="D113">
        <v>1E-4</v>
      </c>
      <c r="E113">
        <v>1</v>
      </c>
      <c r="F113">
        <v>1024</v>
      </c>
      <c r="G113">
        <v>10</v>
      </c>
      <c r="H113">
        <v>971539</v>
      </c>
      <c r="I113">
        <v>284716</v>
      </c>
      <c r="J113">
        <v>10.292899999999999</v>
      </c>
      <c r="K113">
        <v>35.122700000000002</v>
      </c>
      <c r="L113">
        <f t="shared" si="3"/>
        <v>1256255</v>
      </c>
    </row>
    <row r="114" spans="1:12" x14ac:dyDescent="0.2">
      <c r="A114">
        <v>10000000</v>
      </c>
      <c r="B114">
        <v>20</v>
      </c>
      <c r="C114">
        <v>500</v>
      </c>
      <c r="D114">
        <v>0.01</v>
      </c>
      <c r="E114">
        <v>1</v>
      </c>
      <c r="F114">
        <v>512</v>
      </c>
      <c r="G114">
        <v>5</v>
      </c>
      <c r="H114">
        <v>910747</v>
      </c>
      <c r="I114">
        <v>334557</v>
      </c>
      <c r="J114">
        <v>10.98</v>
      </c>
      <c r="K114">
        <v>29.8903</v>
      </c>
      <c r="L114">
        <f t="shared" si="3"/>
        <v>1245304</v>
      </c>
    </row>
    <row r="115" spans="1:12" x14ac:dyDescent="0.2">
      <c r="A115">
        <v>10000000</v>
      </c>
      <c r="B115">
        <v>50</v>
      </c>
      <c r="C115">
        <v>800</v>
      </c>
      <c r="D115">
        <v>1E-4</v>
      </c>
      <c r="E115">
        <v>1</v>
      </c>
      <c r="F115">
        <v>1024</v>
      </c>
      <c r="G115">
        <v>20</v>
      </c>
      <c r="H115" s="1">
        <v>1027330</v>
      </c>
      <c r="I115">
        <v>213955</v>
      </c>
      <c r="J115">
        <v>9.734</v>
      </c>
      <c r="K115">
        <v>46.738799999999998</v>
      </c>
      <c r="L115">
        <f t="shared" si="3"/>
        <v>1241285</v>
      </c>
    </row>
    <row r="116" spans="1:12" x14ac:dyDescent="0.2">
      <c r="A116">
        <v>10000000</v>
      </c>
      <c r="B116">
        <v>20</v>
      </c>
      <c r="C116">
        <v>500</v>
      </c>
      <c r="D116">
        <v>1E-4</v>
      </c>
      <c r="E116">
        <v>1</v>
      </c>
      <c r="F116">
        <v>512</v>
      </c>
      <c r="G116">
        <v>10</v>
      </c>
      <c r="H116">
        <v>945288</v>
      </c>
      <c r="I116">
        <v>289745</v>
      </c>
      <c r="J116">
        <v>10.578799999999999</v>
      </c>
      <c r="K116">
        <v>34.513100000000001</v>
      </c>
      <c r="L116">
        <f t="shared" si="3"/>
        <v>1235033</v>
      </c>
    </row>
    <row r="117" spans="1:12" x14ac:dyDescent="0.2">
      <c r="A117">
        <v>10000000</v>
      </c>
      <c r="B117">
        <v>20</v>
      </c>
      <c r="C117">
        <v>800</v>
      </c>
      <c r="D117">
        <v>0.01</v>
      </c>
      <c r="E117">
        <v>1</v>
      </c>
      <c r="F117">
        <v>512</v>
      </c>
      <c r="G117">
        <v>20</v>
      </c>
      <c r="H117">
        <v>943674</v>
      </c>
      <c r="I117">
        <v>290156</v>
      </c>
      <c r="J117">
        <v>10.5969</v>
      </c>
      <c r="K117">
        <v>34.464199999999998</v>
      </c>
      <c r="L117">
        <f t="shared" si="3"/>
        <v>1233830</v>
      </c>
    </row>
    <row r="118" spans="1:12" x14ac:dyDescent="0.2">
      <c r="A118">
        <v>10000000</v>
      </c>
      <c r="B118">
        <v>50</v>
      </c>
      <c r="C118">
        <v>800</v>
      </c>
      <c r="D118">
        <v>1E-4</v>
      </c>
      <c r="E118">
        <v>1</v>
      </c>
      <c r="F118">
        <v>512</v>
      </c>
      <c r="G118">
        <v>20</v>
      </c>
      <c r="H118" s="1">
        <v>1021820</v>
      </c>
      <c r="I118">
        <v>209540</v>
      </c>
      <c r="J118">
        <v>9.7864699999999996</v>
      </c>
      <c r="K118">
        <v>47.723500000000001</v>
      </c>
      <c r="L118">
        <f t="shared" si="3"/>
        <v>1231360</v>
      </c>
    </row>
    <row r="119" spans="1:12" x14ac:dyDescent="0.2">
      <c r="A119">
        <v>10000000</v>
      </c>
      <c r="B119">
        <v>20</v>
      </c>
      <c r="C119">
        <v>800</v>
      </c>
      <c r="D119">
        <v>0.01</v>
      </c>
      <c r="E119">
        <v>1</v>
      </c>
      <c r="F119">
        <v>1024</v>
      </c>
      <c r="G119">
        <v>20</v>
      </c>
      <c r="H119">
        <v>951754</v>
      </c>
      <c r="I119">
        <v>279228</v>
      </c>
      <c r="J119">
        <v>10.5069</v>
      </c>
      <c r="K119">
        <v>35.813000000000002</v>
      </c>
      <c r="L119">
        <f t="shared" si="3"/>
        <v>1230982</v>
      </c>
    </row>
    <row r="120" spans="1:12" x14ac:dyDescent="0.2">
      <c r="A120">
        <v>10000000</v>
      </c>
      <c r="B120">
        <v>20</v>
      </c>
      <c r="C120">
        <v>800</v>
      </c>
      <c r="D120">
        <v>1E-3</v>
      </c>
      <c r="E120">
        <v>1</v>
      </c>
      <c r="F120">
        <v>512</v>
      </c>
      <c r="G120">
        <v>5</v>
      </c>
      <c r="H120">
        <v>849229</v>
      </c>
      <c r="I120">
        <v>360247</v>
      </c>
      <c r="J120">
        <v>11.775399999999999</v>
      </c>
      <c r="K120">
        <v>27.758700000000001</v>
      </c>
      <c r="L120">
        <f t="shared" si="3"/>
        <v>1209476</v>
      </c>
    </row>
    <row r="121" spans="1:12" x14ac:dyDescent="0.2">
      <c r="A121">
        <v>10000000</v>
      </c>
      <c r="B121">
        <v>20</v>
      </c>
      <c r="C121">
        <v>800</v>
      </c>
      <c r="D121">
        <v>1E-3</v>
      </c>
      <c r="E121">
        <v>1</v>
      </c>
      <c r="F121">
        <v>1024</v>
      </c>
      <c r="G121">
        <v>5</v>
      </c>
      <c r="H121">
        <v>850377</v>
      </c>
      <c r="I121">
        <v>351261</v>
      </c>
      <c r="J121">
        <v>11.759499999999999</v>
      </c>
      <c r="K121">
        <v>28.468800000000002</v>
      </c>
      <c r="L121">
        <f t="shared" si="3"/>
        <v>1201638</v>
      </c>
    </row>
    <row r="122" spans="1:12" x14ac:dyDescent="0.2">
      <c r="A122">
        <v>10000000</v>
      </c>
      <c r="B122">
        <v>20</v>
      </c>
      <c r="C122">
        <v>800</v>
      </c>
      <c r="D122">
        <v>1E-3</v>
      </c>
      <c r="E122">
        <v>1</v>
      </c>
      <c r="F122">
        <v>1024</v>
      </c>
      <c r="G122">
        <v>20</v>
      </c>
      <c r="H122">
        <v>859165</v>
      </c>
      <c r="I122">
        <v>329186</v>
      </c>
      <c r="J122">
        <v>11.639200000000001</v>
      </c>
      <c r="K122">
        <v>30.3779</v>
      </c>
      <c r="L122">
        <f t="shared" si="3"/>
        <v>1188351</v>
      </c>
    </row>
    <row r="123" spans="1:12" x14ac:dyDescent="0.2">
      <c r="A123">
        <v>10000000</v>
      </c>
      <c r="B123">
        <v>20</v>
      </c>
      <c r="C123">
        <v>800</v>
      </c>
      <c r="D123">
        <v>1E-3</v>
      </c>
      <c r="E123">
        <v>1</v>
      </c>
      <c r="F123">
        <v>512</v>
      </c>
      <c r="G123">
        <v>20</v>
      </c>
      <c r="H123">
        <v>851928</v>
      </c>
      <c r="I123">
        <v>336100</v>
      </c>
      <c r="J123">
        <v>11.738099999999999</v>
      </c>
      <c r="K123">
        <v>29.753</v>
      </c>
      <c r="L123">
        <f t="shared" si="3"/>
        <v>1188028</v>
      </c>
    </row>
    <row r="124" spans="1:12" x14ac:dyDescent="0.2">
      <c r="A124">
        <v>10000000</v>
      </c>
      <c r="B124">
        <v>20</v>
      </c>
      <c r="C124">
        <v>500</v>
      </c>
      <c r="D124">
        <v>1E-3</v>
      </c>
      <c r="E124">
        <v>1</v>
      </c>
      <c r="F124">
        <v>512</v>
      </c>
      <c r="G124">
        <v>20</v>
      </c>
      <c r="H124">
        <v>909748</v>
      </c>
      <c r="I124">
        <v>275330</v>
      </c>
      <c r="J124">
        <v>10.992100000000001</v>
      </c>
      <c r="K124">
        <v>36.32</v>
      </c>
      <c r="L124">
        <f t="shared" si="3"/>
        <v>1185078</v>
      </c>
    </row>
    <row r="125" spans="1:12" x14ac:dyDescent="0.2">
      <c r="A125">
        <v>10000000</v>
      </c>
      <c r="B125">
        <v>20</v>
      </c>
      <c r="C125">
        <v>500</v>
      </c>
      <c r="D125">
        <v>1E-3</v>
      </c>
      <c r="E125">
        <v>1</v>
      </c>
      <c r="F125">
        <v>512</v>
      </c>
      <c r="G125">
        <v>5</v>
      </c>
      <c r="H125">
        <v>797834</v>
      </c>
      <c r="I125">
        <v>367635</v>
      </c>
      <c r="J125">
        <v>12.533899999999999</v>
      </c>
      <c r="K125">
        <v>27.200900000000001</v>
      </c>
      <c r="L125">
        <f t="shared" si="3"/>
        <v>1165469</v>
      </c>
    </row>
    <row r="126" spans="1:12" x14ac:dyDescent="0.2">
      <c r="A126">
        <v>10000000</v>
      </c>
      <c r="B126">
        <v>20</v>
      </c>
      <c r="C126">
        <v>500</v>
      </c>
      <c r="D126">
        <v>1E-3</v>
      </c>
      <c r="E126">
        <v>1</v>
      </c>
      <c r="F126">
        <v>1024</v>
      </c>
      <c r="G126">
        <v>5</v>
      </c>
      <c r="H126">
        <v>801035</v>
      </c>
      <c r="I126">
        <v>357946</v>
      </c>
      <c r="J126">
        <v>12.4838</v>
      </c>
      <c r="K126">
        <v>27.937200000000001</v>
      </c>
      <c r="L126">
        <f t="shared" si="3"/>
        <v>1158981</v>
      </c>
    </row>
    <row r="127" spans="1:12" x14ac:dyDescent="0.2">
      <c r="A127">
        <v>10000000</v>
      </c>
      <c r="B127">
        <v>50</v>
      </c>
      <c r="C127">
        <v>800</v>
      </c>
      <c r="D127">
        <v>1E-3</v>
      </c>
      <c r="E127">
        <v>1</v>
      </c>
      <c r="F127">
        <v>512</v>
      </c>
      <c r="G127">
        <v>10</v>
      </c>
      <c r="H127">
        <v>905563</v>
      </c>
      <c r="I127">
        <v>219514</v>
      </c>
      <c r="J127">
        <v>11.042899999999999</v>
      </c>
      <c r="K127">
        <v>45.555100000000003</v>
      </c>
      <c r="L127">
        <f t="shared" si="3"/>
        <v>1125077</v>
      </c>
    </row>
    <row r="128" spans="1:12" x14ac:dyDescent="0.2">
      <c r="A128">
        <v>10000000</v>
      </c>
      <c r="B128">
        <v>50</v>
      </c>
      <c r="C128">
        <v>800</v>
      </c>
      <c r="D128">
        <v>1E-3</v>
      </c>
      <c r="E128">
        <v>1</v>
      </c>
      <c r="F128">
        <v>1024</v>
      </c>
      <c r="G128">
        <v>10</v>
      </c>
      <c r="H128">
        <v>909829</v>
      </c>
      <c r="I128">
        <v>213519</v>
      </c>
      <c r="J128">
        <v>10.991099999999999</v>
      </c>
      <c r="K128">
        <v>46.834299999999999</v>
      </c>
      <c r="L128">
        <f t="shared" si="3"/>
        <v>1123348</v>
      </c>
    </row>
    <row r="129" spans="1:12" x14ac:dyDescent="0.2">
      <c r="A129">
        <v>10000000</v>
      </c>
      <c r="B129">
        <v>20</v>
      </c>
      <c r="C129">
        <v>800</v>
      </c>
      <c r="D129">
        <v>1E-3</v>
      </c>
      <c r="E129">
        <v>0.5</v>
      </c>
      <c r="F129">
        <v>1024</v>
      </c>
      <c r="G129">
        <v>10</v>
      </c>
      <c r="H129">
        <v>863847</v>
      </c>
      <c r="I129">
        <v>250352</v>
      </c>
      <c r="J129">
        <v>11.5761</v>
      </c>
      <c r="K129">
        <v>39.9437</v>
      </c>
      <c r="L129">
        <f t="shared" ref="L129:L165" si="4">H129+I129</f>
        <v>1114199</v>
      </c>
    </row>
    <row r="130" spans="1:12" x14ac:dyDescent="0.2">
      <c r="A130">
        <v>10000000</v>
      </c>
      <c r="B130">
        <v>20</v>
      </c>
      <c r="C130">
        <v>800</v>
      </c>
      <c r="D130">
        <v>1E-3</v>
      </c>
      <c r="E130">
        <v>0.5</v>
      </c>
      <c r="F130">
        <v>512</v>
      </c>
      <c r="G130">
        <v>10</v>
      </c>
      <c r="H130">
        <v>854676</v>
      </c>
      <c r="I130">
        <v>256652</v>
      </c>
      <c r="J130">
        <v>11.7003</v>
      </c>
      <c r="K130">
        <v>38.963200000000001</v>
      </c>
      <c r="L130">
        <f t="shared" si="4"/>
        <v>1111328</v>
      </c>
    </row>
    <row r="131" spans="1:12" x14ac:dyDescent="0.2">
      <c r="A131">
        <v>10000000</v>
      </c>
      <c r="B131">
        <v>50</v>
      </c>
      <c r="C131">
        <v>800</v>
      </c>
      <c r="D131">
        <v>1E-3</v>
      </c>
      <c r="E131">
        <v>1</v>
      </c>
      <c r="F131">
        <v>512</v>
      </c>
      <c r="G131">
        <v>5</v>
      </c>
      <c r="H131">
        <v>890832</v>
      </c>
      <c r="I131">
        <v>217694</v>
      </c>
      <c r="J131">
        <v>11.2255</v>
      </c>
      <c r="K131">
        <v>45.936</v>
      </c>
      <c r="L131">
        <f t="shared" si="4"/>
        <v>1108526</v>
      </c>
    </row>
    <row r="132" spans="1:12" x14ac:dyDescent="0.2">
      <c r="A132">
        <v>10000000</v>
      </c>
      <c r="B132">
        <v>20</v>
      </c>
      <c r="C132">
        <v>800</v>
      </c>
      <c r="D132">
        <v>1E-4</v>
      </c>
      <c r="E132">
        <v>1</v>
      </c>
      <c r="F132">
        <v>1024</v>
      </c>
      <c r="G132">
        <v>20</v>
      </c>
      <c r="H132">
        <v>770180</v>
      </c>
      <c r="I132">
        <v>332675</v>
      </c>
      <c r="J132">
        <v>12.984</v>
      </c>
      <c r="K132">
        <v>30.0594</v>
      </c>
      <c r="L132">
        <f t="shared" si="4"/>
        <v>1102855</v>
      </c>
    </row>
    <row r="133" spans="1:12" x14ac:dyDescent="0.2">
      <c r="A133">
        <v>10000000</v>
      </c>
      <c r="B133">
        <v>20</v>
      </c>
      <c r="C133">
        <v>800</v>
      </c>
      <c r="D133">
        <v>1E-4</v>
      </c>
      <c r="E133">
        <v>1</v>
      </c>
      <c r="F133">
        <v>512</v>
      </c>
      <c r="G133">
        <v>20</v>
      </c>
      <c r="H133">
        <v>765117</v>
      </c>
      <c r="I133">
        <v>336027</v>
      </c>
      <c r="J133">
        <v>13.069900000000001</v>
      </c>
      <c r="K133">
        <v>29.759499999999999</v>
      </c>
      <c r="L133">
        <f t="shared" si="4"/>
        <v>1101144</v>
      </c>
    </row>
    <row r="134" spans="1:12" x14ac:dyDescent="0.2">
      <c r="A134">
        <v>10000000</v>
      </c>
      <c r="B134">
        <v>20</v>
      </c>
      <c r="C134">
        <v>800</v>
      </c>
      <c r="D134">
        <v>0.01</v>
      </c>
      <c r="E134">
        <v>0.5</v>
      </c>
      <c r="F134">
        <v>1024</v>
      </c>
      <c r="G134">
        <v>5</v>
      </c>
      <c r="H134">
        <v>844524</v>
      </c>
      <c r="I134">
        <v>252639</v>
      </c>
      <c r="J134">
        <v>11.840999999999999</v>
      </c>
      <c r="K134">
        <v>39.5822</v>
      </c>
      <c r="L134">
        <f t="shared" si="4"/>
        <v>1097163</v>
      </c>
    </row>
    <row r="135" spans="1:12" x14ac:dyDescent="0.2">
      <c r="A135">
        <v>10000000</v>
      </c>
      <c r="B135">
        <v>20</v>
      </c>
      <c r="C135">
        <v>800</v>
      </c>
      <c r="D135">
        <v>1E-4</v>
      </c>
      <c r="E135">
        <v>1</v>
      </c>
      <c r="F135">
        <v>1024</v>
      </c>
      <c r="G135">
        <v>5</v>
      </c>
      <c r="H135">
        <v>736947</v>
      </c>
      <c r="I135">
        <v>352197</v>
      </c>
      <c r="J135">
        <v>13.5695</v>
      </c>
      <c r="K135">
        <v>28.3932</v>
      </c>
      <c r="L135">
        <f t="shared" si="4"/>
        <v>1089144</v>
      </c>
    </row>
    <row r="136" spans="1:12" x14ac:dyDescent="0.2">
      <c r="A136">
        <v>10000000</v>
      </c>
      <c r="B136">
        <v>20</v>
      </c>
      <c r="C136">
        <v>500</v>
      </c>
      <c r="D136">
        <v>1E-3</v>
      </c>
      <c r="E136">
        <v>0.5</v>
      </c>
      <c r="F136">
        <v>512</v>
      </c>
      <c r="G136">
        <v>10</v>
      </c>
      <c r="H136">
        <v>814981</v>
      </c>
      <c r="I136">
        <v>247786</v>
      </c>
      <c r="J136">
        <v>12.270200000000001</v>
      </c>
      <c r="K136">
        <v>40.357500000000002</v>
      </c>
      <c r="L136">
        <f t="shared" si="4"/>
        <v>1062767</v>
      </c>
    </row>
    <row r="137" spans="1:12" x14ac:dyDescent="0.2">
      <c r="A137">
        <v>10000000</v>
      </c>
      <c r="B137">
        <v>20</v>
      </c>
      <c r="C137">
        <v>800</v>
      </c>
      <c r="D137">
        <v>1E-4</v>
      </c>
      <c r="E137">
        <v>1</v>
      </c>
      <c r="F137">
        <v>512</v>
      </c>
      <c r="G137">
        <v>5</v>
      </c>
      <c r="H137">
        <v>723473</v>
      </c>
      <c r="I137">
        <v>332320</v>
      </c>
      <c r="J137">
        <v>13.8222</v>
      </c>
      <c r="K137">
        <v>30.0915</v>
      </c>
      <c r="L137">
        <f t="shared" si="4"/>
        <v>1055793</v>
      </c>
    </row>
    <row r="138" spans="1:12" x14ac:dyDescent="0.2">
      <c r="A138">
        <v>10000000</v>
      </c>
      <c r="B138">
        <v>20</v>
      </c>
      <c r="C138">
        <v>500</v>
      </c>
      <c r="D138">
        <v>1E-4</v>
      </c>
      <c r="E138">
        <v>1</v>
      </c>
      <c r="F138">
        <v>512</v>
      </c>
      <c r="G138">
        <v>5</v>
      </c>
      <c r="H138">
        <v>671907</v>
      </c>
      <c r="I138">
        <v>360715</v>
      </c>
      <c r="J138">
        <v>14.882999999999999</v>
      </c>
      <c r="K138">
        <v>27.7227</v>
      </c>
      <c r="L138">
        <f t="shared" si="4"/>
        <v>1032622</v>
      </c>
    </row>
    <row r="139" spans="1:12" x14ac:dyDescent="0.2">
      <c r="A139">
        <v>10000000</v>
      </c>
      <c r="B139">
        <v>20</v>
      </c>
      <c r="C139">
        <v>500</v>
      </c>
      <c r="D139">
        <v>1E-4</v>
      </c>
      <c r="E139">
        <v>1</v>
      </c>
      <c r="F139">
        <v>1024</v>
      </c>
      <c r="G139">
        <v>5</v>
      </c>
      <c r="H139">
        <v>672448</v>
      </c>
      <c r="I139">
        <v>360094</v>
      </c>
      <c r="J139">
        <v>14.871</v>
      </c>
      <c r="K139">
        <v>27.770499999999998</v>
      </c>
      <c r="L139">
        <f t="shared" si="4"/>
        <v>1032542</v>
      </c>
    </row>
    <row r="140" spans="1:12" x14ac:dyDescent="0.2">
      <c r="A140">
        <v>10000000</v>
      </c>
      <c r="B140">
        <v>20</v>
      </c>
      <c r="C140">
        <v>800</v>
      </c>
      <c r="D140">
        <v>0.01</v>
      </c>
      <c r="E140">
        <v>1</v>
      </c>
      <c r="F140">
        <v>1024</v>
      </c>
      <c r="G140">
        <v>2</v>
      </c>
      <c r="H140">
        <v>712775</v>
      </c>
      <c r="I140">
        <v>319195</v>
      </c>
      <c r="J140">
        <v>14.0297</v>
      </c>
      <c r="K140">
        <v>31.328800000000001</v>
      </c>
      <c r="L140">
        <f t="shared" si="4"/>
        <v>1031970</v>
      </c>
    </row>
    <row r="141" spans="1:12" x14ac:dyDescent="0.2">
      <c r="A141">
        <v>10000000</v>
      </c>
      <c r="B141">
        <v>50</v>
      </c>
      <c r="C141">
        <v>800</v>
      </c>
      <c r="D141">
        <v>1E-4</v>
      </c>
      <c r="E141">
        <v>1</v>
      </c>
      <c r="F141">
        <v>512</v>
      </c>
      <c r="G141">
        <v>10</v>
      </c>
      <c r="H141">
        <v>788600</v>
      </c>
      <c r="I141">
        <v>226986</v>
      </c>
      <c r="J141">
        <v>12.6807</v>
      </c>
      <c r="K141">
        <v>44.055599999999998</v>
      </c>
      <c r="L141">
        <f t="shared" si="4"/>
        <v>1015586</v>
      </c>
    </row>
    <row r="142" spans="1:12" x14ac:dyDescent="0.2">
      <c r="A142">
        <v>10000000</v>
      </c>
      <c r="B142">
        <v>20</v>
      </c>
      <c r="C142">
        <v>800</v>
      </c>
      <c r="D142">
        <v>1E-3</v>
      </c>
      <c r="E142">
        <v>0.5</v>
      </c>
      <c r="F142">
        <v>512</v>
      </c>
      <c r="G142">
        <v>5</v>
      </c>
      <c r="H142">
        <v>717749</v>
      </c>
      <c r="I142">
        <v>289566</v>
      </c>
      <c r="J142">
        <v>13.932399999999999</v>
      </c>
      <c r="K142">
        <v>34.534500000000001</v>
      </c>
      <c r="L142">
        <f t="shared" si="4"/>
        <v>1007315</v>
      </c>
    </row>
    <row r="143" spans="1:12" x14ac:dyDescent="0.2">
      <c r="A143">
        <v>10000000</v>
      </c>
      <c r="B143">
        <v>20</v>
      </c>
      <c r="C143">
        <v>500</v>
      </c>
      <c r="D143">
        <v>1E-3</v>
      </c>
      <c r="E143">
        <v>1</v>
      </c>
      <c r="F143">
        <v>1024</v>
      </c>
      <c r="G143">
        <v>2</v>
      </c>
      <c r="H143">
        <v>612088</v>
      </c>
      <c r="I143">
        <v>372554</v>
      </c>
      <c r="J143">
        <v>16.337499999999999</v>
      </c>
      <c r="K143">
        <v>26.841699999999999</v>
      </c>
      <c r="L143">
        <f t="shared" si="4"/>
        <v>984642</v>
      </c>
    </row>
    <row r="144" spans="1:12" x14ac:dyDescent="0.2">
      <c r="A144">
        <v>10000000</v>
      </c>
      <c r="B144">
        <v>20</v>
      </c>
      <c r="C144">
        <v>500</v>
      </c>
      <c r="D144">
        <v>1E-3</v>
      </c>
      <c r="E144">
        <v>1</v>
      </c>
      <c r="F144">
        <v>512</v>
      </c>
      <c r="G144">
        <v>2</v>
      </c>
      <c r="H144">
        <v>604193</v>
      </c>
      <c r="I144">
        <v>377005</v>
      </c>
      <c r="J144">
        <v>16.550999999999998</v>
      </c>
      <c r="K144">
        <v>26.524799999999999</v>
      </c>
      <c r="L144">
        <f t="shared" si="4"/>
        <v>981198</v>
      </c>
    </row>
    <row r="145" spans="1:12" x14ac:dyDescent="0.2">
      <c r="A145">
        <v>10000000</v>
      </c>
      <c r="B145">
        <v>20</v>
      </c>
      <c r="C145">
        <v>800</v>
      </c>
      <c r="D145">
        <v>1E-3</v>
      </c>
      <c r="E145">
        <v>1</v>
      </c>
      <c r="F145">
        <v>512</v>
      </c>
      <c r="G145">
        <v>2</v>
      </c>
      <c r="H145">
        <v>604343</v>
      </c>
      <c r="I145">
        <v>363330</v>
      </c>
      <c r="J145">
        <v>16.546900000000001</v>
      </c>
      <c r="K145">
        <v>27.523199999999999</v>
      </c>
      <c r="L145">
        <f t="shared" si="4"/>
        <v>967673</v>
      </c>
    </row>
    <row r="146" spans="1:12" x14ac:dyDescent="0.2">
      <c r="A146">
        <v>10000000</v>
      </c>
      <c r="B146">
        <v>50</v>
      </c>
      <c r="C146">
        <v>800</v>
      </c>
      <c r="D146">
        <v>1E-3</v>
      </c>
      <c r="E146">
        <v>1</v>
      </c>
      <c r="F146">
        <v>512</v>
      </c>
      <c r="G146">
        <v>2</v>
      </c>
      <c r="H146">
        <v>744965</v>
      </c>
      <c r="I146">
        <v>220360</v>
      </c>
      <c r="J146">
        <v>13.423400000000001</v>
      </c>
      <c r="K146">
        <v>45.380299999999998</v>
      </c>
      <c r="L146">
        <f t="shared" si="4"/>
        <v>965325</v>
      </c>
    </row>
    <row r="147" spans="1:12" x14ac:dyDescent="0.2">
      <c r="A147">
        <v>10000000</v>
      </c>
      <c r="B147">
        <v>20</v>
      </c>
      <c r="C147">
        <v>800</v>
      </c>
      <c r="D147">
        <v>1E-3</v>
      </c>
      <c r="E147">
        <v>1</v>
      </c>
      <c r="F147">
        <v>1024</v>
      </c>
      <c r="G147">
        <v>2</v>
      </c>
      <c r="H147">
        <v>598385</v>
      </c>
      <c r="I147">
        <v>363272</v>
      </c>
      <c r="J147">
        <v>16.711600000000001</v>
      </c>
      <c r="K147">
        <v>27.5275</v>
      </c>
      <c r="L147">
        <f t="shared" si="4"/>
        <v>961657</v>
      </c>
    </row>
    <row r="148" spans="1:12" x14ac:dyDescent="0.2">
      <c r="A148">
        <v>10000000</v>
      </c>
      <c r="B148">
        <v>50</v>
      </c>
      <c r="C148">
        <v>800</v>
      </c>
      <c r="D148">
        <v>1E-3</v>
      </c>
      <c r="E148">
        <v>1</v>
      </c>
      <c r="F148">
        <v>1024</v>
      </c>
      <c r="G148">
        <v>2</v>
      </c>
      <c r="H148">
        <v>713659</v>
      </c>
      <c r="I148">
        <v>217295</v>
      </c>
      <c r="J148">
        <v>14.0123</v>
      </c>
      <c r="K148">
        <v>46.020400000000002</v>
      </c>
      <c r="L148">
        <f t="shared" si="4"/>
        <v>930954</v>
      </c>
    </row>
    <row r="149" spans="1:12" x14ac:dyDescent="0.2">
      <c r="A149">
        <v>10000000</v>
      </c>
      <c r="B149">
        <v>50</v>
      </c>
      <c r="C149">
        <v>800</v>
      </c>
      <c r="D149">
        <v>1E-4</v>
      </c>
      <c r="E149">
        <v>1</v>
      </c>
      <c r="F149">
        <v>1024</v>
      </c>
      <c r="G149">
        <v>2</v>
      </c>
      <c r="H149">
        <v>607081</v>
      </c>
      <c r="I149">
        <v>233179</v>
      </c>
      <c r="J149">
        <v>16.472300000000001</v>
      </c>
      <c r="K149">
        <v>42.8855</v>
      </c>
      <c r="L149">
        <f t="shared" si="4"/>
        <v>840260</v>
      </c>
    </row>
    <row r="150" spans="1:12" x14ac:dyDescent="0.2">
      <c r="A150">
        <v>10000000</v>
      </c>
      <c r="B150">
        <v>50</v>
      </c>
      <c r="C150">
        <v>800</v>
      </c>
      <c r="D150">
        <v>1E-4</v>
      </c>
      <c r="E150">
        <v>1</v>
      </c>
      <c r="F150">
        <v>512</v>
      </c>
      <c r="G150">
        <v>2</v>
      </c>
      <c r="H150">
        <v>599877</v>
      </c>
      <c r="I150">
        <v>235596</v>
      </c>
      <c r="J150">
        <v>16.670100000000001</v>
      </c>
      <c r="K150">
        <v>42.445500000000003</v>
      </c>
      <c r="L150">
        <f t="shared" si="4"/>
        <v>835473</v>
      </c>
    </row>
    <row r="151" spans="1:12" x14ac:dyDescent="0.2">
      <c r="A151" s="9">
        <v>50000000</v>
      </c>
      <c r="B151" s="9">
        <v>20</v>
      </c>
      <c r="C151" s="9">
        <v>800</v>
      </c>
      <c r="D151" s="9">
        <v>0.01</v>
      </c>
      <c r="E151" s="9">
        <v>1</v>
      </c>
      <c r="F151" s="9">
        <v>1024</v>
      </c>
      <c r="G151" s="9">
        <v>5</v>
      </c>
      <c r="H151" s="9">
        <v>784138</v>
      </c>
      <c r="I151" s="9">
        <v>237629</v>
      </c>
      <c r="J151" s="9">
        <v>63.764299999999999</v>
      </c>
      <c r="K151" s="9">
        <v>210.41200000000001</v>
      </c>
      <c r="L151" s="9">
        <f t="shared" si="4"/>
        <v>1021767</v>
      </c>
    </row>
    <row r="152" spans="1:12" x14ac:dyDescent="0.2">
      <c r="A152" s="9">
        <v>50000000</v>
      </c>
      <c r="B152" s="9">
        <v>20</v>
      </c>
      <c r="C152" s="9">
        <v>800</v>
      </c>
      <c r="D152" s="9">
        <v>1E-3</v>
      </c>
      <c r="E152" s="9">
        <v>1</v>
      </c>
      <c r="F152" s="9">
        <v>1024</v>
      </c>
      <c r="G152" s="9">
        <v>20</v>
      </c>
      <c r="H152" s="9">
        <v>799642</v>
      </c>
      <c r="I152" s="9">
        <v>218531</v>
      </c>
      <c r="J152" s="9">
        <v>62.527999999999999</v>
      </c>
      <c r="K152" s="9">
        <v>228.8</v>
      </c>
      <c r="L152" s="9">
        <f t="shared" si="4"/>
        <v>1018173</v>
      </c>
    </row>
    <row r="153" spans="1:12" x14ac:dyDescent="0.2">
      <c r="A153" s="9">
        <v>50000000</v>
      </c>
      <c r="B153" s="9">
        <v>20</v>
      </c>
      <c r="C153" s="9">
        <v>800</v>
      </c>
      <c r="D153" s="9">
        <v>1E-3</v>
      </c>
      <c r="E153" s="9">
        <v>1</v>
      </c>
      <c r="F153" s="9">
        <v>512</v>
      </c>
      <c r="G153" s="9">
        <v>20</v>
      </c>
      <c r="H153" s="9">
        <v>795647</v>
      </c>
      <c r="I153" s="9">
        <v>222395</v>
      </c>
      <c r="J153" s="9">
        <v>62.841900000000003</v>
      </c>
      <c r="K153" s="9">
        <v>224.82499999999999</v>
      </c>
      <c r="L153" s="9">
        <f t="shared" si="4"/>
        <v>1018042</v>
      </c>
    </row>
    <row r="154" spans="1:12" x14ac:dyDescent="0.2">
      <c r="A154">
        <v>50000000</v>
      </c>
      <c r="B154">
        <v>20</v>
      </c>
      <c r="C154">
        <v>500</v>
      </c>
      <c r="D154">
        <v>0.01</v>
      </c>
      <c r="E154">
        <v>1</v>
      </c>
      <c r="F154">
        <v>512</v>
      </c>
      <c r="G154">
        <v>5</v>
      </c>
      <c r="H154">
        <v>741180</v>
      </c>
      <c r="I154">
        <v>265004</v>
      </c>
      <c r="J154">
        <v>67.459999999999994</v>
      </c>
      <c r="K154">
        <v>188.67699999999999</v>
      </c>
      <c r="L154">
        <f t="shared" si="4"/>
        <v>1006184</v>
      </c>
    </row>
    <row r="155" spans="1:12" x14ac:dyDescent="0.2">
      <c r="A155" s="9">
        <v>50000000</v>
      </c>
      <c r="B155" s="9">
        <v>50</v>
      </c>
      <c r="C155" s="9">
        <v>800</v>
      </c>
      <c r="D155" s="9">
        <v>1E-3</v>
      </c>
      <c r="E155" s="9">
        <v>1</v>
      </c>
      <c r="F155" s="9">
        <v>1024</v>
      </c>
      <c r="G155" s="9">
        <v>20</v>
      </c>
      <c r="H155" s="9">
        <v>786931</v>
      </c>
      <c r="I155" s="9">
        <v>210640</v>
      </c>
      <c r="J155" s="9">
        <v>63.537999999999997</v>
      </c>
      <c r="K155" s="9">
        <v>237.37200000000001</v>
      </c>
      <c r="L155" s="9">
        <f t="shared" si="4"/>
        <v>997571</v>
      </c>
    </row>
    <row r="156" spans="1:12" x14ac:dyDescent="0.2">
      <c r="A156">
        <v>50000000</v>
      </c>
      <c r="B156">
        <v>20</v>
      </c>
      <c r="C156">
        <v>500</v>
      </c>
      <c r="D156">
        <v>0.01</v>
      </c>
      <c r="E156">
        <v>1</v>
      </c>
      <c r="F156">
        <v>1024</v>
      </c>
      <c r="G156">
        <v>5</v>
      </c>
      <c r="H156">
        <v>737556</v>
      </c>
      <c r="I156">
        <v>256677</v>
      </c>
      <c r="J156">
        <v>67.791399999999996</v>
      </c>
      <c r="K156">
        <v>194.797</v>
      </c>
      <c r="L156">
        <f t="shared" si="4"/>
        <v>994233</v>
      </c>
    </row>
    <row r="157" spans="1:12" x14ac:dyDescent="0.2">
      <c r="A157" s="9">
        <v>50000000</v>
      </c>
      <c r="B157" s="9">
        <v>20</v>
      </c>
      <c r="C157" s="9">
        <v>500</v>
      </c>
      <c r="D157" s="9">
        <v>1E-3</v>
      </c>
      <c r="E157" s="9">
        <v>1</v>
      </c>
      <c r="F157" s="9">
        <v>512</v>
      </c>
      <c r="G157" s="9">
        <v>5</v>
      </c>
      <c r="H157" s="9">
        <v>624099</v>
      </c>
      <c r="I157" s="9">
        <v>294044</v>
      </c>
      <c r="J157" s="9">
        <v>80.115399999999994</v>
      </c>
      <c r="K157" s="9">
        <v>170.042</v>
      </c>
      <c r="L157" s="9">
        <f t="shared" si="4"/>
        <v>918143</v>
      </c>
    </row>
    <row r="158" spans="1:12" x14ac:dyDescent="0.2">
      <c r="A158" s="9">
        <v>50000000</v>
      </c>
      <c r="B158" s="9">
        <v>20</v>
      </c>
      <c r="C158" s="9">
        <v>500</v>
      </c>
      <c r="D158" s="9">
        <v>1E-3</v>
      </c>
      <c r="E158" s="9">
        <v>1</v>
      </c>
      <c r="F158" s="9">
        <v>1024</v>
      </c>
      <c r="G158" s="9">
        <v>5</v>
      </c>
      <c r="H158" s="9">
        <v>625205</v>
      </c>
      <c r="I158" s="9">
        <v>291169</v>
      </c>
      <c r="J158" s="9">
        <v>79.973799999999997</v>
      </c>
      <c r="K158" s="9">
        <v>171.721</v>
      </c>
      <c r="L158" s="9">
        <f t="shared" si="4"/>
        <v>916374</v>
      </c>
    </row>
    <row r="159" spans="1:12" x14ac:dyDescent="0.2">
      <c r="A159">
        <v>50000000</v>
      </c>
      <c r="B159">
        <v>50</v>
      </c>
      <c r="C159">
        <v>800</v>
      </c>
      <c r="D159">
        <v>1E-3</v>
      </c>
      <c r="E159">
        <v>1</v>
      </c>
      <c r="F159">
        <v>512</v>
      </c>
      <c r="G159">
        <v>10</v>
      </c>
      <c r="H159">
        <v>680581</v>
      </c>
      <c r="I159">
        <v>193558</v>
      </c>
      <c r="J159">
        <v>73.466700000000003</v>
      </c>
      <c r="K159">
        <v>258.32100000000003</v>
      </c>
      <c r="L159">
        <f t="shared" si="4"/>
        <v>874139</v>
      </c>
    </row>
    <row r="160" spans="1:12" x14ac:dyDescent="0.2">
      <c r="A160">
        <v>50000000</v>
      </c>
      <c r="B160">
        <v>50</v>
      </c>
      <c r="C160">
        <v>800</v>
      </c>
      <c r="D160">
        <v>1E-3</v>
      </c>
      <c r="E160">
        <v>1</v>
      </c>
      <c r="F160">
        <v>1024</v>
      </c>
      <c r="G160">
        <v>10</v>
      </c>
      <c r="H160">
        <v>673492</v>
      </c>
      <c r="I160">
        <v>186556</v>
      </c>
      <c r="J160">
        <v>74.239999999999995</v>
      </c>
      <c r="K160">
        <v>268.01600000000002</v>
      </c>
      <c r="L160">
        <f t="shared" si="4"/>
        <v>860048</v>
      </c>
    </row>
    <row r="161" spans="1:12" x14ac:dyDescent="0.2">
      <c r="A161" s="9">
        <v>100000000</v>
      </c>
      <c r="B161" s="9">
        <v>20</v>
      </c>
      <c r="C161" s="9">
        <v>800</v>
      </c>
      <c r="D161" s="9">
        <v>1E-3</v>
      </c>
      <c r="E161" s="9">
        <v>1</v>
      </c>
      <c r="F161" s="9">
        <v>1024</v>
      </c>
      <c r="G161" s="9">
        <v>20</v>
      </c>
      <c r="H161" s="9">
        <v>782418</v>
      </c>
      <c r="I161" s="9">
        <v>200122</v>
      </c>
      <c r="J161" s="9">
        <v>127.809</v>
      </c>
      <c r="K161" s="9">
        <v>499.69600000000003</v>
      </c>
      <c r="L161" s="9">
        <f t="shared" si="4"/>
        <v>982540</v>
      </c>
    </row>
    <row r="162" spans="1:12" x14ac:dyDescent="0.2">
      <c r="A162" s="9">
        <v>100000000</v>
      </c>
      <c r="B162" s="9">
        <v>20</v>
      </c>
      <c r="C162" s="9">
        <v>800</v>
      </c>
      <c r="D162" s="9">
        <v>1E-3</v>
      </c>
      <c r="E162" s="9">
        <v>1</v>
      </c>
      <c r="F162" s="9">
        <v>512</v>
      </c>
      <c r="G162" s="9">
        <v>20</v>
      </c>
      <c r="H162" s="9">
        <v>781124</v>
      </c>
      <c r="I162" s="9">
        <v>199465</v>
      </c>
      <c r="J162" s="9">
        <v>128.02099999999999</v>
      </c>
      <c r="K162" s="9">
        <v>501.34</v>
      </c>
      <c r="L162" s="9">
        <f t="shared" si="4"/>
        <v>980589</v>
      </c>
    </row>
    <row r="163" spans="1:12" x14ac:dyDescent="0.2">
      <c r="A163">
        <v>100000000</v>
      </c>
      <c r="B163">
        <v>20</v>
      </c>
      <c r="C163">
        <v>500</v>
      </c>
      <c r="D163">
        <v>0.01</v>
      </c>
      <c r="E163">
        <v>1</v>
      </c>
      <c r="F163">
        <v>512</v>
      </c>
      <c r="G163">
        <v>5</v>
      </c>
      <c r="H163">
        <v>726236</v>
      </c>
      <c r="I163">
        <v>235358</v>
      </c>
      <c r="J163">
        <v>137.696</v>
      </c>
      <c r="K163">
        <v>424.88400000000001</v>
      </c>
      <c r="L163">
        <f t="shared" si="4"/>
        <v>961594</v>
      </c>
    </row>
    <row r="164" spans="1:12" x14ac:dyDescent="0.2">
      <c r="A164">
        <v>100000000</v>
      </c>
      <c r="B164">
        <v>20</v>
      </c>
      <c r="C164">
        <v>800</v>
      </c>
      <c r="D164">
        <v>0.01</v>
      </c>
      <c r="E164">
        <v>1</v>
      </c>
      <c r="F164">
        <v>1024</v>
      </c>
      <c r="G164">
        <v>5</v>
      </c>
      <c r="H164">
        <v>680124</v>
      </c>
      <c r="I164">
        <v>214314</v>
      </c>
      <c r="J164">
        <v>147.03200000000001</v>
      </c>
      <c r="K164">
        <v>466.60500000000002</v>
      </c>
      <c r="L164">
        <f t="shared" si="4"/>
        <v>894438</v>
      </c>
    </row>
    <row r="165" spans="1:12" x14ac:dyDescent="0.2">
      <c r="A165">
        <v>100000000</v>
      </c>
      <c r="B165">
        <v>20</v>
      </c>
      <c r="C165">
        <v>500</v>
      </c>
      <c r="D165">
        <v>1E-3</v>
      </c>
      <c r="E165">
        <v>1</v>
      </c>
      <c r="F165">
        <v>1024</v>
      </c>
      <c r="G165">
        <v>5</v>
      </c>
      <c r="H165">
        <v>614107</v>
      </c>
      <c r="I165">
        <v>250499</v>
      </c>
      <c r="J165">
        <v>162.83799999999999</v>
      </c>
      <c r="K165">
        <v>399.20299999999997</v>
      </c>
      <c r="L165">
        <f t="shared" si="4"/>
        <v>864606</v>
      </c>
    </row>
  </sheetData>
  <sortState ref="A2:L165">
    <sortCondition ref="A2:A165"/>
    <sortCondition descending="1" ref="L2:L165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8"/>
  <sheetViews>
    <sheetView workbookViewId="0">
      <selection activeCell="M11" sqref="M11:N37"/>
    </sheetView>
  </sheetViews>
  <sheetFormatPr baseColWidth="10" defaultRowHeight="16" x14ac:dyDescent="0.2"/>
  <sheetData>
    <row r="1" spans="1:14" x14ac:dyDescent="0.2">
      <c r="A1" s="9">
        <v>1000000</v>
      </c>
      <c r="B1" s="9">
        <v>20</v>
      </c>
      <c r="C1" s="9">
        <v>800</v>
      </c>
      <c r="D1" s="9">
        <v>1E-3</v>
      </c>
      <c r="E1" s="9">
        <v>1</v>
      </c>
      <c r="F1" s="9">
        <v>512</v>
      </c>
      <c r="G1" s="9">
        <v>20</v>
      </c>
      <c r="H1" s="9">
        <v>997659</v>
      </c>
      <c r="I1" s="9">
        <v>831713</v>
      </c>
      <c r="J1" s="9">
        <v>1.0023500000000001</v>
      </c>
      <c r="K1" s="9">
        <v>1.20234</v>
      </c>
      <c r="L1" s="9">
        <f t="shared" ref="L1:L38" si="0">H1+I1</f>
        <v>1829372</v>
      </c>
      <c r="M1">
        <f>AVERAGE(H1:I10)</f>
        <v>965030.9</v>
      </c>
      <c r="N1">
        <f>AVERAGE(I1:I10)</f>
        <v>736810.9</v>
      </c>
    </row>
    <row r="2" spans="1:14" x14ac:dyDescent="0.2">
      <c r="A2" s="9">
        <v>1000000</v>
      </c>
      <c r="B2" s="9">
        <v>20</v>
      </c>
      <c r="C2" s="9">
        <v>800</v>
      </c>
      <c r="D2" s="9">
        <v>1E-3</v>
      </c>
      <c r="E2" s="9">
        <v>1</v>
      </c>
      <c r="F2" s="9">
        <v>1024</v>
      </c>
      <c r="G2" s="9">
        <v>10</v>
      </c>
      <c r="H2" s="10">
        <v>1177610</v>
      </c>
      <c r="I2" s="9">
        <v>876359</v>
      </c>
      <c r="J2" s="9">
        <v>0.84917699999999996</v>
      </c>
      <c r="K2" s="9">
        <v>1.1410800000000001</v>
      </c>
      <c r="L2" s="9">
        <f t="shared" si="0"/>
        <v>2053969</v>
      </c>
    </row>
    <row r="3" spans="1:14" x14ac:dyDescent="0.2">
      <c r="A3" s="9">
        <v>1000000</v>
      </c>
      <c r="B3" s="9">
        <v>20</v>
      </c>
      <c r="C3" s="9">
        <v>800</v>
      </c>
      <c r="D3" s="9">
        <v>1E-3</v>
      </c>
      <c r="E3" s="9">
        <v>1</v>
      </c>
      <c r="F3" s="9">
        <v>512</v>
      </c>
      <c r="G3" s="9">
        <v>10</v>
      </c>
      <c r="H3" s="10">
        <v>1164700</v>
      </c>
      <c r="I3" s="9">
        <v>866619</v>
      </c>
      <c r="J3" s="9">
        <v>0.85858900000000005</v>
      </c>
      <c r="K3" s="9">
        <v>1.15391</v>
      </c>
      <c r="L3" s="9">
        <f t="shared" si="0"/>
        <v>2031319</v>
      </c>
    </row>
    <row r="4" spans="1:14" x14ac:dyDescent="0.2">
      <c r="A4" s="9">
        <v>1000000</v>
      </c>
      <c r="B4" s="9">
        <v>20</v>
      </c>
      <c r="C4" s="9">
        <v>500</v>
      </c>
      <c r="D4" s="9">
        <v>0.01</v>
      </c>
      <c r="E4" s="9">
        <v>1</v>
      </c>
      <c r="F4" s="9">
        <v>1024</v>
      </c>
      <c r="G4" s="9">
        <v>10</v>
      </c>
      <c r="H4" s="10">
        <v>1536350</v>
      </c>
      <c r="I4" s="9">
        <v>399887</v>
      </c>
      <c r="J4" s="9">
        <v>0.650895</v>
      </c>
      <c r="K4" s="9">
        <v>2.5007100000000002</v>
      </c>
      <c r="L4" s="9">
        <f t="shared" si="0"/>
        <v>1936237</v>
      </c>
    </row>
    <row r="5" spans="1:14" x14ac:dyDescent="0.2">
      <c r="A5" s="9">
        <v>1000000</v>
      </c>
      <c r="B5" s="9">
        <v>20</v>
      </c>
      <c r="C5" s="9">
        <v>800</v>
      </c>
      <c r="D5" s="9">
        <v>0.01</v>
      </c>
      <c r="E5" s="9">
        <v>1</v>
      </c>
      <c r="F5" s="9">
        <v>1024</v>
      </c>
      <c r="G5" s="9">
        <v>20</v>
      </c>
      <c r="H5" s="10">
        <v>1176800</v>
      </c>
      <c r="I5" s="9">
        <v>744944</v>
      </c>
      <c r="J5" s="9">
        <v>0.84976099999999999</v>
      </c>
      <c r="K5" s="9">
        <v>1.3423799999999999</v>
      </c>
      <c r="L5" s="9">
        <f t="shared" si="0"/>
        <v>1921744</v>
      </c>
    </row>
    <row r="6" spans="1:14" x14ac:dyDescent="0.2">
      <c r="A6" s="9">
        <v>1000000</v>
      </c>
      <c r="B6" s="9">
        <v>20</v>
      </c>
      <c r="C6" s="9">
        <v>800</v>
      </c>
      <c r="D6" s="9">
        <v>1E-3</v>
      </c>
      <c r="E6" s="9">
        <v>1</v>
      </c>
      <c r="F6" s="9">
        <v>512</v>
      </c>
      <c r="G6" s="9">
        <v>5</v>
      </c>
      <c r="H6" s="10">
        <v>1057550</v>
      </c>
      <c r="I6" s="9">
        <v>860199</v>
      </c>
      <c r="J6" s="9">
        <v>0.94557800000000003</v>
      </c>
      <c r="K6" s="9">
        <v>1.16252</v>
      </c>
      <c r="L6" s="9">
        <f t="shared" si="0"/>
        <v>1917749</v>
      </c>
    </row>
    <row r="7" spans="1:14" x14ac:dyDescent="0.2">
      <c r="A7" s="9">
        <v>1000000</v>
      </c>
      <c r="B7" s="9">
        <v>20</v>
      </c>
      <c r="C7" s="9">
        <v>800</v>
      </c>
      <c r="D7" s="9">
        <v>1E-3</v>
      </c>
      <c r="E7" s="9">
        <v>1</v>
      </c>
      <c r="F7" s="9">
        <v>1024</v>
      </c>
      <c r="G7" s="9">
        <v>20</v>
      </c>
      <c r="H7" s="10">
        <v>1051050</v>
      </c>
      <c r="I7" s="9">
        <v>857111</v>
      </c>
      <c r="J7" s="9">
        <v>0.95142499999999997</v>
      </c>
      <c r="K7" s="9">
        <v>1.1667099999999999</v>
      </c>
      <c r="L7" s="9">
        <f t="shared" si="0"/>
        <v>1908161</v>
      </c>
    </row>
    <row r="8" spans="1:14" x14ac:dyDescent="0.2">
      <c r="A8" s="9">
        <v>1000000</v>
      </c>
      <c r="B8" s="9">
        <v>20</v>
      </c>
      <c r="C8" s="9">
        <v>800</v>
      </c>
      <c r="D8" s="9">
        <v>1E-3</v>
      </c>
      <c r="E8" s="9">
        <v>1</v>
      </c>
      <c r="F8" s="9">
        <v>1024</v>
      </c>
      <c r="G8" s="9">
        <v>5</v>
      </c>
      <c r="H8" s="10">
        <v>1077170</v>
      </c>
      <c r="I8" s="9">
        <v>830931</v>
      </c>
      <c r="J8" s="9">
        <v>0.92836099999999999</v>
      </c>
      <c r="K8" s="9">
        <v>1.20347</v>
      </c>
      <c r="L8" s="9">
        <f t="shared" si="0"/>
        <v>1908101</v>
      </c>
    </row>
    <row r="9" spans="1:14" x14ac:dyDescent="0.2">
      <c r="A9" s="9">
        <v>1000000</v>
      </c>
      <c r="B9" s="9">
        <v>20</v>
      </c>
      <c r="C9" s="9">
        <v>500</v>
      </c>
      <c r="D9" s="9">
        <v>0.01</v>
      </c>
      <c r="E9" s="9">
        <v>1</v>
      </c>
      <c r="F9" s="9">
        <v>512</v>
      </c>
      <c r="G9" s="9">
        <v>10</v>
      </c>
      <c r="H9" s="10">
        <v>1507900</v>
      </c>
      <c r="I9" s="9">
        <v>399765</v>
      </c>
      <c r="J9" s="9">
        <v>0.66317400000000004</v>
      </c>
      <c r="K9" s="9">
        <v>2.5014699999999999</v>
      </c>
      <c r="L9" s="9">
        <f t="shared" si="0"/>
        <v>1907665</v>
      </c>
    </row>
    <row r="10" spans="1:14" x14ac:dyDescent="0.2">
      <c r="A10" s="9">
        <v>1000000</v>
      </c>
      <c r="B10" s="9">
        <v>20</v>
      </c>
      <c r="C10" s="9">
        <v>800</v>
      </c>
      <c r="D10" s="9">
        <v>0.01</v>
      </c>
      <c r="E10" s="9">
        <v>1</v>
      </c>
      <c r="F10" s="9">
        <v>512</v>
      </c>
      <c r="G10" s="9">
        <v>20</v>
      </c>
      <c r="H10" s="10">
        <v>1185720</v>
      </c>
      <c r="I10" s="9">
        <v>700581</v>
      </c>
      <c r="J10" s="9">
        <v>0.84336999999999995</v>
      </c>
      <c r="K10" s="9">
        <v>1.4273899999999999</v>
      </c>
      <c r="L10" s="9">
        <f t="shared" si="0"/>
        <v>1886301</v>
      </c>
    </row>
    <row r="11" spans="1:14" x14ac:dyDescent="0.2">
      <c r="A11" s="9">
        <v>5000000</v>
      </c>
      <c r="B11" s="9">
        <v>20</v>
      </c>
      <c r="C11" s="9">
        <v>800</v>
      </c>
      <c r="D11" s="9">
        <v>1E-3</v>
      </c>
      <c r="E11" s="9">
        <v>1</v>
      </c>
      <c r="F11" s="9">
        <v>1024</v>
      </c>
      <c r="G11" s="9">
        <v>10</v>
      </c>
      <c r="H11" s="9">
        <v>928195</v>
      </c>
      <c r="I11" s="9">
        <v>719510</v>
      </c>
      <c r="J11" s="9">
        <v>5.3868</v>
      </c>
      <c r="K11" s="9">
        <v>6.9491800000000001</v>
      </c>
      <c r="L11" s="9">
        <f t="shared" si="0"/>
        <v>1647705</v>
      </c>
      <c r="M11">
        <f>AVERAGE(H11:H20)</f>
        <v>1034404.8</v>
      </c>
      <c r="N11">
        <f>AVERAGE(I11:I20)</f>
        <v>506279.6</v>
      </c>
    </row>
    <row r="12" spans="1:14" x14ac:dyDescent="0.2">
      <c r="A12" s="9">
        <v>5000000</v>
      </c>
      <c r="B12" s="9">
        <v>20</v>
      </c>
      <c r="C12" s="9">
        <v>800</v>
      </c>
      <c r="D12" s="9">
        <v>0.01</v>
      </c>
      <c r="E12" s="9">
        <v>1</v>
      </c>
      <c r="F12" s="9">
        <v>512</v>
      </c>
      <c r="G12" s="9">
        <v>5</v>
      </c>
      <c r="H12" s="9">
        <v>973734</v>
      </c>
      <c r="I12" s="9">
        <v>599042</v>
      </c>
      <c r="J12" s="9">
        <v>5.1348700000000003</v>
      </c>
      <c r="K12" s="9">
        <v>8.34666</v>
      </c>
      <c r="L12" s="9">
        <f t="shared" si="0"/>
        <v>1572776</v>
      </c>
    </row>
    <row r="13" spans="1:14" x14ac:dyDescent="0.2">
      <c r="A13" s="9">
        <v>5000000</v>
      </c>
      <c r="B13" s="9">
        <v>20</v>
      </c>
      <c r="C13" s="9">
        <v>800</v>
      </c>
      <c r="D13" s="9">
        <v>1E-3</v>
      </c>
      <c r="E13" s="9">
        <v>1</v>
      </c>
      <c r="F13" s="9">
        <v>512</v>
      </c>
      <c r="G13" s="9">
        <v>10</v>
      </c>
      <c r="H13" s="9">
        <v>934478</v>
      </c>
      <c r="I13" s="9">
        <v>629664</v>
      </c>
      <c r="J13" s="9">
        <v>5.3505799999999999</v>
      </c>
      <c r="K13" s="9">
        <v>7.9407399999999999</v>
      </c>
      <c r="L13" s="9">
        <f t="shared" si="0"/>
        <v>1564142</v>
      </c>
    </row>
    <row r="14" spans="1:14" x14ac:dyDescent="0.2">
      <c r="A14" s="9">
        <v>5000000</v>
      </c>
      <c r="B14" s="9">
        <v>20</v>
      </c>
      <c r="C14" s="9">
        <v>800</v>
      </c>
      <c r="D14" s="9">
        <v>0.01</v>
      </c>
      <c r="E14" s="9">
        <v>1</v>
      </c>
      <c r="F14" s="9">
        <v>512</v>
      </c>
      <c r="G14" s="9">
        <v>20</v>
      </c>
      <c r="H14" s="10">
        <v>1167620</v>
      </c>
      <c r="I14" s="9">
        <v>380137</v>
      </c>
      <c r="J14" s="9">
        <v>4.2822300000000002</v>
      </c>
      <c r="K14" s="9">
        <v>13.1531</v>
      </c>
      <c r="L14" s="9">
        <f t="shared" si="0"/>
        <v>1547757</v>
      </c>
    </row>
    <row r="15" spans="1:14" x14ac:dyDescent="0.2">
      <c r="A15" s="9">
        <v>5000000</v>
      </c>
      <c r="B15" s="9">
        <v>20</v>
      </c>
      <c r="C15" s="9">
        <v>800</v>
      </c>
      <c r="D15" s="9">
        <v>0.01</v>
      </c>
      <c r="E15" s="9">
        <v>1</v>
      </c>
      <c r="F15" s="9">
        <v>1024</v>
      </c>
      <c r="G15" s="9">
        <v>20</v>
      </c>
      <c r="H15" s="10">
        <v>1202160</v>
      </c>
      <c r="I15" s="9">
        <v>342762</v>
      </c>
      <c r="J15" s="9">
        <v>4.1591800000000001</v>
      </c>
      <c r="K15" s="9">
        <v>14.587400000000001</v>
      </c>
      <c r="L15" s="9">
        <f t="shared" si="0"/>
        <v>1544922</v>
      </c>
    </row>
    <row r="16" spans="1:14" x14ac:dyDescent="0.2">
      <c r="A16" s="9">
        <v>5000000</v>
      </c>
      <c r="B16" s="9">
        <v>20</v>
      </c>
      <c r="C16" s="9">
        <v>500</v>
      </c>
      <c r="D16" s="9">
        <v>0.01</v>
      </c>
      <c r="E16" s="9">
        <v>1</v>
      </c>
      <c r="F16" s="9">
        <v>1024</v>
      </c>
      <c r="G16" s="9">
        <v>10</v>
      </c>
      <c r="H16" s="10">
        <v>1220270</v>
      </c>
      <c r="I16" s="9">
        <v>319493</v>
      </c>
      <c r="J16" s="9">
        <v>4.0974599999999999</v>
      </c>
      <c r="K16" s="9">
        <v>15.649800000000001</v>
      </c>
      <c r="L16" s="9">
        <f t="shared" si="0"/>
        <v>1539763</v>
      </c>
    </row>
    <row r="17" spans="1:14" x14ac:dyDescent="0.2">
      <c r="A17" s="9">
        <v>5000000</v>
      </c>
      <c r="B17" s="9">
        <v>20</v>
      </c>
      <c r="C17" s="9">
        <v>500</v>
      </c>
      <c r="D17" s="9">
        <v>0.01</v>
      </c>
      <c r="E17" s="9">
        <v>1</v>
      </c>
      <c r="F17" s="9">
        <v>512</v>
      </c>
      <c r="G17" s="9">
        <v>10</v>
      </c>
      <c r="H17" s="10">
        <v>1216430</v>
      </c>
      <c r="I17" s="9">
        <v>315566</v>
      </c>
      <c r="J17" s="9">
        <v>4.1103800000000001</v>
      </c>
      <c r="K17" s="9">
        <v>15.8446</v>
      </c>
      <c r="L17" s="9">
        <f t="shared" si="0"/>
        <v>1531996</v>
      </c>
    </row>
    <row r="18" spans="1:14" x14ac:dyDescent="0.2">
      <c r="A18" s="9">
        <v>5000000</v>
      </c>
      <c r="B18" s="9">
        <v>20</v>
      </c>
      <c r="C18" s="9">
        <v>800</v>
      </c>
      <c r="D18" s="9">
        <v>1E-3</v>
      </c>
      <c r="E18" s="9">
        <v>1</v>
      </c>
      <c r="F18" s="9">
        <v>512</v>
      </c>
      <c r="G18" s="9">
        <v>5</v>
      </c>
      <c r="H18" s="9">
        <v>865428</v>
      </c>
      <c r="I18" s="9">
        <v>627294</v>
      </c>
      <c r="J18" s="9">
        <v>5.7774900000000002</v>
      </c>
      <c r="K18" s="9">
        <v>7.9707499999999998</v>
      </c>
      <c r="L18" s="9">
        <f t="shared" si="0"/>
        <v>1492722</v>
      </c>
    </row>
    <row r="19" spans="1:14" x14ac:dyDescent="0.2">
      <c r="A19" s="9">
        <v>5000000</v>
      </c>
      <c r="B19" s="9">
        <v>20</v>
      </c>
      <c r="C19" s="9">
        <v>800</v>
      </c>
      <c r="D19" s="9">
        <v>0.01</v>
      </c>
      <c r="E19" s="9">
        <v>1</v>
      </c>
      <c r="F19" s="9">
        <v>1024</v>
      </c>
      <c r="G19" s="9">
        <v>5</v>
      </c>
      <c r="H19" s="9">
        <v>975911</v>
      </c>
      <c r="I19" s="9">
        <v>507102</v>
      </c>
      <c r="J19" s="9">
        <v>5.1234200000000003</v>
      </c>
      <c r="K19" s="9">
        <v>9.8599499999999995</v>
      </c>
      <c r="L19" s="9">
        <f t="shared" si="0"/>
        <v>1483013</v>
      </c>
    </row>
    <row r="20" spans="1:14" x14ac:dyDescent="0.2">
      <c r="A20" s="9">
        <v>5000000</v>
      </c>
      <c r="B20" s="9">
        <v>20</v>
      </c>
      <c r="C20" s="9">
        <v>800</v>
      </c>
      <c r="D20" s="9">
        <v>1E-3</v>
      </c>
      <c r="E20" s="9">
        <v>1</v>
      </c>
      <c r="F20" s="9">
        <v>1024</v>
      </c>
      <c r="G20" s="9">
        <v>5</v>
      </c>
      <c r="H20" s="9">
        <v>859822</v>
      </c>
      <c r="I20" s="9">
        <v>622226</v>
      </c>
      <c r="J20" s="9">
        <v>5.8151599999999997</v>
      </c>
      <c r="K20" s="9">
        <v>8.03566</v>
      </c>
      <c r="L20" s="9">
        <f t="shared" si="0"/>
        <v>1482048</v>
      </c>
    </row>
    <row r="21" spans="1:14" x14ac:dyDescent="0.2">
      <c r="A21" s="9">
        <v>10000000</v>
      </c>
      <c r="B21" s="9">
        <v>20</v>
      </c>
      <c r="C21" s="9">
        <v>500</v>
      </c>
      <c r="D21" s="9">
        <v>0.01</v>
      </c>
      <c r="E21" s="9">
        <v>1</v>
      </c>
      <c r="F21" s="9">
        <v>512</v>
      </c>
      <c r="G21" s="9">
        <v>10</v>
      </c>
      <c r="H21" s="10">
        <v>1196580</v>
      </c>
      <c r="I21" s="9">
        <v>274067</v>
      </c>
      <c r="J21" s="9">
        <v>8.3571600000000004</v>
      </c>
      <c r="K21" s="9">
        <v>36.487499999999997</v>
      </c>
      <c r="L21" s="9">
        <f t="shared" si="0"/>
        <v>1470647</v>
      </c>
      <c r="M21" s="1">
        <f>AVERAGE(H21:H30)</f>
        <v>1068109.8999999999</v>
      </c>
      <c r="N21">
        <f>AVERAGE(I21:I30)</f>
        <v>291293.7</v>
      </c>
    </row>
    <row r="22" spans="1:14" x14ac:dyDescent="0.2">
      <c r="A22" s="9">
        <v>10000000</v>
      </c>
      <c r="B22" s="9">
        <v>20</v>
      </c>
      <c r="C22" s="9">
        <v>500</v>
      </c>
      <c r="D22" s="9">
        <v>0.01</v>
      </c>
      <c r="E22" s="9">
        <v>1</v>
      </c>
      <c r="F22" s="9">
        <v>1024</v>
      </c>
      <c r="G22" s="9">
        <v>10</v>
      </c>
      <c r="H22" s="10">
        <v>1185360</v>
      </c>
      <c r="I22" s="9">
        <v>258338</v>
      </c>
      <c r="J22" s="9">
        <v>8.4362899999999996</v>
      </c>
      <c r="K22" s="9">
        <v>38.709000000000003</v>
      </c>
      <c r="L22" s="9">
        <f t="shared" si="0"/>
        <v>1443698</v>
      </c>
    </row>
    <row r="23" spans="1:14" x14ac:dyDescent="0.2">
      <c r="A23" s="9">
        <v>10000000</v>
      </c>
      <c r="B23" s="9">
        <v>20</v>
      </c>
      <c r="C23" s="9">
        <v>500</v>
      </c>
      <c r="D23" s="9">
        <v>1E-3</v>
      </c>
      <c r="E23" s="9">
        <v>1</v>
      </c>
      <c r="F23" s="9">
        <v>512</v>
      </c>
      <c r="G23" s="9">
        <v>10</v>
      </c>
      <c r="H23" s="10">
        <v>1080020</v>
      </c>
      <c r="I23" s="9">
        <v>296286</v>
      </c>
      <c r="J23" s="9">
        <v>9.2590900000000005</v>
      </c>
      <c r="K23" s="9">
        <v>33.751199999999997</v>
      </c>
      <c r="L23" s="9">
        <f t="shared" si="0"/>
        <v>1376306</v>
      </c>
    </row>
    <row r="24" spans="1:14" x14ac:dyDescent="0.2">
      <c r="A24" s="9">
        <v>10000000</v>
      </c>
      <c r="B24" s="9">
        <v>20</v>
      </c>
      <c r="C24" s="9">
        <v>500</v>
      </c>
      <c r="D24" s="9">
        <v>1E-3</v>
      </c>
      <c r="E24" s="9">
        <v>1</v>
      </c>
      <c r="F24" s="9">
        <v>1024</v>
      </c>
      <c r="G24" s="9">
        <v>10</v>
      </c>
      <c r="H24" s="10">
        <v>1085850</v>
      </c>
      <c r="I24" s="9">
        <v>290302</v>
      </c>
      <c r="J24" s="9">
        <v>9.2093600000000002</v>
      </c>
      <c r="K24" s="9">
        <v>34.446899999999999</v>
      </c>
      <c r="L24" s="9">
        <f t="shared" si="0"/>
        <v>1376152</v>
      </c>
    </row>
    <row r="25" spans="1:14" x14ac:dyDescent="0.2">
      <c r="A25" s="9">
        <v>10000000</v>
      </c>
      <c r="B25" s="9">
        <v>20</v>
      </c>
      <c r="C25" s="9">
        <v>800</v>
      </c>
      <c r="D25" s="9">
        <v>1E-3</v>
      </c>
      <c r="E25" s="9">
        <v>1</v>
      </c>
      <c r="F25" s="9">
        <v>512</v>
      </c>
      <c r="G25" s="9">
        <v>10</v>
      </c>
      <c r="H25" s="9">
        <v>928054</v>
      </c>
      <c r="I25" s="9">
        <v>415037</v>
      </c>
      <c r="J25" s="9">
        <v>10.7752</v>
      </c>
      <c r="K25" s="9">
        <v>24.0943</v>
      </c>
      <c r="L25" s="9">
        <f t="shared" si="0"/>
        <v>1343091</v>
      </c>
    </row>
    <row r="26" spans="1:14" x14ac:dyDescent="0.2">
      <c r="A26" s="9">
        <v>10000000</v>
      </c>
      <c r="B26" s="9">
        <v>50</v>
      </c>
      <c r="C26" s="9">
        <v>800</v>
      </c>
      <c r="D26" s="9">
        <v>1E-3</v>
      </c>
      <c r="E26" s="9">
        <v>1</v>
      </c>
      <c r="F26" s="9">
        <v>1024</v>
      </c>
      <c r="G26" s="9">
        <v>20</v>
      </c>
      <c r="H26" s="10">
        <v>1127700</v>
      </c>
      <c r="I26" s="9">
        <v>201793</v>
      </c>
      <c r="J26" s="9">
        <v>8.8676200000000005</v>
      </c>
      <c r="K26" s="9">
        <v>49.555799999999998</v>
      </c>
      <c r="L26" s="9">
        <f t="shared" si="0"/>
        <v>1329493</v>
      </c>
    </row>
    <row r="27" spans="1:14" x14ac:dyDescent="0.2">
      <c r="A27" s="9">
        <v>10000000</v>
      </c>
      <c r="B27" s="9">
        <v>20</v>
      </c>
      <c r="C27" s="9">
        <v>800</v>
      </c>
      <c r="D27" s="9">
        <v>1E-3</v>
      </c>
      <c r="E27" s="9">
        <v>1</v>
      </c>
      <c r="F27" s="9">
        <v>1024</v>
      </c>
      <c r="G27" s="9">
        <v>10</v>
      </c>
      <c r="H27" s="9">
        <v>915083</v>
      </c>
      <c r="I27" s="9">
        <v>413606</v>
      </c>
      <c r="J27" s="9">
        <v>10.928000000000001</v>
      </c>
      <c r="K27" s="9">
        <v>24.177600000000002</v>
      </c>
      <c r="L27" s="9">
        <f t="shared" si="0"/>
        <v>1328689</v>
      </c>
    </row>
    <row r="28" spans="1:14" x14ac:dyDescent="0.2">
      <c r="A28" s="9">
        <v>10000000</v>
      </c>
      <c r="B28" s="9">
        <v>50</v>
      </c>
      <c r="C28" s="9">
        <v>800</v>
      </c>
      <c r="D28" s="9">
        <v>1E-3</v>
      </c>
      <c r="E28" s="9">
        <v>1</v>
      </c>
      <c r="F28" s="9">
        <v>512</v>
      </c>
      <c r="G28" s="9">
        <v>20</v>
      </c>
      <c r="H28" s="10">
        <v>1126340</v>
      </c>
      <c r="I28" s="9">
        <v>198968</v>
      </c>
      <c r="J28" s="9">
        <v>8.8783499999999993</v>
      </c>
      <c r="K28" s="9">
        <v>50.259300000000003</v>
      </c>
      <c r="L28" s="9">
        <f t="shared" si="0"/>
        <v>1325308</v>
      </c>
    </row>
    <row r="29" spans="1:14" x14ac:dyDescent="0.2">
      <c r="A29" s="9">
        <v>10000000</v>
      </c>
      <c r="B29" s="9">
        <v>20</v>
      </c>
      <c r="C29" s="9">
        <v>500</v>
      </c>
      <c r="D29" s="9">
        <v>0.01</v>
      </c>
      <c r="E29" s="9">
        <v>1</v>
      </c>
      <c r="F29" s="9">
        <v>1024</v>
      </c>
      <c r="G29" s="9">
        <v>20</v>
      </c>
      <c r="H29" s="10">
        <v>1048970</v>
      </c>
      <c r="I29" s="9">
        <v>254518</v>
      </c>
      <c r="J29" s="9">
        <v>9.5331200000000003</v>
      </c>
      <c r="K29" s="9">
        <v>39.289900000000003</v>
      </c>
      <c r="L29" s="9">
        <f t="shared" si="0"/>
        <v>1303488</v>
      </c>
    </row>
    <row r="30" spans="1:14" x14ac:dyDescent="0.2">
      <c r="A30" s="9">
        <v>10000000</v>
      </c>
      <c r="B30" s="9">
        <v>20</v>
      </c>
      <c r="C30" s="9">
        <v>800</v>
      </c>
      <c r="D30" s="9">
        <v>0.01</v>
      </c>
      <c r="E30" s="9">
        <v>1</v>
      </c>
      <c r="F30" s="9">
        <v>1024</v>
      </c>
      <c r="G30" s="9">
        <v>5</v>
      </c>
      <c r="H30" s="9">
        <v>987142</v>
      </c>
      <c r="I30" s="9">
        <v>310022</v>
      </c>
      <c r="J30" s="9">
        <v>10.1303</v>
      </c>
      <c r="K30" s="9">
        <v>32.255699999999997</v>
      </c>
      <c r="L30" s="9">
        <f t="shared" si="0"/>
        <v>1297164</v>
      </c>
    </row>
    <row r="31" spans="1:14" x14ac:dyDescent="0.2">
      <c r="A31" s="9">
        <v>50000000</v>
      </c>
      <c r="B31" s="9">
        <v>20</v>
      </c>
      <c r="C31" s="9">
        <v>800</v>
      </c>
      <c r="D31" s="9">
        <v>0.01</v>
      </c>
      <c r="E31" s="9">
        <v>1</v>
      </c>
      <c r="F31" s="9">
        <v>1024</v>
      </c>
      <c r="G31" s="9">
        <v>5</v>
      </c>
      <c r="H31" s="9">
        <v>784138</v>
      </c>
      <c r="I31" s="9">
        <v>237629</v>
      </c>
      <c r="J31" s="9">
        <v>63.764299999999999</v>
      </c>
      <c r="K31" s="9">
        <v>210.41200000000001</v>
      </c>
      <c r="L31" s="9">
        <f t="shared" si="0"/>
        <v>1021767</v>
      </c>
      <c r="M31">
        <f>AVERAGE(H31:H36)</f>
        <v>735943.66666666663</v>
      </c>
      <c r="N31">
        <f>AVERAGE(I31:I36)</f>
        <v>245734.66666666666</v>
      </c>
    </row>
    <row r="32" spans="1:14" x14ac:dyDescent="0.2">
      <c r="A32" s="9">
        <v>50000000</v>
      </c>
      <c r="B32" s="9">
        <v>20</v>
      </c>
      <c r="C32" s="9">
        <v>800</v>
      </c>
      <c r="D32" s="9">
        <v>1E-3</v>
      </c>
      <c r="E32" s="9">
        <v>1</v>
      </c>
      <c r="F32" s="9">
        <v>1024</v>
      </c>
      <c r="G32" s="9">
        <v>20</v>
      </c>
      <c r="H32" s="9">
        <v>799642</v>
      </c>
      <c r="I32" s="9">
        <v>218531</v>
      </c>
      <c r="J32" s="9">
        <v>62.527999999999999</v>
      </c>
      <c r="K32" s="9">
        <v>228.8</v>
      </c>
      <c r="L32" s="9">
        <f t="shared" si="0"/>
        <v>1018173</v>
      </c>
    </row>
    <row r="33" spans="1:14" x14ac:dyDescent="0.2">
      <c r="A33" s="9">
        <v>50000000</v>
      </c>
      <c r="B33" s="9">
        <v>20</v>
      </c>
      <c r="C33" s="9">
        <v>800</v>
      </c>
      <c r="D33" s="9">
        <v>1E-3</v>
      </c>
      <c r="E33" s="9">
        <v>1</v>
      </c>
      <c r="F33" s="9">
        <v>512</v>
      </c>
      <c r="G33" s="9">
        <v>20</v>
      </c>
      <c r="H33" s="9">
        <v>795647</v>
      </c>
      <c r="I33" s="9">
        <v>222395</v>
      </c>
      <c r="J33" s="9">
        <v>62.841900000000003</v>
      </c>
      <c r="K33" s="9">
        <v>224.82499999999999</v>
      </c>
      <c r="L33" s="9">
        <f t="shared" si="0"/>
        <v>1018042</v>
      </c>
    </row>
    <row r="34" spans="1:14" x14ac:dyDescent="0.2">
      <c r="A34" s="9">
        <v>50000000</v>
      </c>
      <c r="B34" s="9">
        <v>50</v>
      </c>
      <c r="C34" s="9">
        <v>800</v>
      </c>
      <c r="D34" s="9">
        <v>1E-3</v>
      </c>
      <c r="E34" s="9">
        <v>1</v>
      </c>
      <c r="F34" s="9">
        <v>1024</v>
      </c>
      <c r="G34" s="9">
        <v>20</v>
      </c>
      <c r="H34" s="9">
        <v>786931</v>
      </c>
      <c r="I34" s="9">
        <v>210640</v>
      </c>
      <c r="J34" s="9">
        <v>63.537999999999997</v>
      </c>
      <c r="K34" s="9">
        <v>237.37200000000001</v>
      </c>
      <c r="L34" s="9">
        <f t="shared" si="0"/>
        <v>997571</v>
      </c>
    </row>
    <row r="35" spans="1:14" x14ac:dyDescent="0.2">
      <c r="A35" s="9">
        <v>50000000</v>
      </c>
      <c r="B35" s="9">
        <v>20</v>
      </c>
      <c r="C35" s="9">
        <v>500</v>
      </c>
      <c r="D35" s="9">
        <v>1E-3</v>
      </c>
      <c r="E35" s="9">
        <v>1</v>
      </c>
      <c r="F35" s="9">
        <v>512</v>
      </c>
      <c r="G35" s="9">
        <v>5</v>
      </c>
      <c r="H35" s="9">
        <v>624099</v>
      </c>
      <c r="I35" s="9">
        <v>294044</v>
      </c>
      <c r="J35" s="9">
        <v>80.115399999999994</v>
      </c>
      <c r="K35" s="9">
        <v>170.042</v>
      </c>
      <c r="L35" s="9">
        <f t="shared" si="0"/>
        <v>918143</v>
      </c>
    </row>
    <row r="36" spans="1:14" x14ac:dyDescent="0.2">
      <c r="A36" s="9">
        <v>50000000</v>
      </c>
      <c r="B36" s="9">
        <v>20</v>
      </c>
      <c r="C36" s="9">
        <v>500</v>
      </c>
      <c r="D36" s="9">
        <v>1E-3</v>
      </c>
      <c r="E36" s="9">
        <v>1</v>
      </c>
      <c r="F36" s="9">
        <v>1024</v>
      </c>
      <c r="G36" s="9">
        <v>5</v>
      </c>
      <c r="H36" s="9">
        <v>625205</v>
      </c>
      <c r="I36" s="9">
        <v>291169</v>
      </c>
      <c r="J36" s="9">
        <v>79.973799999999997</v>
      </c>
      <c r="K36" s="9">
        <v>171.721</v>
      </c>
      <c r="L36" s="9">
        <f t="shared" si="0"/>
        <v>916374</v>
      </c>
    </row>
    <row r="37" spans="1:14" x14ac:dyDescent="0.2">
      <c r="A37" s="9">
        <v>100000000</v>
      </c>
      <c r="B37" s="9">
        <v>20</v>
      </c>
      <c r="C37" s="9">
        <v>800</v>
      </c>
      <c r="D37" s="9">
        <v>1E-3</v>
      </c>
      <c r="E37" s="9">
        <v>1</v>
      </c>
      <c r="F37" s="9">
        <v>1024</v>
      </c>
      <c r="G37" s="9">
        <v>20</v>
      </c>
      <c r="H37" s="9">
        <v>782418</v>
      </c>
      <c r="I37" s="9">
        <v>200122</v>
      </c>
      <c r="J37" s="9">
        <v>127.809</v>
      </c>
      <c r="K37" s="9">
        <v>499.69600000000003</v>
      </c>
      <c r="L37" s="9">
        <f t="shared" si="0"/>
        <v>982540</v>
      </c>
      <c r="M37">
        <f>AVERAGE(H37:H38)</f>
        <v>781771</v>
      </c>
      <c r="N37">
        <f>AVERAGE(I37:I38)</f>
        <v>199793.5</v>
      </c>
    </row>
    <row r="38" spans="1:14" x14ac:dyDescent="0.2">
      <c r="A38" s="9">
        <v>100000000</v>
      </c>
      <c r="B38" s="9">
        <v>20</v>
      </c>
      <c r="C38" s="9">
        <v>800</v>
      </c>
      <c r="D38" s="9">
        <v>1E-3</v>
      </c>
      <c r="E38" s="9">
        <v>1</v>
      </c>
      <c r="F38" s="9">
        <v>512</v>
      </c>
      <c r="G38" s="9">
        <v>20</v>
      </c>
      <c r="H38" s="9">
        <v>781124</v>
      </c>
      <c r="I38" s="9">
        <v>199465</v>
      </c>
      <c r="J38" s="9">
        <v>128.02099999999999</v>
      </c>
      <c r="K38" s="9">
        <v>501.34</v>
      </c>
      <c r="L38" s="9">
        <f t="shared" si="0"/>
        <v>980589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abSelected="1" workbookViewId="0">
      <selection activeCell="B2" sqref="B2"/>
    </sheetView>
  </sheetViews>
  <sheetFormatPr baseColWidth="10" defaultRowHeight="16" x14ac:dyDescent="0.2"/>
  <cols>
    <col min="1" max="1" width="11.1640625" bestFit="1" customWidth="1"/>
    <col min="2" max="2" width="11.1640625" customWidth="1"/>
    <col min="3" max="3" width="16.1640625" bestFit="1" customWidth="1"/>
    <col min="4" max="4" width="17.33203125" bestFit="1" customWidth="1"/>
  </cols>
  <sheetData>
    <row r="1" spans="1:4" x14ac:dyDescent="0.2">
      <c r="A1" t="s">
        <v>36</v>
      </c>
      <c r="B1" t="s">
        <v>39</v>
      </c>
      <c r="C1" t="s">
        <v>37</v>
      </c>
      <c r="D1" t="s">
        <v>38</v>
      </c>
    </row>
    <row r="2" spans="1:4" x14ac:dyDescent="0.2">
      <c r="A2" s="4">
        <v>300000</v>
      </c>
      <c r="B2" s="4">
        <f>A2*8</f>
        <v>2400000</v>
      </c>
      <c r="C2" s="4">
        <v>1453230</v>
      </c>
      <c r="D2" s="4">
        <v>1109343</v>
      </c>
    </row>
    <row r="3" spans="1:4" x14ac:dyDescent="0.2">
      <c r="A3">
        <v>1000000</v>
      </c>
      <c r="B3" s="4">
        <f t="shared" ref="B3:B8" si="0">A3*8</f>
        <v>8000000</v>
      </c>
      <c r="C3" s="12">
        <v>1177610</v>
      </c>
      <c r="D3" s="11">
        <v>876359</v>
      </c>
    </row>
    <row r="4" spans="1:4" x14ac:dyDescent="0.2">
      <c r="A4">
        <v>5000000</v>
      </c>
      <c r="B4" s="4">
        <f t="shared" si="0"/>
        <v>40000000</v>
      </c>
      <c r="C4" s="11">
        <v>928195</v>
      </c>
      <c r="D4" s="11">
        <v>719510</v>
      </c>
    </row>
    <row r="5" spans="1:4" x14ac:dyDescent="0.2">
      <c r="A5">
        <v>10000000</v>
      </c>
      <c r="B5" s="4">
        <f t="shared" si="0"/>
        <v>80000000</v>
      </c>
      <c r="C5">
        <v>1034405</v>
      </c>
      <c r="D5">
        <v>506280</v>
      </c>
    </row>
    <row r="6" spans="1:4" x14ac:dyDescent="0.2">
      <c r="A6">
        <v>50000000</v>
      </c>
      <c r="B6" s="4">
        <f t="shared" si="0"/>
        <v>400000000</v>
      </c>
      <c r="C6">
        <v>1068110</v>
      </c>
      <c r="D6">
        <v>291293.7</v>
      </c>
    </row>
    <row r="7" spans="1:4" x14ac:dyDescent="0.2">
      <c r="A7">
        <v>100000000</v>
      </c>
      <c r="B7" s="4">
        <f t="shared" si="0"/>
        <v>800000000</v>
      </c>
      <c r="C7">
        <v>735944</v>
      </c>
      <c r="D7">
        <v>245735</v>
      </c>
    </row>
    <row r="8" spans="1:4" x14ac:dyDescent="0.2">
      <c r="A8">
        <v>1000000000</v>
      </c>
      <c r="B8" s="4">
        <f t="shared" si="0"/>
        <v>8000000000</v>
      </c>
      <c r="C8">
        <v>781771</v>
      </c>
      <c r="D8">
        <v>199794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52"/>
  <sheetViews>
    <sheetView topLeftCell="A8" zoomScale="75" workbookViewId="0">
      <selection activeCell="E51" sqref="E51:E52"/>
    </sheetView>
  </sheetViews>
  <sheetFormatPr baseColWidth="10" defaultRowHeight="16" x14ac:dyDescent="0.2"/>
  <cols>
    <col min="2" max="2" width="13.6640625" bestFit="1" customWidth="1"/>
    <col min="3" max="3" width="16.83203125" bestFit="1" customWidth="1"/>
    <col min="4" max="4" width="13" bestFit="1" customWidth="1"/>
    <col min="7" max="10" width="10.83203125" style="3"/>
  </cols>
  <sheetData>
    <row r="2" spans="1:10" x14ac:dyDescent="0.2">
      <c r="A2">
        <v>1000000</v>
      </c>
      <c r="B2">
        <v>25</v>
      </c>
      <c r="C2">
        <v>100000</v>
      </c>
      <c r="D2">
        <v>1E-4</v>
      </c>
      <c r="E2">
        <v>0.8</v>
      </c>
      <c r="F2">
        <v>1000</v>
      </c>
      <c r="G2" s="3">
        <v>191556</v>
      </c>
      <c r="H2" s="3">
        <v>633498</v>
      </c>
      <c r="I2" s="3">
        <v>5.2203999999999997</v>
      </c>
      <c r="J2" s="3">
        <v>1.5785400000000001</v>
      </c>
    </row>
    <row r="3" spans="1:10" x14ac:dyDescent="0.2">
      <c r="A3">
        <v>1000000</v>
      </c>
      <c r="B3">
        <v>50</v>
      </c>
      <c r="C3">
        <v>100000</v>
      </c>
      <c r="D3">
        <v>1E-4</v>
      </c>
      <c r="E3">
        <v>0.8</v>
      </c>
      <c r="F3">
        <v>1000</v>
      </c>
      <c r="G3" s="3">
        <v>551992</v>
      </c>
      <c r="H3" s="3">
        <v>560811</v>
      </c>
      <c r="I3" s="3">
        <v>1.81162</v>
      </c>
      <c r="J3" s="3">
        <v>1.7831300000000001</v>
      </c>
    </row>
    <row r="4" spans="1:10" x14ac:dyDescent="0.2">
      <c r="A4">
        <v>1000000</v>
      </c>
      <c r="B4">
        <v>100</v>
      </c>
      <c r="C4">
        <v>100000</v>
      </c>
      <c r="D4">
        <v>1E-4</v>
      </c>
      <c r="E4">
        <v>0.8</v>
      </c>
      <c r="F4">
        <v>1000</v>
      </c>
      <c r="G4" s="3">
        <v>915979</v>
      </c>
      <c r="H4" s="3">
        <v>341450</v>
      </c>
      <c r="I4" s="3">
        <v>1.0917300000000001</v>
      </c>
      <c r="J4" s="3">
        <v>2.92869</v>
      </c>
    </row>
    <row r="5" spans="1:10" x14ac:dyDescent="0.2">
      <c r="A5">
        <v>1000000</v>
      </c>
      <c r="B5">
        <v>150</v>
      </c>
      <c r="C5">
        <v>100000</v>
      </c>
      <c r="D5">
        <v>1E-4</v>
      </c>
      <c r="E5">
        <v>0.8</v>
      </c>
      <c r="F5">
        <v>1000</v>
      </c>
      <c r="G5" s="3">
        <v>1166730</v>
      </c>
      <c r="H5" s="3">
        <v>248005</v>
      </c>
      <c r="I5" s="3">
        <v>0.85709400000000002</v>
      </c>
      <c r="J5" s="3">
        <v>4.0321800000000003</v>
      </c>
    </row>
    <row r="6" spans="1:10" x14ac:dyDescent="0.2">
      <c r="A6">
        <v>1000000</v>
      </c>
      <c r="B6">
        <v>200</v>
      </c>
      <c r="C6">
        <v>100000</v>
      </c>
      <c r="D6">
        <v>1E-4</v>
      </c>
      <c r="E6">
        <v>0.8</v>
      </c>
      <c r="F6">
        <v>1000</v>
      </c>
      <c r="G6" s="3">
        <v>1370020</v>
      </c>
      <c r="H6" s="3">
        <v>205014</v>
      </c>
      <c r="I6" s="3">
        <v>0.72991399999999995</v>
      </c>
      <c r="J6" s="3">
        <v>4.8777100000000004</v>
      </c>
    </row>
    <row r="7" spans="1:10" x14ac:dyDescent="0.2">
      <c r="A7">
        <v>1000000</v>
      </c>
      <c r="B7">
        <v>250</v>
      </c>
      <c r="C7">
        <v>100000</v>
      </c>
      <c r="D7">
        <v>1E-4</v>
      </c>
      <c r="E7">
        <v>0.8</v>
      </c>
      <c r="F7">
        <v>1000</v>
      </c>
      <c r="G7" s="3">
        <v>1409170</v>
      </c>
      <c r="H7" s="3">
        <v>169512</v>
      </c>
      <c r="I7" s="3">
        <v>0.70963699999999996</v>
      </c>
      <c r="J7" s="3">
        <v>5.8992699999999996</v>
      </c>
    </row>
    <row r="8" spans="1:10" x14ac:dyDescent="0.2">
      <c r="A8">
        <v>1000000</v>
      </c>
      <c r="B8">
        <v>500</v>
      </c>
      <c r="C8">
        <v>100000</v>
      </c>
      <c r="D8">
        <v>1E-4</v>
      </c>
      <c r="E8">
        <v>0.8</v>
      </c>
      <c r="F8">
        <v>1000</v>
      </c>
      <c r="G8" s="3">
        <v>1528490</v>
      </c>
      <c r="H8" s="3">
        <v>88122.5</v>
      </c>
      <c r="I8" s="3">
        <v>0.65424199999999999</v>
      </c>
      <c r="J8" s="3">
        <v>11.347799999999999</v>
      </c>
    </row>
    <row r="9" spans="1:10" x14ac:dyDescent="0.2">
      <c r="A9">
        <v>1000000</v>
      </c>
      <c r="B9">
        <v>750</v>
      </c>
      <c r="C9">
        <v>100000</v>
      </c>
      <c r="D9">
        <v>1E-4</v>
      </c>
      <c r="E9">
        <v>0.8</v>
      </c>
      <c r="F9">
        <v>1000</v>
      </c>
      <c r="G9" s="3">
        <v>1485800</v>
      </c>
      <c r="H9" s="3">
        <v>55074.7</v>
      </c>
      <c r="I9" s="3">
        <v>0.67303599999999997</v>
      </c>
      <c r="J9" s="3">
        <v>18.1571</v>
      </c>
    </row>
    <row r="50" spans="2:5" x14ac:dyDescent="0.2">
      <c r="C50" t="s">
        <v>4</v>
      </c>
      <c r="D50" t="s">
        <v>5</v>
      </c>
    </row>
    <row r="51" spans="2:5" x14ac:dyDescent="0.2">
      <c r="B51" t="s">
        <v>2</v>
      </c>
      <c r="C51">
        <v>123.1</v>
      </c>
      <c r="D51">
        <v>1834.8</v>
      </c>
      <c r="E51">
        <f>D51/C51</f>
        <v>14.904955320877336</v>
      </c>
    </row>
    <row r="52" spans="2:5" x14ac:dyDescent="0.2">
      <c r="B52" t="s">
        <v>3</v>
      </c>
      <c r="C52">
        <v>18.899999999999999</v>
      </c>
      <c r="D52">
        <v>128.19999999999999</v>
      </c>
      <c r="E52">
        <f>D52/C52</f>
        <v>6.7830687830687832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workbookViewId="0">
      <selection activeCell="C17" sqref="C17"/>
    </sheetView>
  </sheetViews>
  <sheetFormatPr baseColWidth="10" defaultRowHeight="16" x14ac:dyDescent="0.2"/>
  <cols>
    <col min="3" max="3" width="21.1640625" customWidth="1"/>
  </cols>
  <sheetData>
    <row r="1" spans="1:3" x14ac:dyDescent="0.2">
      <c r="A1" t="s">
        <v>6</v>
      </c>
      <c r="B1" t="s">
        <v>7</v>
      </c>
      <c r="C1" t="s">
        <v>8</v>
      </c>
    </row>
    <row r="2" spans="1:3" x14ac:dyDescent="0.2">
      <c r="A2">
        <v>2</v>
      </c>
      <c r="B2">
        <v>11.9321</v>
      </c>
      <c r="C2" s="4">
        <v>167615</v>
      </c>
    </row>
    <row r="3" spans="1:3" x14ac:dyDescent="0.2">
      <c r="A3">
        <v>4</v>
      </c>
      <c r="B3">
        <v>12.1492</v>
      </c>
      <c r="C3" s="4">
        <v>329239</v>
      </c>
    </row>
    <row r="4" spans="1:3" x14ac:dyDescent="0.2">
      <c r="A4">
        <v>6</v>
      </c>
      <c r="B4">
        <v>13.818300000000001</v>
      </c>
      <c r="C4" s="4">
        <v>434207</v>
      </c>
    </row>
    <row r="5" spans="1:3" x14ac:dyDescent="0.2">
      <c r="A5">
        <v>8</v>
      </c>
      <c r="B5">
        <v>13.2469</v>
      </c>
      <c r="C5" s="4">
        <v>603914</v>
      </c>
    </row>
    <row r="6" spans="1:3" x14ac:dyDescent="0.2">
      <c r="A6">
        <v>10</v>
      </c>
      <c r="B6">
        <v>12.909599999999999</v>
      </c>
      <c r="C6" s="4">
        <v>774615</v>
      </c>
    </row>
    <row r="7" spans="1:3" x14ac:dyDescent="0.2">
      <c r="A7">
        <v>12</v>
      </c>
      <c r="B7">
        <v>12.999000000000001</v>
      </c>
      <c r="C7" s="4">
        <v>923145</v>
      </c>
    </row>
    <row r="8" spans="1:3" x14ac:dyDescent="0.2">
      <c r="A8">
        <v>14</v>
      </c>
      <c r="B8">
        <v>12.1182</v>
      </c>
      <c r="C8" s="4">
        <v>1155290</v>
      </c>
    </row>
    <row r="9" spans="1:3" x14ac:dyDescent="0.2">
      <c r="A9">
        <v>16</v>
      </c>
      <c r="B9">
        <v>13.8581</v>
      </c>
      <c r="C9" s="4">
        <v>1154560</v>
      </c>
    </row>
    <row r="10" spans="1:3" x14ac:dyDescent="0.2">
      <c r="A10">
        <v>18</v>
      </c>
      <c r="B10">
        <v>14.513500000000001</v>
      </c>
      <c r="C10" s="4">
        <v>1240230</v>
      </c>
    </row>
    <row r="11" spans="1:3" x14ac:dyDescent="0.2">
      <c r="A11">
        <v>20</v>
      </c>
      <c r="B11">
        <v>14.1015</v>
      </c>
      <c r="C11" s="4">
        <v>1418290</v>
      </c>
    </row>
    <row r="12" spans="1:3" x14ac:dyDescent="0.2">
      <c r="A12">
        <v>22</v>
      </c>
      <c r="B12">
        <v>14.2439</v>
      </c>
      <c r="C12" s="4">
        <v>1544520</v>
      </c>
    </row>
    <row r="13" spans="1:3" x14ac:dyDescent="0.2">
      <c r="A13">
        <v>24</v>
      </c>
      <c r="B13">
        <v>14.3736</v>
      </c>
      <c r="C13" s="4">
        <v>1669730</v>
      </c>
    </row>
    <row r="14" spans="1:3" x14ac:dyDescent="0.2">
      <c r="A14">
        <v>26</v>
      </c>
      <c r="B14">
        <v>15.1713</v>
      </c>
      <c r="C14" s="4">
        <v>1713760</v>
      </c>
    </row>
    <row r="15" spans="1:3" x14ac:dyDescent="0.2">
      <c r="A15">
        <v>28</v>
      </c>
      <c r="B15">
        <v>16.571899999999999</v>
      </c>
      <c r="C15" s="4">
        <v>1689610</v>
      </c>
    </row>
    <row r="16" spans="1:3" x14ac:dyDescent="0.2">
      <c r="A16">
        <v>30</v>
      </c>
      <c r="B16">
        <v>15.090299999999999</v>
      </c>
      <c r="C16" s="4">
        <v>1988030</v>
      </c>
    </row>
    <row r="17" spans="1:3" x14ac:dyDescent="0.2">
      <c r="A17">
        <v>32</v>
      </c>
      <c r="B17">
        <v>15.8408</v>
      </c>
      <c r="C17" s="4">
        <v>2020100</v>
      </c>
    </row>
    <row r="18" spans="1:3" x14ac:dyDescent="0.2">
      <c r="A18">
        <v>34</v>
      </c>
      <c r="B18">
        <v>18.296600000000002</v>
      </c>
      <c r="C18" s="4">
        <v>1858270</v>
      </c>
    </row>
    <row r="19" spans="1:3" x14ac:dyDescent="0.2">
      <c r="A19">
        <v>36</v>
      </c>
      <c r="B19">
        <v>19.1678</v>
      </c>
      <c r="C19" s="4">
        <v>1878150</v>
      </c>
    </row>
    <row r="20" spans="1:3" x14ac:dyDescent="0.2">
      <c r="A20">
        <v>38</v>
      </c>
      <c r="B20">
        <v>18.8523</v>
      </c>
      <c r="C20" s="4">
        <v>2015670</v>
      </c>
    </row>
    <row r="21" spans="1:3" x14ac:dyDescent="0.2">
      <c r="A21">
        <v>40</v>
      </c>
      <c r="B21">
        <v>21.4878</v>
      </c>
      <c r="C21" s="4">
        <v>1861530</v>
      </c>
    </row>
    <row r="22" spans="1:3" x14ac:dyDescent="0.2">
      <c r="A22">
        <v>42</v>
      </c>
      <c r="B22">
        <v>21.7681</v>
      </c>
      <c r="C22" s="4">
        <v>1929430</v>
      </c>
    </row>
    <row r="23" spans="1:3" x14ac:dyDescent="0.2">
      <c r="A23">
        <v>44</v>
      </c>
      <c r="B23">
        <v>22.470500000000001</v>
      </c>
      <c r="C23" s="4">
        <v>1958120</v>
      </c>
    </row>
    <row r="24" spans="1:3" x14ac:dyDescent="0.2">
      <c r="A24">
        <v>46</v>
      </c>
      <c r="B24">
        <v>23.904199999999999</v>
      </c>
      <c r="C24" s="4">
        <v>1924350</v>
      </c>
    </row>
    <row r="25" spans="1:3" x14ac:dyDescent="0.2">
      <c r="A25">
        <v>48</v>
      </c>
      <c r="B25">
        <v>24.5168</v>
      </c>
      <c r="C25" s="4">
        <v>1957840</v>
      </c>
    </row>
    <row r="26" spans="1:3" x14ac:dyDescent="0.2">
      <c r="A26">
        <v>50</v>
      </c>
      <c r="B26">
        <v>24.664100000000001</v>
      </c>
      <c r="C26" s="4">
        <v>2027240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4"/>
  <sheetViews>
    <sheetView topLeftCell="A21" workbookViewId="0">
      <selection activeCell="M48" sqref="M48"/>
    </sheetView>
  </sheetViews>
  <sheetFormatPr baseColWidth="10" defaultRowHeight="16" x14ac:dyDescent="0.2"/>
  <cols>
    <col min="6" max="6" width="8.6640625" bestFit="1" customWidth="1"/>
  </cols>
  <sheetData>
    <row r="1" spans="1:7" x14ac:dyDescent="0.2">
      <c r="A1" t="s">
        <v>20</v>
      </c>
      <c r="B1" t="s">
        <v>21</v>
      </c>
    </row>
    <row r="2" spans="1:7" x14ac:dyDescent="0.2">
      <c r="A2">
        <v>10</v>
      </c>
      <c r="B2" s="1">
        <v>3498360</v>
      </c>
    </row>
    <row r="3" spans="1:7" x14ac:dyDescent="0.2">
      <c r="A3" t="s">
        <v>22</v>
      </c>
      <c r="B3" t="s">
        <v>6</v>
      </c>
      <c r="C3" t="s">
        <v>7</v>
      </c>
      <c r="D3" t="s">
        <v>8</v>
      </c>
      <c r="F3" t="s">
        <v>34</v>
      </c>
      <c r="G3" t="s">
        <v>35</v>
      </c>
    </row>
    <row r="4" spans="1:7" x14ac:dyDescent="0.2">
      <c r="A4">
        <v>10</v>
      </c>
      <c r="B4">
        <v>1</v>
      </c>
      <c r="C4">
        <v>3.5561500000000001</v>
      </c>
      <c r="D4" s="1">
        <v>2812030</v>
      </c>
      <c r="F4">
        <v>10</v>
      </c>
      <c r="G4" s="1">
        <v>3498360</v>
      </c>
    </row>
    <row r="5" spans="1:7" x14ac:dyDescent="0.2">
      <c r="A5">
        <v>10</v>
      </c>
      <c r="B5">
        <v>6</v>
      </c>
      <c r="C5">
        <v>3.93282</v>
      </c>
      <c r="D5" s="1">
        <v>15256200</v>
      </c>
      <c r="F5">
        <v>100</v>
      </c>
      <c r="G5">
        <v>889500</v>
      </c>
    </row>
    <row r="6" spans="1:7" x14ac:dyDescent="0.2">
      <c r="A6">
        <v>10</v>
      </c>
      <c r="B6">
        <v>11</v>
      </c>
      <c r="C6">
        <v>3.8239200000000002</v>
      </c>
      <c r="D6" s="1">
        <v>28766300</v>
      </c>
      <c r="F6">
        <v>1000</v>
      </c>
      <c r="G6">
        <v>717837</v>
      </c>
    </row>
    <row r="7" spans="1:7" x14ac:dyDescent="0.2">
      <c r="A7">
        <v>10</v>
      </c>
      <c r="B7">
        <v>16</v>
      </c>
      <c r="C7">
        <v>4.4487300000000003</v>
      </c>
      <c r="D7" s="1">
        <v>35965300</v>
      </c>
      <c r="F7">
        <v>10000</v>
      </c>
      <c r="G7">
        <v>663334</v>
      </c>
    </row>
    <row r="8" spans="1:7" x14ac:dyDescent="0.2">
      <c r="A8">
        <v>10</v>
      </c>
      <c r="B8">
        <v>21</v>
      </c>
      <c r="C8">
        <v>4.5617599999999996</v>
      </c>
      <c r="D8" s="1">
        <v>46034900</v>
      </c>
      <c r="F8">
        <v>100000</v>
      </c>
      <c r="G8">
        <v>646877</v>
      </c>
    </row>
    <row r="9" spans="1:7" x14ac:dyDescent="0.2">
      <c r="A9">
        <v>10</v>
      </c>
      <c r="B9">
        <v>26</v>
      </c>
      <c r="C9">
        <v>4.6035599999999999</v>
      </c>
      <c r="D9" s="1">
        <v>56478000</v>
      </c>
      <c r="F9" s="1">
        <v>1000000</v>
      </c>
      <c r="G9">
        <v>597195</v>
      </c>
    </row>
    <row r="10" spans="1:7" x14ac:dyDescent="0.2">
      <c r="A10">
        <v>10</v>
      </c>
      <c r="B10">
        <v>31</v>
      </c>
      <c r="C10">
        <v>4.51729</v>
      </c>
      <c r="D10" s="1">
        <v>68625100</v>
      </c>
      <c r="F10" s="1">
        <v>10000000</v>
      </c>
      <c r="G10">
        <v>506997</v>
      </c>
    </row>
    <row r="11" spans="1:7" x14ac:dyDescent="0.2">
      <c r="A11">
        <v>100</v>
      </c>
      <c r="B11">
        <v>1</v>
      </c>
      <c r="C11">
        <v>3.3170999999999999</v>
      </c>
      <c r="D11" s="1">
        <v>3014680</v>
      </c>
      <c r="F11" s="1">
        <v>100000000</v>
      </c>
      <c r="G11">
        <v>380000</v>
      </c>
    </row>
    <row r="12" spans="1:7" x14ac:dyDescent="0.2">
      <c r="A12">
        <v>100</v>
      </c>
      <c r="B12">
        <v>6</v>
      </c>
      <c r="C12">
        <v>3.35669</v>
      </c>
      <c r="D12" s="1">
        <v>17874700</v>
      </c>
    </row>
    <row r="13" spans="1:7" x14ac:dyDescent="0.2">
      <c r="A13">
        <v>100</v>
      </c>
      <c r="B13">
        <v>11</v>
      </c>
      <c r="C13">
        <v>3.25631</v>
      </c>
      <c r="D13" s="1">
        <v>33780600</v>
      </c>
    </row>
    <row r="14" spans="1:7" x14ac:dyDescent="0.2">
      <c r="A14">
        <v>100</v>
      </c>
      <c r="B14">
        <v>16</v>
      </c>
      <c r="C14">
        <v>3.8188499999999999</v>
      </c>
      <c r="D14" s="1">
        <v>41897400</v>
      </c>
    </row>
    <row r="15" spans="1:7" x14ac:dyDescent="0.2">
      <c r="A15">
        <v>100</v>
      </c>
      <c r="B15">
        <v>21</v>
      </c>
      <c r="C15">
        <v>3.7662900000000001</v>
      </c>
      <c r="D15" s="1">
        <v>55757800</v>
      </c>
    </row>
    <row r="16" spans="1:7" x14ac:dyDescent="0.2">
      <c r="A16">
        <v>100</v>
      </c>
      <c r="B16">
        <v>26</v>
      </c>
      <c r="C16">
        <v>3.9276</v>
      </c>
      <c r="D16" s="1">
        <v>66198200</v>
      </c>
    </row>
    <row r="17" spans="1:4" x14ac:dyDescent="0.2">
      <c r="A17">
        <v>100</v>
      </c>
      <c r="B17">
        <v>31</v>
      </c>
      <c r="C17">
        <v>4.5732499999999998</v>
      </c>
      <c r="D17" s="1">
        <v>79785400</v>
      </c>
    </row>
    <row r="18" spans="1:4" x14ac:dyDescent="0.2">
      <c r="A18">
        <v>1000</v>
      </c>
      <c r="B18">
        <v>1</v>
      </c>
      <c r="C18">
        <v>2.55457</v>
      </c>
      <c r="D18" s="1">
        <v>3914550</v>
      </c>
    </row>
    <row r="19" spans="1:4" x14ac:dyDescent="0.2">
      <c r="A19">
        <v>1000</v>
      </c>
      <c r="B19">
        <v>6</v>
      </c>
      <c r="C19">
        <v>2.6002900000000002</v>
      </c>
      <c r="D19" s="1">
        <v>23074400</v>
      </c>
    </row>
    <row r="20" spans="1:4" x14ac:dyDescent="0.2">
      <c r="A20">
        <v>1000</v>
      </c>
      <c r="B20">
        <v>11</v>
      </c>
      <c r="C20">
        <v>2.8942700000000001</v>
      </c>
      <c r="D20" s="1">
        <v>38006200</v>
      </c>
    </row>
    <row r="21" spans="1:4" x14ac:dyDescent="0.2">
      <c r="A21">
        <v>1000</v>
      </c>
      <c r="B21">
        <v>16</v>
      </c>
      <c r="C21">
        <v>2.7141099999999998</v>
      </c>
      <c r="D21" s="1">
        <v>58951200</v>
      </c>
    </row>
    <row r="22" spans="1:4" x14ac:dyDescent="0.2">
      <c r="A22">
        <v>1000</v>
      </c>
      <c r="B22">
        <v>21</v>
      </c>
      <c r="C22">
        <v>3.2283599999999999</v>
      </c>
      <c r="D22" s="1">
        <v>65048600</v>
      </c>
    </row>
    <row r="23" spans="1:4" x14ac:dyDescent="0.2">
      <c r="A23">
        <v>1000</v>
      </c>
      <c r="B23">
        <v>26</v>
      </c>
      <c r="C23">
        <v>3.2578100000000001</v>
      </c>
      <c r="D23" s="1">
        <v>79808200</v>
      </c>
    </row>
    <row r="24" spans="1:4" x14ac:dyDescent="0.2">
      <c r="A24">
        <v>1000</v>
      </c>
      <c r="B24">
        <v>31</v>
      </c>
      <c r="C24">
        <v>3.4669699999999999</v>
      </c>
      <c r="D24" s="1">
        <v>89415300</v>
      </c>
    </row>
    <row r="25" spans="1:4" x14ac:dyDescent="0.2">
      <c r="A25">
        <v>10000</v>
      </c>
      <c r="B25">
        <v>1</v>
      </c>
      <c r="C25">
        <v>2.3926599999999998</v>
      </c>
      <c r="D25" s="1">
        <v>4179440</v>
      </c>
    </row>
    <row r="26" spans="1:4" x14ac:dyDescent="0.2">
      <c r="A26">
        <v>10000</v>
      </c>
      <c r="B26">
        <v>6</v>
      </c>
      <c r="C26">
        <v>2.3643399999999999</v>
      </c>
      <c r="D26" s="1">
        <v>25377100</v>
      </c>
    </row>
    <row r="27" spans="1:4" x14ac:dyDescent="0.2">
      <c r="A27">
        <v>10000</v>
      </c>
      <c r="B27">
        <v>11</v>
      </c>
      <c r="C27">
        <v>2.4381599999999999</v>
      </c>
      <c r="D27" s="1">
        <v>45116000</v>
      </c>
    </row>
    <row r="28" spans="1:4" x14ac:dyDescent="0.2">
      <c r="A28">
        <v>10000</v>
      </c>
      <c r="B28">
        <v>16</v>
      </c>
      <c r="C28">
        <v>2.4777499999999999</v>
      </c>
      <c r="D28" s="1">
        <v>64574800</v>
      </c>
    </row>
    <row r="29" spans="1:4" x14ac:dyDescent="0.2">
      <c r="A29">
        <v>10000</v>
      </c>
      <c r="B29">
        <v>21</v>
      </c>
      <c r="C29">
        <v>2.8422800000000001</v>
      </c>
      <c r="D29" s="1">
        <v>73884400</v>
      </c>
    </row>
    <row r="30" spans="1:4" x14ac:dyDescent="0.2">
      <c r="A30">
        <v>10000</v>
      </c>
      <c r="B30">
        <v>26</v>
      </c>
      <c r="C30">
        <v>3.0406300000000002</v>
      </c>
      <c r="D30" s="1">
        <v>85508600</v>
      </c>
    </row>
    <row r="31" spans="1:4" x14ac:dyDescent="0.2">
      <c r="A31">
        <v>10000</v>
      </c>
      <c r="B31">
        <v>31</v>
      </c>
      <c r="C31">
        <v>3.1277699999999999</v>
      </c>
      <c r="D31" s="1">
        <v>99112300</v>
      </c>
    </row>
    <row r="32" spans="1:4" x14ac:dyDescent="0.2">
      <c r="A32">
        <v>100000</v>
      </c>
      <c r="B32">
        <v>1</v>
      </c>
      <c r="C32">
        <v>1.9617899999999999</v>
      </c>
      <c r="D32" s="1">
        <v>5097370</v>
      </c>
    </row>
    <row r="33" spans="1:4" x14ac:dyDescent="0.2">
      <c r="A33">
        <v>100000</v>
      </c>
      <c r="B33">
        <v>6</v>
      </c>
      <c r="C33">
        <v>2.0320499999999999</v>
      </c>
      <c r="D33" s="1">
        <v>29526800</v>
      </c>
    </row>
    <row r="34" spans="1:4" x14ac:dyDescent="0.2">
      <c r="A34">
        <v>100000</v>
      </c>
      <c r="B34">
        <v>11</v>
      </c>
      <c r="C34">
        <v>2.1304599999999998</v>
      </c>
      <c r="D34" s="1">
        <v>51631900</v>
      </c>
    </row>
    <row r="35" spans="1:4" x14ac:dyDescent="0.2">
      <c r="A35">
        <v>100000</v>
      </c>
      <c r="B35">
        <v>16</v>
      </c>
      <c r="C35">
        <v>2.5403699999999998</v>
      </c>
      <c r="D35" s="1">
        <v>65982900</v>
      </c>
    </row>
    <row r="36" spans="1:4" x14ac:dyDescent="0.2">
      <c r="A36">
        <v>100000</v>
      </c>
      <c r="B36">
        <v>21</v>
      </c>
      <c r="C36">
        <v>2.6470600000000002</v>
      </c>
      <c r="D36" s="1">
        <v>79333300</v>
      </c>
    </row>
    <row r="37" spans="1:4" x14ac:dyDescent="0.2">
      <c r="A37">
        <v>100000</v>
      </c>
      <c r="B37">
        <v>26</v>
      </c>
      <c r="C37">
        <v>2.7263999999999999</v>
      </c>
      <c r="D37" s="1">
        <v>95363700</v>
      </c>
    </row>
    <row r="38" spans="1:4" x14ac:dyDescent="0.2">
      <c r="A38">
        <v>100000</v>
      </c>
      <c r="B38">
        <v>31</v>
      </c>
      <c r="C38">
        <v>2.8142399999999999</v>
      </c>
      <c r="D38" s="1">
        <v>110154000</v>
      </c>
    </row>
    <row r="39" spans="1:4" x14ac:dyDescent="0.2">
      <c r="A39" s="1">
        <v>1000000</v>
      </c>
      <c r="B39">
        <v>1</v>
      </c>
      <c r="C39">
        <v>1.7839</v>
      </c>
      <c r="D39" s="1">
        <v>5605710</v>
      </c>
    </row>
    <row r="40" spans="1:4" x14ac:dyDescent="0.2">
      <c r="A40" s="1">
        <v>1000000</v>
      </c>
      <c r="B40">
        <v>6</v>
      </c>
      <c r="C40">
        <v>1.85348</v>
      </c>
      <c r="D40" s="1">
        <v>32371500</v>
      </c>
    </row>
    <row r="41" spans="1:4" x14ac:dyDescent="0.2">
      <c r="A41" s="1">
        <v>1000000</v>
      </c>
      <c r="B41">
        <v>11</v>
      </c>
      <c r="C41">
        <v>1.9241699999999999</v>
      </c>
      <c r="D41" s="1">
        <v>57167500</v>
      </c>
    </row>
    <row r="42" spans="1:4" x14ac:dyDescent="0.2">
      <c r="A42" s="1">
        <v>1000000</v>
      </c>
      <c r="B42">
        <v>16</v>
      </c>
      <c r="C42">
        <v>2.43059</v>
      </c>
      <c r="D42" s="1">
        <v>68827700</v>
      </c>
    </row>
    <row r="43" spans="1:4" x14ac:dyDescent="0.2">
      <c r="A43" s="1">
        <v>1000000</v>
      </c>
      <c r="B43">
        <v>21</v>
      </c>
      <c r="C43">
        <v>2.2246100000000002</v>
      </c>
      <c r="D43" s="1">
        <v>84398400</v>
      </c>
    </row>
    <row r="44" spans="1:4" x14ac:dyDescent="0.2">
      <c r="A44" s="1">
        <v>1000000</v>
      </c>
      <c r="B44">
        <v>26</v>
      </c>
      <c r="C44">
        <v>2.6107</v>
      </c>
      <c r="D44" s="1">
        <v>99590000</v>
      </c>
    </row>
    <row r="45" spans="1:4" x14ac:dyDescent="0.2">
      <c r="A45" s="1">
        <v>1000000</v>
      </c>
      <c r="B45">
        <v>31</v>
      </c>
      <c r="C45">
        <v>2.83731</v>
      </c>
      <c r="D45" s="1">
        <v>113259000</v>
      </c>
    </row>
    <row r="46" spans="1:4" x14ac:dyDescent="0.2">
      <c r="A46" s="1">
        <v>10000000</v>
      </c>
      <c r="B46">
        <v>1</v>
      </c>
      <c r="C46">
        <v>1.8452500000000001</v>
      </c>
      <c r="D46" s="1">
        <v>5419320</v>
      </c>
    </row>
    <row r="47" spans="1:4" x14ac:dyDescent="0.2">
      <c r="A47" s="1">
        <v>10000000</v>
      </c>
      <c r="B47">
        <v>6</v>
      </c>
      <c r="C47">
        <v>1.8186599999999999</v>
      </c>
      <c r="D47" s="1">
        <v>40011300</v>
      </c>
    </row>
    <row r="48" spans="1:4" x14ac:dyDescent="0.2">
      <c r="A48" s="1">
        <v>10000000</v>
      </c>
      <c r="B48">
        <v>11</v>
      </c>
      <c r="C48">
        <v>2.0268899999999999</v>
      </c>
      <c r="D48" s="1">
        <v>59270200</v>
      </c>
    </row>
    <row r="49" spans="1:4" x14ac:dyDescent="0.2">
      <c r="A49" s="1">
        <v>10000000</v>
      </c>
      <c r="B49">
        <v>16</v>
      </c>
      <c r="C49">
        <v>2.62365</v>
      </c>
      <c r="D49" s="1">
        <v>73983700</v>
      </c>
    </row>
    <row r="50" spans="1:4" x14ac:dyDescent="0.2">
      <c r="A50" s="1">
        <v>10000000</v>
      </c>
      <c r="B50">
        <v>21</v>
      </c>
      <c r="C50">
        <v>2.6212499999999999</v>
      </c>
      <c r="D50" s="1">
        <v>89114600</v>
      </c>
    </row>
    <row r="51" spans="1:4" x14ac:dyDescent="0.2">
      <c r="A51" s="1">
        <v>10000000</v>
      </c>
      <c r="B51">
        <v>26</v>
      </c>
      <c r="C51">
        <v>2.5155799999999999</v>
      </c>
      <c r="D51" s="1">
        <v>103356000</v>
      </c>
    </row>
    <row r="52" spans="1:4" x14ac:dyDescent="0.2">
      <c r="A52" s="1">
        <v>10000000</v>
      </c>
      <c r="B52">
        <v>31</v>
      </c>
      <c r="C52">
        <v>2.6406800000000001</v>
      </c>
      <c r="D52" s="1">
        <v>117394000</v>
      </c>
    </row>
    <row r="53" spans="1:4" x14ac:dyDescent="0.2">
      <c r="A53" t="s">
        <v>20</v>
      </c>
      <c r="B53" t="s">
        <v>21</v>
      </c>
    </row>
    <row r="54" spans="1:4" x14ac:dyDescent="0.2">
      <c r="A54">
        <v>100</v>
      </c>
      <c r="B54">
        <v>646877</v>
      </c>
    </row>
    <row r="55" spans="1:4" x14ac:dyDescent="0.2">
      <c r="A55" t="s">
        <v>22</v>
      </c>
      <c r="B55" t="s">
        <v>6</v>
      </c>
      <c r="C55" t="s">
        <v>7</v>
      </c>
      <c r="D55" t="s">
        <v>8</v>
      </c>
    </row>
    <row r="56" spans="1:4" x14ac:dyDescent="0.2">
      <c r="A56">
        <v>10</v>
      </c>
      <c r="B56">
        <v>1</v>
      </c>
      <c r="C56">
        <v>25.677900000000001</v>
      </c>
      <c r="D56">
        <v>389439</v>
      </c>
    </row>
    <row r="57" spans="1:4" x14ac:dyDescent="0.2">
      <c r="A57">
        <v>10</v>
      </c>
      <c r="B57">
        <v>6</v>
      </c>
      <c r="C57">
        <v>26.108599999999999</v>
      </c>
      <c r="D57" s="1">
        <v>2298090</v>
      </c>
    </row>
    <row r="58" spans="1:4" x14ac:dyDescent="0.2">
      <c r="A58">
        <v>10</v>
      </c>
      <c r="B58">
        <v>11</v>
      </c>
      <c r="C58">
        <v>26.101500000000001</v>
      </c>
      <c r="D58" s="1">
        <v>4214320</v>
      </c>
    </row>
    <row r="59" spans="1:4" x14ac:dyDescent="0.2">
      <c r="A59">
        <v>10</v>
      </c>
      <c r="B59">
        <v>16</v>
      </c>
      <c r="C59">
        <v>26.628399999999999</v>
      </c>
      <c r="D59" s="1">
        <v>6008620</v>
      </c>
    </row>
    <row r="60" spans="1:4" x14ac:dyDescent="0.2">
      <c r="A60">
        <v>10</v>
      </c>
      <c r="B60">
        <v>21</v>
      </c>
      <c r="C60">
        <v>27.296399999999998</v>
      </c>
      <c r="D60" s="1">
        <v>7693320</v>
      </c>
    </row>
    <row r="61" spans="1:4" x14ac:dyDescent="0.2">
      <c r="A61">
        <v>10</v>
      </c>
      <c r="B61">
        <v>26</v>
      </c>
      <c r="C61">
        <v>27.742899999999999</v>
      </c>
      <c r="D61" s="1">
        <v>9371760</v>
      </c>
    </row>
    <row r="62" spans="1:4" x14ac:dyDescent="0.2">
      <c r="A62">
        <v>10</v>
      </c>
      <c r="B62">
        <v>31</v>
      </c>
      <c r="C62">
        <v>28.309000000000001</v>
      </c>
      <c r="D62" s="1">
        <v>10950600</v>
      </c>
    </row>
    <row r="63" spans="1:4" x14ac:dyDescent="0.2">
      <c r="A63">
        <v>100</v>
      </c>
      <c r="B63">
        <v>1</v>
      </c>
      <c r="C63">
        <v>26.015699999999999</v>
      </c>
      <c r="D63">
        <v>384383</v>
      </c>
    </row>
    <row r="64" spans="1:4" x14ac:dyDescent="0.2">
      <c r="A64">
        <v>100</v>
      </c>
      <c r="B64">
        <v>6</v>
      </c>
      <c r="C64">
        <v>26.085799999999999</v>
      </c>
      <c r="D64" s="1">
        <v>2300100</v>
      </c>
    </row>
    <row r="65" spans="1:4" x14ac:dyDescent="0.2">
      <c r="A65">
        <v>100</v>
      </c>
      <c r="B65">
        <v>11</v>
      </c>
      <c r="C65">
        <v>26.110299999999999</v>
      </c>
      <c r="D65" s="1">
        <v>4212890</v>
      </c>
    </row>
    <row r="66" spans="1:4" x14ac:dyDescent="0.2">
      <c r="A66">
        <v>100</v>
      </c>
      <c r="B66">
        <v>16</v>
      </c>
      <c r="C66">
        <v>26.558</v>
      </c>
      <c r="D66" s="1">
        <v>6024540</v>
      </c>
    </row>
    <row r="67" spans="1:4" x14ac:dyDescent="0.2">
      <c r="A67">
        <v>100</v>
      </c>
      <c r="B67">
        <v>21</v>
      </c>
      <c r="C67">
        <v>26.6557</v>
      </c>
      <c r="D67" s="1">
        <v>7878240</v>
      </c>
    </row>
    <row r="68" spans="1:4" x14ac:dyDescent="0.2">
      <c r="A68">
        <v>100</v>
      </c>
      <c r="B68">
        <v>26</v>
      </c>
      <c r="C68">
        <v>27.1524</v>
      </c>
      <c r="D68" s="1">
        <v>9575560</v>
      </c>
    </row>
    <row r="69" spans="1:4" x14ac:dyDescent="0.2">
      <c r="A69">
        <v>100</v>
      </c>
      <c r="B69">
        <v>31</v>
      </c>
      <c r="C69">
        <v>27.428899999999999</v>
      </c>
      <c r="D69" s="1">
        <v>11301900</v>
      </c>
    </row>
    <row r="70" spans="1:4" x14ac:dyDescent="0.2">
      <c r="A70">
        <v>1000</v>
      </c>
      <c r="B70">
        <v>1</v>
      </c>
      <c r="C70">
        <v>21.4038</v>
      </c>
      <c r="D70">
        <v>467207</v>
      </c>
    </row>
    <row r="71" spans="1:4" x14ac:dyDescent="0.2">
      <c r="A71">
        <v>1000</v>
      </c>
      <c r="B71">
        <v>6</v>
      </c>
      <c r="C71">
        <v>21.197399999999998</v>
      </c>
      <c r="D71" s="1">
        <v>2830540</v>
      </c>
    </row>
    <row r="72" spans="1:4" x14ac:dyDescent="0.2">
      <c r="A72">
        <v>1000</v>
      </c>
      <c r="B72">
        <v>11</v>
      </c>
      <c r="C72">
        <v>21.172000000000001</v>
      </c>
      <c r="D72" s="1">
        <v>5195550</v>
      </c>
    </row>
    <row r="73" spans="1:4" x14ac:dyDescent="0.2">
      <c r="A73">
        <v>1000</v>
      </c>
      <c r="B73">
        <v>16</v>
      </c>
      <c r="C73">
        <v>21.766400000000001</v>
      </c>
      <c r="D73" s="1">
        <v>7350780</v>
      </c>
    </row>
    <row r="74" spans="1:4" x14ac:dyDescent="0.2">
      <c r="A74">
        <v>1000</v>
      </c>
      <c r="B74">
        <v>21</v>
      </c>
      <c r="C74">
        <v>21.861499999999999</v>
      </c>
      <c r="D74" s="1">
        <v>9605930</v>
      </c>
    </row>
    <row r="75" spans="1:4" x14ac:dyDescent="0.2">
      <c r="A75">
        <v>1000</v>
      </c>
      <c r="B75">
        <v>26</v>
      </c>
      <c r="C75">
        <v>22.018799999999999</v>
      </c>
      <c r="D75" s="1">
        <v>11808100</v>
      </c>
    </row>
    <row r="76" spans="1:4" x14ac:dyDescent="0.2">
      <c r="A76">
        <v>1000</v>
      </c>
      <c r="B76">
        <v>31</v>
      </c>
      <c r="C76">
        <v>22.64</v>
      </c>
      <c r="D76" s="1">
        <v>13692600</v>
      </c>
    </row>
    <row r="77" spans="1:4" x14ac:dyDescent="0.2">
      <c r="A77">
        <v>10000</v>
      </c>
      <c r="B77">
        <v>1</v>
      </c>
      <c r="C77">
        <v>16.711400000000001</v>
      </c>
      <c r="D77">
        <v>598392</v>
      </c>
    </row>
    <row r="78" spans="1:4" x14ac:dyDescent="0.2">
      <c r="A78">
        <v>10000</v>
      </c>
      <c r="B78">
        <v>6</v>
      </c>
      <c r="C78">
        <v>16.757899999999999</v>
      </c>
      <c r="D78" s="1">
        <v>3580390</v>
      </c>
    </row>
    <row r="79" spans="1:4" x14ac:dyDescent="0.2">
      <c r="A79">
        <v>10000</v>
      </c>
      <c r="B79">
        <v>11</v>
      </c>
      <c r="C79">
        <v>17.073399999999999</v>
      </c>
      <c r="D79" s="1">
        <v>6442750</v>
      </c>
    </row>
    <row r="80" spans="1:4" x14ac:dyDescent="0.2">
      <c r="A80">
        <v>10000</v>
      </c>
      <c r="B80">
        <v>16</v>
      </c>
      <c r="C80">
        <v>16.938500000000001</v>
      </c>
      <c r="D80" s="1">
        <v>9445910</v>
      </c>
    </row>
    <row r="81" spans="1:4" x14ac:dyDescent="0.2">
      <c r="A81">
        <v>10000</v>
      </c>
      <c r="B81">
        <v>21</v>
      </c>
      <c r="C81">
        <v>17.468900000000001</v>
      </c>
      <c r="D81" s="1">
        <v>12021400</v>
      </c>
    </row>
    <row r="82" spans="1:4" x14ac:dyDescent="0.2">
      <c r="A82">
        <v>10000</v>
      </c>
      <c r="B82">
        <v>26</v>
      </c>
      <c r="C82">
        <v>17.7273</v>
      </c>
      <c r="D82" s="1">
        <v>14666600</v>
      </c>
    </row>
    <row r="83" spans="1:4" x14ac:dyDescent="0.2">
      <c r="A83">
        <v>10000</v>
      </c>
      <c r="B83">
        <v>31</v>
      </c>
      <c r="C83">
        <v>17.8826</v>
      </c>
      <c r="D83" s="1">
        <v>17335200</v>
      </c>
    </row>
    <row r="84" spans="1:4" x14ac:dyDescent="0.2">
      <c r="A84">
        <v>100000</v>
      </c>
      <c r="B84">
        <v>1</v>
      </c>
      <c r="C84">
        <v>13.674099999999999</v>
      </c>
      <c r="D84">
        <v>731309</v>
      </c>
    </row>
    <row r="85" spans="1:4" x14ac:dyDescent="0.2">
      <c r="A85">
        <v>100000</v>
      </c>
      <c r="B85">
        <v>6</v>
      </c>
      <c r="C85">
        <v>13.7491</v>
      </c>
      <c r="D85" s="1">
        <v>4363930</v>
      </c>
    </row>
    <row r="86" spans="1:4" x14ac:dyDescent="0.2">
      <c r="A86">
        <v>100000</v>
      </c>
      <c r="B86">
        <v>11</v>
      </c>
      <c r="C86">
        <v>13.9107</v>
      </c>
      <c r="D86" s="1">
        <v>7907570</v>
      </c>
    </row>
    <row r="87" spans="1:4" x14ac:dyDescent="0.2">
      <c r="A87">
        <v>100000</v>
      </c>
      <c r="B87">
        <v>16</v>
      </c>
      <c r="C87">
        <v>14.220800000000001</v>
      </c>
      <c r="D87" s="1">
        <v>11251200</v>
      </c>
    </row>
    <row r="88" spans="1:4" x14ac:dyDescent="0.2">
      <c r="A88">
        <v>100000</v>
      </c>
      <c r="B88">
        <v>21</v>
      </c>
      <c r="C88">
        <v>14.5442</v>
      </c>
      <c r="D88" s="1">
        <v>14438700</v>
      </c>
    </row>
    <row r="89" spans="1:4" x14ac:dyDescent="0.2">
      <c r="A89">
        <v>100000</v>
      </c>
      <c r="B89">
        <v>26</v>
      </c>
      <c r="C89">
        <v>14.669600000000001</v>
      </c>
      <c r="D89" s="1">
        <v>17723700</v>
      </c>
    </row>
    <row r="90" spans="1:4" x14ac:dyDescent="0.2">
      <c r="A90">
        <v>100000</v>
      </c>
      <c r="B90">
        <v>31</v>
      </c>
      <c r="C90">
        <v>15.0769</v>
      </c>
      <c r="D90" s="1">
        <v>20561200</v>
      </c>
    </row>
    <row r="91" spans="1:4" x14ac:dyDescent="0.2">
      <c r="A91" s="1">
        <v>1000000</v>
      </c>
      <c r="B91">
        <v>1</v>
      </c>
      <c r="C91">
        <v>11.823</v>
      </c>
      <c r="D91">
        <v>845806</v>
      </c>
    </row>
    <row r="92" spans="1:4" x14ac:dyDescent="0.2">
      <c r="A92" s="1">
        <v>1000000</v>
      </c>
      <c r="B92">
        <v>6</v>
      </c>
      <c r="C92">
        <v>11.879</v>
      </c>
      <c r="D92" s="1">
        <v>5050930</v>
      </c>
    </row>
    <row r="93" spans="1:4" x14ac:dyDescent="0.2">
      <c r="A93" s="1">
        <v>1000000</v>
      </c>
      <c r="B93">
        <v>11</v>
      </c>
      <c r="C93">
        <v>12.0336</v>
      </c>
      <c r="D93" s="1">
        <v>9141080</v>
      </c>
    </row>
    <row r="94" spans="1:4" x14ac:dyDescent="0.2">
      <c r="A94" s="1">
        <v>1000000</v>
      </c>
      <c r="B94">
        <v>16</v>
      </c>
      <c r="C94">
        <v>12.194000000000001</v>
      </c>
      <c r="D94" s="1">
        <v>13121200</v>
      </c>
    </row>
    <row r="95" spans="1:4" x14ac:dyDescent="0.2">
      <c r="A95" s="1">
        <v>1000000</v>
      </c>
      <c r="B95">
        <v>21</v>
      </c>
      <c r="C95">
        <v>12.522500000000001</v>
      </c>
      <c r="D95" s="1">
        <v>16769800</v>
      </c>
    </row>
    <row r="96" spans="1:4" x14ac:dyDescent="0.2">
      <c r="A96" s="1">
        <v>1000000</v>
      </c>
      <c r="B96">
        <v>26</v>
      </c>
      <c r="C96">
        <v>12.706899999999999</v>
      </c>
      <c r="D96" s="1">
        <v>20461300</v>
      </c>
    </row>
    <row r="97" spans="1:4" x14ac:dyDescent="0.2">
      <c r="A97" s="1">
        <v>1000000</v>
      </c>
      <c r="B97">
        <v>31</v>
      </c>
      <c r="C97">
        <v>13.1937</v>
      </c>
      <c r="D97" s="1">
        <v>23496100</v>
      </c>
    </row>
    <row r="98" spans="1:4" x14ac:dyDescent="0.2">
      <c r="A98" s="1">
        <v>10000000</v>
      </c>
      <c r="B98">
        <v>1</v>
      </c>
      <c r="C98">
        <v>10.171099999999999</v>
      </c>
      <c r="D98">
        <v>983173</v>
      </c>
    </row>
    <row r="99" spans="1:4" x14ac:dyDescent="0.2">
      <c r="A99" s="1">
        <v>10000000</v>
      </c>
      <c r="B99">
        <v>6</v>
      </c>
      <c r="C99">
        <v>10.4122</v>
      </c>
      <c r="D99" s="1">
        <v>5762480</v>
      </c>
    </row>
    <row r="100" spans="1:4" x14ac:dyDescent="0.2">
      <c r="A100" s="1">
        <v>10000000</v>
      </c>
      <c r="B100">
        <v>11</v>
      </c>
      <c r="C100">
        <v>10.501799999999999</v>
      </c>
      <c r="D100" s="1">
        <v>10474400</v>
      </c>
    </row>
    <row r="101" spans="1:4" x14ac:dyDescent="0.2">
      <c r="A101" s="1">
        <v>10000000</v>
      </c>
      <c r="B101">
        <v>16</v>
      </c>
      <c r="C101">
        <v>10.6073</v>
      </c>
      <c r="D101" s="1">
        <v>15083900</v>
      </c>
    </row>
    <row r="102" spans="1:4" x14ac:dyDescent="0.2">
      <c r="A102" s="1">
        <v>10000000</v>
      </c>
      <c r="B102">
        <v>21</v>
      </c>
      <c r="C102">
        <v>10.8268</v>
      </c>
      <c r="D102" s="1">
        <v>19396300</v>
      </c>
    </row>
    <row r="103" spans="1:4" x14ac:dyDescent="0.2">
      <c r="A103" s="1">
        <v>10000000</v>
      </c>
      <c r="B103">
        <v>26</v>
      </c>
      <c r="C103">
        <v>10.938700000000001</v>
      </c>
      <c r="D103" s="1">
        <v>23768700</v>
      </c>
    </row>
    <row r="104" spans="1:4" x14ac:dyDescent="0.2">
      <c r="A104" s="1">
        <v>10000000</v>
      </c>
      <c r="B104">
        <v>31</v>
      </c>
      <c r="C104">
        <v>11.0107</v>
      </c>
      <c r="D104" s="1">
        <v>28154400</v>
      </c>
    </row>
    <row r="105" spans="1:4" x14ac:dyDescent="0.2">
      <c r="A105" t="s">
        <v>20</v>
      </c>
      <c r="B105" t="s">
        <v>21</v>
      </c>
    </row>
    <row r="106" spans="1:4" x14ac:dyDescent="0.2">
      <c r="A106">
        <v>1000</v>
      </c>
      <c r="B106">
        <v>889500</v>
      </c>
    </row>
    <row r="107" spans="1:4" x14ac:dyDescent="0.2">
      <c r="A107" t="s">
        <v>22</v>
      </c>
      <c r="B107" t="s">
        <v>6</v>
      </c>
      <c r="C107" t="s">
        <v>7</v>
      </c>
      <c r="D107" t="s">
        <v>8</v>
      </c>
    </row>
    <row r="108" spans="1:4" x14ac:dyDescent="0.2">
      <c r="A108">
        <v>10</v>
      </c>
      <c r="B108">
        <v>1</v>
      </c>
      <c r="C108">
        <v>25.131399999999999</v>
      </c>
      <c r="D108">
        <v>397908</v>
      </c>
    </row>
    <row r="109" spans="1:4" x14ac:dyDescent="0.2">
      <c r="A109">
        <v>10</v>
      </c>
      <c r="B109">
        <v>6</v>
      </c>
      <c r="C109">
        <v>24.357199999999999</v>
      </c>
      <c r="D109" s="1">
        <v>2463340</v>
      </c>
    </row>
    <row r="110" spans="1:4" x14ac:dyDescent="0.2">
      <c r="A110">
        <v>10</v>
      </c>
      <c r="B110">
        <v>11</v>
      </c>
      <c r="C110">
        <v>24.616900000000001</v>
      </c>
      <c r="D110" s="1">
        <v>4468470</v>
      </c>
    </row>
    <row r="111" spans="1:4" x14ac:dyDescent="0.2">
      <c r="A111">
        <v>10</v>
      </c>
      <c r="B111">
        <v>16</v>
      </c>
      <c r="C111">
        <v>25.3489</v>
      </c>
      <c r="D111" s="1">
        <v>6311910</v>
      </c>
    </row>
    <row r="112" spans="1:4" x14ac:dyDescent="0.2">
      <c r="A112">
        <v>10</v>
      </c>
      <c r="B112">
        <v>21</v>
      </c>
      <c r="C112">
        <v>25.654599999999999</v>
      </c>
      <c r="D112" s="1">
        <v>8185660</v>
      </c>
    </row>
    <row r="113" spans="1:4" x14ac:dyDescent="0.2">
      <c r="A113">
        <v>10</v>
      </c>
      <c r="B113">
        <v>26</v>
      </c>
      <c r="C113">
        <v>25.8978</v>
      </c>
      <c r="D113" s="1">
        <v>10039400</v>
      </c>
    </row>
    <row r="114" spans="1:4" x14ac:dyDescent="0.2">
      <c r="A114">
        <v>10</v>
      </c>
      <c r="B114">
        <v>31</v>
      </c>
      <c r="C114">
        <v>26.740100000000002</v>
      </c>
      <c r="D114" s="1">
        <v>11593100</v>
      </c>
    </row>
    <row r="115" spans="1:4" x14ac:dyDescent="0.2">
      <c r="A115">
        <v>100</v>
      </c>
      <c r="B115">
        <v>1</v>
      </c>
      <c r="C115">
        <v>27.924900000000001</v>
      </c>
      <c r="D115">
        <v>358103</v>
      </c>
    </row>
    <row r="116" spans="1:4" x14ac:dyDescent="0.2">
      <c r="A116">
        <v>100</v>
      </c>
      <c r="B116">
        <v>6</v>
      </c>
      <c r="C116">
        <v>28.088000000000001</v>
      </c>
      <c r="D116" s="1">
        <v>2136140</v>
      </c>
    </row>
    <row r="117" spans="1:4" x14ac:dyDescent="0.2">
      <c r="A117">
        <v>100</v>
      </c>
      <c r="B117">
        <v>11</v>
      </c>
      <c r="C117">
        <v>28.457100000000001</v>
      </c>
      <c r="D117" s="1">
        <v>3865470</v>
      </c>
    </row>
    <row r="118" spans="1:4" x14ac:dyDescent="0.2">
      <c r="A118">
        <v>100</v>
      </c>
      <c r="B118">
        <v>16</v>
      </c>
      <c r="C118">
        <v>29.822199999999999</v>
      </c>
      <c r="D118" s="1">
        <v>5365120</v>
      </c>
    </row>
    <row r="119" spans="1:4" x14ac:dyDescent="0.2">
      <c r="A119">
        <v>100</v>
      </c>
      <c r="B119">
        <v>21</v>
      </c>
      <c r="C119">
        <v>29.998799999999999</v>
      </c>
      <c r="D119" s="1">
        <v>7000290</v>
      </c>
    </row>
    <row r="120" spans="1:4" x14ac:dyDescent="0.2">
      <c r="A120">
        <v>100</v>
      </c>
      <c r="B120">
        <v>26</v>
      </c>
      <c r="C120">
        <v>30.271000000000001</v>
      </c>
      <c r="D120" s="1">
        <v>8589070</v>
      </c>
    </row>
    <row r="121" spans="1:4" x14ac:dyDescent="0.2">
      <c r="A121">
        <v>100</v>
      </c>
      <c r="B121">
        <v>31</v>
      </c>
      <c r="C121">
        <v>31.277799999999999</v>
      </c>
      <c r="D121" s="1">
        <v>9911190</v>
      </c>
    </row>
    <row r="122" spans="1:4" x14ac:dyDescent="0.2">
      <c r="A122">
        <v>1000</v>
      </c>
      <c r="B122">
        <v>1</v>
      </c>
      <c r="C122">
        <v>31.589700000000001</v>
      </c>
      <c r="D122">
        <v>316559</v>
      </c>
    </row>
    <row r="123" spans="1:4" x14ac:dyDescent="0.2">
      <c r="A123">
        <v>1000</v>
      </c>
      <c r="B123">
        <v>6</v>
      </c>
      <c r="C123">
        <v>31.430700000000002</v>
      </c>
      <c r="D123" s="1">
        <v>1908960</v>
      </c>
    </row>
    <row r="124" spans="1:4" x14ac:dyDescent="0.2">
      <c r="A124">
        <v>1000</v>
      </c>
      <c r="B124">
        <v>11</v>
      </c>
      <c r="C124">
        <v>31.459900000000001</v>
      </c>
      <c r="D124" s="1">
        <v>3496510</v>
      </c>
    </row>
    <row r="125" spans="1:4" x14ac:dyDescent="0.2">
      <c r="A125">
        <v>1000</v>
      </c>
      <c r="B125">
        <v>16</v>
      </c>
      <c r="C125">
        <v>33.410499999999999</v>
      </c>
      <c r="D125" s="1">
        <v>4788910</v>
      </c>
    </row>
    <row r="126" spans="1:4" x14ac:dyDescent="0.2">
      <c r="A126">
        <v>1000</v>
      </c>
      <c r="B126">
        <v>21</v>
      </c>
      <c r="C126">
        <v>33.840899999999998</v>
      </c>
      <c r="D126" s="1">
        <v>6205510</v>
      </c>
    </row>
    <row r="127" spans="1:4" x14ac:dyDescent="0.2">
      <c r="A127">
        <v>1000</v>
      </c>
      <c r="B127">
        <v>26</v>
      </c>
      <c r="C127">
        <v>34.116500000000002</v>
      </c>
      <c r="D127" s="1">
        <v>7620950</v>
      </c>
    </row>
    <row r="128" spans="1:4" x14ac:dyDescent="0.2">
      <c r="A128">
        <v>1000</v>
      </c>
      <c r="B128">
        <v>31</v>
      </c>
      <c r="C128">
        <v>35.448</v>
      </c>
      <c r="D128" s="1">
        <v>8745200</v>
      </c>
    </row>
    <row r="129" spans="1:4" x14ac:dyDescent="0.2">
      <c r="A129">
        <v>10000</v>
      </c>
      <c r="B129">
        <v>1</v>
      </c>
      <c r="C129">
        <v>26.702400000000001</v>
      </c>
      <c r="D129">
        <v>374498</v>
      </c>
    </row>
    <row r="130" spans="1:4" x14ac:dyDescent="0.2">
      <c r="A130">
        <v>10000</v>
      </c>
      <c r="B130">
        <v>6</v>
      </c>
      <c r="C130">
        <v>26.822399999999998</v>
      </c>
      <c r="D130" s="1">
        <v>2236930</v>
      </c>
    </row>
    <row r="131" spans="1:4" x14ac:dyDescent="0.2">
      <c r="A131">
        <v>10000</v>
      </c>
      <c r="B131">
        <v>11</v>
      </c>
      <c r="C131">
        <v>27.014299999999999</v>
      </c>
      <c r="D131" s="1">
        <v>4071920</v>
      </c>
    </row>
    <row r="132" spans="1:4" x14ac:dyDescent="0.2">
      <c r="A132">
        <v>10000</v>
      </c>
      <c r="B132">
        <v>16</v>
      </c>
      <c r="C132">
        <v>28.941299999999998</v>
      </c>
      <c r="D132" s="1">
        <v>5528430</v>
      </c>
    </row>
    <row r="133" spans="1:4" x14ac:dyDescent="0.2">
      <c r="A133">
        <v>10000</v>
      </c>
      <c r="B133">
        <v>21</v>
      </c>
      <c r="C133">
        <v>29.3141</v>
      </c>
      <c r="D133" s="1">
        <v>7163790</v>
      </c>
    </row>
    <row r="134" spans="1:4" x14ac:dyDescent="0.2">
      <c r="A134">
        <v>10000</v>
      </c>
      <c r="B134">
        <v>26</v>
      </c>
      <c r="C134">
        <v>29.771599999999999</v>
      </c>
      <c r="D134" s="1">
        <v>8733150</v>
      </c>
    </row>
    <row r="135" spans="1:4" x14ac:dyDescent="0.2">
      <c r="A135">
        <v>10000</v>
      </c>
      <c r="B135">
        <v>31</v>
      </c>
      <c r="C135">
        <v>31.162500000000001</v>
      </c>
      <c r="D135" s="1">
        <v>9947860</v>
      </c>
    </row>
    <row r="136" spans="1:4" x14ac:dyDescent="0.2">
      <c r="A136">
        <v>100000</v>
      </c>
      <c r="B136">
        <v>1</v>
      </c>
      <c r="C136">
        <v>22.324000000000002</v>
      </c>
      <c r="D136">
        <v>447949</v>
      </c>
    </row>
    <row r="137" spans="1:4" x14ac:dyDescent="0.2">
      <c r="A137">
        <v>100000</v>
      </c>
      <c r="B137">
        <v>6</v>
      </c>
      <c r="C137">
        <v>22.269200000000001</v>
      </c>
      <c r="D137" s="1">
        <v>2694310</v>
      </c>
    </row>
    <row r="138" spans="1:4" x14ac:dyDescent="0.2">
      <c r="A138">
        <v>100000</v>
      </c>
      <c r="B138">
        <v>11</v>
      </c>
      <c r="C138">
        <v>22.495100000000001</v>
      </c>
      <c r="D138" s="1">
        <v>4889950</v>
      </c>
    </row>
    <row r="139" spans="1:4" x14ac:dyDescent="0.2">
      <c r="A139">
        <v>100000</v>
      </c>
      <c r="B139">
        <v>16</v>
      </c>
      <c r="C139">
        <v>24.314299999999999</v>
      </c>
      <c r="D139" s="1">
        <v>6580480</v>
      </c>
    </row>
    <row r="140" spans="1:4" x14ac:dyDescent="0.2">
      <c r="A140">
        <v>100000</v>
      </c>
      <c r="B140">
        <v>21</v>
      </c>
      <c r="C140">
        <v>24.235800000000001</v>
      </c>
      <c r="D140" s="1">
        <v>8664870</v>
      </c>
    </row>
    <row r="141" spans="1:4" x14ac:dyDescent="0.2">
      <c r="A141">
        <v>100000</v>
      </c>
      <c r="B141">
        <v>26</v>
      </c>
      <c r="C141">
        <v>24.7148</v>
      </c>
      <c r="D141" s="1">
        <v>10520000</v>
      </c>
    </row>
    <row r="142" spans="1:4" x14ac:dyDescent="0.2">
      <c r="A142">
        <v>100000</v>
      </c>
      <c r="B142">
        <v>31</v>
      </c>
      <c r="C142">
        <v>26.340900000000001</v>
      </c>
      <c r="D142" s="1">
        <v>11768800</v>
      </c>
    </row>
    <row r="143" spans="1:4" x14ac:dyDescent="0.2">
      <c r="A143" s="1">
        <v>1000000</v>
      </c>
      <c r="B143">
        <v>1</v>
      </c>
      <c r="C143">
        <v>19.3307</v>
      </c>
      <c r="D143">
        <v>517311</v>
      </c>
    </row>
    <row r="144" spans="1:4" x14ac:dyDescent="0.2">
      <c r="A144" s="1">
        <v>1000000</v>
      </c>
      <c r="B144">
        <v>6</v>
      </c>
      <c r="C144">
        <v>19.248100000000001</v>
      </c>
      <c r="D144" s="1">
        <v>3117200</v>
      </c>
    </row>
    <row r="145" spans="1:4" x14ac:dyDescent="0.2">
      <c r="A145" s="1">
        <v>1000000</v>
      </c>
      <c r="B145">
        <v>11</v>
      </c>
      <c r="C145">
        <v>19.2974</v>
      </c>
      <c r="D145" s="1">
        <v>5700260</v>
      </c>
    </row>
    <row r="146" spans="1:4" x14ac:dyDescent="0.2">
      <c r="A146" s="1">
        <v>1000000</v>
      </c>
      <c r="B146">
        <v>16</v>
      </c>
      <c r="C146">
        <v>20.559699999999999</v>
      </c>
      <c r="D146" s="1">
        <v>7782230</v>
      </c>
    </row>
    <row r="147" spans="1:4" x14ac:dyDescent="0.2">
      <c r="A147" s="1">
        <v>1000000</v>
      </c>
      <c r="B147">
        <v>21</v>
      </c>
      <c r="C147">
        <v>21.396599999999999</v>
      </c>
      <c r="D147" s="1">
        <v>9814640</v>
      </c>
    </row>
    <row r="148" spans="1:4" x14ac:dyDescent="0.2">
      <c r="A148" s="1">
        <v>1000000</v>
      </c>
      <c r="B148">
        <v>26</v>
      </c>
      <c r="C148">
        <v>21.7362</v>
      </c>
      <c r="D148" s="1">
        <v>11961600</v>
      </c>
    </row>
    <row r="149" spans="1:4" x14ac:dyDescent="0.2">
      <c r="A149" s="1">
        <v>1000000</v>
      </c>
      <c r="B149">
        <v>31</v>
      </c>
      <c r="C149">
        <v>22.235800000000001</v>
      </c>
      <c r="D149" s="1">
        <v>13941500</v>
      </c>
    </row>
    <row r="150" spans="1:4" x14ac:dyDescent="0.2">
      <c r="A150" s="1">
        <v>10000000</v>
      </c>
      <c r="B150">
        <v>1</v>
      </c>
      <c r="C150">
        <v>17.300799999999999</v>
      </c>
      <c r="D150">
        <v>578007</v>
      </c>
    </row>
    <row r="151" spans="1:4" x14ac:dyDescent="0.2">
      <c r="A151" s="1">
        <v>10000000</v>
      </c>
      <c r="B151">
        <v>6</v>
      </c>
      <c r="C151">
        <v>17.177</v>
      </c>
      <c r="D151" s="1">
        <v>3493040</v>
      </c>
    </row>
    <row r="152" spans="1:4" x14ac:dyDescent="0.2">
      <c r="A152" s="1">
        <v>10000000</v>
      </c>
      <c r="B152">
        <v>11</v>
      </c>
      <c r="C152">
        <v>17.5687</v>
      </c>
      <c r="D152" s="1">
        <v>6261120</v>
      </c>
    </row>
    <row r="153" spans="1:4" x14ac:dyDescent="0.2">
      <c r="A153" s="1">
        <v>10000000</v>
      </c>
      <c r="B153">
        <v>16</v>
      </c>
      <c r="C153">
        <v>18.4405</v>
      </c>
      <c r="D153" s="1">
        <v>8676570</v>
      </c>
    </row>
    <row r="154" spans="1:4" x14ac:dyDescent="0.2">
      <c r="A154" s="1">
        <v>10000000</v>
      </c>
      <c r="B154">
        <v>21</v>
      </c>
      <c r="C154">
        <v>18.883400000000002</v>
      </c>
      <c r="D154" s="1">
        <v>11120900</v>
      </c>
    </row>
    <row r="155" spans="1:4" x14ac:dyDescent="0.2">
      <c r="A155" s="1">
        <v>10000000</v>
      </c>
      <c r="B155">
        <v>26</v>
      </c>
      <c r="C155">
        <v>19.118200000000002</v>
      </c>
      <c r="D155" s="1">
        <v>13599600</v>
      </c>
    </row>
    <row r="156" spans="1:4" x14ac:dyDescent="0.2">
      <c r="A156" s="1">
        <v>10000000</v>
      </c>
      <c r="B156">
        <v>31</v>
      </c>
      <c r="C156">
        <v>19.610099999999999</v>
      </c>
      <c r="D156" s="1">
        <v>15808200</v>
      </c>
    </row>
    <row r="157" spans="1:4" x14ac:dyDescent="0.2">
      <c r="A157" t="s">
        <v>20</v>
      </c>
      <c r="B157" t="s">
        <v>21</v>
      </c>
    </row>
    <row r="158" spans="1:4" x14ac:dyDescent="0.2">
      <c r="A158">
        <v>10000</v>
      </c>
      <c r="B158">
        <v>717837</v>
      </c>
    </row>
    <row r="159" spans="1:4" x14ac:dyDescent="0.2">
      <c r="A159" t="s">
        <v>22</v>
      </c>
      <c r="B159" t="s">
        <v>6</v>
      </c>
      <c r="C159" t="s">
        <v>7</v>
      </c>
      <c r="D159" t="s">
        <v>8</v>
      </c>
    </row>
    <row r="160" spans="1:4" x14ac:dyDescent="0.2">
      <c r="A160">
        <v>10</v>
      </c>
      <c r="B160">
        <v>1</v>
      </c>
      <c r="C160">
        <v>26.865300000000001</v>
      </c>
      <c r="D160">
        <v>372227</v>
      </c>
    </row>
    <row r="161" spans="1:4" x14ac:dyDescent="0.2">
      <c r="A161">
        <v>10</v>
      </c>
      <c r="B161">
        <v>6</v>
      </c>
      <c r="C161">
        <v>28.180599999999998</v>
      </c>
      <c r="D161" s="1">
        <v>2129130</v>
      </c>
    </row>
    <row r="162" spans="1:4" x14ac:dyDescent="0.2">
      <c r="A162">
        <v>10</v>
      </c>
      <c r="B162">
        <v>11</v>
      </c>
      <c r="C162">
        <v>28.1906</v>
      </c>
      <c r="D162" s="1">
        <v>3902010</v>
      </c>
    </row>
    <row r="163" spans="1:4" x14ac:dyDescent="0.2">
      <c r="A163">
        <v>10</v>
      </c>
      <c r="B163">
        <v>16</v>
      </c>
      <c r="C163">
        <v>32.0304</v>
      </c>
      <c r="D163" s="1">
        <v>4995260</v>
      </c>
    </row>
    <row r="164" spans="1:4" x14ac:dyDescent="0.2">
      <c r="A164">
        <v>10</v>
      </c>
      <c r="B164">
        <v>21</v>
      </c>
      <c r="C164">
        <v>32.518799999999999</v>
      </c>
      <c r="D164" s="1">
        <v>6457800</v>
      </c>
    </row>
    <row r="165" spans="1:4" x14ac:dyDescent="0.2">
      <c r="A165">
        <v>10</v>
      </c>
      <c r="B165">
        <v>26</v>
      </c>
      <c r="C165">
        <v>33.6081</v>
      </c>
      <c r="D165" s="1">
        <v>7736230</v>
      </c>
    </row>
    <row r="166" spans="1:4" x14ac:dyDescent="0.2">
      <c r="A166">
        <v>10</v>
      </c>
      <c r="B166">
        <v>31</v>
      </c>
      <c r="C166">
        <v>34.392899999999997</v>
      </c>
      <c r="D166" s="1">
        <v>9013490</v>
      </c>
    </row>
    <row r="167" spans="1:4" x14ac:dyDescent="0.2">
      <c r="A167">
        <v>100</v>
      </c>
      <c r="B167">
        <v>1</v>
      </c>
      <c r="C167">
        <v>32.303899999999999</v>
      </c>
      <c r="D167">
        <v>309560</v>
      </c>
    </row>
    <row r="168" spans="1:4" x14ac:dyDescent="0.2">
      <c r="A168">
        <v>100</v>
      </c>
      <c r="B168">
        <v>6</v>
      </c>
      <c r="C168">
        <v>32.242100000000001</v>
      </c>
      <c r="D168" s="1">
        <v>1860920</v>
      </c>
    </row>
    <row r="169" spans="1:4" x14ac:dyDescent="0.2">
      <c r="A169">
        <v>100</v>
      </c>
      <c r="B169">
        <v>11</v>
      </c>
      <c r="C169">
        <v>32.975900000000003</v>
      </c>
      <c r="D169" s="1">
        <v>3335770</v>
      </c>
    </row>
    <row r="170" spans="1:4" x14ac:dyDescent="0.2">
      <c r="A170">
        <v>100</v>
      </c>
      <c r="B170">
        <v>16</v>
      </c>
      <c r="C170">
        <v>37.239600000000003</v>
      </c>
      <c r="D170" s="1">
        <v>4296510</v>
      </c>
    </row>
    <row r="171" spans="1:4" x14ac:dyDescent="0.2">
      <c r="A171">
        <v>100</v>
      </c>
      <c r="B171">
        <v>21</v>
      </c>
      <c r="C171">
        <v>38.277799999999999</v>
      </c>
      <c r="D171" s="1">
        <v>5486210</v>
      </c>
    </row>
    <row r="172" spans="1:4" x14ac:dyDescent="0.2">
      <c r="A172">
        <v>100</v>
      </c>
      <c r="B172">
        <v>26</v>
      </c>
      <c r="C172">
        <v>39.667900000000003</v>
      </c>
      <c r="D172" s="1">
        <v>6554420</v>
      </c>
    </row>
    <row r="173" spans="1:4" x14ac:dyDescent="0.2">
      <c r="A173">
        <v>100</v>
      </c>
      <c r="B173">
        <v>31</v>
      </c>
      <c r="C173">
        <v>40.073500000000003</v>
      </c>
      <c r="D173" s="1">
        <v>7735780</v>
      </c>
    </row>
    <row r="174" spans="1:4" x14ac:dyDescent="0.2">
      <c r="A174">
        <v>1000</v>
      </c>
      <c r="B174">
        <v>1</v>
      </c>
      <c r="C174">
        <v>33.114100000000001</v>
      </c>
      <c r="D174">
        <v>301986</v>
      </c>
    </row>
    <row r="175" spans="1:4" x14ac:dyDescent="0.2">
      <c r="A175">
        <v>1000</v>
      </c>
      <c r="B175">
        <v>6</v>
      </c>
      <c r="C175">
        <v>33.800899999999999</v>
      </c>
      <c r="D175" s="1">
        <v>1775100</v>
      </c>
    </row>
    <row r="176" spans="1:4" x14ac:dyDescent="0.2">
      <c r="A176">
        <v>1000</v>
      </c>
      <c r="B176">
        <v>11</v>
      </c>
      <c r="C176">
        <v>34.902000000000001</v>
      </c>
      <c r="D176" s="1">
        <v>3151680</v>
      </c>
    </row>
    <row r="177" spans="1:4" x14ac:dyDescent="0.2">
      <c r="A177">
        <v>1000</v>
      </c>
      <c r="B177">
        <v>16</v>
      </c>
      <c r="C177">
        <v>38.111800000000002</v>
      </c>
      <c r="D177" s="1">
        <v>4198170</v>
      </c>
    </row>
    <row r="178" spans="1:4" x14ac:dyDescent="0.2">
      <c r="A178">
        <v>1000</v>
      </c>
      <c r="B178">
        <v>21</v>
      </c>
      <c r="C178">
        <v>39.674999999999997</v>
      </c>
      <c r="D178" s="1">
        <v>5293010</v>
      </c>
    </row>
    <row r="179" spans="1:4" x14ac:dyDescent="0.2">
      <c r="A179">
        <v>1000</v>
      </c>
      <c r="B179">
        <v>26</v>
      </c>
      <c r="C179">
        <v>40.934800000000003</v>
      </c>
      <c r="D179" s="1">
        <v>6351560</v>
      </c>
    </row>
    <row r="180" spans="1:4" x14ac:dyDescent="0.2">
      <c r="A180">
        <v>1000</v>
      </c>
      <c r="B180">
        <v>31</v>
      </c>
      <c r="C180">
        <v>41.827399999999997</v>
      </c>
      <c r="D180" s="1">
        <v>7411410</v>
      </c>
    </row>
    <row r="181" spans="1:4" x14ac:dyDescent="0.2">
      <c r="A181">
        <v>10000</v>
      </c>
      <c r="B181">
        <v>1</v>
      </c>
      <c r="C181">
        <v>34.640799999999999</v>
      </c>
      <c r="D181">
        <v>288677</v>
      </c>
    </row>
    <row r="182" spans="1:4" x14ac:dyDescent="0.2">
      <c r="A182">
        <v>10000</v>
      </c>
      <c r="B182">
        <v>6</v>
      </c>
      <c r="C182">
        <v>34.143700000000003</v>
      </c>
      <c r="D182" s="1">
        <v>1757280</v>
      </c>
    </row>
    <row r="183" spans="1:4" x14ac:dyDescent="0.2">
      <c r="A183">
        <v>10000</v>
      </c>
      <c r="B183">
        <v>11</v>
      </c>
      <c r="C183">
        <v>35.739800000000002</v>
      </c>
      <c r="D183" s="1">
        <v>3077800</v>
      </c>
    </row>
    <row r="184" spans="1:4" x14ac:dyDescent="0.2">
      <c r="A184">
        <v>10000</v>
      </c>
      <c r="B184">
        <v>16</v>
      </c>
      <c r="C184">
        <v>37.9863</v>
      </c>
      <c r="D184" s="1">
        <v>4212040</v>
      </c>
    </row>
    <row r="185" spans="1:4" x14ac:dyDescent="0.2">
      <c r="A185">
        <v>10000</v>
      </c>
      <c r="B185">
        <v>21</v>
      </c>
      <c r="C185">
        <v>40.8294</v>
      </c>
      <c r="D185" s="1">
        <v>5143360</v>
      </c>
    </row>
    <row r="186" spans="1:4" x14ac:dyDescent="0.2">
      <c r="A186">
        <v>10000</v>
      </c>
      <c r="B186">
        <v>26</v>
      </c>
      <c r="C186">
        <v>41.9435</v>
      </c>
      <c r="D186" s="1">
        <v>6198820</v>
      </c>
    </row>
    <row r="187" spans="1:4" x14ac:dyDescent="0.2">
      <c r="A187">
        <v>10000</v>
      </c>
      <c r="B187">
        <v>31</v>
      </c>
      <c r="C187">
        <v>43.218200000000003</v>
      </c>
      <c r="D187" s="1">
        <v>7172900</v>
      </c>
    </row>
    <row r="188" spans="1:4" x14ac:dyDescent="0.2">
      <c r="A188">
        <v>100000</v>
      </c>
      <c r="B188">
        <v>1</v>
      </c>
      <c r="C188">
        <v>29.967700000000001</v>
      </c>
      <c r="D188">
        <v>333692</v>
      </c>
    </row>
    <row r="189" spans="1:4" x14ac:dyDescent="0.2">
      <c r="A189">
        <v>100000</v>
      </c>
      <c r="B189">
        <v>6</v>
      </c>
      <c r="C189">
        <v>29.977799999999998</v>
      </c>
      <c r="D189" s="1">
        <v>2001480</v>
      </c>
    </row>
    <row r="190" spans="1:4" x14ac:dyDescent="0.2">
      <c r="A190">
        <v>100000</v>
      </c>
      <c r="B190">
        <v>11</v>
      </c>
      <c r="C190">
        <v>30.7759</v>
      </c>
      <c r="D190" s="1">
        <v>3574230</v>
      </c>
    </row>
    <row r="191" spans="1:4" x14ac:dyDescent="0.2">
      <c r="A191">
        <v>100000</v>
      </c>
      <c r="B191">
        <v>16</v>
      </c>
      <c r="C191">
        <v>35.464700000000001</v>
      </c>
      <c r="D191" s="1">
        <v>4511530</v>
      </c>
    </row>
    <row r="192" spans="1:4" x14ac:dyDescent="0.2">
      <c r="A192">
        <v>100000</v>
      </c>
      <c r="B192">
        <v>21</v>
      </c>
      <c r="C192">
        <v>36.983199999999997</v>
      </c>
      <c r="D192" s="1">
        <v>5678250</v>
      </c>
    </row>
    <row r="193" spans="1:4" x14ac:dyDescent="0.2">
      <c r="A193">
        <v>100000</v>
      </c>
      <c r="B193">
        <v>26</v>
      </c>
      <c r="C193">
        <v>36.567700000000002</v>
      </c>
      <c r="D193" s="1">
        <v>7110110</v>
      </c>
    </row>
    <row r="194" spans="1:4" x14ac:dyDescent="0.2">
      <c r="A194">
        <v>100000</v>
      </c>
      <c r="B194">
        <v>31</v>
      </c>
      <c r="C194">
        <v>37.616</v>
      </c>
      <c r="D194" s="1">
        <v>8241180</v>
      </c>
    </row>
    <row r="195" spans="1:4" x14ac:dyDescent="0.2">
      <c r="A195" s="1">
        <v>1000000</v>
      </c>
      <c r="B195">
        <v>1</v>
      </c>
      <c r="C195">
        <v>26.4834</v>
      </c>
      <c r="D195">
        <v>377595</v>
      </c>
    </row>
    <row r="196" spans="1:4" x14ac:dyDescent="0.2">
      <c r="A196" s="1">
        <v>1000000</v>
      </c>
      <c r="B196">
        <v>6</v>
      </c>
      <c r="C196">
        <v>25.895900000000001</v>
      </c>
      <c r="D196" s="1">
        <v>2316960</v>
      </c>
    </row>
    <row r="197" spans="1:4" x14ac:dyDescent="0.2">
      <c r="A197" s="1">
        <v>1000000</v>
      </c>
      <c r="B197">
        <v>11</v>
      </c>
      <c r="C197">
        <v>26.668500000000002</v>
      </c>
      <c r="D197" s="1">
        <v>4124710</v>
      </c>
    </row>
    <row r="198" spans="1:4" x14ac:dyDescent="0.2">
      <c r="A198" s="1">
        <v>1000000</v>
      </c>
      <c r="B198">
        <v>16</v>
      </c>
      <c r="C198">
        <v>29.889399999999998</v>
      </c>
      <c r="D198" s="1">
        <v>5353070</v>
      </c>
    </row>
    <row r="199" spans="1:4" x14ac:dyDescent="0.2">
      <c r="A199" s="1">
        <v>1000000</v>
      </c>
      <c r="B199">
        <v>21</v>
      </c>
      <c r="C199">
        <v>31.607600000000001</v>
      </c>
      <c r="D199" s="1">
        <v>6643970</v>
      </c>
    </row>
    <row r="200" spans="1:4" x14ac:dyDescent="0.2">
      <c r="A200" s="1">
        <v>1000000</v>
      </c>
      <c r="B200">
        <v>26</v>
      </c>
      <c r="C200">
        <v>31.956199999999999</v>
      </c>
      <c r="D200" s="1">
        <v>8136130</v>
      </c>
    </row>
    <row r="201" spans="1:4" x14ac:dyDescent="0.2">
      <c r="A201" s="1">
        <v>1000000</v>
      </c>
      <c r="B201">
        <v>31</v>
      </c>
      <c r="C201">
        <v>33.0779</v>
      </c>
      <c r="D201" s="1">
        <v>9371830</v>
      </c>
    </row>
    <row r="202" spans="1:4" x14ac:dyDescent="0.2">
      <c r="A202" s="1">
        <v>10000000</v>
      </c>
      <c r="B202">
        <v>1</v>
      </c>
      <c r="C202">
        <v>23.006</v>
      </c>
      <c r="D202">
        <v>434669</v>
      </c>
    </row>
    <row r="203" spans="1:4" x14ac:dyDescent="0.2">
      <c r="A203" s="1">
        <v>10000000</v>
      </c>
      <c r="B203">
        <v>6</v>
      </c>
      <c r="C203">
        <v>22.787400000000002</v>
      </c>
      <c r="D203" s="1">
        <v>2633040</v>
      </c>
    </row>
    <row r="204" spans="1:4" x14ac:dyDescent="0.2">
      <c r="A204" s="1">
        <v>10000000</v>
      </c>
      <c r="B204">
        <v>11</v>
      </c>
      <c r="C204">
        <v>23.1965</v>
      </c>
      <c r="D204" s="1">
        <v>4742090</v>
      </c>
    </row>
    <row r="205" spans="1:4" x14ac:dyDescent="0.2">
      <c r="A205" s="1">
        <v>10000000</v>
      </c>
      <c r="B205">
        <v>16</v>
      </c>
      <c r="C205">
        <v>24.338699999999999</v>
      </c>
      <c r="D205" s="1">
        <v>6573900</v>
      </c>
    </row>
    <row r="206" spans="1:4" x14ac:dyDescent="0.2">
      <c r="A206" s="1">
        <v>10000000</v>
      </c>
      <c r="B206">
        <v>21</v>
      </c>
      <c r="C206">
        <v>27.415800000000001</v>
      </c>
      <c r="D206" s="1">
        <v>7659830</v>
      </c>
    </row>
    <row r="207" spans="1:4" x14ac:dyDescent="0.2">
      <c r="A207" s="1">
        <v>10000000</v>
      </c>
      <c r="B207">
        <v>26</v>
      </c>
      <c r="C207">
        <v>27.9681</v>
      </c>
      <c r="D207" s="1">
        <v>9296320</v>
      </c>
    </row>
    <row r="208" spans="1:4" x14ac:dyDescent="0.2">
      <c r="A208" s="1">
        <v>10000000</v>
      </c>
      <c r="B208">
        <v>31</v>
      </c>
      <c r="C208">
        <v>28.745200000000001</v>
      </c>
      <c r="D208" s="1">
        <v>10784400</v>
      </c>
    </row>
    <row r="209" spans="1:4" x14ac:dyDescent="0.2">
      <c r="A209" t="s">
        <v>20</v>
      </c>
      <c r="B209" t="s">
        <v>21</v>
      </c>
    </row>
    <row r="210" spans="1:4" x14ac:dyDescent="0.2">
      <c r="A210">
        <v>100000</v>
      </c>
      <c r="B210">
        <v>663334</v>
      </c>
    </row>
    <row r="211" spans="1:4" x14ac:dyDescent="0.2">
      <c r="A211" t="s">
        <v>22</v>
      </c>
      <c r="B211" t="s">
        <v>6</v>
      </c>
      <c r="C211" t="s">
        <v>7</v>
      </c>
      <c r="D211" t="s">
        <v>8</v>
      </c>
    </row>
    <row r="212" spans="1:4" x14ac:dyDescent="0.2">
      <c r="A212">
        <v>10</v>
      </c>
      <c r="B212">
        <v>1</v>
      </c>
      <c r="C212">
        <v>9.3302099999999992</v>
      </c>
      <c r="D212" s="1">
        <v>1071790</v>
      </c>
    </row>
    <row r="213" spans="1:4" x14ac:dyDescent="0.2">
      <c r="A213">
        <v>10</v>
      </c>
      <c r="B213">
        <v>6</v>
      </c>
      <c r="C213">
        <v>9.3210099999999994</v>
      </c>
      <c r="D213" s="1">
        <v>6437070</v>
      </c>
    </row>
    <row r="214" spans="1:4" x14ac:dyDescent="0.2">
      <c r="A214">
        <v>10</v>
      </c>
      <c r="B214">
        <v>11</v>
      </c>
      <c r="C214">
        <v>9.47973</v>
      </c>
      <c r="D214" s="1">
        <v>11603700</v>
      </c>
    </row>
    <row r="215" spans="1:4" x14ac:dyDescent="0.2">
      <c r="A215">
        <v>10</v>
      </c>
      <c r="B215">
        <v>16</v>
      </c>
      <c r="C215">
        <v>11.6412</v>
      </c>
      <c r="D215" s="1">
        <v>13744300</v>
      </c>
    </row>
    <row r="216" spans="1:4" x14ac:dyDescent="0.2">
      <c r="A216">
        <v>10</v>
      </c>
      <c r="B216">
        <v>21</v>
      </c>
      <c r="C216">
        <v>11.535399999999999</v>
      </c>
      <c r="D216" s="1">
        <v>18204800</v>
      </c>
    </row>
    <row r="217" spans="1:4" x14ac:dyDescent="0.2">
      <c r="A217">
        <v>10</v>
      </c>
      <c r="B217">
        <v>26</v>
      </c>
      <c r="C217">
        <v>11.9344</v>
      </c>
      <c r="D217" s="1">
        <v>21785800</v>
      </c>
    </row>
    <row r="218" spans="1:4" x14ac:dyDescent="0.2">
      <c r="A218">
        <v>10</v>
      </c>
      <c r="B218">
        <v>31</v>
      </c>
      <c r="C218">
        <v>12.4529</v>
      </c>
      <c r="D218" s="1">
        <v>24893900</v>
      </c>
    </row>
    <row r="219" spans="1:4" x14ac:dyDescent="0.2">
      <c r="A219">
        <v>100</v>
      </c>
      <c r="B219">
        <v>1</v>
      </c>
      <c r="C219">
        <v>10.9838</v>
      </c>
      <c r="D219">
        <v>910428</v>
      </c>
    </row>
    <row r="220" spans="1:4" x14ac:dyDescent="0.2">
      <c r="A220">
        <v>100</v>
      </c>
      <c r="B220">
        <v>6</v>
      </c>
      <c r="C220">
        <v>10.8757</v>
      </c>
      <c r="D220" s="1">
        <v>5516880</v>
      </c>
    </row>
    <row r="221" spans="1:4" x14ac:dyDescent="0.2">
      <c r="A221">
        <v>100</v>
      </c>
      <c r="B221">
        <v>11</v>
      </c>
      <c r="C221">
        <v>11.494999999999999</v>
      </c>
      <c r="D221" s="1">
        <v>9569340</v>
      </c>
    </row>
    <row r="222" spans="1:4" x14ac:dyDescent="0.2">
      <c r="A222">
        <v>100</v>
      </c>
      <c r="B222">
        <v>16</v>
      </c>
      <c r="C222">
        <v>13.734299999999999</v>
      </c>
      <c r="D222" s="1">
        <v>11649700</v>
      </c>
    </row>
    <row r="223" spans="1:4" x14ac:dyDescent="0.2">
      <c r="A223">
        <v>100</v>
      </c>
      <c r="B223">
        <v>21</v>
      </c>
      <c r="C223">
        <v>13.389099999999999</v>
      </c>
      <c r="D223" s="1">
        <v>15684400</v>
      </c>
    </row>
    <row r="224" spans="1:4" x14ac:dyDescent="0.2">
      <c r="A224">
        <v>100</v>
      </c>
      <c r="B224">
        <v>26</v>
      </c>
      <c r="C224">
        <v>14.2479</v>
      </c>
      <c r="D224" s="1">
        <v>18248300</v>
      </c>
    </row>
    <row r="225" spans="1:4" x14ac:dyDescent="0.2">
      <c r="A225">
        <v>100</v>
      </c>
      <c r="B225">
        <v>31</v>
      </c>
      <c r="C225">
        <v>14.442</v>
      </c>
      <c r="D225" s="1">
        <v>21465100</v>
      </c>
    </row>
    <row r="226" spans="1:4" x14ac:dyDescent="0.2">
      <c r="A226">
        <v>1000</v>
      </c>
      <c r="B226">
        <v>1</v>
      </c>
      <c r="C226">
        <v>11.9506</v>
      </c>
      <c r="D226">
        <v>836781</v>
      </c>
    </row>
    <row r="227" spans="1:4" x14ac:dyDescent="0.2">
      <c r="A227">
        <v>1000</v>
      </c>
      <c r="B227">
        <v>6</v>
      </c>
      <c r="C227">
        <v>12.082599999999999</v>
      </c>
      <c r="D227" s="1">
        <v>4965800</v>
      </c>
    </row>
    <row r="228" spans="1:4" x14ac:dyDescent="0.2">
      <c r="A228">
        <v>1000</v>
      </c>
      <c r="B228">
        <v>11</v>
      </c>
      <c r="C228">
        <v>12.271800000000001</v>
      </c>
      <c r="D228" s="1">
        <v>8963630</v>
      </c>
    </row>
    <row r="229" spans="1:4" x14ac:dyDescent="0.2">
      <c r="A229">
        <v>1000</v>
      </c>
      <c r="B229">
        <v>16</v>
      </c>
      <c r="C229">
        <v>14.8363</v>
      </c>
      <c r="D229" s="1">
        <v>10784400</v>
      </c>
    </row>
    <row r="230" spans="1:4" x14ac:dyDescent="0.2">
      <c r="A230">
        <v>1000</v>
      </c>
      <c r="B230">
        <v>21</v>
      </c>
      <c r="C230">
        <v>15.1831</v>
      </c>
      <c r="D230" s="1">
        <v>13831100</v>
      </c>
    </row>
    <row r="231" spans="1:4" x14ac:dyDescent="0.2">
      <c r="A231">
        <v>1000</v>
      </c>
      <c r="B231">
        <v>26</v>
      </c>
      <c r="C231">
        <v>15.6319</v>
      </c>
      <c r="D231" s="1">
        <v>16632600</v>
      </c>
    </row>
    <row r="232" spans="1:4" x14ac:dyDescent="0.2">
      <c r="A232">
        <v>1000</v>
      </c>
      <c r="B232">
        <v>31</v>
      </c>
      <c r="C232">
        <v>15.654</v>
      </c>
      <c r="D232" s="1">
        <v>19803200</v>
      </c>
    </row>
    <row r="233" spans="1:4" x14ac:dyDescent="0.2">
      <c r="A233">
        <v>10000</v>
      </c>
      <c r="B233">
        <v>1</v>
      </c>
      <c r="C233">
        <v>12.828900000000001</v>
      </c>
      <c r="D233">
        <v>779489</v>
      </c>
    </row>
    <row r="234" spans="1:4" x14ac:dyDescent="0.2">
      <c r="A234">
        <v>10000</v>
      </c>
      <c r="B234">
        <v>6</v>
      </c>
      <c r="C234">
        <v>12.7485</v>
      </c>
      <c r="D234" s="1">
        <v>4706430</v>
      </c>
    </row>
    <row r="235" spans="1:4" x14ac:dyDescent="0.2">
      <c r="A235">
        <v>10000</v>
      </c>
      <c r="B235">
        <v>11</v>
      </c>
      <c r="C235">
        <v>12.930400000000001</v>
      </c>
      <c r="D235" s="1">
        <v>8507080</v>
      </c>
    </row>
    <row r="236" spans="1:4" x14ac:dyDescent="0.2">
      <c r="A236">
        <v>10000</v>
      </c>
      <c r="B236">
        <v>16</v>
      </c>
      <c r="C236">
        <v>15.978999999999999</v>
      </c>
      <c r="D236" s="1">
        <v>10013100</v>
      </c>
    </row>
    <row r="237" spans="1:4" x14ac:dyDescent="0.2">
      <c r="A237">
        <v>10000</v>
      </c>
      <c r="B237">
        <v>21</v>
      </c>
      <c r="C237">
        <v>16.0748</v>
      </c>
      <c r="D237" s="1">
        <v>13063900</v>
      </c>
    </row>
    <row r="238" spans="1:4" x14ac:dyDescent="0.2">
      <c r="A238">
        <v>10000</v>
      </c>
      <c r="B238">
        <v>26</v>
      </c>
      <c r="C238">
        <v>16.224299999999999</v>
      </c>
      <c r="D238" s="1">
        <v>16025300</v>
      </c>
    </row>
    <row r="239" spans="1:4" x14ac:dyDescent="0.2">
      <c r="A239">
        <v>10000</v>
      </c>
      <c r="B239">
        <v>31</v>
      </c>
      <c r="C239">
        <v>16.8856</v>
      </c>
      <c r="D239" s="1">
        <v>18358800</v>
      </c>
    </row>
    <row r="240" spans="1:4" x14ac:dyDescent="0.2">
      <c r="A240">
        <v>100000</v>
      </c>
      <c r="B240">
        <v>1</v>
      </c>
      <c r="C240">
        <v>13.8893</v>
      </c>
      <c r="D240">
        <v>719980</v>
      </c>
    </row>
    <row r="241" spans="1:4" x14ac:dyDescent="0.2">
      <c r="A241">
        <v>100000</v>
      </c>
      <c r="B241">
        <v>6</v>
      </c>
      <c r="C241">
        <v>13.706</v>
      </c>
      <c r="D241" s="1">
        <v>4377650</v>
      </c>
    </row>
    <row r="242" spans="1:4" x14ac:dyDescent="0.2">
      <c r="A242">
        <v>100000</v>
      </c>
      <c r="B242">
        <v>11</v>
      </c>
      <c r="C242">
        <v>14.1501</v>
      </c>
      <c r="D242" s="1">
        <v>7773780</v>
      </c>
    </row>
    <row r="243" spans="1:4" x14ac:dyDescent="0.2">
      <c r="A243">
        <v>100000</v>
      </c>
      <c r="B243">
        <v>16</v>
      </c>
      <c r="C243">
        <v>16.798100000000002</v>
      </c>
      <c r="D243" s="1">
        <v>9524880</v>
      </c>
    </row>
    <row r="244" spans="1:4" x14ac:dyDescent="0.2">
      <c r="A244">
        <v>100000</v>
      </c>
      <c r="B244">
        <v>21</v>
      </c>
      <c r="C244">
        <v>17.325099999999999</v>
      </c>
      <c r="D244" s="1">
        <v>12121100</v>
      </c>
    </row>
    <row r="245" spans="1:4" x14ac:dyDescent="0.2">
      <c r="A245">
        <v>100000</v>
      </c>
      <c r="B245">
        <v>26</v>
      </c>
      <c r="C245">
        <v>17.278600000000001</v>
      </c>
      <c r="D245" s="1">
        <v>15047500</v>
      </c>
    </row>
    <row r="246" spans="1:4" x14ac:dyDescent="0.2">
      <c r="A246">
        <v>100000</v>
      </c>
      <c r="B246">
        <v>31</v>
      </c>
      <c r="C246">
        <v>18.2744</v>
      </c>
      <c r="D246" s="1">
        <v>16963600</v>
      </c>
    </row>
    <row r="247" spans="1:4" x14ac:dyDescent="0.2">
      <c r="A247" s="1">
        <v>1000000</v>
      </c>
      <c r="B247">
        <v>1</v>
      </c>
      <c r="C247">
        <v>12.9894</v>
      </c>
      <c r="D247">
        <v>769860</v>
      </c>
    </row>
    <row r="248" spans="1:4" x14ac:dyDescent="0.2">
      <c r="A248" s="1">
        <v>1000000</v>
      </c>
      <c r="B248">
        <v>6</v>
      </c>
      <c r="C248">
        <v>12.984</v>
      </c>
      <c r="D248" s="1">
        <v>4621090</v>
      </c>
    </row>
    <row r="249" spans="1:4" x14ac:dyDescent="0.2">
      <c r="A249" s="1">
        <v>1000000</v>
      </c>
      <c r="B249">
        <v>11</v>
      </c>
      <c r="C249">
        <v>12.8195</v>
      </c>
      <c r="D249" s="1">
        <v>8580660</v>
      </c>
    </row>
    <row r="250" spans="1:4" x14ac:dyDescent="0.2">
      <c r="A250" s="1">
        <v>1000000</v>
      </c>
      <c r="B250">
        <v>16</v>
      </c>
      <c r="C250">
        <v>15.005800000000001</v>
      </c>
      <c r="D250" s="1">
        <v>10662500</v>
      </c>
    </row>
    <row r="251" spans="1:4" x14ac:dyDescent="0.2">
      <c r="A251" s="1">
        <v>1000000</v>
      </c>
      <c r="B251">
        <v>21</v>
      </c>
      <c r="C251">
        <v>15.399900000000001</v>
      </c>
      <c r="D251" s="1">
        <v>13636400</v>
      </c>
    </row>
    <row r="252" spans="1:4" x14ac:dyDescent="0.2">
      <c r="A252" s="1">
        <v>1000000</v>
      </c>
      <c r="B252">
        <v>26</v>
      </c>
      <c r="C252">
        <v>16.394400000000001</v>
      </c>
      <c r="D252" s="1">
        <v>15859000</v>
      </c>
    </row>
    <row r="253" spans="1:4" x14ac:dyDescent="0.2">
      <c r="A253" s="1">
        <v>1000000</v>
      </c>
      <c r="B253">
        <v>31</v>
      </c>
      <c r="C253">
        <v>17.018599999999999</v>
      </c>
      <c r="D253" s="1">
        <v>18215400</v>
      </c>
    </row>
    <row r="254" spans="1:4" x14ac:dyDescent="0.2">
      <c r="A254" s="1">
        <v>10000000</v>
      </c>
      <c r="B254">
        <v>1</v>
      </c>
      <c r="C254">
        <v>11.7631</v>
      </c>
      <c r="D254">
        <v>850118</v>
      </c>
    </row>
    <row r="255" spans="1:4" x14ac:dyDescent="0.2">
      <c r="A255" s="1">
        <v>10000000</v>
      </c>
      <c r="B255">
        <v>6</v>
      </c>
      <c r="C255">
        <v>11.700900000000001</v>
      </c>
      <c r="D255" s="1">
        <v>5127800</v>
      </c>
    </row>
    <row r="256" spans="1:4" x14ac:dyDescent="0.2">
      <c r="A256" s="1">
        <v>10000000</v>
      </c>
      <c r="B256">
        <v>11</v>
      </c>
      <c r="C256">
        <v>11.9825</v>
      </c>
      <c r="D256" s="1">
        <v>9180030</v>
      </c>
    </row>
    <row r="257" spans="1:4" x14ac:dyDescent="0.2">
      <c r="A257" s="1">
        <v>10000000</v>
      </c>
      <c r="B257">
        <v>16</v>
      </c>
      <c r="C257">
        <v>13.7453</v>
      </c>
      <c r="D257" s="1">
        <v>11640300</v>
      </c>
    </row>
    <row r="258" spans="1:4" x14ac:dyDescent="0.2">
      <c r="A258" s="1">
        <v>10000000</v>
      </c>
      <c r="B258">
        <v>21</v>
      </c>
      <c r="C258">
        <v>14.314500000000001</v>
      </c>
      <c r="D258" s="1">
        <v>14670400</v>
      </c>
    </row>
    <row r="259" spans="1:4" x14ac:dyDescent="0.2">
      <c r="A259" s="1">
        <v>10000000</v>
      </c>
      <c r="B259">
        <v>26</v>
      </c>
      <c r="C259">
        <v>14.5627</v>
      </c>
      <c r="D259" s="1">
        <v>17853800</v>
      </c>
    </row>
    <row r="260" spans="1:4" x14ac:dyDescent="0.2">
      <c r="A260" s="1">
        <v>10000000</v>
      </c>
      <c r="B260">
        <v>31</v>
      </c>
      <c r="C260">
        <v>15.013500000000001</v>
      </c>
      <c r="D260" s="1">
        <v>20648100</v>
      </c>
    </row>
    <row r="261" spans="1:4" x14ac:dyDescent="0.2">
      <c r="A261" t="s">
        <v>20</v>
      </c>
      <c r="B261" t="s">
        <v>21</v>
      </c>
    </row>
    <row r="262" spans="1:4" x14ac:dyDescent="0.2">
      <c r="A262" s="1">
        <v>1000000</v>
      </c>
      <c r="B262">
        <v>506997</v>
      </c>
    </row>
    <row r="263" spans="1:4" x14ac:dyDescent="0.2">
      <c r="A263" t="s">
        <v>22</v>
      </c>
      <c r="B263" t="s">
        <v>6</v>
      </c>
      <c r="C263" t="s">
        <v>7</v>
      </c>
      <c r="D263" t="s">
        <v>8</v>
      </c>
    </row>
    <row r="264" spans="1:4" x14ac:dyDescent="0.2">
      <c r="A264">
        <v>10</v>
      </c>
      <c r="B264">
        <v>1</v>
      </c>
      <c r="C264">
        <v>17.8154</v>
      </c>
      <c r="D264">
        <v>561313</v>
      </c>
    </row>
    <row r="265" spans="1:4" x14ac:dyDescent="0.2">
      <c r="A265">
        <v>10</v>
      </c>
      <c r="B265">
        <v>6</v>
      </c>
      <c r="C265">
        <v>17.741599999999998</v>
      </c>
      <c r="D265" s="1">
        <v>3381880</v>
      </c>
    </row>
    <row r="266" spans="1:4" x14ac:dyDescent="0.2">
      <c r="A266">
        <v>10</v>
      </c>
      <c r="B266">
        <v>11</v>
      </c>
      <c r="C266">
        <v>18.612500000000001</v>
      </c>
      <c r="D266" s="1">
        <v>5910020</v>
      </c>
    </row>
    <row r="267" spans="1:4" x14ac:dyDescent="0.2">
      <c r="A267">
        <v>10</v>
      </c>
      <c r="B267">
        <v>16</v>
      </c>
      <c r="C267">
        <v>21.264500000000002</v>
      </c>
      <c r="D267" s="1">
        <v>7524270</v>
      </c>
    </row>
    <row r="268" spans="1:4" x14ac:dyDescent="0.2">
      <c r="A268">
        <v>10</v>
      </c>
      <c r="B268">
        <v>21</v>
      </c>
      <c r="C268">
        <v>22.6205</v>
      </c>
      <c r="D268" s="1">
        <v>9283600</v>
      </c>
    </row>
    <row r="269" spans="1:4" x14ac:dyDescent="0.2">
      <c r="A269">
        <v>10</v>
      </c>
      <c r="B269">
        <v>26</v>
      </c>
      <c r="C269">
        <v>23.623100000000001</v>
      </c>
      <c r="D269" s="1">
        <v>11006200</v>
      </c>
    </row>
    <row r="270" spans="1:4" x14ac:dyDescent="0.2">
      <c r="A270">
        <v>10</v>
      </c>
      <c r="B270">
        <v>31</v>
      </c>
      <c r="C270">
        <v>24.458400000000001</v>
      </c>
      <c r="D270" s="1">
        <v>12674600</v>
      </c>
    </row>
    <row r="271" spans="1:4" x14ac:dyDescent="0.2">
      <c r="A271">
        <v>100</v>
      </c>
      <c r="B271">
        <v>1</v>
      </c>
      <c r="C271">
        <v>21.634</v>
      </c>
      <c r="D271">
        <v>462235</v>
      </c>
    </row>
    <row r="272" spans="1:4" x14ac:dyDescent="0.2">
      <c r="A272">
        <v>100</v>
      </c>
      <c r="B272">
        <v>6</v>
      </c>
      <c r="C272">
        <v>21.663499999999999</v>
      </c>
      <c r="D272" s="1">
        <v>2769630</v>
      </c>
    </row>
    <row r="273" spans="1:4" x14ac:dyDescent="0.2">
      <c r="A273">
        <v>100</v>
      </c>
      <c r="B273">
        <v>11</v>
      </c>
      <c r="C273">
        <v>21.894200000000001</v>
      </c>
      <c r="D273" s="1">
        <v>5024160</v>
      </c>
    </row>
    <row r="274" spans="1:4" x14ac:dyDescent="0.2">
      <c r="A274">
        <v>100</v>
      </c>
      <c r="B274">
        <v>16</v>
      </c>
      <c r="C274">
        <v>26.6873</v>
      </c>
      <c r="D274" s="1">
        <v>5995350</v>
      </c>
    </row>
    <row r="275" spans="1:4" x14ac:dyDescent="0.2">
      <c r="A275">
        <v>100</v>
      </c>
      <c r="B275">
        <v>21</v>
      </c>
      <c r="C275">
        <v>27.9985</v>
      </c>
      <c r="D275" s="1">
        <v>7500410</v>
      </c>
    </row>
    <row r="276" spans="1:4" x14ac:dyDescent="0.2">
      <c r="A276">
        <v>100</v>
      </c>
      <c r="B276">
        <v>26</v>
      </c>
      <c r="C276">
        <v>28.107800000000001</v>
      </c>
      <c r="D276" s="1">
        <v>9250120</v>
      </c>
    </row>
    <row r="277" spans="1:4" x14ac:dyDescent="0.2">
      <c r="A277">
        <v>100</v>
      </c>
      <c r="B277">
        <v>31</v>
      </c>
      <c r="C277">
        <v>29.0212</v>
      </c>
      <c r="D277" s="1">
        <v>10681800</v>
      </c>
    </row>
    <row r="278" spans="1:4" x14ac:dyDescent="0.2">
      <c r="A278">
        <v>1000</v>
      </c>
      <c r="B278">
        <v>1</v>
      </c>
      <c r="C278">
        <v>24.409800000000001</v>
      </c>
      <c r="D278">
        <v>409671</v>
      </c>
    </row>
    <row r="279" spans="1:4" x14ac:dyDescent="0.2">
      <c r="A279">
        <v>1000</v>
      </c>
      <c r="B279">
        <v>6</v>
      </c>
      <c r="C279">
        <v>23.794899999999998</v>
      </c>
      <c r="D279" s="1">
        <v>2521550</v>
      </c>
    </row>
    <row r="280" spans="1:4" x14ac:dyDescent="0.2">
      <c r="A280">
        <v>1000</v>
      </c>
      <c r="B280">
        <v>11</v>
      </c>
      <c r="C280">
        <v>23.9193</v>
      </c>
      <c r="D280" s="1">
        <v>4598800</v>
      </c>
    </row>
    <row r="281" spans="1:4" x14ac:dyDescent="0.2">
      <c r="A281">
        <v>1000</v>
      </c>
      <c r="B281">
        <v>16</v>
      </c>
      <c r="C281">
        <v>26.449200000000001</v>
      </c>
      <c r="D281" s="1">
        <v>6049340</v>
      </c>
    </row>
    <row r="282" spans="1:4" x14ac:dyDescent="0.2">
      <c r="A282">
        <v>1000</v>
      </c>
      <c r="B282">
        <v>21</v>
      </c>
      <c r="C282">
        <v>28.8506</v>
      </c>
      <c r="D282" s="1">
        <v>7278880</v>
      </c>
    </row>
    <row r="283" spans="1:4" x14ac:dyDescent="0.2">
      <c r="A283">
        <v>1000</v>
      </c>
      <c r="B283">
        <v>26</v>
      </c>
      <c r="C283">
        <v>30.615300000000001</v>
      </c>
      <c r="D283" s="1">
        <v>8492470</v>
      </c>
    </row>
    <row r="284" spans="1:4" x14ac:dyDescent="0.2">
      <c r="A284">
        <v>1000</v>
      </c>
      <c r="B284">
        <v>31</v>
      </c>
      <c r="C284">
        <v>31.262599999999999</v>
      </c>
      <c r="D284" s="1">
        <v>9915990</v>
      </c>
    </row>
    <row r="285" spans="1:4" x14ac:dyDescent="0.2">
      <c r="A285">
        <v>10000</v>
      </c>
      <c r="B285">
        <v>1</v>
      </c>
      <c r="C285">
        <v>26.3291</v>
      </c>
      <c r="D285">
        <v>379808</v>
      </c>
    </row>
    <row r="286" spans="1:4" x14ac:dyDescent="0.2">
      <c r="A286">
        <v>10000</v>
      </c>
      <c r="B286">
        <v>6</v>
      </c>
      <c r="C286">
        <v>25.291799999999999</v>
      </c>
      <c r="D286" s="1">
        <v>2372310</v>
      </c>
    </row>
    <row r="287" spans="1:4" x14ac:dyDescent="0.2">
      <c r="A287">
        <v>10000</v>
      </c>
      <c r="B287">
        <v>11</v>
      </c>
      <c r="C287">
        <v>26.402899999999999</v>
      </c>
      <c r="D287" s="1">
        <v>4166210</v>
      </c>
    </row>
    <row r="288" spans="1:4" x14ac:dyDescent="0.2">
      <c r="A288">
        <v>10000</v>
      </c>
      <c r="B288">
        <v>16</v>
      </c>
      <c r="C288">
        <v>30.975200000000001</v>
      </c>
      <c r="D288" s="1">
        <v>5165430</v>
      </c>
    </row>
    <row r="289" spans="1:4" x14ac:dyDescent="0.2">
      <c r="A289">
        <v>10000</v>
      </c>
      <c r="B289">
        <v>21</v>
      </c>
      <c r="C289">
        <v>32.3675</v>
      </c>
      <c r="D289" s="1">
        <v>6488000</v>
      </c>
    </row>
    <row r="290" spans="1:4" x14ac:dyDescent="0.2">
      <c r="A290">
        <v>10000</v>
      </c>
      <c r="B290">
        <v>26</v>
      </c>
      <c r="C290">
        <v>31.766400000000001</v>
      </c>
      <c r="D290" s="1">
        <v>8184750</v>
      </c>
    </row>
    <row r="291" spans="1:4" x14ac:dyDescent="0.2">
      <c r="A291">
        <v>10000</v>
      </c>
      <c r="B291">
        <v>31</v>
      </c>
      <c r="C291">
        <v>34.8626</v>
      </c>
      <c r="D291" s="1">
        <v>8892060</v>
      </c>
    </row>
    <row r="292" spans="1:4" x14ac:dyDescent="0.2">
      <c r="A292">
        <v>100000</v>
      </c>
      <c r="B292">
        <v>1</v>
      </c>
      <c r="C292">
        <v>28.275700000000001</v>
      </c>
      <c r="D292">
        <v>353661</v>
      </c>
    </row>
    <row r="293" spans="1:4" x14ac:dyDescent="0.2">
      <c r="A293">
        <v>100000</v>
      </c>
      <c r="B293">
        <v>6</v>
      </c>
      <c r="C293">
        <v>26.622900000000001</v>
      </c>
      <c r="D293" s="1">
        <v>2253700</v>
      </c>
    </row>
    <row r="294" spans="1:4" x14ac:dyDescent="0.2">
      <c r="A294">
        <v>100000</v>
      </c>
      <c r="B294">
        <v>11</v>
      </c>
      <c r="C294">
        <v>26.9331</v>
      </c>
      <c r="D294" s="1">
        <v>4084200</v>
      </c>
    </row>
    <row r="295" spans="1:4" x14ac:dyDescent="0.2">
      <c r="A295">
        <v>100000</v>
      </c>
      <c r="B295">
        <v>16</v>
      </c>
      <c r="C295">
        <v>30.742699999999999</v>
      </c>
      <c r="D295" s="1">
        <v>5204490</v>
      </c>
    </row>
    <row r="296" spans="1:4" x14ac:dyDescent="0.2">
      <c r="A296">
        <v>100000</v>
      </c>
      <c r="B296">
        <v>21</v>
      </c>
      <c r="C296">
        <v>33.014699999999998</v>
      </c>
      <c r="D296" s="1">
        <v>6360800</v>
      </c>
    </row>
    <row r="297" spans="1:4" x14ac:dyDescent="0.2">
      <c r="A297">
        <v>100000</v>
      </c>
      <c r="B297">
        <v>26</v>
      </c>
      <c r="C297">
        <v>33.970199999999998</v>
      </c>
      <c r="D297" s="1">
        <v>7653770</v>
      </c>
    </row>
    <row r="298" spans="1:4" x14ac:dyDescent="0.2">
      <c r="A298">
        <v>100000</v>
      </c>
      <c r="B298">
        <v>31</v>
      </c>
      <c r="C298">
        <v>34.186300000000003</v>
      </c>
      <c r="D298" s="1">
        <v>9067970</v>
      </c>
    </row>
    <row r="299" spans="1:4" x14ac:dyDescent="0.2">
      <c r="A299" s="1">
        <v>1000000</v>
      </c>
      <c r="B299">
        <v>1</v>
      </c>
      <c r="C299">
        <v>29.605899999999998</v>
      </c>
      <c r="D299">
        <v>337770</v>
      </c>
    </row>
    <row r="300" spans="1:4" x14ac:dyDescent="0.2">
      <c r="A300" s="1">
        <v>1000000</v>
      </c>
      <c r="B300">
        <v>6</v>
      </c>
      <c r="C300">
        <v>28.079000000000001</v>
      </c>
      <c r="D300" s="1">
        <v>2136830</v>
      </c>
    </row>
    <row r="301" spans="1:4" x14ac:dyDescent="0.2">
      <c r="A301" s="1">
        <v>1000000</v>
      </c>
      <c r="B301">
        <v>11</v>
      </c>
      <c r="C301">
        <v>29.128299999999999</v>
      </c>
      <c r="D301" s="1">
        <v>3776400</v>
      </c>
    </row>
    <row r="302" spans="1:4" x14ac:dyDescent="0.2">
      <c r="A302" s="1">
        <v>1000000</v>
      </c>
      <c r="B302">
        <v>16</v>
      </c>
      <c r="C302">
        <v>31.3553</v>
      </c>
      <c r="D302" s="1">
        <v>5102800</v>
      </c>
    </row>
    <row r="303" spans="1:4" x14ac:dyDescent="0.2">
      <c r="A303" s="1">
        <v>1000000</v>
      </c>
      <c r="B303">
        <v>21</v>
      </c>
      <c r="C303">
        <v>34.699199999999998</v>
      </c>
      <c r="D303" s="1">
        <v>6052010</v>
      </c>
    </row>
    <row r="304" spans="1:4" x14ac:dyDescent="0.2">
      <c r="A304" s="1">
        <v>1000000</v>
      </c>
      <c r="B304">
        <v>26</v>
      </c>
      <c r="C304">
        <v>34.707000000000001</v>
      </c>
      <c r="D304" s="1">
        <v>7491280</v>
      </c>
    </row>
    <row r="305" spans="1:4" x14ac:dyDescent="0.2">
      <c r="A305" s="1">
        <v>1000000</v>
      </c>
      <c r="B305">
        <v>31</v>
      </c>
      <c r="C305">
        <v>35.985700000000001</v>
      </c>
      <c r="D305" s="1">
        <v>8614520</v>
      </c>
    </row>
    <row r="306" spans="1:4" x14ac:dyDescent="0.2">
      <c r="A306" s="1">
        <v>10000000</v>
      </c>
      <c r="B306">
        <v>1</v>
      </c>
      <c r="C306">
        <v>27.617000000000001</v>
      </c>
      <c r="D306">
        <v>362095</v>
      </c>
    </row>
    <row r="307" spans="1:4" x14ac:dyDescent="0.2">
      <c r="A307" s="1">
        <v>10000000</v>
      </c>
      <c r="B307">
        <v>6</v>
      </c>
      <c r="C307">
        <v>25.891999999999999</v>
      </c>
      <c r="D307" s="1">
        <v>2317310</v>
      </c>
    </row>
    <row r="308" spans="1:4" x14ac:dyDescent="0.2">
      <c r="A308" s="1">
        <v>10000000</v>
      </c>
      <c r="B308">
        <v>11</v>
      </c>
      <c r="C308">
        <v>26.289200000000001</v>
      </c>
      <c r="D308" s="1">
        <v>4184220</v>
      </c>
    </row>
    <row r="309" spans="1:4" x14ac:dyDescent="0.2">
      <c r="A309" s="1">
        <v>10000000</v>
      </c>
      <c r="B309">
        <v>16</v>
      </c>
      <c r="C309">
        <v>30.978999999999999</v>
      </c>
      <c r="D309" s="1">
        <v>5164780</v>
      </c>
    </row>
    <row r="310" spans="1:4" x14ac:dyDescent="0.2">
      <c r="A310" s="1">
        <v>10000000</v>
      </c>
      <c r="B310">
        <v>21</v>
      </c>
      <c r="C310">
        <v>32.305799999999998</v>
      </c>
      <c r="D310" s="1">
        <v>6500390</v>
      </c>
    </row>
    <row r="311" spans="1:4" x14ac:dyDescent="0.2">
      <c r="A311" s="1">
        <v>10000000</v>
      </c>
      <c r="B311">
        <v>26</v>
      </c>
      <c r="C311">
        <v>31.886700000000001</v>
      </c>
      <c r="D311" s="1">
        <v>8153880</v>
      </c>
    </row>
    <row r="312" spans="1:4" x14ac:dyDescent="0.2">
      <c r="A312" s="1">
        <v>10000000</v>
      </c>
      <c r="B312">
        <v>31</v>
      </c>
      <c r="C312">
        <v>33.020800000000001</v>
      </c>
      <c r="D312" s="1">
        <v>9388030</v>
      </c>
    </row>
    <row r="313" spans="1:4" x14ac:dyDescent="0.2">
      <c r="A313" t="s">
        <v>20</v>
      </c>
      <c r="B313" t="s">
        <v>21</v>
      </c>
    </row>
    <row r="314" spans="1:4" x14ac:dyDescent="0.2">
      <c r="A314" s="1">
        <v>10000000</v>
      </c>
      <c r="B314">
        <v>597195</v>
      </c>
    </row>
    <row r="315" spans="1:4" x14ac:dyDescent="0.2">
      <c r="A315" t="s">
        <v>22</v>
      </c>
      <c r="B315" t="s">
        <v>6</v>
      </c>
      <c r="C315" t="s">
        <v>7</v>
      </c>
      <c r="D315" t="s">
        <v>8</v>
      </c>
    </row>
    <row r="316" spans="1:4" x14ac:dyDescent="0.2">
      <c r="A316">
        <v>10</v>
      </c>
      <c r="B316">
        <v>1</v>
      </c>
      <c r="C316">
        <v>20.931799999999999</v>
      </c>
      <c r="D316">
        <v>477741</v>
      </c>
    </row>
    <row r="317" spans="1:4" x14ac:dyDescent="0.2">
      <c r="A317">
        <v>10</v>
      </c>
      <c r="B317">
        <v>6</v>
      </c>
      <c r="C317">
        <v>21.769400000000001</v>
      </c>
      <c r="D317" s="1">
        <v>2756170</v>
      </c>
    </row>
    <row r="318" spans="1:4" x14ac:dyDescent="0.2">
      <c r="A318">
        <v>10</v>
      </c>
      <c r="B318">
        <v>11</v>
      </c>
      <c r="C318">
        <v>22.5974</v>
      </c>
      <c r="D318" s="1">
        <v>4867820</v>
      </c>
    </row>
    <row r="319" spans="1:4" x14ac:dyDescent="0.2">
      <c r="A319">
        <v>10</v>
      </c>
      <c r="B319">
        <v>16</v>
      </c>
      <c r="C319">
        <v>26.841699999999999</v>
      </c>
      <c r="D319" s="1">
        <v>5960880</v>
      </c>
    </row>
    <row r="320" spans="1:4" x14ac:dyDescent="0.2">
      <c r="A320">
        <v>10</v>
      </c>
      <c r="B320">
        <v>21</v>
      </c>
      <c r="C320">
        <v>26.1662</v>
      </c>
      <c r="D320" s="1">
        <v>8025630</v>
      </c>
    </row>
    <row r="321" spans="1:4" x14ac:dyDescent="0.2">
      <c r="A321">
        <v>10</v>
      </c>
      <c r="B321">
        <v>26</v>
      </c>
      <c r="C321">
        <v>27.6538</v>
      </c>
      <c r="D321" s="1">
        <v>9401950</v>
      </c>
    </row>
    <row r="322" spans="1:4" x14ac:dyDescent="0.2">
      <c r="A322">
        <v>10</v>
      </c>
      <c r="B322">
        <v>31</v>
      </c>
      <c r="C322">
        <v>29.153300000000002</v>
      </c>
      <c r="D322" s="1">
        <v>10633400</v>
      </c>
    </row>
    <row r="323" spans="1:4" x14ac:dyDescent="0.2">
      <c r="A323">
        <v>100</v>
      </c>
      <c r="B323">
        <v>1</v>
      </c>
      <c r="C323">
        <v>25.723400000000002</v>
      </c>
      <c r="D323">
        <v>388751</v>
      </c>
    </row>
    <row r="324" spans="1:4" x14ac:dyDescent="0.2">
      <c r="A324">
        <v>100</v>
      </c>
      <c r="B324">
        <v>6</v>
      </c>
      <c r="C324">
        <v>25.979900000000001</v>
      </c>
      <c r="D324" s="1">
        <v>2309480</v>
      </c>
    </row>
    <row r="325" spans="1:4" x14ac:dyDescent="0.2">
      <c r="A325">
        <v>100</v>
      </c>
      <c r="B325">
        <v>11</v>
      </c>
      <c r="C325">
        <v>26.640599999999999</v>
      </c>
      <c r="D325" s="1">
        <v>4129030</v>
      </c>
    </row>
    <row r="326" spans="1:4" x14ac:dyDescent="0.2">
      <c r="A326">
        <v>100</v>
      </c>
      <c r="B326">
        <v>16</v>
      </c>
      <c r="C326">
        <v>32.306100000000001</v>
      </c>
      <c r="D326" s="1">
        <v>4952620</v>
      </c>
    </row>
    <row r="327" spans="1:4" x14ac:dyDescent="0.2">
      <c r="A327">
        <v>100</v>
      </c>
      <c r="B327">
        <v>21</v>
      </c>
      <c r="C327">
        <v>33.404899999999998</v>
      </c>
      <c r="D327" s="1">
        <v>6286500</v>
      </c>
    </row>
    <row r="328" spans="1:4" x14ac:dyDescent="0.2">
      <c r="A328">
        <v>100</v>
      </c>
      <c r="B328">
        <v>26</v>
      </c>
      <c r="C328">
        <v>33.3596</v>
      </c>
      <c r="D328" s="1">
        <v>7793860</v>
      </c>
    </row>
    <row r="329" spans="1:4" x14ac:dyDescent="0.2">
      <c r="A329">
        <v>100</v>
      </c>
      <c r="B329">
        <v>31</v>
      </c>
      <c r="C329">
        <v>34.911200000000001</v>
      </c>
      <c r="D329" s="1">
        <v>8879670</v>
      </c>
    </row>
    <row r="330" spans="1:4" x14ac:dyDescent="0.2">
      <c r="A330">
        <v>1000</v>
      </c>
      <c r="B330">
        <v>1</v>
      </c>
      <c r="C330">
        <v>29.118500000000001</v>
      </c>
      <c r="D330">
        <v>343424</v>
      </c>
    </row>
    <row r="331" spans="1:4" x14ac:dyDescent="0.2">
      <c r="A331">
        <v>1000</v>
      </c>
      <c r="B331">
        <v>6</v>
      </c>
      <c r="C331">
        <v>28.227399999999999</v>
      </c>
      <c r="D331" s="1">
        <v>2125600</v>
      </c>
    </row>
    <row r="332" spans="1:4" x14ac:dyDescent="0.2">
      <c r="A332">
        <v>1000</v>
      </c>
      <c r="B332">
        <v>11</v>
      </c>
      <c r="C332">
        <v>30.5198</v>
      </c>
      <c r="D332" s="1">
        <v>3604220</v>
      </c>
    </row>
    <row r="333" spans="1:4" x14ac:dyDescent="0.2">
      <c r="A333">
        <v>1000</v>
      </c>
      <c r="B333">
        <v>16</v>
      </c>
      <c r="C333">
        <v>32.603099999999998</v>
      </c>
      <c r="D333" s="1">
        <v>4907510</v>
      </c>
    </row>
    <row r="334" spans="1:4" x14ac:dyDescent="0.2">
      <c r="A334">
        <v>1000</v>
      </c>
      <c r="B334">
        <v>21</v>
      </c>
      <c r="C334">
        <v>34.599699999999999</v>
      </c>
      <c r="D334" s="1">
        <v>6069410</v>
      </c>
    </row>
    <row r="335" spans="1:4" x14ac:dyDescent="0.2">
      <c r="A335">
        <v>1000</v>
      </c>
      <c r="B335">
        <v>26</v>
      </c>
      <c r="C335">
        <v>35.369500000000002</v>
      </c>
      <c r="D335" s="1">
        <v>7350970</v>
      </c>
    </row>
    <row r="336" spans="1:4" x14ac:dyDescent="0.2">
      <c r="A336">
        <v>1000</v>
      </c>
      <c r="B336">
        <v>31</v>
      </c>
      <c r="C336">
        <v>36.445700000000002</v>
      </c>
      <c r="D336" s="1">
        <v>8505810</v>
      </c>
    </row>
    <row r="337" spans="1:4" x14ac:dyDescent="0.2">
      <c r="A337">
        <v>10000</v>
      </c>
      <c r="B337">
        <v>1</v>
      </c>
      <c r="C337">
        <v>31.116399999999999</v>
      </c>
      <c r="D337">
        <v>321374</v>
      </c>
    </row>
    <row r="338" spans="1:4" x14ac:dyDescent="0.2">
      <c r="A338">
        <v>10000</v>
      </c>
      <c r="B338">
        <v>6</v>
      </c>
      <c r="C338">
        <v>29.584700000000002</v>
      </c>
      <c r="D338" s="1">
        <v>2028080</v>
      </c>
    </row>
    <row r="339" spans="1:4" x14ac:dyDescent="0.2">
      <c r="A339">
        <v>10000</v>
      </c>
      <c r="B339">
        <v>11</v>
      </c>
      <c r="C339">
        <v>31.4618</v>
      </c>
      <c r="D339" s="1">
        <v>3496310</v>
      </c>
    </row>
    <row r="340" spans="1:4" x14ac:dyDescent="0.2">
      <c r="A340">
        <v>10000</v>
      </c>
      <c r="B340">
        <v>16</v>
      </c>
      <c r="C340">
        <v>33.966900000000003</v>
      </c>
      <c r="D340" s="1">
        <v>4710460</v>
      </c>
    </row>
    <row r="341" spans="1:4" x14ac:dyDescent="0.2">
      <c r="A341">
        <v>10000</v>
      </c>
      <c r="B341">
        <v>21</v>
      </c>
      <c r="C341">
        <v>36.6449</v>
      </c>
      <c r="D341" s="1">
        <v>5730680</v>
      </c>
    </row>
    <row r="342" spans="1:4" x14ac:dyDescent="0.2">
      <c r="A342">
        <v>10000</v>
      </c>
      <c r="B342">
        <v>26</v>
      </c>
      <c r="C342">
        <v>36.5092</v>
      </c>
      <c r="D342" s="1">
        <v>7121490</v>
      </c>
    </row>
    <row r="343" spans="1:4" x14ac:dyDescent="0.2">
      <c r="A343">
        <v>10000</v>
      </c>
      <c r="B343">
        <v>31</v>
      </c>
      <c r="C343">
        <v>37.671999999999997</v>
      </c>
      <c r="D343" s="1">
        <v>8228920</v>
      </c>
    </row>
    <row r="344" spans="1:4" x14ac:dyDescent="0.2">
      <c r="A344">
        <v>100000</v>
      </c>
      <c r="B344">
        <v>1</v>
      </c>
      <c r="C344">
        <v>31.924499999999998</v>
      </c>
      <c r="D344">
        <v>313239</v>
      </c>
    </row>
    <row r="345" spans="1:4" x14ac:dyDescent="0.2">
      <c r="A345">
        <v>100000</v>
      </c>
      <c r="B345">
        <v>6</v>
      </c>
      <c r="C345">
        <v>30.484200000000001</v>
      </c>
      <c r="D345" s="1">
        <v>1968230</v>
      </c>
    </row>
    <row r="346" spans="1:4" x14ac:dyDescent="0.2">
      <c r="A346">
        <v>100000</v>
      </c>
      <c r="B346">
        <v>11</v>
      </c>
      <c r="C346">
        <v>31.221699999999998</v>
      </c>
      <c r="D346" s="1">
        <v>3523190</v>
      </c>
    </row>
    <row r="347" spans="1:4" x14ac:dyDescent="0.2">
      <c r="A347">
        <v>100000</v>
      </c>
      <c r="B347">
        <v>16</v>
      </c>
      <c r="C347">
        <v>36.384099999999997</v>
      </c>
      <c r="D347" s="1">
        <v>4397530</v>
      </c>
    </row>
    <row r="348" spans="1:4" x14ac:dyDescent="0.2">
      <c r="A348">
        <v>100000</v>
      </c>
      <c r="B348">
        <v>21</v>
      </c>
      <c r="C348">
        <v>37.668599999999998</v>
      </c>
      <c r="D348" s="1">
        <v>5574940</v>
      </c>
    </row>
    <row r="349" spans="1:4" x14ac:dyDescent="0.2">
      <c r="A349">
        <v>100000</v>
      </c>
      <c r="B349">
        <v>26</v>
      </c>
      <c r="C349">
        <v>37.730499999999999</v>
      </c>
      <c r="D349" s="1">
        <v>6890980</v>
      </c>
    </row>
    <row r="350" spans="1:4" x14ac:dyDescent="0.2">
      <c r="A350">
        <v>100000</v>
      </c>
      <c r="B350">
        <v>31</v>
      </c>
      <c r="C350">
        <v>38.744799999999998</v>
      </c>
      <c r="D350" s="1">
        <v>8001070</v>
      </c>
    </row>
    <row r="351" spans="1:4" x14ac:dyDescent="0.2">
      <c r="A351" s="1">
        <v>1000000</v>
      </c>
      <c r="B351">
        <v>1</v>
      </c>
      <c r="C351">
        <v>33.377800000000001</v>
      </c>
      <c r="D351">
        <v>299601</v>
      </c>
    </row>
    <row r="352" spans="1:4" x14ac:dyDescent="0.2">
      <c r="A352" s="1">
        <v>1000000</v>
      </c>
      <c r="B352">
        <v>6</v>
      </c>
      <c r="C352">
        <v>31.2424</v>
      </c>
      <c r="D352" s="1">
        <v>1920460</v>
      </c>
    </row>
    <row r="353" spans="1:4" x14ac:dyDescent="0.2">
      <c r="A353" s="1">
        <v>1000000</v>
      </c>
      <c r="B353">
        <v>11</v>
      </c>
      <c r="C353">
        <v>32.378300000000003</v>
      </c>
      <c r="D353" s="1">
        <v>3397340</v>
      </c>
    </row>
    <row r="354" spans="1:4" x14ac:dyDescent="0.2">
      <c r="A354" s="1">
        <v>1000000</v>
      </c>
      <c r="B354">
        <v>16</v>
      </c>
      <c r="C354">
        <v>36.876800000000003</v>
      </c>
      <c r="D354" s="1">
        <v>4338770</v>
      </c>
    </row>
    <row r="355" spans="1:4" x14ac:dyDescent="0.2">
      <c r="A355" s="1">
        <v>1000000</v>
      </c>
      <c r="B355">
        <v>21</v>
      </c>
      <c r="C355">
        <v>37.3142</v>
      </c>
      <c r="D355" s="1">
        <v>5627880</v>
      </c>
    </row>
    <row r="356" spans="1:4" x14ac:dyDescent="0.2">
      <c r="A356" s="1">
        <v>1000000</v>
      </c>
      <c r="B356">
        <v>26</v>
      </c>
      <c r="C356">
        <v>38.9101</v>
      </c>
      <c r="D356" s="1">
        <v>6682070</v>
      </c>
    </row>
    <row r="357" spans="1:4" x14ac:dyDescent="0.2">
      <c r="A357" s="1">
        <v>1000000</v>
      </c>
      <c r="B357">
        <v>31</v>
      </c>
      <c r="C357">
        <v>40.2667</v>
      </c>
      <c r="D357" s="1">
        <v>7698670</v>
      </c>
    </row>
    <row r="358" spans="1:4" x14ac:dyDescent="0.2">
      <c r="A358" s="1">
        <v>10000000</v>
      </c>
      <c r="B358">
        <v>1</v>
      </c>
      <c r="C358">
        <v>34.074100000000001</v>
      </c>
      <c r="D358">
        <v>293478</v>
      </c>
    </row>
    <row r="359" spans="1:4" x14ac:dyDescent="0.2">
      <c r="A359" s="1">
        <v>10000000</v>
      </c>
      <c r="B359">
        <v>6</v>
      </c>
      <c r="C359">
        <v>32.520899999999997</v>
      </c>
      <c r="D359" s="1">
        <v>1844970</v>
      </c>
    </row>
    <row r="360" spans="1:4" x14ac:dyDescent="0.2">
      <c r="A360" s="1">
        <v>10000000</v>
      </c>
      <c r="B360">
        <v>11</v>
      </c>
      <c r="C360">
        <v>32.158499999999997</v>
      </c>
      <c r="D360" s="1">
        <v>3420550</v>
      </c>
    </row>
    <row r="361" spans="1:4" x14ac:dyDescent="0.2">
      <c r="A361" s="1">
        <v>10000000</v>
      </c>
      <c r="B361">
        <v>16</v>
      </c>
      <c r="C361">
        <v>38.213799999999999</v>
      </c>
      <c r="D361" s="1">
        <v>4186970</v>
      </c>
    </row>
    <row r="362" spans="1:4" x14ac:dyDescent="0.2">
      <c r="A362" s="1">
        <v>10000000</v>
      </c>
      <c r="B362">
        <v>21</v>
      </c>
      <c r="C362">
        <v>38.170099999999998</v>
      </c>
      <c r="D362" s="1">
        <v>5501700</v>
      </c>
    </row>
    <row r="363" spans="1:4" x14ac:dyDescent="0.2">
      <c r="A363" s="1">
        <v>10000000</v>
      </c>
      <c r="B363">
        <v>26</v>
      </c>
      <c r="C363">
        <v>39.210799999999999</v>
      </c>
      <c r="D363" s="1">
        <v>6630830</v>
      </c>
    </row>
    <row r="364" spans="1:4" x14ac:dyDescent="0.2">
      <c r="A364" s="1">
        <v>10000000</v>
      </c>
      <c r="B364">
        <v>31</v>
      </c>
      <c r="C364">
        <v>41.321300000000001</v>
      </c>
      <c r="D364" s="1">
        <v>7502180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topLeftCell="A7" workbookViewId="0">
      <selection activeCell="B18" sqref="B18"/>
    </sheetView>
  </sheetViews>
  <sheetFormatPr baseColWidth="10" defaultRowHeight="16" x14ac:dyDescent="0.2"/>
  <sheetData>
    <row r="1" spans="1:13" x14ac:dyDescent="0.2">
      <c r="A1" t="s">
        <v>9</v>
      </c>
      <c r="B1" t="s">
        <v>33</v>
      </c>
      <c r="C1" t="s">
        <v>10</v>
      </c>
      <c r="D1" t="s">
        <v>11</v>
      </c>
      <c r="E1" t="s">
        <v>23</v>
      </c>
      <c r="F1" t="s">
        <v>12</v>
      </c>
      <c r="G1" t="s">
        <v>13</v>
      </c>
      <c r="H1" t="s">
        <v>14</v>
      </c>
      <c r="I1" t="s">
        <v>19</v>
      </c>
      <c r="J1" t="s">
        <v>15</v>
      </c>
      <c r="K1" t="s">
        <v>16</v>
      </c>
      <c r="L1" t="s">
        <v>17</v>
      </c>
      <c r="M1" t="s">
        <v>18</v>
      </c>
    </row>
    <row r="2" spans="1:13" x14ac:dyDescent="0.2">
      <c r="A2">
        <v>1000000</v>
      </c>
      <c r="B2" t="s">
        <v>24</v>
      </c>
      <c r="C2">
        <v>200</v>
      </c>
      <c r="D2">
        <v>500</v>
      </c>
      <c r="E2">
        <f>8 *C2*D2</f>
        <v>800000</v>
      </c>
      <c r="F2">
        <v>1E-3</v>
      </c>
      <c r="G2">
        <v>1</v>
      </c>
      <c r="H2">
        <v>512</v>
      </c>
      <c r="I2">
        <v>5</v>
      </c>
      <c r="J2" s="1">
        <v>1084600</v>
      </c>
      <c r="K2">
        <v>53074.5</v>
      </c>
      <c r="L2">
        <v>0.92199500000000001</v>
      </c>
      <c r="M2">
        <v>18.8414</v>
      </c>
    </row>
    <row r="3" spans="1:13" x14ac:dyDescent="0.2">
      <c r="A3">
        <v>1000000</v>
      </c>
      <c r="B3" t="s">
        <v>25</v>
      </c>
      <c r="C3">
        <v>200</v>
      </c>
      <c r="D3">
        <v>1000</v>
      </c>
      <c r="E3">
        <f>8 *C3*D3</f>
        <v>1600000</v>
      </c>
      <c r="F3">
        <v>1E-3</v>
      </c>
      <c r="G3">
        <v>1</v>
      </c>
      <c r="H3">
        <v>512</v>
      </c>
      <c r="I3">
        <v>5</v>
      </c>
      <c r="J3">
        <v>676943</v>
      </c>
      <c r="K3">
        <v>60476.4</v>
      </c>
      <c r="L3">
        <v>1.47723</v>
      </c>
      <c r="M3">
        <v>21.858699999999999</v>
      </c>
    </row>
    <row r="4" spans="1:13" x14ac:dyDescent="0.2">
      <c r="A4">
        <v>1000000</v>
      </c>
      <c r="B4" t="s">
        <v>26</v>
      </c>
      <c r="C4">
        <v>200</v>
      </c>
      <c r="D4">
        <v>2000</v>
      </c>
      <c r="E4">
        <f>8 *C4*D4</f>
        <v>3200000</v>
      </c>
      <c r="F4">
        <v>1E-3</v>
      </c>
      <c r="G4">
        <v>1</v>
      </c>
      <c r="H4">
        <v>512</v>
      </c>
      <c r="I4">
        <v>5</v>
      </c>
      <c r="J4">
        <v>358359</v>
      </c>
      <c r="K4">
        <v>68713.2</v>
      </c>
      <c r="L4">
        <v>2.7905000000000002</v>
      </c>
      <c r="M4">
        <v>14.5532</v>
      </c>
    </row>
    <row r="5" spans="1:13" x14ac:dyDescent="0.2">
      <c r="A5">
        <v>1000000</v>
      </c>
      <c r="B5" t="s">
        <v>27</v>
      </c>
      <c r="C5">
        <v>500</v>
      </c>
      <c r="D5">
        <v>500</v>
      </c>
      <c r="E5">
        <f>8 *C5*D5</f>
        <v>2000000</v>
      </c>
      <c r="F5">
        <v>1E-3</v>
      </c>
      <c r="G5">
        <v>1</v>
      </c>
      <c r="H5">
        <v>512</v>
      </c>
      <c r="I5">
        <v>5</v>
      </c>
      <c r="J5" s="1">
        <v>1332630</v>
      </c>
      <c r="K5">
        <v>20765.3</v>
      </c>
      <c r="L5">
        <v>0.75039400000000001</v>
      </c>
      <c r="M5">
        <v>48.157200000000003</v>
      </c>
    </row>
    <row r="6" spans="1:13" x14ac:dyDescent="0.2">
      <c r="A6">
        <v>1000000</v>
      </c>
      <c r="B6" t="s">
        <v>28</v>
      </c>
      <c r="C6">
        <v>500</v>
      </c>
      <c r="D6">
        <v>1000</v>
      </c>
      <c r="E6">
        <f>8 *C6*D6</f>
        <v>4000000</v>
      </c>
      <c r="F6">
        <v>1E-3</v>
      </c>
      <c r="G6">
        <v>1</v>
      </c>
      <c r="H6">
        <v>512</v>
      </c>
      <c r="I6">
        <v>5</v>
      </c>
      <c r="J6">
        <v>653393</v>
      </c>
      <c r="K6">
        <v>20475.7</v>
      </c>
      <c r="L6">
        <v>1.53047</v>
      </c>
      <c r="M6">
        <v>48.838500000000003</v>
      </c>
    </row>
    <row r="7" spans="1:13" x14ac:dyDescent="0.2">
      <c r="A7">
        <v>1000000</v>
      </c>
      <c r="B7" t="s">
        <v>29</v>
      </c>
      <c r="C7">
        <v>500</v>
      </c>
      <c r="D7">
        <v>2000</v>
      </c>
      <c r="E7">
        <f>8 *C7*D7</f>
        <v>8000000</v>
      </c>
      <c r="F7">
        <v>1E-3</v>
      </c>
      <c r="G7">
        <v>1</v>
      </c>
      <c r="H7">
        <v>512</v>
      </c>
      <c r="I7">
        <v>5</v>
      </c>
      <c r="J7">
        <v>440963</v>
      </c>
      <c r="K7">
        <v>23916.799999999999</v>
      </c>
      <c r="L7">
        <v>2.26776</v>
      </c>
      <c r="M7">
        <v>41.811599999999999</v>
      </c>
    </row>
    <row r="8" spans="1:13" x14ac:dyDescent="0.2">
      <c r="A8">
        <v>1000000</v>
      </c>
      <c r="B8" t="s">
        <v>30</v>
      </c>
      <c r="C8">
        <v>1000</v>
      </c>
      <c r="D8">
        <v>500</v>
      </c>
      <c r="E8">
        <f>8 *C8*D8</f>
        <v>4000000</v>
      </c>
      <c r="F8">
        <v>1E-3</v>
      </c>
      <c r="G8">
        <v>1</v>
      </c>
      <c r="H8">
        <v>512</v>
      </c>
      <c r="I8">
        <v>5</v>
      </c>
      <c r="J8" s="1">
        <v>1633100</v>
      </c>
      <c r="K8">
        <v>11816.4</v>
      </c>
      <c r="L8">
        <v>0.61233199999999999</v>
      </c>
      <c r="M8">
        <v>84.628299999999996</v>
      </c>
    </row>
    <row r="9" spans="1:13" x14ac:dyDescent="0.2">
      <c r="A9">
        <v>1000000</v>
      </c>
      <c r="B9" t="s">
        <v>31</v>
      </c>
      <c r="C9">
        <v>1000</v>
      </c>
      <c r="D9">
        <v>1000</v>
      </c>
      <c r="E9">
        <f>8 *C9*D9</f>
        <v>8000000</v>
      </c>
      <c r="F9">
        <v>1E-3</v>
      </c>
      <c r="G9">
        <v>1</v>
      </c>
      <c r="H9">
        <v>512</v>
      </c>
      <c r="I9">
        <v>5</v>
      </c>
      <c r="J9">
        <v>920982</v>
      </c>
      <c r="K9">
        <v>16591.400000000001</v>
      </c>
      <c r="L9">
        <v>1.0858000000000001</v>
      </c>
      <c r="M9">
        <v>60.272199999999998</v>
      </c>
    </row>
    <row r="10" spans="1:13" x14ac:dyDescent="0.2">
      <c r="A10">
        <v>1000000</v>
      </c>
      <c r="B10" t="s">
        <v>32</v>
      </c>
      <c r="C10">
        <v>1000</v>
      </c>
      <c r="D10">
        <v>2000</v>
      </c>
      <c r="E10">
        <f>8 *C10*D10</f>
        <v>16000000</v>
      </c>
      <c r="F10">
        <v>1E-3</v>
      </c>
      <c r="G10">
        <v>1</v>
      </c>
      <c r="H10">
        <v>512</v>
      </c>
      <c r="I10">
        <v>5</v>
      </c>
      <c r="J10">
        <v>471124</v>
      </c>
      <c r="K10">
        <v>24312.9</v>
      </c>
      <c r="L10">
        <v>2.1225800000000001</v>
      </c>
      <c r="M10">
        <v>41.130499999999998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topLeftCell="A7" zoomScale="75" workbookViewId="0">
      <selection activeCell="L13" sqref="L13"/>
    </sheetView>
  </sheetViews>
  <sheetFormatPr baseColWidth="10" defaultRowHeight="16" x14ac:dyDescent="0.2"/>
  <sheetData>
    <row r="1" spans="1:10" x14ac:dyDescent="0.2">
      <c r="A1">
        <v>1000000</v>
      </c>
      <c r="B1">
        <v>100</v>
      </c>
      <c r="C1">
        <v>100000</v>
      </c>
      <c r="D1" s="1" t="s">
        <v>1</v>
      </c>
      <c r="E1">
        <v>0.8</v>
      </c>
      <c r="F1">
        <v>1000</v>
      </c>
      <c r="G1">
        <v>909386</v>
      </c>
      <c r="H1">
        <v>3633.99</v>
      </c>
      <c r="I1">
        <v>1.09964</v>
      </c>
      <c r="J1">
        <v>275.18</v>
      </c>
    </row>
    <row r="2" spans="1:10" x14ac:dyDescent="0.2">
      <c r="A2">
        <v>1000000</v>
      </c>
      <c r="B2">
        <v>100</v>
      </c>
      <c r="C2">
        <v>100000</v>
      </c>
      <c r="D2">
        <v>0.1</v>
      </c>
      <c r="E2">
        <v>0.8</v>
      </c>
      <c r="F2">
        <v>1000</v>
      </c>
      <c r="G2">
        <v>793166</v>
      </c>
      <c r="H2">
        <v>27401.3</v>
      </c>
      <c r="I2">
        <v>1.2607699999999999</v>
      </c>
      <c r="J2">
        <v>36.494599999999998</v>
      </c>
    </row>
    <row r="3" spans="1:10" x14ac:dyDescent="0.2">
      <c r="A3">
        <v>1000000</v>
      </c>
      <c r="B3">
        <v>100</v>
      </c>
      <c r="C3">
        <v>100000</v>
      </c>
      <c r="D3">
        <v>0.01</v>
      </c>
      <c r="E3">
        <v>0.8</v>
      </c>
      <c r="F3">
        <v>1000</v>
      </c>
      <c r="G3">
        <v>997351</v>
      </c>
      <c r="H3">
        <v>156721</v>
      </c>
      <c r="I3">
        <v>1.0026600000000001</v>
      </c>
      <c r="J3">
        <v>6.3807600000000004</v>
      </c>
    </row>
    <row r="4" spans="1:10" x14ac:dyDescent="0.2">
      <c r="A4">
        <v>1000000</v>
      </c>
      <c r="B4">
        <v>100</v>
      </c>
      <c r="C4">
        <v>100000</v>
      </c>
      <c r="D4">
        <v>1E-3</v>
      </c>
      <c r="E4">
        <v>0.8</v>
      </c>
      <c r="F4">
        <v>1000</v>
      </c>
      <c r="G4">
        <v>888420</v>
      </c>
      <c r="H4">
        <v>309019</v>
      </c>
      <c r="I4">
        <v>1.1255900000000001</v>
      </c>
      <c r="J4">
        <v>3.2360500000000001</v>
      </c>
    </row>
    <row r="5" spans="1:10" x14ac:dyDescent="0.2">
      <c r="A5">
        <v>1000000</v>
      </c>
      <c r="B5">
        <v>100</v>
      </c>
      <c r="C5">
        <v>100000</v>
      </c>
      <c r="D5">
        <v>1E-4</v>
      </c>
      <c r="E5">
        <v>0.8</v>
      </c>
      <c r="F5">
        <v>1000</v>
      </c>
      <c r="G5">
        <v>862762</v>
      </c>
      <c r="H5">
        <v>340162</v>
      </c>
      <c r="I5">
        <v>1.15907</v>
      </c>
      <c r="J5">
        <v>2.9397700000000002</v>
      </c>
    </row>
    <row r="6" spans="1:10" x14ac:dyDescent="0.2">
      <c r="A6">
        <v>1000000</v>
      </c>
      <c r="B6">
        <v>100</v>
      </c>
      <c r="C6">
        <v>100000</v>
      </c>
      <c r="D6" s="1">
        <v>1.0000000000000001E-5</v>
      </c>
      <c r="E6">
        <v>0.8</v>
      </c>
      <c r="F6">
        <v>1000</v>
      </c>
      <c r="G6">
        <v>774512</v>
      </c>
      <c r="H6">
        <v>327806</v>
      </c>
      <c r="I6">
        <v>1.2911300000000001</v>
      </c>
      <c r="J6">
        <v>3.0505800000000001</v>
      </c>
    </row>
    <row r="7" spans="1:10" x14ac:dyDescent="0.2">
      <c r="A7">
        <v>1000000</v>
      </c>
      <c r="B7">
        <v>100</v>
      </c>
      <c r="C7">
        <v>100000</v>
      </c>
      <c r="D7" s="1">
        <v>9.9999999999999995E-7</v>
      </c>
      <c r="E7">
        <v>0.8</v>
      </c>
      <c r="F7">
        <v>1000</v>
      </c>
      <c r="G7">
        <v>831449</v>
      </c>
      <c r="H7">
        <v>340143</v>
      </c>
      <c r="I7">
        <v>1.20272</v>
      </c>
      <c r="J7">
        <v>2.93994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opLeftCell="A7" workbookViewId="0">
      <selection activeCell="N12" sqref="N12"/>
    </sheetView>
  </sheetViews>
  <sheetFormatPr baseColWidth="10" defaultRowHeight="16" x14ac:dyDescent="0.2"/>
  <cols>
    <col min="5" max="5" width="10.83203125" style="2"/>
  </cols>
  <sheetData>
    <row r="1" spans="1:5" x14ac:dyDescent="0.2">
      <c r="A1">
        <v>200000000</v>
      </c>
      <c r="B1">
        <v>100</v>
      </c>
      <c r="C1" s="1">
        <v>540541000</v>
      </c>
      <c r="D1">
        <v>1.8500000000000001E-3</v>
      </c>
      <c r="E1" s="2">
        <f>C1/1000</f>
        <v>540541</v>
      </c>
    </row>
    <row r="2" spans="1:5" x14ac:dyDescent="0.2">
      <c r="A2">
        <v>200000000</v>
      </c>
      <c r="B2">
        <v>1000</v>
      </c>
      <c r="C2" s="1">
        <v>642674000</v>
      </c>
      <c r="D2">
        <v>1.5560000000000001E-3</v>
      </c>
      <c r="E2" s="2">
        <f>C2/1000</f>
        <v>642674</v>
      </c>
    </row>
    <row r="3" spans="1:5" x14ac:dyDescent="0.2">
      <c r="A3">
        <v>200000000</v>
      </c>
      <c r="B3">
        <v>10000</v>
      </c>
      <c r="C3" s="1">
        <v>692521000</v>
      </c>
      <c r="D3">
        <v>1.444E-3</v>
      </c>
      <c r="E3" s="2">
        <f t="shared" ref="E3:E5" si="0">C3/1000</f>
        <v>692521</v>
      </c>
    </row>
    <row r="4" spans="1:5" x14ac:dyDescent="0.2">
      <c r="A4">
        <v>200000000</v>
      </c>
      <c r="B4">
        <v>100000</v>
      </c>
      <c r="C4" s="1">
        <v>571102000</v>
      </c>
      <c r="D4">
        <v>1.751E-3</v>
      </c>
      <c r="E4" s="2">
        <f t="shared" si="0"/>
        <v>571102</v>
      </c>
    </row>
    <row r="5" spans="1:5" x14ac:dyDescent="0.2">
      <c r="A5">
        <v>200000000</v>
      </c>
      <c r="B5" t="s">
        <v>1</v>
      </c>
      <c r="C5" s="1">
        <v>538793000</v>
      </c>
      <c r="D5">
        <v>1.856E-3</v>
      </c>
      <c r="E5" s="2">
        <f t="shared" si="0"/>
        <v>538793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76"/>
  <sheetViews>
    <sheetView topLeftCell="F1" zoomScale="93" workbookViewId="0">
      <selection activeCell="M3" sqref="M3"/>
    </sheetView>
  </sheetViews>
  <sheetFormatPr baseColWidth="10" defaultRowHeight="16" x14ac:dyDescent="0.2"/>
  <cols>
    <col min="1" max="1" width="13.83203125" bestFit="1" customWidth="1"/>
    <col min="2" max="2" width="11.1640625" bestFit="1" customWidth="1"/>
    <col min="3" max="3" width="11.6640625" bestFit="1" customWidth="1"/>
    <col min="4" max="5" width="11.1640625" bestFit="1" customWidth="1"/>
    <col min="6" max="6" width="11.6640625" bestFit="1" customWidth="1"/>
    <col min="7" max="7" width="17.33203125" bestFit="1" customWidth="1"/>
    <col min="8" max="8" width="14.83203125" bestFit="1" customWidth="1"/>
    <col min="9" max="9" width="16.83203125" bestFit="1" customWidth="1"/>
    <col min="10" max="11" width="11.1640625" bestFit="1" customWidth="1"/>
  </cols>
  <sheetData>
    <row r="1" spans="1:15" x14ac:dyDescent="0.2">
      <c r="A1" s="4" t="s">
        <v>9</v>
      </c>
      <c r="B1" s="4" t="s">
        <v>10</v>
      </c>
      <c r="C1" s="4" t="s">
        <v>11</v>
      </c>
      <c r="D1" s="4" t="s">
        <v>12</v>
      </c>
      <c r="E1" s="4" t="s">
        <v>13</v>
      </c>
      <c r="F1" s="4" t="s">
        <v>14</v>
      </c>
      <c r="G1" s="4" t="s">
        <v>19</v>
      </c>
      <c r="H1" s="4" t="s">
        <v>15</v>
      </c>
      <c r="I1" s="4" t="s">
        <v>16</v>
      </c>
      <c r="J1" s="4" t="s">
        <v>17</v>
      </c>
      <c r="K1" s="4" t="s">
        <v>18</v>
      </c>
      <c r="L1" s="6">
        <f>MAX(K2:K432)</f>
        <v>5.2354000000000003</v>
      </c>
      <c r="M1" s="6">
        <f>MIN(K2:K432)</f>
        <v>0.36666100000000001</v>
      </c>
      <c r="N1" s="6">
        <f>MAX(J2:J432)</f>
        <v>1.20143</v>
      </c>
      <c r="O1" s="6">
        <f>MIN(J2:J432)</f>
        <v>0.13921600000000001</v>
      </c>
    </row>
    <row r="2" spans="1:15" x14ac:dyDescent="0.2">
      <c r="A2" s="4">
        <v>300000</v>
      </c>
      <c r="B2" s="4">
        <v>20</v>
      </c>
      <c r="C2" s="4">
        <v>800</v>
      </c>
      <c r="D2" s="5">
        <v>1E-3</v>
      </c>
      <c r="E2" s="7">
        <v>1</v>
      </c>
      <c r="F2" s="4">
        <v>512</v>
      </c>
      <c r="G2" s="4">
        <v>20</v>
      </c>
      <c r="H2" s="4">
        <v>1453230</v>
      </c>
      <c r="I2" s="4">
        <v>668488</v>
      </c>
      <c r="J2" s="6">
        <v>0.20643700000000001</v>
      </c>
      <c r="K2" s="6">
        <v>0.44877400000000001</v>
      </c>
      <c r="L2">
        <f t="shared" ref="L2:L65" si="0">(J2-$O$1)/($N$1-$O$1)</f>
        <v>6.3283858054968209E-2</v>
      </c>
      <c r="M2">
        <f t="shared" ref="M2:M65" si="1">(K2-$M$1)/($L$1-$M$1)</f>
        <v>1.686535260978253E-2</v>
      </c>
      <c r="N2">
        <f t="shared" ref="N2:N65" si="2">L2+M2</f>
        <v>8.0149210664750739E-2</v>
      </c>
    </row>
    <row r="3" spans="1:15" x14ac:dyDescent="0.2">
      <c r="A3" s="4">
        <v>300000</v>
      </c>
      <c r="B3" s="4">
        <v>20</v>
      </c>
      <c r="C3" s="4">
        <v>800</v>
      </c>
      <c r="D3" s="5">
        <v>1E-3</v>
      </c>
      <c r="E3" s="7">
        <v>1</v>
      </c>
      <c r="F3" s="4">
        <v>1024</v>
      </c>
      <c r="G3" s="4">
        <v>20</v>
      </c>
      <c r="H3" s="4">
        <v>1457560</v>
      </c>
      <c r="I3" s="4">
        <v>659322</v>
      </c>
      <c r="J3" s="6">
        <v>0.20582300000000001</v>
      </c>
      <c r="K3" s="6">
        <v>0.455013</v>
      </c>
      <c r="L3">
        <f t="shared" si="0"/>
        <v>6.2705820107812546E-2</v>
      </c>
      <c r="M3">
        <f t="shared" si="1"/>
        <v>1.8146793245643271E-2</v>
      </c>
      <c r="N3">
        <f t="shared" si="2"/>
        <v>8.085261335345581E-2</v>
      </c>
    </row>
    <row r="4" spans="1:15" x14ac:dyDescent="0.2">
      <c r="A4" s="4">
        <v>300000</v>
      </c>
      <c r="B4" s="4">
        <v>20</v>
      </c>
      <c r="C4" s="4">
        <v>500</v>
      </c>
      <c r="D4" s="5">
        <v>1E-3</v>
      </c>
      <c r="E4" s="7">
        <v>1</v>
      </c>
      <c r="F4" s="4">
        <v>1024</v>
      </c>
      <c r="G4" s="4">
        <v>5</v>
      </c>
      <c r="H4" s="4">
        <v>1414690</v>
      </c>
      <c r="I4" s="4">
        <v>659549</v>
      </c>
      <c r="J4" s="6">
        <v>0.21206</v>
      </c>
      <c r="K4" s="6">
        <v>0.45485599999999998</v>
      </c>
      <c r="L4">
        <f t="shared" si="0"/>
        <v>6.8577518277861141E-2</v>
      </c>
      <c r="M4">
        <f t="shared" si="1"/>
        <v>1.8114546702955314E-2</v>
      </c>
      <c r="N4">
        <f t="shared" si="2"/>
        <v>8.6692064980816455E-2</v>
      </c>
    </row>
    <row r="5" spans="1:15" x14ac:dyDescent="0.2">
      <c r="A5" s="4">
        <v>300000</v>
      </c>
      <c r="B5" s="4">
        <v>20</v>
      </c>
      <c r="C5" s="4">
        <v>500</v>
      </c>
      <c r="D5" s="5">
        <v>0.01</v>
      </c>
      <c r="E5" s="7">
        <v>1</v>
      </c>
      <c r="F5" s="4">
        <v>512</v>
      </c>
      <c r="G5" s="4">
        <v>5</v>
      </c>
      <c r="H5" s="4">
        <v>1569940</v>
      </c>
      <c r="I5" s="4">
        <v>540767</v>
      </c>
      <c r="J5" s="6">
        <v>0.19109000000000001</v>
      </c>
      <c r="K5" s="6">
        <v>0.55476800000000004</v>
      </c>
      <c r="L5">
        <f t="shared" si="0"/>
        <v>4.8835733665720846E-2</v>
      </c>
      <c r="M5">
        <f t="shared" si="1"/>
        <v>3.8635671371991802E-2</v>
      </c>
      <c r="N5">
        <f t="shared" si="2"/>
        <v>8.7471405037712641E-2</v>
      </c>
    </row>
    <row r="6" spans="1:15" x14ac:dyDescent="0.2">
      <c r="A6" s="4">
        <v>300000</v>
      </c>
      <c r="B6" s="4">
        <v>20</v>
      </c>
      <c r="C6" s="4">
        <v>800</v>
      </c>
      <c r="D6" s="5">
        <v>0.01</v>
      </c>
      <c r="E6" s="7">
        <v>1</v>
      </c>
      <c r="F6" s="4">
        <v>1024</v>
      </c>
      <c r="G6" s="4">
        <v>5</v>
      </c>
      <c r="H6" s="4">
        <v>1368880</v>
      </c>
      <c r="I6" s="4">
        <v>692682</v>
      </c>
      <c r="J6" s="6">
        <v>0.21915799999999999</v>
      </c>
      <c r="K6" s="6">
        <v>0.43309900000000001</v>
      </c>
      <c r="L6">
        <f t="shared" si="0"/>
        <v>7.5259787575761558E-2</v>
      </c>
      <c r="M6">
        <f t="shared" si="1"/>
        <v>1.3645833140778338E-2</v>
      </c>
      <c r="N6">
        <f t="shared" si="2"/>
        <v>8.8905620716539902E-2</v>
      </c>
    </row>
    <row r="7" spans="1:15" x14ac:dyDescent="0.2">
      <c r="A7" s="4">
        <v>300000</v>
      </c>
      <c r="B7" s="4">
        <v>20</v>
      </c>
      <c r="C7" s="4">
        <v>500</v>
      </c>
      <c r="D7" s="5">
        <v>1E-3</v>
      </c>
      <c r="E7" s="7">
        <v>1</v>
      </c>
      <c r="F7" s="4">
        <v>512</v>
      </c>
      <c r="G7" s="4">
        <v>5</v>
      </c>
      <c r="H7" s="4">
        <v>1422370</v>
      </c>
      <c r="I7" s="4">
        <v>635297</v>
      </c>
      <c r="J7" s="6">
        <v>0.21091599999999999</v>
      </c>
      <c r="K7" s="6">
        <v>0.47221999999999997</v>
      </c>
      <c r="L7">
        <f t="shared" si="0"/>
        <v>6.7500522493584139E-2</v>
      </c>
      <c r="M7">
        <f t="shared" si="1"/>
        <v>2.1680973245844549E-2</v>
      </c>
      <c r="N7">
        <f t="shared" si="2"/>
        <v>8.9181495739428684E-2</v>
      </c>
    </row>
    <row r="8" spans="1:15" x14ac:dyDescent="0.2">
      <c r="A8" s="4">
        <v>300000</v>
      </c>
      <c r="B8" s="4">
        <v>50</v>
      </c>
      <c r="C8" s="4">
        <v>800</v>
      </c>
      <c r="D8" s="5">
        <v>1E-3</v>
      </c>
      <c r="E8" s="7">
        <v>1</v>
      </c>
      <c r="F8" s="4">
        <v>1024</v>
      </c>
      <c r="G8" s="4">
        <v>10</v>
      </c>
      <c r="H8" s="4">
        <v>1485270</v>
      </c>
      <c r="I8" s="4">
        <v>584250</v>
      </c>
      <c r="J8" s="6">
        <v>0.201983</v>
      </c>
      <c r="K8" s="6">
        <v>0.51347900000000002</v>
      </c>
      <c r="L8">
        <f t="shared" si="0"/>
        <v>5.9090729363386274E-2</v>
      </c>
      <c r="M8">
        <f t="shared" si="1"/>
        <v>3.0155241429043533E-2</v>
      </c>
      <c r="N8">
        <f t="shared" si="2"/>
        <v>8.924597079242981E-2</v>
      </c>
    </row>
    <row r="9" spans="1:15" x14ac:dyDescent="0.2">
      <c r="A9" s="4">
        <v>300000</v>
      </c>
      <c r="B9" s="4">
        <v>20</v>
      </c>
      <c r="C9" s="4">
        <v>500</v>
      </c>
      <c r="D9" s="5">
        <v>0.01</v>
      </c>
      <c r="E9" s="7">
        <v>1</v>
      </c>
      <c r="F9" s="4">
        <v>1024</v>
      </c>
      <c r="G9" s="4">
        <v>5</v>
      </c>
      <c r="H9" s="4">
        <v>1556880</v>
      </c>
      <c r="I9" s="4">
        <v>533781</v>
      </c>
      <c r="J9" s="6">
        <v>0.192693</v>
      </c>
      <c r="K9" s="6">
        <v>0.56202799999999997</v>
      </c>
      <c r="L9">
        <f t="shared" si="0"/>
        <v>5.0344845765542531E-2</v>
      </c>
      <c r="M9">
        <f t="shared" si="1"/>
        <v>4.0126817231320049E-2</v>
      </c>
      <c r="N9">
        <f t="shared" si="2"/>
        <v>9.0471662996862573E-2</v>
      </c>
    </row>
    <row r="10" spans="1:15" x14ac:dyDescent="0.2">
      <c r="A10" s="4">
        <v>300000</v>
      </c>
      <c r="B10" s="4">
        <v>50</v>
      </c>
      <c r="C10" s="4">
        <v>800</v>
      </c>
      <c r="D10" s="5">
        <v>1E-3</v>
      </c>
      <c r="E10" s="7">
        <v>1</v>
      </c>
      <c r="F10" s="4">
        <v>1024</v>
      </c>
      <c r="G10" s="4">
        <v>20</v>
      </c>
      <c r="H10" s="4">
        <v>1542620</v>
      </c>
      <c r="I10" s="4">
        <v>540378</v>
      </c>
      <c r="J10" s="6">
        <v>0.19447400000000001</v>
      </c>
      <c r="K10" s="6">
        <v>0.55516699999999997</v>
      </c>
      <c r="L10">
        <f t="shared" si="0"/>
        <v>5.2021532384246491E-2</v>
      </c>
      <c r="M10">
        <f t="shared" si="1"/>
        <v>3.871762277665735E-2</v>
      </c>
      <c r="N10">
        <f t="shared" si="2"/>
        <v>9.0739155160903834E-2</v>
      </c>
    </row>
    <row r="11" spans="1:15" x14ac:dyDescent="0.2">
      <c r="A11" s="4">
        <v>300000</v>
      </c>
      <c r="B11" s="4">
        <v>50</v>
      </c>
      <c r="C11" s="4">
        <v>800</v>
      </c>
      <c r="D11" s="5">
        <v>1E-3</v>
      </c>
      <c r="E11" s="7">
        <v>1</v>
      </c>
      <c r="F11" s="4">
        <v>512</v>
      </c>
      <c r="G11" s="4">
        <v>10</v>
      </c>
      <c r="H11" s="4">
        <v>1506740</v>
      </c>
      <c r="I11" s="4">
        <v>561504</v>
      </c>
      <c r="J11" s="6">
        <v>0.199105</v>
      </c>
      <c r="K11" s="6">
        <v>0.53427899999999995</v>
      </c>
      <c r="L11">
        <f t="shared" si="0"/>
        <v>5.6381294164829308E-2</v>
      </c>
      <c r="M11">
        <f t="shared" si="1"/>
        <v>3.4427394855218139E-2</v>
      </c>
      <c r="N11">
        <f t="shared" si="2"/>
        <v>9.0808689020047448E-2</v>
      </c>
    </row>
    <row r="12" spans="1:15" x14ac:dyDescent="0.2">
      <c r="A12" s="4">
        <v>300000</v>
      </c>
      <c r="B12" s="4">
        <v>20</v>
      </c>
      <c r="C12" s="4">
        <v>800</v>
      </c>
      <c r="D12" s="5">
        <v>1E-4</v>
      </c>
      <c r="E12" s="7">
        <v>1</v>
      </c>
      <c r="F12" s="4">
        <v>1024</v>
      </c>
      <c r="G12" s="4">
        <v>20</v>
      </c>
      <c r="H12" s="4">
        <v>1384760</v>
      </c>
      <c r="I12" s="4">
        <v>651917</v>
      </c>
      <c r="J12" s="6">
        <v>0.216644</v>
      </c>
      <c r="K12" s="6">
        <v>0.46018100000000001</v>
      </c>
      <c r="L12">
        <f t="shared" si="0"/>
        <v>7.2893032854020004E-2</v>
      </c>
      <c r="M12">
        <f t="shared" si="1"/>
        <v>1.9208259058454351E-2</v>
      </c>
      <c r="N12">
        <f t="shared" si="2"/>
        <v>9.2101291912474348E-2</v>
      </c>
    </row>
    <row r="13" spans="1:15" x14ac:dyDescent="0.2">
      <c r="A13" s="4">
        <v>300000</v>
      </c>
      <c r="B13" s="4">
        <v>50</v>
      </c>
      <c r="C13" s="4">
        <v>800</v>
      </c>
      <c r="D13" s="5">
        <v>1E-3</v>
      </c>
      <c r="E13" s="7">
        <v>1</v>
      </c>
      <c r="F13" s="4">
        <v>512</v>
      </c>
      <c r="G13" s="4">
        <v>20</v>
      </c>
      <c r="H13" s="4">
        <v>1502010</v>
      </c>
      <c r="I13" s="4">
        <v>551926</v>
      </c>
      <c r="J13" s="6">
        <v>0.19973299999999999</v>
      </c>
      <c r="K13" s="6">
        <v>0.54355100000000001</v>
      </c>
      <c r="L13">
        <f t="shared" si="0"/>
        <v>5.6972512130324011E-2</v>
      </c>
      <c r="M13">
        <f t="shared" si="1"/>
        <v>3.6331789401732144E-2</v>
      </c>
      <c r="N13">
        <f t="shared" si="2"/>
        <v>9.3304301532056155E-2</v>
      </c>
    </row>
    <row r="14" spans="1:15" x14ac:dyDescent="0.2">
      <c r="A14" s="4">
        <v>300000</v>
      </c>
      <c r="B14" s="4">
        <v>20</v>
      </c>
      <c r="C14" s="4">
        <v>800</v>
      </c>
      <c r="D14" s="5">
        <v>0.01</v>
      </c>
      <c r="E14" s="7">
        <v>1</v>
      </c>
      <c r="F14" s="4">
        <v>1024</v>
      </c>
      <c r="G14" s="4">
        <v>20</v>
      </c>
      <c r="H14" s="4">
        <v>1486990</v>
      </c>
      <c r="I14" s="4">
        <v>557102</v>
      </c>
      <c r="J14" s="6">
        <v>0.20175000000000001</v>
      </c>
      <c r="K14" s="6">
        <v>0.53850100000000001</v>
      </c>
      <c r="L14">
        <f t="shared" si="0"/>
        <v>5.8871376201029176E-2</v>
      </c>
      <c r="M14">
        <f t="shared" si="1"/>
        <v>3.5294559843934946E-2</v>
      </c>
      <c r="N14">
        <f t="shared" si="2"/>
        <v>9.4165936044964121E-2</v>
      </c>
    </row>
    <row r="15" spans="1:15" x14ac:dyDescent="0.2">
      <c r="A15" s="4">
        <v>300000</v>
      </c>
      <c r="B15" s="4">
        <v>20</v>
      </c>
      <c r="C15" s="4">
        <v>500</v>
      </c>
      <c r="D15" s="5">
        <v>1E-3</v>
      </c>
      <c r="E15" s="7">
        <v>1</v>
      </c>
      <c r="F15" s="4">
        <v>1024</v>
      </c>
      <c r="G15" s="4">
        <v>10</v>
      </c>
      <c r="H15" s="4">
        <v>1416770</v>
      </c>
      <c r="I15" s="4">
        <v>581885</v>
      </c>
      <c r="J15" s="6">
        <v>0.21174999999999999</v>
      </c>
      <c r="K15" s="6">
        <v>0.51556599999999997</v>
      </c>
      <c r="L15">
        <f t="shared" si="0"/>
        <v>6.8285675014639224E-2</v>
      </c>
      <c r="M15">
        <f t="shared" si="1"/>
        <v>3.0583894515602488E-2</v>
      </c>
      <c r="N15">
        <f t="shared" si="2"/>
        <v>9.8869569530241716E-2</v>
      </c>
    </row>
    <row r="16" spans="1:15" x14ac:dyDescent="0.2">
      <c r="A16" s="4">
        <v>300000</v>
      </c>
      <c r="B16" s="4">
        <v>20</v>
      </c>
      <c r="C16" s="4">
        <v>800</v>
      </c>
      <c r="D16" s="5">
        <v>1E-3</v>
      </c>
      <c r="E16" s="7">
        <v>1</v>
      </c>
      <c r="F16" s="4">
        <v>1024</v>
      </c>
      <c r="G16" s="4">
        <v>2</v>
      </c>
      <c r="H16" s="4">
        <v>1229310</v>
      </c>
      <c r="I16" s="4">
        <v>807900</v>
      </c>
      <c r="J16" s="6">
        <v>0.24403900000000001</v>
      </c>
      <c r="K16" s="6">
        <v>0.37133300000000002</v>
      </c>
      <c r="L16">
        <f t="shared" si="0"/>
        <v>9.8683504453904766E-2</v>
      </c>
      <c r="M16">
        <f t="shared" si="1"/>
        <v>9.5959138495614756E-4</v>
      </c>
      <c r="N16">
        <f t="shared" si="2"/>
        <v>9.9643095838860912E-2</v>
      </c>
    </row>
    <row r="17" spans="1:14" x14ac:dyDescent="0.2">
      <c r="A17" s="4">
        <v>300000</v>
      </c>
      <c r="B17" s="4">
        <v>20</v>
      </c>
      <c r="C17" s="4">
        <v>800</v>
      </c>
      <c r="D17" s="5">
        <v>1E-4</v>
      </c>
      <c r="E17" s="7">
        <v>1</v>
      </c>
      <c r="F17" s="4">
        <v>512</v>
      </c>
      <c r="G17" s="4">
        <v>20</v>
      </c>
      <c r="H17" s="4">
        <v>1326410</v>
      </c>
      <c r="I17" s="4">
        <v>656396</v>
      </c>
      <c r="J17" s="6">
        <v>0.22617499999999999</v>
      </c>
      <c r="K17" s="6">
        <v>0.45704099999999998</v>
      </c>
      <c r="L17">
        <f t="shared" si="0"/>
        <v>8.1865801053271736E-2</v>
      </c>
      <c r="M17">
        <f t="shared" si="1"/>
        <v>1.8563328204695292E-2</v>
      </c>
      <c r="N17">
        <f t="shared" si="2"/>
        <v>0.10042912925796703</v>
      </c>
    </row>
    <row r="18" spans="1:14" x14ac:dyDescent="0.2">
      <c r="A18" s="4">
        <v>300000</v>
      </c>
      <c r="B18" s="4">
        <v>50</v>
      </c>
      <c r="C18" s="4">
        <v>800</v>
      </c>
      <c r="D18" s="5">
        <v>1E-3</v>
      </c>
      <c r="E18" s="7">
        <v>1</v>
      </c>
      <c r="F18" s="4">
        <v>512</v>
      </c>
      <c r="G18" s="4">
        <v>2</v>
      </c>
      <c r="H18" s="4">
        <v>1460440</v>
      </c>
      <c r="I18" s="4">
        <v>542913</v>
      </c>
      <c r="J18" s="6">
        <v>0.20541699999999999</v>
      </c>
      <c r="K18" s="6">
        <v>0.55257500000000004</v>
      </c>
      <c r="L18">
        <f t="shared" si="0"/>
        <v>6.2323599575979965E-2</v>
      </c>
      <c r="M18">
        <f t="shared" si="1"/>
        <v>3.8185246734318681E-2</v>
      </c>
      <c r="N18">
        <f t="shared" si="2"/>
        <v>0.10050884631029865</v>
      </c>
    </row>
    <row r="19" spans="1:14" x14ac:dyDescent="0.2">
      <c r="A19" s="4">
        <v>300000</v>
      </c>
      <c r="B19" s="4">
        <v>20</v>
      </c>
      <c r="C19" s="4">
        <v>800</v>
      </c>
      <c r="D19" s="5">
        <v>1E-3</v>
      </c>
      <c r="E19" s="7">
        <v>1</v>
      </c>
      <c r="F19" s="4">
        <v>512</v>
      </c>
      <c r="G19" s="4">
        <v>10</v>
      </c>
      <c r="H19" s="4">
        <v>1267910</v>
      </c>
      <c r="I19" s="4">
        <v>726396</v>
      </c>
      <c r="J19" s="6">
        <v>0.23660900000000001</v>
      </c>
      <c r="K19" s="6">
        <v>0.41299799999999998</v>
      </c>
      <c r="L19">
        <f t="shared" si="0"/>
        <v>9.1688680435392494E-2</v>
      </c>
      <c r="M19">
        <f t="shared" si="1"/>
        <v>9.5172487167621746E-3</v>
      </c>
      <c r="N19">
        <f t="shared" si="2"/>
        <v>0.10120592915215466</v>
      </c>
    </row>
    <row r="20" spans="1:14" x14ac:dyDescent="0.2">
      <c r="A20" s="4">
        <v>300000</v>
      </c>
      <c r="B20" s="4">
        <v>50</v>
      </c>
      <c r="C20" s="4">
        <v>800</v>
      </c>
      <c r="D20" s="5">
        <v>1E-4</v>
      </c>
      <c r="E20" s="7">
        <v>1</v>
      </c>
      <c r="F20" s="4">
        <v>512</v>
      </c>
      <c r="G20" s="4">
        <v>20</v>
      </c>
      <c r="H20" s="4">
        <v>1427590</v>
      </c>
      <c r="I20" s="4">
        <v>560069</v>
      </c>
      <c r="J20" s="6">
        <v>0.210144</v>
      </c>
      <c r="K20" s="6">
        <v>0.53564800000000001</v>
      </c>
      <c r="L20">
        <f t="shared" si="0"/>
        <v>6.6773738625173454E-2</v>
      </c>
      <c r="M20">
        <f t="shared" si="1"/>
        <v>3.4708576491777436E-2</v>
      </c>
      <c r="N20">
        <f t="shared" si="2"/>
        <v>0.10148231511695088</v>
      </c>
    </row>
    <row r="21" spans="1:14" x14ac:dyDescent="0.2">
      <c r="A21" s="4">
        <v>300000</v>
      </c>
      <c r="B21" s="4">
        <v>20</v>
      </c>
      <c r="C21" s="4">
        <v>800</v>
      </c>
      <c r="D21" s="5">
        <v>1E-4</v>
      </c>
      <c r="E21" s="7">
        <v>1</v>
      </c>
      <c r="F21" s="4">
        <v>512</v>
      </c>
      <c r="G21" s="4">
        <v>5</v>
      </c>
      <c r="H21" s="4">
        <v>1212550</v>
      </c>
      <c r="I21" s="4">
        <v>818194</v>
      </c>
      <c r="J21" s="6">
        <v>0.24741299999999999</v>
      </c>
      <c r="K21" s="6">
        <v>0.36666100000000001</v>
      </c>
      <c r="L21">
        <f t="shared" si="0"/>
        <v>0.1018598888736168</v>
      </c>
      <c r="M21">
        <f t="shared" si="1"/>
        <v>0</v>
      </c>
      <c r="N21">
        <f t="shared" si="2"/>
        <v>0.1018598888736168</v>
      </c>
    </row>
    <row r="22" spans="1:14" x14ac:dyDescent="0.2">
      <c r="A22" s="4">
        <v>300000</v>
      </c>
      <c r="B22" s="4">
        <v>20</v>
      </c>
      <c r="C22" s="4">
        <v>500</v>
      </c>
      <c r="D22" s="5">
        <v>0.01</v>
      </c>
      <c r="E22" s="7">
        <v>1</v>
      </c>
      <c r="F22" s="4">
        <v>1024</v>
      </c>
      <c r="G22" s="4">
        <v>10</v>
      </c>
      <c r="H22" s="4">
        <v>1560790</v>
      </c>
      <c r="I22" s="4">
        <v>479062</v>
      </c>
      <c r="J22" s="6">
        <v>0.19220999999999999</v>
      </c>
      <c r="K22" s="6">
        <v>0.626224</v>
      </c>
      <c r="L22">
        <f t="shared" si="0"/>
        <v>4.9890135132845161E-2</v>
      </c>
      <c r="M22">
        <f t="shared" si="1"/>
        <v>5.331216152683476E-2</v>
      </c>
      <c r="N22">
        <f t="shared" si="2"/>
        <v>0.10320229665967992</v>
      </c>
    </row>
    <row r="23" spans="1:14" x14ac:dyDescent="0.2">
      <c r="A23" s="4">
        <v>300000</v>
      </c>
      <c r="B23" s="4">
        <v>50</v>
      </c>
      <c r="C23" s="4">
        <v>800</v>
      </c>
      <c r="D23" s="5">
        <v>1E-3</v>
      </c>
      <c r="E23" s="7">
        <v>1</v>
      </c>
      <c r="F23" s="4">
        <v>1024</v>
      </c>
      <c r="G23" s="4">
        <v>2</v>
      </c>
      <c r="H23" s="4">
        <v>1459590</v>
      </c>
      <c r="I23" s="4">
        <v>530531</v>
      </c>
      <c r="J23" s="6">
        <v>0.205537</v>
      </c>
      <c r="K23" s="6">
        <v>0.56547099999999995</v>
      </c>
      <c r="L23">
        <f t="shared" si="0"/>
        <v>6.2436571161743296E-2</v>
      </c>
      <c r="M23">
        <f t="shared" si="1"/>
        <v>4.0833981858546926E-2</v>
      </c>
      <c r="N23">
        <f t="shared" si="2"/>
        <v>0.10327055302029023</v>
      </c>
    </row>
    <row r="24" spans="1:14" x14ac:dyDescent="0.2">
      <c r="A24" s="4">
        <v>300000</v>
      </c>
      <c r="B24" s="4">
        <v>20</v>
      </c>
      <c r="C24" s="4">
        <v>800</v>
      </c>
      <c r="D24" s="5">
        <v>1E-3</v>
      </c>
      <c r="E24" s="7">
        <v>1</v>
      </c>
      <c r="F24" s="4">
        <v>512</v>
      </c>
      <c r="G24" s="4">
        <v>5</v>
      </c>
      <c r="H24" s="4">
        <v>1210540</v>
      </c>
      <c r="I24" s="4">
        <v>798427</v>
      </c>
      <c r="J24" s="6">
        <v>0.24782399999999999</v>
      </c>
      <c r="K24" s="6">
        <v>0.37573899999999999</v>
      </c>
      <c r="L24">
        <f t="shared" si="0"/>
        <v>0.10224681655485617</v>
      </c>
      <c r="M24">
        <f t="shared" si="1"/>
        <v>1.8645485001352452E-3</v>
      </c>
      <c r="N24">
        <f t="shared" si="2"/>
        <v>0.10411136505499141</v>
      </c>
    </row>
    <row r="25" spans="1:14" x14ac:dyDescent="0.2">
      <c r="A25" s="4">
        <v>300000</v>
      </c>
      <c r="B25" s="4">
        <v>20</v>
      </c>
      <c r="C25" s="4">
        <v>500</v>
      </c>
      <c r="D25" s="5">
        <v>1E-3</v>
      </c>
      <c r="E25" s="7">
        <v>1</v>
      </c>
      <c r="F25" s="4">
        <v>512</v>
      </c>
      <c r="G25" s="4">
        <v>10</v>
      </c>
      <c r="H25" s="4">
        <v>1384960</v>
      </c>
      <c r="I25" s="4">
        <v>578156</v>
      </c>
      <c r="J25" s="6">
        <v>0.216613</v>
      </c>
      <c r="K25" s="6">
        <v>0.51889099999999999</v>
      </c>
      <c r="L25">
        <f t="shared" si="0"/>
        <v>7.2863848527697797E-2</v>
      </c>
      <c r="M25">
        <f t="shared" si="1"/>
        <v>3.1266822887815501E-2</v>
      </c>
      <c r="N25">
        <f t="shared" si="2"/>
        <v>0.1041306714155133</v>
      </c>
    </row>
    <row r="26" spans="1:14" x14ac:dyDescent="0.2">
      <c r="A26" s="4">
        <v>300000</v>
      </c>
      <c r="B26" s="4">
        <v>20</v>
      </c>
      <c r="C26" s="4">
        <v>500</v>
      </c>
      <c r="D26" s="5">
        <v>1E-4</v>
      </c>
      <c r="E26" s="7">
        <v>1</v>
      </c>
      <c r="F26" s="4">
        <v>1024</v>
      </c>
      <c r="G26" s="4">
        <v>5</v>
      </c>
      <c r="H26" s="4">
        <v>1337070</v>
      </c>
      <c r="I26" s="4">
        <v>617808</v>
      </c>
      <c r="J26" s="6">
        <v>0.22437099999999999</v>
      </c>
      <c r="K26" s="6">
        <v>0.48558800000000002</v>
      </c>
      <c r="L26">
        <f t="shared" si="0"/>
        <v>8.0167461547296481E-2</v>
      </c>
      <c r="M26">
        <f t="shared" si="1"/>
        <v>2.4426653390128325E-2</v>
      </c>
      <c r="N26">
        <f t="shared" si="2"/>
        <v>0.10459411493742481</v>
      </c>
    </row>
    <row r="27" spans="1:14" x14ac:dyDescent="0.2">
      <c r="A27" s="4">
        <v>300000</v>
      </c>
      <c r="B27" s="4">
        <v>20</v>
      </c>
      <c r="C27" s="4">
        <v>500</v>
      </c>
      <c r="D27" s="5">
        <v>1E-4</v>
      </c>
      <c r="E27" s="7">
        <v>1</v>
      </c>
      <c r="F27" s="4">
        <v>512</v>
      </c>
      <c r="G27" s="4">
        <v>5</v>
      </c>
      <c r="H27" s="4">
        <v>1317920</v>
      </c>
      <c r="I27" s="4">
        <v>621799</v>
      </c>
      <c r="J27" s="6">
        <v>0.227632</v>
      </c>
      <c r="K27" s="6">
        <v>0.48247099999999998</v>
      </c>
      <c r="L27">
        <f t="shared" si="0"/>
        <v>8.3237464390414739E-2</v>
      </c>
      <c r="M27">
        <f t="shared" si="1"/>
        <v>2.3786446552177053E-2</v>
      </c>
      <c r="N27">
        <f t="shared" si="2"/>
        <v>0.1070239109425918</v>
      </c>
    </row>
    <row r="28" spans="1:14" x14ac:dyDescent="0.2">
      <c r="A28" s="4">
        <v>300000</v>
      </c>
      <c r="B28" s="4">
        <v>20</v>
      </c>
      <c r="C28" s="4">
        <v>800</v>
      </c>
      <c r="D28" s="5">
        <v>0.01</v>
      </c>
      <c r="E28" s="7">
        <v>1</v>
      </c>
      <c r="F28" s="4">
        <v>512</v>
      </c>
      <c r="G28" s="4">
        <v>20</v>
      </c>
      <c r="H28" s="4">
        <v>1443520</v>
      </c>
      <c r="I28" s="4">
        <v>521873</v>
      </c>
      <c r="J28" s="6">
        <v>0.20782500000000001</v>
      </c>
      <c r="K28" s="6">
        <v>0.57485200000000003</v>
      </c>
      <c r="L28">
        <f t="shared" si="0"/>
        <v>6.4590562730297285E-2</v>
      </c>
      <c r="M28">
        <f t="shared" si="1"/>
        <v>4.2760764132150027E-2</v>
      </c>
      <c r="N28">
        <f t="shared" si="2"/>
        <v>0.1073513268624473</v>
      </c>
    </row>
    <row r="29" spans="1:14" x14ac:dyDescent="0.2">
      <c r="A29" s="4">
        <v>300000</v>
      </c>
      <c r="B29" s="4">
        <v>50</v>
      </c>
      <c r="C29" s="4">
        <v>800</v>
      </c>
      <c r="D29" s="5">
        <v>1E-4</v>
      </c>
      <c r="E29" s="7">
        <v>1</v>
      </c>
      <c r="F29" s="4">
        <v>512</v>
      </c>
      <c r="G29" s="4">
        <v>10</v>
      </c>
      <c r="H29" s="4">
        <v>1387240</v>
      </c>
      <c r="I29" s="4">
        <v>557306</v>
      </c>
      <c r="J29" s="6">
        <v>0.216256</v>
      </c>
      <c r="K29" s="6">
        <v>0.538304</v>
      </c>
      <c r="L29">
        <f t="shared" si="0"/>
        <v>7.2527758060051933E-2</v>
      </c>
      <c r="M29">
        <f t="shared" si="1"/>
        <v>3.5254097621581271E-2</v>
      </c>
      <c r="N29">
        <f t="shared" si="2"/>
        <v>0.1077818556816332</v>
      </c>
    </row>
    <row r="30" spans="1:14" x14ac:dyDescent="0.2">
      <c r="A30" s="4">
        <v>300000</v>
      </c>
      <c r="B30" s="4">
        <v>20</v>
      </c>
      <c r="C30" s="4">
        <v>800</v>
      </c>
      <c r="D30" s="5">
        <v>1E-3</v>
      </c>
      <c r="E30" s="7">
        <v>0.5</v>
      </c>
      <c r="F30" s="4">
        <v>512</v>
      </c>
      <c r="G30" s="4">
        <v>10</v>
      </c>
      <c r="H30" s="4">
        <v>1255270</v>
      </c>
      <c r="I30" s="4">
        <v>684921</v>
      </c>
      <c r="J30" s="6">
        <v>0.23899300000000001</v>
      </c>
      <c r="K30" s="6">
        <v>0.43800699999999998</v>
      </c>
      <c r="L30">
        <f t="shared" si="0"/>
        <v>9.3933049272557134E-2</v>
      </c>
      <c r="M30">
        <f t="shared" si="1"/>
        <v>1.4653897035762229E-2</v>
      </c>
      <c r="N30">
        <f t="shared" si="2"/>
        <v>0.10858694630831936</v>
      </c>
    </row>
    <row r="31" spans="1:14" x14ac:dyDescent="0.2">
      <c r="A31" s="4">
        <v>300000</v>
      </c>
      <c r="B31" s="4">
        <v>20</v>
      </c>
      <c r="C31" s="4">
        <v>500</v>
      </c>
      <c r="D31" s="5">
        <v>0.01</v>
      </c>
      <c r="E31" s="7">
        <v>1</v>
      </c>
      <c r="F31" s="4">
        <v>512</v>
      </c>
      <c r="G31" s="4">
        <v>10</v>
      </c>
      <c r="H31" s="4">
        <v>1509240</v>
      </c>
      <c r="I31" s="4">
        <v>478857</v>
      </c>
      <c r="J31" s="6">
        <v>0.19877500000000001</v>
      </c>
      <c r="K31" s="6">
        <v>0.62649200000000005</v>
      </c>
      <c r="L31">
        <f t="shared" si="0"/>
        <v>5.6070622303980182E-2</v>
      </c>
      <c r="M31">
        <f t="shared" si="1"/>
        <v>5.33672065805951E-2</v>
      </c>
      <c r="N31">
        <f t="shared" si="2"/>
        <v>0.10943782888457529</v>
      </c>
    </row>
    <row r="32" spans="1:14" x14ac:dyDescent="0.2">
      <c r="A32" s="4">
        <v>300000</v>
      </c>
      <c r="B32" s="4">
        <v>20</v>
      </c>
      <c r="C32" s="4">
        <v>800</v>
      </c>
      <c r="D32" s="5">
        <v>1E-3</v>
      </c>
      <c r="E32" s="7">
        <v>0.5</v>
      </c>
      <c r="F32" s="4">
        <v>1024</v>
      </c>
      <c r="G32" s="4">
        <v>10</v>
      </c>
      <c r="H32" s="4">
        <v>1251510</v>
      </c>
      <c r="I32" s="4">
        <v>673618</v>
      </c>
      <c r="J32" s="6">
        <v>0.23971000000000001</v>
      </c>
      <c r="K32" s="6">
        <v>0.44535599999999997</v>
      </c>
      <c r="L32">
        <f t="shared" si="0"/>
        <v>9.4608054497492974E-2</v>
      </c>
      <c r="M32">
        <f t="shared" si="1"/>
        <v>1.6163322782346713E-2</v>
      </c>
      <c r="N32">
        <f t="shared" si="2"/>
        <v>0.11077137727983968</v>
      </c>
    </row>
    <row r="33" spans="1:14" x14ac:dyDescent="0.2">
      <c r="A33" s="4">
        <v>300000</v>
      </c>
      <c r="B33" s="4">
        <v>50</v>
      </c>
      <c r="C33" s="4">
        <v>800</v>
      </c>
      <c r="D33" s="5">
        <v>1E-4</v>
      </c>
      <c r="E33" s="7">
        <v>1</v>
      </c>
      <c r="F33" s="4">
        <v>1024</v>
      </c>
      <c r="G33" s="4">
        <v>2</v>
      </c>
      <c r="H33" s="4">
        <v>1456550</v>
      </c>
      <c r="I33" s="4">
        <v>498933</v>
      </c>
      <c r="J33" s="6">
        <v>0.20596600000000001</v>
      </c>
      <c r="K33" s="6">
        <v>0.60128300000000001</v>
      </c>
      <c r="L33">
        <f t="shared" si="0"/>
        <v>6.2840444580847171E-2</v>
      </c>
      <c r="M33">
        <f t="shared" si="1"/>
        <v>4.8189479863266438E-2</v>
      </c>
      <c r="N33">
        <f t="shared" si="2"/>
        <v>0.11102992444411361</v>
      </c>
    </row>
    <row r="34" spans="1:14" x14ac:dyDescent="0.2">
      <c r="A34" s="4">
        <v>300000</v>
      </c>
      <c r="B34" s="4">
        <v>20</v>
      </c>
      <c r="C34" s="4">
        <v>800</v>
      </c>
      <c r="D34" s="5">
        <v>1E-3</v>
      </c>
      <c r="E34" s="7">
        <v>1</v>
      </c>
      <c r="F34" s="4">
        <v>1024</v>
      </c>
      <c r="G34" s="4">
        <v>5</v>
      </c>
      <c r="H34" s="4">
        <v>1191200</v>
      </c>
      <c r="I34" s="4">
        <v>754673</v>
      </c>
      <c r="J34" s="6">
        <v>0.25184699999999999</v>
      </c>
      <c r="K34" s="6">
        <v>0.39752300000000002</v>
      </c>
      <c r="L34">
        <f t="shared" si="0"/>
        <v>0.10603418896757148</v>
      </c>
      <c r="M34">
        <f t="shared" si="1"/>
        <v>6.3388076460865941E-3</v>
      </c>
      <c r="N34">
        <f t="shared" si="2"/>
        <v>0.11237299661365807</v>
      </c>
    </row>
    <row r="35" spans="1:14" x14ac:dyDescent="0.2">
      <c r="A35" s="4">
        <v>300000</v>
      </c>
      <c r="B35" s="4">
        <v>20</v>
      </c>
      <c r="C35" s="4">
        <v>500</v>
      </c>
      <c r="D35" s="5">
        <v>1E-4</v>
      </c>
      <c r="E35" s="7">
        <v>1</v>
      </c>
      <c r="F35" s="4">
        <v>1024</v>
      </c>
      <c r="G35" s="4">
        <v>10</v>
      </c>
      <c r="H35" s="4">
        <v>1375050</v>
      </c>
      <c r="I35" s="4">
        <v>541424</v>
      </c>
      <c r="J35" s="6">
        <v>0.21817400000000001</v>
      </c>
      <c r="K35" s="6">
        <v>0.55409399999999998</v>
      </c>
      <c r="L35">
        <f t="shared" si="0"/>
        <v>7.4333420572502334E-2</v>
      </c>
      <c r="M35">
        <f t="shared" si="1"/>
        <v>3.8497237169624401E-2</v>
      </c>
      <c r="N35">
        <f t="shared" si="2"/>
        <v>0.11283065774212674</v>
      </c>
    </row>
    <row r="36" spans="1:14" x14ac:dyDescent="0.2">
      <c r="A36" s="4">
        <v>300000</v>
      </c>
      <c r="B36" s="4">
        <v>50</v>
      </c>
      <c r="C36" s="4">
        <v>800</v>
      </c>
      <c r="D36" s="5">
        <v>1E-3</v>
      </c>
      <c r="E36" s="7">
        <v>1</v>
      </c>
      <c r="F36" s="4">
        <v>512</v>
      </c>
      <c r="G36" s="4">
        <v>5</v>
      </c>
      <c r="H36" s="4">
        <v>1345350</v>
      </c>
      <c r="I36" s="4">
        <v>562537</v>
      </c>
      <c r="J36" s="6">
        <v>0.22299099999999999</v>
      </c>
      <c r="K36" s="6">
        <v>0.53329800000000005</v>
      </c>
      <c r="L36">
        <f t="shared" si="0"/>
        <v>7.8868288311018303E-2</v>
      </c>
      <c r="M36">
        <f t="shared" si="1"/>
        <v>3.4225905311416366E-2</v>
      </c>
      <c r="N36">
        <f t="shared" si="2"/>
        <v>0.11309419362243467</v>
      </c>
    </row>
    <row r="37" spans="1:14" x14ac:dyDescent="0.2">
      <c r="A37" s="4">
        <v>300000</v>
      </c>
      <c r="B37" s="4">
        <v>20</v>
      </c>
      <c r="C37" s="4">
        <v>800</v>
      </c>
      <c r="D37" s="5">
        <v>1E-3</v>
      </c>
      <c r="E37" s="7">
        <v>1</v>
      </c>
      <c r="F37" s="4">
        <v>1024</v>
      </c>
      <c r="G37" s="4">
        <v>10</v>
      </c>
      <c r="H37" s="4">
        <v>1241500</v>
      </c>
      <c r="I37" s="4">
        <v>666730</v>
      </c>
      <c r="J37" s="6">
        <v>0.241643</v>
      </c>
      <c r="K37" s="6">
        <v>0.449957</v>
      </c>
      <c r="L37">
        <f t="shared" si="0"/>
        <v>9.6427838458163787E-2</v>
      </c>
      <c r="M37">
        <f t="shared" si="1"/>
        <v>1.7108331335896208E-2</v>
      </c>
      <c r="N37">
        <f t="shared" si="2"/>
        <v>0.11353616979405999</v>
      </c>
    </row>
    <row r="38" spans="1:14" x14ac:dyDescent="0.2">
      <c r="A38" s="4">
        <v>300000</v>
      </c>
      <c r="B38" s="4">
        <v>20</v>
      </c>
      <c r="C38" s="4">
        <v>800</v>
      </c>
      <c r="D38" s="5">
        <v>0.01</v>
      </c>
      <c r="E38" s="7">
        <v>0.5</v>
      </c>
      <c r="F38" s="4">
        <v>1024</v>
      </c>
      <c r="G38" s="4">
        <v>5</v>
      </c>
      <c r="H38" s="4">
        <v>1322350</v>
      </c>
      <c r="I38" s="4">
        <v>569303</v>
      </c>
      <c r="J38" s="6">
        <v>0.22686899999999999</v>
      </c>
      <c r="K38" s="6">
        <v>0.52695999999999998</v>
      </c>
      <c r="L38">
        <f t="shared" si="0"/>
        <v>8.2519153390936267E-2</v>
      </c>
      <c r="M38">
        <f t="shared" si="1"/>
        <v>3.2924130868382952E-2</v>
      </c>
      <c r="N38">
        <f t="shared" si="2"/>
        <v>0.11544328425931921</v>
      </c>
    </row>
    <row r="39" spans="1:14" x14ac:dyDescent="0.2">
      <c r="A39" s="4">
        <v>300000</v>
      </c>
      <c r="B39" s="4">
        <v>20</v>
      </c>
      <c r="C39" s="4">
        <v>800</v>
      </c>
      <c r="D39" s="5">
        <v>0.01</v>
      </c>
      <c r="E39" s="7">
        <v>1</v>
      </c>
      <c r="F39" s="4">
        <v>1024</v>
      </c>
      <c r="G39" s="4">
        <v>2</v>
      </c>
      <c r="H39" s="4">
        <v>1264660</v>
      </c>
      <c r="I39" s="4">
        <v>621545</v>
      </c>
      <c r="J39" s="6">
        <v>0.23721700000000001</v>
      </c>
      <c r="K39" s="6">
        <v>0.48266799999999999</v>
      </c>
      <c r="L39">
        <f t="shared" si="0"/>
        <v>9.2261069803259987E-2</v>
      </c>
      <c r="M39">
        <f t="shared" si="1"/>
        <v>2.3826908774530729E-2</v>
      </c>
      <c r="N39">
        <f t="shared" si="2"/>
        <v>0.11608797857779071</v>
      </c>
    </row>
    <row r="40" spans="1:14" x14ac:dyDescent="0.2">
      <c r="A40" s="4">
        <v>300000</v>
      </c>
      <c r="B40" s="4">
        <v>20</v>
      </c>
      <c r="C40" s="4">
        <v>800</v>
      </c>
      <c r="D40" s="5">
        <v>0.01</v>
      </c>
      <c r="E40" s="7">
        <v>1</v>
      </c>
      <c r="F40" s="4">
        <v>512</v>
      </c>
      <c r="G40" s="4">
        <v>5</v>
      </c>
      <c r="H40" s="4">
        <v>1302130</v>
      </c>
      <c r="I40" s="4">
        <v>583355</v>
      </c>
      <c r="J40" s="6">
        <v>0.23039200000000001</v>
      </c>
      <c r="K40" s="6">
        <v>0.51426700000000003</v>
      </c>
      <c r="L40">
        <f t="shared" si="0"/>
        <v>8.5835810862971124E-2</v>
      </c>
      <c r="M40">
        <f t="shared" si="1"/>
        <v>3.031709031845823E-2</v>
      </c>
      <c r="N40">
        <f t="shared" si="2"/>
        <v>0.11615290118142935</v>
      </c>
    </row>
    <row r="41" spans="1:14" x14ac:dyDescent="0.2">
      <c r="A41" s="4">
        <v>300000</v>
      </c>
      <c r="B41" s="4">
        <v>20</v>
      </c>
      <c r="C41" s="4">
        <v>800</v>
      </c>
      <c r="D41" s="5">
        <v>1E-3</v>
      </c>
      <c r="E41" s="7">
        <v>1</v>
      </c>
      <c r="F41" s="4">
        <v>512</v>
      </c>
      <c r="G41" s="4">
        <v>2</v>
      </c>
      <c r="H41" s="4">
        <v>1156670</v>
      </c>
      <c r="I41" s="4">
        <v>785016</v>
      </c>
      <c r="J41" s="6">
        <v>0.25936500000000001</v>
      </c>
      <c r="K41" s="6">
        <v>0.382158</v>
      </c>
      <c r="L41">
        <f t="shared" si="0"/>
        <v>0.11311185881564356</v>
      </c>
      <c r="M41">
        <f t="shared" si="1"/>
        <v>3.1829596944917319E-3</v>
      </c>
      <c r="N41">
        <f t="shared" si="2"/>
        <v>0.11629481851013529</v>
      </c>
    </row>
    <row r="42" spans="1:14" x14ac:dyDescent="0.2">
      <c r="A42" s="4">
        <v>300000</v>
      </c>
      <c r="B42" s="4">
        <v>20</v>
      </c>
      <c r="C42" s="4">
        <v>800</v>
      </c>
      <c r="D42" s="5">
        <v>1E-4</v>
      </c>
      <c r="E42" s="7">
        <v>1</v>
      </c>
      <c r="F42" s="4">
        <v>1024</v>
      </c>
      <c r="G42" s="4">
        <v>5</v>
      </c>
      <c r="H42" s="4">
        <v>1143750</v>
      </c>
      <c r="I42" s="4">
        <v>812247</v>
      </c>
      <c r="J42" s="6">
        <v>0.26229400000000003</v>
      </c>
      <c r="K42" s="6">
        <v>0.36934600000000001</v>
      </c>
      <c r="L42">
        <f t="shared" si="0"/>
        <v>0.11586930693814997</v>
      </c>
      <c r="M42">
        <f t="shared" si="1"/>
        <v>5.5147749756148201E-4</v>
      </c>
      <c r="N42">
        <f t="shared" si="2"/>
        <v>0.11642078443571145</v>
      </c>
    </row>
    <row r="43" spans="1:14" x14ac:dyDescent="0.2">
      <c r="A43" s="4">
        <v>300000</v>
      </c>
      <c r="B43" s="4">
        <v>20</v>
      </c>
      <c r="C43" s="4">
        <v>500</v>
      </c>
      <c r="D43" s="5">
        <v>1E-4</v>
      </c>
      <c r="E43" s="7">
        <v>1</v>
      </c>
      <c r="F43" s="4">
        <v>512</v>
      </c>
      <c r="G43" s="4">
        <v>10</v>
      </c>
      <c r="H43" s="4">
        <v>1356500</v>
      </c>
      <c r="I43" s="4">
        <v>537044</v>
      </c>
      <c r="J43" s="6">
        <v>0.22115699999999999</v>
      </c>
      <c r="K43" s="6">
        <v>0.55861300000000003</v>
      </c>
      <c r="L43">
        <f t="shared" si="0"/>
        <v>7.7141705908602212E-2</v>
      </c>
      <c r="M43">
        <f t="shared" si="1"/>
        <v>3.9425403579859179E-2</v>
      </c>
      <c r="N43">
        <f t="shared" si="2"/>
        <v>0.11656710948846138</v>
      </c>
    </row>
    <row r="44" spans="1:14" x14ac:dyDescent="0.2">
      <c r="A44" s="4">
        <v>300000</v>
      </c>
      <c r="B44" s="4">
        <v>50</v>
      </c>
      <c r="C44" s="4">
        <v>800</v>
      </c>
      <c r="D44" s="5">
        <v>1E-4</v>
      </c>
      <c r="E44" s="7">
        <v>1</v>
      </c>
      <c r="F44" s="4">
        <v>1024</v>
      </c>
      <c r="G44" s="4">
        <v>20</v>
      </c>
      <c r="H44" s="4">
        <v>1352360</v>
      </c>
      <c r="I44" s="4">
        <v>533750</v>
      </c>
      <c r="J44" s="6">
        <v>0.221834</v>
      </c>
      <c r="K44" s="6">
        <v>0.56206100000000003</v>
      </c>
      <c r="L44">
        <f t="shared" si="0"/>
        <v>7.7779053938283618E-2</v>
      </c>
      <c r="M44">
        <f t="shared" si="1"/>
        <v>4.0133595167044275E-2</v>
      </c>
      <c r="N44">
        <f t="shared" si="2"/>
        <v>0.11791264910532789</v>
      </c>
    </row>
    <row r="45" spans="1:14" x14ac:dyDescent="0.2">
      <c r="A45" s="4">
        <v>300000</v>
      </c>
      <c r="B45" s="4">
        <v>20</v>
      </c>
      <c r="C45" s="4">
        <v>500</v>
      </c>
      <c r="D45" s="5">
        <v>1E-3</v>
      </c>
      <c r="E45" s="7">
        <v>1</v>
      </c>
      <c r="F45" s="4">
        <v>512</v>
      </c>
      <c r="G45" s="4">
        <v>20</v>
      </c>
      <c r="H45" s="4">
        <v>1315350</v>
      </c>
      <c r="I45" s="4">
        <v>560118</v>
      </c>
      <c r="J45" s="6">
        <v>0.228077</v>
      </c>
      <c r="K45" s="6">
        <v>0.53560099999999999</v>
      </c>
      <c r="L45">
        <f t="shared" si="0"/>
        <v>8.3656400687620383E-2</v>
      </c>
      <c r="M45">
        <f t="shared" si="1"/>
        <v>3.4698923068170212E-2</v>
      </c>
      <c r="N45">
        <f t="shared" si="2"/>
        <v>0.1183553237557906</v>
      </c>
    </row>
    <row r="46" spans="1:14" x14ac:dyDescent="0.2">
      <c r="A46" s="4">
        <v>300000</v>
      </c>
      <c r="B46" s="4">
        <v>20</v>
      </c>
      <c r="C46" s="4">
        <v>500</v>
      </c>
      <c r="D46" s="5">
        <v>0.01</v>
      </c>
      <c r="E46" s="7">
        <v>1</v>
      </c>
      <c r="F46" s="4">
        <v>1024</v>
      </c>
      <c r="G46" s="4">
        <v>20</v>
      </c>
      <c r="H46" s="4">
        <v>1384470</v>
      </c>
      <c r="I46" s="4">
        <v>507007</v>
      </c>
      <c r="J46" s="6">
        <v>0.21668899999999999</v>
      </c>
      <c r="K46" s="6">
        <v>0.59170800000000001</v>
      </c>
      <c r="L46">
        <f t="shared" si="0"/>
        <v>7.2935397198681237E-2</v>
      </c>
      <c r="M46">
        <f t="shared" si="1"/>
        <v>4.6222851543284607E-2</v>
      </c>
      <c r="N46">
        <f t="shared" si="2"/>
        <v>0.11915824874196584</v>
      </c>
    </row>
    <row r="47" spans="1:14" x14ac:dyDescent="0.2">
      <c r="A47" s="4">
        <v>300000</v>
      </c>
      <c r="B47" s="4">
        <v>20</v>
      </c>
      <c r="C47" s="4">
        <v>800</v>
      </c>
      <c r="D47" s="5">
        <v>1E-3</v>
      </c>
      <c r="E47" s="7">
        <v>0.5</v>
      </c>
      <c r="F47" s="4">
        <v>512</v>
      </c>
      <c r="G47" s="4">
        <v>5</v>
      </c>
      <c r="H47" s="4">
        <v>1182500</v>
      </c>
      <c r="I47" s="4">
        <v>706418</v>
      </c>
      <c r="J47" s="6">
        <v>0.25369999999999998</v>
      </c>
      <c r="K47" s="6">
        <v>0.424678</v>
      </c>
      <c r="L47">
        <f t="shared" si="0"/>
        <v>0.10777865853773343</v>
      </c>
      <c r="M47">
        <f t="shared" si="1"/>
        <v>1.1916227179152543E-2</v>
      </c>
      <c r="N47">
        <f t="shared" si="2"/>
        <v>0.11969488571688597</v>
      </c>
    </row>
    <row r="48" spans="1:14" x14ac:dyDescent="0.2">
      <c r="A48" s="4">
        <v>300000</v>
      </c>
      <c r="B48" s="4">
        <v>20</v>
      </c>
      <c r="C48" s="4">
        <v>500</v>
      </c>
      <c r="D48" s="5">
        <v>1E-3</v>
      </c>
      <c r="E48" s="7">
        <v>0.5</v>
      </c>
      <c r="F48" s="4">
        <v>512</v>
      </c>
      <c r="G48" s="4">
        <v>10</v>
      </c>
      <c r="H48" s="4">
        <v>1362910</v>
      </c>
      <c r="I48" s="4">
        <v>518482</v>
      </c>
      <c r="J48" s="6">
        <v>0.22011700000000001</v>
      </c>
      <c r="K48" s="6">
        <v>0.57861200000000002</v>
      </c>
      <c r="L48">
        <f t="shared" si="0"/>
        <v>7.6162618831986773E-2</v>
      </c>
      <c r="M48">
        <f t="shared" si="1"/>
        <v>4.3533038020727742E-2</v>
      </c>
      <c r="N48">
        <f t="shared" si="2"/>
        <v>0.11969565685271452</v>
      </c>
    </row>
    <row r="49" spans="1:14" x14ac:dyDescent="0.2">
      <c r="A49" s="4">
        <v>300000</v>
      </c>
      <c r="B49" s="4">
        <v>50</v>
      </c>
      <c r="C49" s="4">
        <v>800</v>
      </c>
      <c r="D49" s="5">
        <v>1E-4</v>
      </c>
      <c r="E49" s="7">
        <v>1</v>
      </c>
      <c r="F49" s="4">
        <v>512</v>
      </c>
      <c r="G49" s="4">
        <v>2</v>
      </c>
      <c r="H49" s="4">
        <v>1406500</v>
      </c>
      <c r="I49" s="4">
        <v>488179</v>
      </c>
      <c r="J49" s="6">
        <v>0.21329600000000001</v>
      </c>
      <c r="K49" s="6">
        <v>0.61452899999999999</v>
      </c>
      <c r="L49">
        <f t="shared" si="0"/>
        <v>6.9741125611223351E-2</v>
      </c>
      <c r="M49">
        <f t="shared" si="1"/>
        <v>5.0910102184569754E-2</v>
      </c>
      <c r="N49">
        <f t="shared" si="2"/>
        <v>0.1206512277957931</v>
      </c>
    </row>
    <row r="50" spans="1:14" x14ac:dyDescent="0.2">
      <c r="A50" s="4">
        <v>300000</v>
      </c>
      <c r="B50" s="4">
        <v>20</v>
      </c>
      <c r="C50" s="4">
        <v>500</v>
      </c>
      <c r="D50" s="5">
        <v>1E-3</v>
      </c>
      <c r="E50" s="7">
        <v>1</v>
      </c>
      <c r="F50" s="4">
        <v>512</v>
      </c>
      <c r="G50" s="4">
        <v>2</v>
      </c>
      <c r="H50" s="4">
        <v>1211790</v>
      </c>
      <c r="I50" s="4">
        <v>655487</v>
      </c>
      <c r="J50" s="6">
        <v>0.24756700000000001</v>
      </c>
      <c r="K50" s="6">
        <v>0.457675</v>
      </c>
      <c r="L50">
        <f t="shared" si="0"/>
        <v>0.10200486907534641</v>
      </c>
      <c r="M50">
        <f t="shared" si="1"/>
        <v>1.8693546727396964E-2</v>
      </c>
      <c r="N50">
        <f t="shared" si="2"/>
        <v>0.12069841580274338</v>
      </c>
    </row>
    <row r="51" spans="1:14" x14ac:dyDescent="0.2">
      <c r="A51" s="4">
        <v>300000</v>
      </c>
      <c r="B51" s="4">
        <v>20</v>
      </c>
      <c r="C51" s="4">
        <v>500</v>
      </c>
      <c r="D51" s="5">
        <v>1E-3</v>
      </c>
      <c r="E51" s="7">
        <v>1</v>
      </c>
      <c r="F51" s="4">
        <v>1024</v>
      </c>
      <c r="G51" s="4">
        <v>2</v>
      </c>
      <c r="H51" s="4">
        <v>1199630</v>
      </c>
      <c r="I51" s="4">
        <v>668999</v>
      </c>
      <c r="J51" s="6">
        <v>0.25007800000000002</v>
      </c>
      <c r="K51" s="6">
        <v>0.44843100000000002</v>
      </c>
      <c r="L51">
        <f t="shared" si="0"/>
        <v>0.1043687995074439</v>
      </c>
      <c r="M51">
        <f t="shared" si="1"/>
        <v>1.6794903156648982E-2</v>
      </c>
      <c r="N51">
        <f t="shared" si="2"/>
        <v>0.12116370266409289</v>
      </c>
    </row>
    <row r="52" spans="1:14" x14ac:dyDescent="0.2">
      <c r="A52" s="4">
        <v>300000</v>
      </c>
      <c r="B52" s="4">
        <v>50</v>
      </c>
      <c r="C52" s="4">
        <v>800</v>
      </c>
      <c r="D52" s="5">
        <v>1E-3</v>
      </c>
      <c r="E52" s="7">
        <v>1</v>
      </c>
      <c r="F52" s="4">
        <v>1024</v>
      </c>
      <c r="G52" s="4">
        <v>5</v>
      </c>
      <c r="H52" s="4">
        <v>1309380</v>
      </c>
      <c r="I52" s="4">
        <v>550257</v>
      </c>
      <c r="J52" s="6">
        <v>0.22911599999999999</v>
      </c>
      <c r="K52" s="6">
        <v>0.54520000000000002</v>
      </c>
      <c r="L52">
        <f t="shared" si="0"/>
        <v>8.4634546334354452E-2</v>
      </c>
      <c r="M52">
        <f t="shared" si="1"/>
        <v>3.6670480795951477E-2</v>
      </c>
      <c r="N52">
        <f t="shared" si="2"/>
        <v>0.12130502713030593</v>
      </c>
    </row>
    <row r="53" spans="1:14" x14ac:dyDescent="0.2">
      <c r="A53" s="4">
        <v>300000</v>
      </c>
      <c r="B53" s="4">
        <v>20</v>
      </c>
      <c r="C53" s="4">
        <v>500</v>
      </c>
      <c r="D53" s="5">
        <v>0.01</v>
      </c>
      <c r="E53" s="7">
        <v>1</v>
      </c>
      <c r="F53" s="4">
        <v>512</v>
      </c>
      <c r="G53" s="4">
        <v>20</v>
      </c>
      <c r="H53" s="4">
        <v>1438970</v>
      </c>
      <c r="I53" s="4">
        <v>465046</v>
      </c>
      <c r="J53" s="6">
        <v>0.208482</v>
      </c>
      <c r="K53" s="6">
        <v>0.64509700000000003</v>
      </c>
      <c r="L53">
        <f t="shared" si="0"/>
        <v>6.5209082162351467E-2</v>
      </c>
      <c r="M53">
        <f t="shared" si="1"/>
        <v>5.7188524585113309E-2</v>
      </c>
      <c r="N53">
        <f t="shared" si="2"/>
        <v>0.12239760674746478</v>
      </c>
    </row>
    <row r="54" spans="1:14" x14ac:dyDescent="0.2">
      <c r="A54" s="4">
        <v>300000</v>
      </c>
      <c r="B54" s="4">
        <v>20</v>
      </c>
      <c r="C54" s="4">
        <v>500</v>
      </c>
      <c r="D54" s="5">
        <v>1E-3</v>
      </c>
      <c r="E54" s="7">
        <v>1</v>
      </c>
      <c r="F54" s="4">
        <v>1024</v>
      </c>
      <c r="G54" s="4">
        <v>20</v>
      </c>
      <c r="H54" s="4">
        <v>1356840</v>
      </c>
      <c r="I54" s="4">
        <v>510555</v>
      </c>
      <c r="J54" s="6">
        <v>0.22110199999999999</v>
      </c>
      <c r="K54" s="6">
        <v>0.58759600000000001</v>
      </c>
      <c r="L54">
        <f t="shared" si="0"/>
        <v>7.7089927265127353E-2</v>
      </c>
      <c r="M54">
        <f t="shared" si="1"/>
        <v>4.5378279673648547E-2</v>
      </c>
      <c r="N54">
        <f t="shared" si="2"/>
        <v>0.1224682069387759</v>
      </c>
    </row>
    <row r="55" spans="1:14" x14ac:dyDescent="0.2">
      <c r="A55" s="4">
        <v>300000</v>
      </c>
      <c r="B55" s="4">
        <v>20</v>
      </c>
      <c r="C55" s="4">
        <v>1000</v>
      </c>
      <c r="D55" s="5">
        <v>1E-3</v>
      </c>
      <c r="E55" s="7">
        <v>1</v>
      </c>
      <c r="F55" s="4">
        <v>1024</v>
      </c>
      <c r="G55" s="4">
        <v>2</v>
      </c>
      <c r="H55" s="4">
        <v>1191340</v>
      </c>
      <c r="I55" s="4">
        <v>657603</v>
      </c>
      <c r="J55" s="6">
        <v>0.25181700000000001</v>
      </c>
      <c r="K55" s="6">
        <v>0.456202</v>
      </c>
      <c r="L55">
        <f t="shared" si="0"/>
        <v>0.10600594607113069</v>
      </c>
      <c r="M55">
        <f t="shared" si="1"/>
        <v>1.839100432370681E-2</v>
      </c>
      <c r="N55">
        <f t="shared" si="2"/>
        <v>0.1243969503948375</v>
      </c>
    </row>
    <row r="56" spans="1:14" x14ac:dyDescent="0.2">
      <c r="A56" s="4">
        <v>300000</v>
      </c>
      <c r="B56" s="4">
        <v>20</v>
      </c>
      <c r="C56" s="4">
        <v>500</v>
      </c>
      <c r="D56" s="5">
        <v>1E-3</v>
      </c>
      <c r="E56" s="7">
        <v>0.5</v>
      </c>
      <c r="F56" s="4">
        <v>1024</v>
      </c>
      <c r="G56" s="4">
        <v>10</v>
      </c>
      <c r="H56" s="4">
        <v>1318490</v>
      </c>
      <c r="I56" s="4">
        <v>528446</v>
      </c>
      <c r="J56" s="6">
        <v>0.22753300000000001</v>
      </c>
      <c r="K56" s="6">
        <v>0.56770200000000004</v>
      </c>
      <c r="L56">
        <f t="shared" si="0"/>
        <v>8.3144262832160004E-2</v>
      </c>
      <c r="M56">
        <f t="shared" si="1"/>
        <v>4.1292211391902506E-2</v>
      </c>
      <c r="N56">
        <f t="shared" si="2"/>
        <v>0.12443647422406251</v>
      </c>
    </row>
    <row r="57" spans="1:14" x14ac:dyDescent="0.2">
      <c r="A57" s="4">
        <v>300000</v>
      </c>
      <c r="B57" s="4">
        <v>20</v>
      </c>
      <c r="C57" s="4">
        <v>800</v>
      </c>
      <c r="D57" s="5">
        <v>0.01</v>
      </c>
      <c r="E57" s="7">
        <v>0.5</v>
      </c>
      <c r="F57" s="4">
        <v>1024</v>
      </c>
      <c r="G57" s="4">
        <v>10</v>
      </c>
      <c r="H57" s="4">
        <v>1321910</v>
      </c>
      <c r="I57" s="4">
        <v>524108</v>
      </c>
      <c r="J57" s="6">
        <v>0.22694400000000001</v>
      </c>
      <c r="K57" s="6">
        <v>0.57240100000000005</v>
      </c>
      <c r="L57">
        <f t="shared" si="0"/>
        <v>8.2589760632038364E-2</v>
      </c>
      <c r="M57">
        <f t="shared" si="1"/>
        <v>4.225734836063301E-2</v>
      </c>
      <c r="N57">
        <f t="shared" si="2"/>
        <v>0.12484710899267137</v>
      </c>
    </row>
    <row r="58" spans="1:14" x14ac:dyDescent="0.2">
      <c r="A58" s="4">
        <v>300000</v>
      </c>
      <c r="B58" s="4">
        <v>20</v>
      </c>
      <c r="C58" s="4">
        <v>800</v>
      </c>
      <c r="D58" s="5">
        <v>0.01</v>
      </c>
      <c r="E58" s="7">
        <v>0.5</v>
      </c>
      <c r="F58" s="4">
        <v>512</v>
      </c>
      <c r="G58" s="4">
        <v>5</v>
      </c>
      <c r="H58" s="4">
        <v>1274910</v>
      </c>
      <c r="I58" s="4">
        <v>559599</v>
      </c>
      <c r="J58" s="6">
        <v>0.23530999999999999</v>
      </c>
      <c r="K58" s="6">
        <v>0.53609799999999996</v>
      </c>
      <c r="L58">
        <f t="shared" si="0"/>
        <v>9.0465763019504528E-2</v>
      </c>
      <c r="M58">
        <f t="shared" si="1"/>
        <v>3.4801002888016783E-2</v>
      </c>
      <c r="N58">
        <f t="shared" si="2"/>
        <v>0.12526676590752131</v>
      </c>
    </row>
    <row r="59" spans="1:14" x14ac:dyDescent="0.2">
      <c r="A59" s="4">
        <v>300000</v>
      </c>
      <c r="B59" s="4">
        <v>20</v>
      </c>
      <c r="C59" s="4">
        <v>500</v>
      </c>
      <c r="D59" s="5">
        <v>0.01</v>
      </c>
      <c r="E59" s="7">
        <v>0.5</v>
      </c>
      <c r="F59" s="4">
        <v>512</v>
      </c>
      <c r="G59" s="4">
        <v>10</v>
      </c>
      <c r="H59" s="4">
        <v>1418920</v>
      </c>
      <c r="I59" s="4">
        <v>462257</v>
      </c>
      <c r="J59" s="6">
        <v>0.21142900000000001</v>
      </c>
      <c r="K59" s="6">
        <v>0.64898900000000004</v>
      </c>
      <c r="L59">
        <f t="shared" si="0"/>
        <v>6.7983476022722353E-2</v>
      </c>
      <c r="M59">
        <f t="shared" si="1"/>
        <v>5.7987910216587904E-2</v>
      </c>
      <c r="N59">
        <f t="shared" si="2"/>
        <v>0.12597138623931026</v>
      </c>
    </row>
    <row r="60" spans="1:14" x14ac:dyDescent="0.2">
      <c r="A60" s="4">
        <v>300000</v>
      </c>
      <c r="B60" s="4">
        <v>20</v>
      </c>
      <c r="C60" s="4">
        <v>1000</v>
      </c>
      <c r="D60" s="5">
        <v>1E-3</v>
      </c>
      <c r="E60" s="7">
        <v>1</v>
      </c>
      <c r="F60" s="4">
        <v>512</v>
      </c>
      <c r="G60" s="4">
        <v>20</v>
      </c>
      <c r="H60" s="4">
        <v>1252380</v>
      </c>
      <c r="I60" s="4">
        <v>573500</v>
      </c>
      <c r="J60" s="6">
        <v>0.23954300000000001</v>
      </c>
      <c r="K60" s="6">
        <v>0.52310400000000001</v>
      </c>
      <c r="L60">
        <f t="shared" si="0"/>
        <v>9.4450835707305683E-2</v>
      </c>
      <c r="M60">
        <f t="shared" si="1"/>
        <v>3.2132139348607508E-2</v>
      </c>
      <c r="N60">
        <f t="shared" si="2"/>
        <v>0.1265829750559132</v>
      </c>
    </row>
    <row r="61" spans="1:14" x14ac:dyDescent="0.2">
      <c r="A61" s="4">
        <v>300000</v>
      </c>
      <c r="B61" s="4">
        <v>20</v>
      </c>
      <c r="C61" s="4">
        <v>800</v>
      </c>
      <c r="D61" s="5">
        <v>1E-3</v>
      </c>
      <c r="E61" s="7">
        <v>0.5</v>
      </c>
      <c r="F61" s="4">
        <v>1024</v>
      </c>
      <c r="G61" s="4">
        <v>20</v>
      </c>
      <c r="H61" s="4">
        <v>1233270</v>
      </c>
      <c r="I61" s="4">
        <v>588689</v>
      </c>
      <c r="J61" s="6">
        <v>0.243256</v>
      </c>
      <c r="K61" s="6">
        <v>0.50960700000000003</v>
      </c>
      <c r="L61">
        <f t="shared" si="0"/>
        <v>9.7946364856799098E-2</v>
      </c>
      <c r="M61">
        <f t="shared" si="1"/>
        <v>2.9359963637401801E-2</v>
      </c>
      <c r="N61">
        <f t="shared" si="2"/>
        <v>0.1273063284942009</v>
      </c>
    </row>
    <row r="62" spans="1:14" x14ac:dyDescent="0.2">
      <c r="A62" s="4">
        <v>300000</v>
      </c>
      <c r="B62" s="4">
        <v>20</v>
      </c>
      <c r="C62" s="4">
        <v>500</v>
      </c>
      <c r="D62" s="5">
        <v>0.01</v>
      </c>
      <c r="E62" s="7">
        <v>0.5</v>
      </c>
      <c r="F62" s="4">
        <v>1024</v>
      </c>
      <c r="G62" s="4">
        <v>20</v>
      </c>
      <c r="H62" s="4">
        <v>1501400</v>
      </c>
      <c r="I62" s="4">
        <v>423215</v>
      </c>
      <c r="J62" s="6">
        <v>0.19981299999999999</v>
      </c>
      <c r="K62" s="6">
        <v>0.70886000000000005</v>
      </c>
      <c r="L62">
        <f t="shared" si="0"/>
        <v>5.7047826520832887E-2</v>
      </c>
      <c r="M62">
        <f t="shared" si="1"/>
        <v>7.0284934148246603E-2</v>
      </c>
      <c r="N62">
        <f t="shared" si="2"/>
        <v>0.1273327606690795</v>
      </c>
    </row>
    <row r="63" spans="1:14" x14ac:dyDescent="0.2">
      <c r="A63" s="4">
        <v>300000</v>
      </c>
      <c r="B63" s="4">
        <v>20</v>
      </c>
      <c r="C63" s="4">
        <v>800</v>
      </c>
      <c r="D63" s="5">
        <v>0.01</v>
      </c>
      <c r="E63" s="7">
        <v>0.5</v>
      </c>
      <c r="F63" s="4">
        <v>512</v>
      </c>
      <c r="G63" s="4">
        <v>10</v>
      </c>
      <c r="H63" s="4">
        <v>1362600</v>
      </c>
      <c r="I63" s="4">
        <v>487117</v>
      </c>
      <c r="J63" s="6">
        <v>0.220168</v>
      </c>
      <c r="K63" s="6">
        <v>0.61586799999999997</v>
      </c>
      <c r="L63">
        <f t="shared" si="0"/>
        <v>7.621063175593619E-2</v>
      </c>
      <c r="M63">
        <f t="shared" si="1"/>
        <v>5.1185122061379741E-2</v>
      </c>
      <c r="N63">
        <f t="shared" si="2"/>
        <v>0.12739575381731594</v>
      </c>
    </row>
    <row r="64" spans="1:14" x14ac:dyDescent="0.2">
      <c r="A64" s="4">
        <v>300000</v>
      </c>
      <c r="B64" s="4">
        <v>20</v>
      </c>
      <c r="C64" s="4">
        <v>800</v>
      </c>
      <c r="D64" s="5">
        <v>0.01</v>
      </c>
      <c r="E64" s="7">
        <v>1</v>
      </c>
      <c r="F64" s="4">
        <v>512</v>
      </c>
      <c r="G64" s="4">
        <v>10</v>
      </c>
      <c r="H64" s="4">
        <v>1254980</v>
      </c>
      <c r="I64" s="4">
        <v>564913</v>
      </c>
      <c r="J64" s="6">
        <v>0.23904700000000001</v>
      </c>
      <c r="K64" s="6">
        <v>0.53105500000000005</v>
      </c>
      <c r="L64">
        <f t="shared" si="0"/>
        <v>9.3983886486150622E-2</v>
      </c>
      <c r="M64">
        <f t="shared" si="1"/>
        <v>3.3765211074161097E-2</v>
      </c>
      <c r="N64">
        <f t="shared" si="2"/>
        <v>0.12774909756031172</v>
      </c>
    </row>
    <row r="65" spans="1:14" x14ac:dyDescent="0.2">
      <c r="A65" s="4">
        <v>300000</v>
      </c>
      <c r="B65" s="4">
        <v>50</v>
      </c>
      <c r="C65" s="4">
        <v>800</v>
      </c>
      <c r="D65" s="5">
        <v>0.01</v>
      </c>
      <c r="E65" s="7">
        <v>1</v>
      </c>
      <c r="F65" s="4">
        <v>512</v>
      </c>
      <c r="G65" s="4">
        <v>2</v>
      </c>
      <c r="H65" s="4">
        <v>1482890</v>
      </c>
      <c r="I65" s="4">
        <v>426869</v>
      </c>
      <c r="J65" s="6">
        <v>0.20230699999999999</v>
      </c>
      <c r="K65" s="6">
        <v>0.70279100000000005</v>
      </c>
      <c r="L65">
        <f t="shared" si="0"/>
        <v>5.9395752644947231E-2</v>
      </c>
      <c r="M65">
        <f t="shared" si="1"/>
        <v>6.9038410150965165E-2</v>
      </c>
      <c r="N65">
        <f t="shared" si="2"/>
        <v>0.12843416279591241</v>
      </c>
    </row>
    <row r="66" spans="1:14" x14ac:dyDescent="0.2">
      <c r="A66" s="4">
        <v>300000</v>
      </c>
      <c r="B66" s="4">
        <v>20</v>
      </c>
      <c r="C66" s="4">
        <v>1000</v>
      </c>
      <c r="D66" s="5">
        <v>1E-3</v>
      </c>
      <c r="E66" s="7">
        <v>1</v>
      </c>
      <c r="F66" s="4">
        <v>1024</v>
      </c>
      <c r="G66" s="4">
        <v>20</v>
      </c>
      <c r="H66" s="4">
        <v>1213140</v>
      </c>
      <c r="I66" s="4">
        <v>598682</v>
      </c>
      <c r="J66" s="6">
        <v>0.24729300000000001</v>
      </c>
      <c r="K66" s="6">
        <v>0.50110100000000002</v>
      </c>
      <c r="L66">
        <f t="shared" ref="L66:L129" si="3">(J66-$O$1)/($N$1-$O$1)</f>
        <v>0.10174691728785348</v>
      </c>
      <c r="M66">
        <f t="shared" ref="M66:M129" si="4">(K66-$M$1)/($L$1-$M$1)</f>
        <v>2.7612899356486347E-2</v>
      </c>
      <c r="N66">
        <f t="shared" ref="N66:N129" si="5">L66+M66</f>
        <v>0.12935981664433982</v>
      </c>
    </row>
    <row r="67" spans="1:14" x14ac:dyDescent="0.2">
      <c r="A67" s="4">
        <v>300000</v>
      </c>
      <c r="B67" s="4">
        <v>50</v>
      </c>
      <c r="C67" s="4">
        <v>500</v>
      </c>
      <c r="D67" s="5">
        <v>1E-3</v>
      </c>
      <c r="E67" s="7">
        <v>1</v>
      </c>
      <c r="F67" s="4">
        <v>512</v>
      </c>
      <c r="G67" s="4">
        <v>20</v>
      </c>
      <c r="H67" s="4">
        <v>1966470</v>
      </c>
      <c r="I67" s="4">
        <v>320518</v>
      </c>
      <c r="J67" s="6">
        <v>0.152558</v>
      </c>
      <c r="K67" s="6">
        <v>0.93598499999999996</v>
      </c>
      <c r="L67">
        <f t="shared" si="3"/>
        <v>1.2560557477118541E-2</v>
      </c>
      <c r="M67">
        <f t="shared" si="4"/>
        <v>0.11693459025016537</v>
      </c>
      <c r="N67">
        <f t="shared" si="5"/>
        <v>0.1294951477272839</v>
      </c>
    </row>
    <row r="68" spans="1:14" x14ac:dyDescent="0.2">
      <c r="A68" s="4">
        <v>300000</v>
      </c>
      <c r="B68" s="4">
        <v>20</v>
      </c>
      <c r="C68" s="4">
        <v>800</v>
      </c>
      <c r="D68" s="5">
        <v>1E-4</v>
      </c>
      <c r="E68" s="7">
        <v>1</v>
      </c>
      <c r="F68" s="4">
        <v>512</v>
      </c>
      <c r="G68" s="4">
        <v>10</v>
      </c>
      <c r="H68" s="4">
        <v>1166720</v>
      </c>
      <c r="I68" s="4">
        <v>652177</v>
      </c>
      <c r="J68" s="6">
        <v>0.25713200000000003</v>
      </c>
      <c r="K68" s="6">
        <v>0.45999800000000002</v>
      </c>
      <c r="L68">
        <f t="shared" si="3"/>
        <v>0.11100964589056445</v>
      </c>
      <c r="M68">
        <f t="shared" si="4"/>
        <v>1.9170672323983683E-2</v>
      </c>
      <c r="N68">
        <f t="shared" si="5"/>
        <v>0.13018031821454812</v>
      </c>
    </row>
    <row r="69" spans="1:14" x14ac:dyDescent="0.2">
      <c r="A69" s="4">
        <v>300000</v>
      </c>
      <c r="B69" s="4">
        <v>20</v>
      </c>
      <c r="C69" s="4">
        <v>1000</v>
      </c>
      <c r="D69" s="5">
        <v>1E-3</v>
      </c>
      <c r="E69" s="7">
        <v>1</v>
      </c>
      <c r="F69" s="4">
        <v>512</v>
      </c>
      <c r="G69" s="4">
        <v>2</v>
      </c>
      <c r="H69" s="4">
        <v>1169620</v>
      </c>
      <c r="I69" s="4">
        <v>643000</v>
      </c>
      <c r="J69" s="6">
        <v>0.25649300000000003</v>
      </c>
      <c r="K69" s="6">
        <v>0.46656300000000001</v>
      </c>
      <c r="L69">
        <f t="shared" si="3"/>
        <v>0.11040807219637476</v>
      </c>
      <c r="M69">
        <f t="shared" si="4"/>
        <v>2.0519070749120044E-2</v>
      </c>
      <c r="N69">
        <f t="shared" si="5"/>
        <v>0.13092714294549479</v>
      </c>
    </row>
    <row r="70" spans="1:14" x14ac:dyDescent="0.2">
      <c r="A70" s="4">
        <v>300000</v>
      </c>
      <c r="B70" s="4">
        <v>20</v>
      </c>
      <c r="C70" s="4">
        <v>800</v>
      </c>
      <c r="D70" s="5">
        <v>0.01</v>
      </c>
      <c r="E70" s="7">
        <v>0.5</v>
      </c>
      <c r="F70" s="4">
        <v>1024</v>
      </c>
      <c r="G70" s="4">
        <v>20</v>
      </c>
      <c r="H70" s="4">
        <v>1330280</v>
      </c>
      <c r="I70" s="4">
        <v>491898</v>
      </c>
      <c r="J70" s="6">
        <v>0.22551599999999999</v>
      </c>
      <c r="K70" s="6">
        <v>0.60988299999999995</v>
      </c>
      <c r="L70">
        <f t="shared" si="3"/>
        <v>8.124539876145484E-2</v>
      </c>
      <c r="M70">
        <f t="shared" si="4"/>
        <v>4.9955850991396315E-2</v>
      </c>
      <c r="N70">
        <f t="shared" si="5"/>
        <v>0.13120124975285116</v>
      </c>
    </row>
    <row r="71" spans="1:14" x14ac:dyDescent="0.2">
      <c r="A71" s="4">
        <v>300000</v>
      </c>
      <c r="B71" s="4">
        <v>20</v>
      </c>
      <c r="C71" s="4">
        <v>500</v>
      </c>
      <c r="D71" s="5">
        <v>0.01</v>
      </c>
      <c r="E71" s="7">
        <v>0.5</v>
      </c>
      <c r="F71" s="4">
        <v>1024</v>
      </c>
      <c r="G71" s="4">
        <v>5</v>
      </c>
      <c r="H71" s="4">
        <v>1314610</v>
      </c>
      <c r="I71" s="4">
        <v>498703</v>
      </c>
      <c r="J71" s="6">
        <v>0.22820499999999999</v>
      </c>
      <c r="K71" s="6">
        <v>0.60155999999999998</v>
      </c>
      <c r="L71">
        <f t="shared" si="3"/>
        <v>8.3776903712434583E-2</v>
      </c>
      <c r="M71">
        <f t="shared" si="4"/>
        <v>4.8246373444951543E-2</v>
      </c>
      <c r="N71">
        <f t="shared" si="5"/>
        <v>0.13202327715738613</v>
      </c>
    </row>
    <row r="72" spans="1:14" x14ac:dyDescent="0.2">
      <c r="A72" s="4">
        <v>300000</v>
      </c>
      <c r="B72" s="4">
        <v>20</v>
      </c>
      <c r="C72" s="4">
        <v>500</v>
      </c>
      <c r="D72" s="5">
        <v>0.01</v>
      </c>
      <c r="E72" s="7">
        <v>0.5</v>
      </c>
      <c r="F72" s="4">
        <v>1024</v>
      </c>
      <c r="G72" s="4">
        <v>10</v>
      </c>
      <c r="H72" s="4">
        <v>1387190</v>
      </c>
      <c r="I72" s="4">
        <v>455671</v>
      </c>
      <c r="J72" s="6">
        <v>0.21626500000000001</v>
      </c>
      <c r="K72" s="6">
        <v>0.65837000000000001</v>
      </c>
      <c r="L72">
        <f t="shared" si="3"/>
        <v>7.2536230928984188E-2</v>
      </c>
      <c r="M72">
        <f t="shared" si="4"/>
        <v>5.9914692490190984E-2</v>
      </c>
      <c r="N72">
        <f t="shared" si="5"/>
        <v>0.13245092341917516</v>
      </c>
    </row>
    <row r="73" spans="1:14" x14ac:dyDescent="0.2">
      <c r="A73" s="4">
        <v>300000</v>
      </c>
      <c r="B73" s="4">
        <v>20</v>
      </c>
      <c r="C73" s="4">
        <v>500</v>
      </c>
      <c r="D73" s="5">
        <v>0.01</v>
      </c>
      <c r="E73" s="7">
        <v>0.5</v>
      </c>
      <c r="F73" s="4">
        <v>512</v>
      </c>
      <c r="G73" s="4">
        <v>20</v>
      </c>
      <c r="H73" s="4">
        <v>1501930</v>
      </c>
      <c r="I73" s="4">
        <v>408197</v>
      </c>
      <c r="J73" s="6">
        <v>0.199743</v>
      </c>
      <c r="K73" s="6">
        <v>0.73493900000000001</v>
      </c>
      <c r="L73">
        <f t="shared" si="3"/>
        <v>5.698192642913763E-2</v>
      </c>
      <c r="M73">
        <f t="shared" si="4"/>
        <v>7.5641351898304662E-2</v>
      </c>
      <c r="N73">
        <f t="shared" si="5"/>
        <v>0.13262327832744231</v>
      </c>
    </row>
    <row r="74" spans="1:14" x14ac:dyDescent="0.2">
      <c r="A74" s="4">
        <v>300000</v>
      </c>
      <c r="B74" s="4">
        <v>20</v>
      </c>
      <c r="C74" s="4">
        <v>800</v>
      </c>
      <c r="D74" s="5">
        <v>1E-3</v>
      </c>
      <c r="E74" s="7">
        <v>0.5</v>
      </c>
      <c r="F74" s="4">
        <v>1024</v>
      </c>
      <c r="G74" s="4">
        <v>5</v>
      </c>
      <c r="H74" s="4">
        <v>1138950</v>
      </c>
      <c r="I74" s="4">
        <v>674466</v>
      </c>
      <c r="J74" s="6">
        <v>0.26340000000000002</v>
      </c>
      <c r="K74" s="6">
        <v>0.44479600000000002</v>
      </c>
      <c r="L74">
        <f t="shared" si="3"/>
        <v>0.11691052838693523</v>
      </c>
      <c r="M74">
        <f t="shared" si="4"/>
        <v>1.6048303267026637E-2</v>
      </c>
      <c r="N74">
        <f t="shared" si="5"/>
        <v>0.13295883165396188</v>
      </c>
    </row>
    <row r="75" spans="1:14" x14ac:dyDescent="0.2">
      <c r="A75" s="4">
        <v>300000</v>
      </c>
      <c r="B75" s="4">
        <v>50</v>
      </c>
      <c r="C75" s="4">
        <v>800</v>
      </c>
      <c r="D75" s="5">
        <v>0.01</v>
      </c>
      <c r="E75" s="7">
        <v>1</v>
      </c>
      <c r="F75" s="4">
        <v>1024</v>
      </c>
      <c r="G75" s="4">
        <v>10</v>
      </c>
      <c r="H75" s="4">
        <v>1554210</v>
      </c>
      <c r="I75" s="4">
        <v>390603</v>
      </c>
      <c r="J75" s="6">
        <v>0.193024</v>
      </c>
      <c r="K75" s="6">
        <v>0.76804300000000003</v>
      </c>
      <c r="L75">
        <f t="shared" si="3"/>
        <v>5.0656459056273022E-2</v>
      </c>
      <c r="M75">
        <f t="shared" si="4"/>
        <v>8.2440648389654897E-2</v>
      </c>
      <c r="N75">
        <f t="shared" si="5"/>
        <v>0.13309710744592793</v>
      </c>
    </row>
    <row r="76" spans="1:14" x14ac:dyDescent="0.2">
      <c r="A76" s="4">
        <v>300000</v>
      </c>
      <c r="B76" s="4">
        <v>20</v>
      </c>
      <c r="C76" s="4">
        <v>500</v>
      </c>
      <c r="D76" s="5">
        <v>0.01</v>
      </c>
      <c r="E76" s="7">
        <v>1</v>
      </c>
      <c r="F76" s="4">
        <v>512</v>
      </c>
      <c r="G76" s="4">
        <v>2</v>
      </c>
      <c r="H76" s="4">
        <v>1249340</v>
      </c>
      <c r="I76" s="4">
        <v>541847</v>
      </c>
      <c r="J76" s="6">
        <v>0.24012600000000001</v>
      </c>
      <c r="K76" s="6">
        <v>0.55366199999999999</v>
      </c>
      <c r="L76">
        <f t="shared" si="3"/>
        <v>9.4999689328139153E-2</v>
      </c>
      <c r="M76">
        <f t="shared" si="4"/>
        <v>3.840850782923462E-2</v>
      </c>
      <c r="N76">
        <f t="shared" si="5"/>
        <v>0.13340819715737379</v>
      </c>
    </row>
    <row r="77" spans="1:14" x14ac:dyDescent="0.2">
      <c r="A77" s="4">
        <v>300000</v>
      </c>
      <c r="B77" s="4">
        <v>20</v>
      </c>
      <c r="C77" s="4">
        <v>800</v>
      </c>
      <c r="D77" s="5">
        <v>0.01</v>
      </c>
      <c r="E77" s="7">
        <v>1</v>
      </c>
      <c r="F77" s="4">
        <v>512</v>
      </c>
      <c r="G77" s="4">
        <v>2</v>
      </c>
      <c r="H77" s="4">
        <v>1196410</v>
      </c>
      <c r="I77" s="4">
        <v>593647</v>
      </c>
      <c r="J77" s="6">
        <v>0.25074999999999997</v>
      </c>
      <c r="K77" s="6">
        <v>0.50535099999999999</v>
      </c>
      <c r="L77">
        <f t="shared" si="3"/>
        <v>0.10500144038771846</v>
      </c>
      <c r="M77">
        <f t="shared" si="4"/>
        <v>2.8485815320969138E-2</v>
      </c>
      <c r="N77">
        <f t="shared" si="5"/>
        <v>0.13348725570868758</v>
      </c>
    </row>
    <row r="78" spans="1:14" x14ac:dyDescent="0.2">
      <c r="A78" s="4">
        <v>300000</v>
      </c>
      <c r="B78" s="4">
        <v>50</v>
      </c>
      <c r="C78" s="4">
        <v>800</v>
      </c>
      <c r="D78" s="5">
        <v>0.01</v>
      </c>
      <c r="E78" s="7">
        <v>1</v>
      </c>
      <c r="F78" s="4">
        <v>512</v>
      </c>
      <c r="G78" s="4">
        <v>10</v>
      </c>
      <c r="H78" s="4">
        <v>1489650</v>
      </c>
      <c r="I78" s="4">
        <v>409896</v>
      </c>
      <c r="J78" s="6">
        <v>0.20139000000000001</v>
      </c>
      <c r="K78" s="6">
        <v>0.73189300000000002</v>
      </c>
      <c r="L78">
        <f t="shared" si="3"/>
        <v>5.8532461443739213E-2</v>
      </c>
      <c r="M78">
        <f t="shared" si="4"/>
        <v>7.5015727891760059E-2</v>
      </c>
      <c r="N78">
        <f t="shared" si="5"/>
        <v>0.13354818933549928</v>
      </c>
    </row>
    <row r="79" spans="1:14" x14ac:dyDescent="0.2">
      <c r="A79" s="4">
        <v>300000</v>
      </c>
      <c r="B79" s="4">
        <v>20</v>
      </c>
      <c r="C79" s="4">
        <v>800</v>
      </c>
      <c r="D79" s="5">
        <v>1E-4</v>
      </c>
      <c r="E79" s="7">
        <v>0.5</v>
      </c>
      <c r="F79" s="4">
        <v>1024</v>
      </c>
      <c r="G79" s="4">
        <v>10</v>
      </c>
      <c r="H79" s="4">
        <v>1128450</v>
      </c>
      <c r="I79" s="4">
        <v>682634</v>
      </c>
      <c r="J79" s="6">
        <v>0.26585199999999998</v>
      </c>
      <c r="K79" s="6">
        <v>0.43947399999999998</v>
      </c>
      <c r="L79">
        <f t="shared" si="3"/>
        <v>0.11921891445603237</v>
      </c>
      <c r="M79">
        <f t="shared" si="4"/>
        <v>1.4955207087502524E-2</v>
      </c>
      <c r="N79">
        <f t="shared" si="5"/>
        <v>0.13417412154353489</v>
      </c>
    </row>
    <row r="80" spans="1:14" x14ac:dyDescent="0.2">
      <c r="A80" s="4">
        <v>300000</v>
      </c>
      <c r="B80" s="4">
        <v>20</v>
      </c>
      <c r="C80" s="4">
        <v>800</v>
      </c>
      <c r="D80" s="5">
        <v>1E-4</v>
      </c>
      <c r="E80" s="7">
        <v>1</v>
      </c>
      <c r="F80" s="4">
        <v>1024</v>
      </c>
      <c r="G80" s="4">
        <v>10</v>
      </c>
      <c r="H80" s="4">
        <v>1127240</v>
      </c>
      <c r="I80" s="4">
        <v>682467</v>
      </c>
      <c r="J80" s="6">
        <v>0.26613700000000001</v>
      </c>
      <c r="K80" s="6">
        <v>0.43958199999999997</v>
      </c>
      <c r="L80">
        <f t="shared" si="3"/>
        <v>0.11948722197222029</v>
      </c>
      <c r="M80">
        <f t="shared" si="4"/>
        <v>1.497738942259997E-2</v>
      </c>
      <c r="N80">
        <f t="shared" si="5"/>
        <v>0.13446461139482027</v>
      </c>
    </row>
    <row r="81" spans="1:14" x14ac:dyDescent="0.2">
      <c r="A81" s="4">
        <v>300000</v>
      </c>
      <c r="B81" s="4">
        <v>50</v>
      </c>
      <c r="C81" s="4">
        <v>800</v>
      </c>
      <c r="D81" s="5">
        <v>0.01</v>
      </c>
      <c r="E81" s="7">
        <v>1</v>
      </c>
      <c r="F81" s="4">
        <v>1024</v>
      </c>
      <c r="G81" s="4">
        <v>20</v>
      </c>
      <c r="H81" s="4">
        <v>1421970</v>
      </c>
      <c r="I81" s="4">
        <v>432046</v>
      </c>
      <c r="J81" s="6">
        <v>0.210975</v>
      </c>
      <c r="K81" s="6">
        <v>0.69437099999999996</v>
      </c>
      <c r="L81">
        <f t="shared" si="3"/>
        <v>6.755606685658444E-2</v>
      </c>
      <c r="M81">
        <f t="shared" si="4"/>
        <v>6.7309009581331E-2</v>
      </c>
      <c r="N81">
        <f t="shared" si="5"/>
        <v>0.13486507643791545</v>
      </c>
    </row>
    <row r="82" spans="1:14" x14ac:dyDescent="0.2">
      <c r="A82" s="4">
        <v>300000</v>
      </c>
      <c r="B82" s="4">
        <v>20</v>
      </c>
      <c r="C82" s="4">
        <v>800</v>
      </c>
      <c r="D82" s="5">
        <v>1E-4</v>
      </c>
      <c r="E82" s="7">
        <v>0.5</v>
      </c>
      <c r="F82" s="4">
        <v>512</v>
      </c>
      <c r="G82" s="4">
        <v>10</v>
      </c>
      <c r="H82" s="4">
        <v>1128790</v>
      </c>
      <c r="I82" s="4">
        <v>674213</v>
      </c>
      <c r="J82" s="6">
        <v>0.26577200000000001</v>
      </c>
      <c r="K82" s="6">
        <v>0.444963</v>
      </c>
      <c r="L82">
        <f t="shared" si="3"/>
        <v>0.11914360006552352</v>
      </c>
      <c r="M82">
        <f t="shared" si="4"/>
        <v>1.6082603729631013E-2</v>
      </c>
      <c r="N82">
        <f t="shared" si="5"/>
        <v>0.13522620379515454</v>
      </c>
    </row>
    <row r="83" spans="1:14" x14ac:dyDescent="0.2">
      <c r="A83" s="4">
        <v>300000</v>
      </c>
      <c r="B83" s="4">
        <v>20</v>
      </c>
      <c r="C83" s="4">
        <v>1000</v>
      </c>
      <c r="D83" s="5">
        <v>1E-4</v>
      </c>
      <c r="E83" s="7">
        <v>1</v>
      </c>
      <c r="F83" s="4">
        <v>512</v>
      </c>
      <c r="G83" s="4">
        <v>20</v>
      </c>
      <c r="H83" s="4">
        <v>1202880</v>
      </c>
      <c r="I83" s="4">
        <v>575521</v>
      </c>
      <c r="J83" s="6">
        <v>0.24940100000000001</v>
      </c>
      <c r="K83" s="6">
        <v>0.52126700000000004</v>
      </c>
      <c r="L83">
        <f t="shared" si="3"/>
        <v>0.10373145147776248</v>
      </c>
      <c r="M83">
        <f t="shared" si="4"/>
        <v>3.1754834259959307E-2</v>
      </c>
      <c r="N83">
        <f t="shared" si="5"/>
        <v>0.13548628573772178</v>
      </c>
    </row>
    <row r="84" spans="1:14" x14ac:dyDescent="0.2">
      <c r="A84" s="4">
        <v>300000</v>
      </c>
      <c r="B84" s="4">
        <v>20</v>
      </c>
      <c r="C84" s="4">
        <v>500</v>
      </c>
      <c r="D84" s="5">
        <v>0.01</v>
      </c>
      <c r="E84" s="7">
        <v>1</v>
      </c>
      <c r="F84" s="4">
        <v>1024</v>
      </c>
      <c r="G84" s="4">
        <v>2</v>
      </c>
      <c r="H84" s="4">
        <v>1254200</v>
      </c>
      <c r="I84" s="4">
        <v>527829</v>
      </c>
      <c r="J84" s="6">
        <v>0.23919599999999999</v>
      </c>
      <c r="K84" s="6">
        <v>0.56836600000000004</v>
      </c>
      <c r="L84">
        <f t="shared" si="3"/>
        <v>9.4124159538473404E-2</v>
      </c>
      <c r="M84">
        <f t="shared" si="4"/>
        <v>4.1428591674353463E-2</v>
      </c>
      <c r="N84">
        <f t="shared" si="5"/>
        <v>0.13555275121282687</v>
      </c>
    </row>
    <row r="85" spans="1:14" x14ac:dyDescent="0.2">
      <c r="A85" s="4">
        <v>300000</v>
      </c>
      <c r="B85" s="4">
        <v>20</v>
      </c>
      <c r="C85" s="4">
        <v>500</v>
      </c>
      <c r="D85" s="5">
        <v>1E-3</v>
      </c>
      <c r="E85" s="7">
        <v>0.5</v>
      </c>
      <c r="F85" s="4">
        <v>1024</v>
      </c>
      <c r="G85" s="4">
        <v>20</v>
      </c>
      <c r="H85" s="4">
        <v>1361920</v>
      </c>
      <c r="I85" s="4">
        <v>457005</v>
      </c>
      <c r="J85" s="6">
        <v>0.220277</v>
      </c>
      <c r="K85" s="6">
        <v>0.65644800000000003</v>
      </c>
      <c r="L85">
        <f t="shared" si="3"/>
        <v>7.6313247613004537E-2</v>
      </c>
      <c r="M85">
        <f t="shared" si="4"/>
        <v>5.951992908225312E-2</v>
      </c>
      <c r="N85">
        <f t="shared" si="5"/>
        <v>0.13583317669525766</v>
      </c>
    </row>
    <row r="86" spans="1:14" x14ac:dyDescent="0.2">
      <c r="A86" s="4">
        <v>300000</v>
      </c>
      <c r="B86" s="4">
        <v>20</v>
      </c>
      <c r="C86" s="4">
        <v>800</v>
      </c>
      <c r="D86" s="5">
        <v>1E-4</v>
      </c>
      <c r="E86" s="7">
        <v>0.5</v>
      </c>
      <c r="F86" s="4">
        <v>512</v>
      </c>
      <c r="G86" s="4">
        <v>20</v>
      </c>
      <c r="H86" s="4">
        <v>1190670</v>
      </c>
      <c r="I86" s="4">
        <v>580485</v>
      </c>
      <c r="J86" s="6">
        <v>0.25195899999999999</v>
      </c>
      <c r="K86" s="6">
        <v>0.51680899999999996</v>
      </c>
      <c r="L86">
        <f t="shared" si="3"/>
        <v>0.10613962911428393</v>
      </c>
      <c r="M86">
        <f t="shared" si="4"/>
        <v>3.0839196761214747E-2</v>
      </c>
      <c r="N86">
        <f t="shared" si="5"/>
        <v>0.13697882587549867</v>
      </c>
    </row>
    <row r="87" spans="1:14" x14ac:dyDescent="0.2">
      <c r="A87" s="4">
        <v>300000</v>
      </c>
      <c r="B87" s="4">
        <v>20</v>
      </c>
      <c r="C87" s="4">
        <v>800</v>
      </c>
      <c r="D87" s="5">
        <v>1E-4</v>
      </c>
      <c r="E87" s="7">
        <v>1</v>
      </c>
      <c r="F87" s="4">
        <v>512</v>
      </c>
      <c r="G87" s="4">
        <v>2</v>
      </c>
      <c r="H87" s="4">
        <v>1075650</v>
      </c>
      <c r="I87" s="4">
        <v>761653</v>
      </c>
      <c r="J87" s="6">
        <v>0.27889999999999998</v>
      </c>
      <c r="K87" s="6">
        <v>0.39388000000000001</v>
      </c>
      <c r="L87">
        <f t="shared" si="3"/>
        <v>0.13150269154803079</v>
      </c>
      <c r="M87">
        <f t="shared" si="4"/>
        <v>5.5905646205311049E-3</v>
      </c>
      <c r="N87">
        <f t="shared" si="5"/>
        <v>0.13709325616856188</v>
      </c>
    </row>
    <row r="88" spans="1:14" x14ac:dyDescent="0.2">
      <c r="A88" s="4">
        <v>300000</v>
      </c>
      <c r="B88" s="4">
        <v>50</v>
      </c>
      <c r="C88" s="4">
        <v>500</v>
      </c>
      <c r="D88" s="5">
        <v>1E-4</v>
      </c>
      <c r="E88" s="7">
        <v>1</v>
      </c>
      <c r="F88" s="4">
        <v>1024</v>
      </c>
      <c r="G88" s="4">
        <v>20</v>
      </c>
      <c r="H88" s="4">
        <v>1849360</v>
      </c>
      <c r="I88" s="4">
        <v>322474</v>
      </c>
      <c r="J88" s="6">
        <v>0.162218</v>
      </c>
      <c r="K88" s="6">
        <v>0.930307</v>
      </c>
      <c r="L88">
        <f t="shared" si="3"/>
        <v>2.1654770131065863E-2</v>
      </c>
      <c r="M88">
        <f t="shared" si="4"/>
        <v>0.11576837452161635</v>
      </c>
      <c r="N88">
        <f t="shared" si="5"/>
        <v>0.13742314465268221</v>
      </c>
    </row>
    <row r="89" spans="1:14" x14ac:dyDescent="0.2">
      <c r="A89" s="4">
        <v>300000</v>
      </c>
      <c r="B89" s="4">
        <v>20</v>
      </c>
      <c r="C89" s="4">
        <v>500</v>
      </c>
      <c r="D89" s="5">
        <v>1E-4</v>
      </c>
      <c r="E89" s="7">
        <v>1</v>
      </c>
      <c r="F89" s="4">
        <v>1024</v>
      </c>
      <c r="G89" s="4">
        <v>20</v>
      </c>
      <c r="H89" s="4">
        <v>1242400</v>
      </c>
      <c r="I89" s="4">
        <v>527539</v>
      </c>
      <c r="J89" s="6">
        <v>0.24146899999999999</v>
      </c>
      <c r="K89" s="6">
        <v>0.56867800000000002</v>
      </c>
      <c r="L89">
        <f t="shared" si="3"/>
        <v>9.6264029658806968E-2</v>
      </c>
      <c r="M89">
        <f t="shared" si="4"/>
        <v>4.1492673975746075E-2</v>
      </c>
      <c r="N89">
        <f t="shared" si="5"/>
        <v>0.13775670363455306</v>
      </c>
    </row>
    <row r="90" spans="1:14" x14ac:dyDescent="0.2">
      <c r="A90" s="4">
        <v>300000</v>
      </c>
      <c r="B90" s="4">
        <v>50</v>
      </c>
      <c r="C90" s="4">
        <v>500</v>
      </c>
      <c r="D90" s="5">
        <v>1E-3</v>
      </c>
      <c r="E90" s="7">
        <v>1</v>
      </c>
      <c r="F90" s="4">
        <v>1024</v>
      </c>
      <c r="G90" s="4">
        <v>10</v>
      </c>
      <c r="H90" s="4">
        <v>1924190</v>
      </c>
      <c r="I90" s="4">
        <v>310222</v>
      </c>
      <c r="J90" s="6">
        <v>0.15590999999999999</v>
      </c>
      <c r="K90" s="6">
        <v>0.96704999999999997</v>
      </c>
      <c r="L90">
        <f t="shared" si="3"/>
        <v>1.5716230439440627E-2</v>
      </c>
      <c r="M90">
        <f t="shared" si="4"/>
        <v>0.1233150924705555</v>
      </c>
      <c r="N90">
        <f t="shared" si="5"/>
        <v>0.13903132290999612</v>
      </c>
    </row>
    <row r="91" spans="1:14" x14ac:dyDescent="0.2">
      <c r="A91" s="4">
        <v>300000</v>
      </c>
      <c r="B91" s="4">
        <v>50</v>
      </c>
      <c r="C91" s="4">
        <v>800</v>
      </c>
      <c r="D91" s="5">
        <v>1E-4</v>
      </c>
      <c r="E91" s="7">
        <v>1</v>
      </c>
      <c r="F91" s="4">
        <v>1024</v>
      </c>
      <c r="G91" s="4">
        <v>10</v>
      </c>
      <c r="H91" s="4">
        <v>1248340</v>
      </c>
      <c r="I91" s="4">
        <v>515771</v>
      </c>
      <c r="J91" s="6">
        <v>0.240319</v>
      </c>
      <c r="K91" s="6">
        <v>0.581654</v>
      </c>
      <c r="L91">
        <f t="shared" si="3"/>
        <v>9.5181385295241824E-2</v>
      </c>
      <c r="M91">
        <f t="shared" si="4"/>
        <v>4.4157840459305778E-2</v>
      </c>
      <c r="N91">
        <f t="shared" si="5"/>
        <v>0.1393392257545476</v>
      </c>
    </row>
    <row r="92" spans="1:14" x14ac:dyDescent="0.2">
      <c r="A92" s="4">
        <v>300000</v>
      </c>
      <c r="B92" s="4">
        <v>20</v>
      </c>
      <c r="C92" s="4">
        <v>800</v>
      </c>
      <c r="D92" s="5">
        <v>1E-4</v>
      </c>
      <c r="E92" s="7">
        <v>0.5</v>
      </c>
      <c r="F92" s="4">
        <v>512</v>
      </c>
      <c r="G92" s="4">
        <v>5</v>
      </c>
      <c r="H92" s="4">
        <v>1089860</v>
      </c>
      <c r="I92" s="4">
        <v>709307</v>
      </c>
      <c r="J92" s="6">
        <v>0.27526499999999998</v>
      </c>
      <c r="K92" s="6">
        <v>0.42294799999999999</v>
      </c>
      <c r="L92">
        <f t="shared" si="3"/>
        <v>0.12808059392928353</v>
      </c>
      <c r="M92">
        <f t="shared" si="4"/>
        <v>1.1560899033610133E-2</v>
      </c>
      <c r="N92">
        <f t="shared" si="5"/>
        <v>0.13964149296289366</v>
      </c>
    </row>
    <row r="93" spans="1:14" x14ac:dyDescent="0.2">
      <c r="A93" s="4">
        <v>300000</v>
      </c>
      <c r="B93" s="4">
        <v>20</v>
      </c>
      <c r="C93" s="4">
        <v>800</v>
      </c>
      <c r="D93" s="5">
        <v>0.01</v>
      </c>
      <c r="E93" s="7">
        <v>1</v>
      </c>
      <c r="F93" s="4">
        <v>1024</v>
      </c>
      <c r="G93" s="4">
        <v>10</v>
      </c>
      <c r="H93" s="4">
        <v>1264330</v>
      </c>
      <c r="I93" s="4">
        <v>499117</v>
      </c>
      <c r="J93" s="6">
        <v>0.23727999999999999</v>
      </c>
      <c r="K93" s="6">
        <v>0.60106199999999999</v>
      </c>
      <c r="L93">
        <f t="shared" si="3"/>
        <v>9.2320379885785717E-2</v>
      </c>
      <c r="M93">
        <f t="shared" si="4"/>
        <v>4.8144088233113329E-2</v>
      </c>
      <c r="N93">
        <f t="shared" si="5"/>
        <v>0.14046446811889904</v>
      </c>
    </row>
    <row r="94" spans="1:14" x14ac:dyDescent="0.2">
      <c r="A94" s="4">
        <v>300000</v>
      </c>
      <c r="B94" s="4">
        <v>20</v>
      </c>
      <c r="C94" s="4">
        <v>1000</v>
      </c>
      <c r="D94" s="5">
        <v>1E-3</v>
      </c>
      <c r="E94" s="7">
        <v>1</v>
      </c>
      <c r="F94" s="4">
        <v>512</v>
      </c>
      <c r="G94" s="4">
        <v>10</v>
      </c>
      <c r="H94" s="4">
        <v>1138670</v>
      </c>
      <c r="I94" s="4">
        <v>621943</v>
      </c>
      <c r="J94" s="6">
        <v>0.263465</v>
      </c>
      <c r="K94" s="6">
        <v>0.48235899999999998</v>
      </c>
      <c r="L94">
        <f t="shared" si="3"/>
        <v>0.11697172132922368</v>
      </c>
      <c r="M94">
        <f t="shared" si="4"/>
        <v>2.3763442649113037E-2</v>
      </c>
      <c r="N94">
        <f t="shared" si="5"/>
        <v>0.14073516397833671</v>
      </c>
    </row>
    <row r="95" spans="1:14" x14ac:dyDescent="0.2">
      <c r="A95" s="4">
        <v>300000</v>
      </c>
      <c r="B95" s="4">
        <v>50</v>
      </c>
      <c r="C95" s="4">
        <v>800</v>
      </c>
      <c r="D95" s="5">
        <v>1E-4</v>
      </c>
      <c r="E95" s="7">
        <v>1</v>
      </c>
      <c r="F95" s="4">
        <v>1024</v>
      </c>
      <c r="G95" s="4">
        <v>5</v>
      </c>
      <c r="H95" s="4">
        <v>1224060</v>
      </c>
      <c r="I95" s="4">
        <v>527689</v>
      </c>
      <c r="J95" s="6">
        <v>0.245087</v>
      </c>
      <c r="K95" s="6">
        <v>0.56851700000000005</v>
      </c>
      <c r="L95">
        <f t="shared" si="3"/>
        <v>9.9670122969571104E-2</v>
      </c>
      <c r="M95">
        <f t="shared" si="4"/>
        <v>4.1459605865091557E-2</v>
      </c>
      <c r="N95">
        <f t="shared" si="5"/>
        <v>0.14112972883466265</v>
      </c>
    </row>
    <row r="96" spans="1:14" x14ac:dyDescent="0.2">
      <c r="A96" s="4">
        <v>300000</v>
      </c>
      <c r="B96" s="4">
        <v>50</v>
      </c>
      <c r="C96" s="4">
        <v>500</v>
      </c>
      <c r="D96" s="5">
        <v>1E-3</v>
      </c>
      <c r="E96" s="7">
        <v>1</v>
      </c>
      <c r="F96" s="4">
        <v>512</v>
      </c>
      <c r="G96" s="4">
        <v>10</v>
      </c>
      <c r="H96" s="4">
        <v>1997460</v>
      </c>
      <c r="I96" s="4">
        <v>298317</v>
      </c>
      <c r="J96" s="6">
        <v>0.15019099999999999</v>
      </c>
      <c r="K96" s="6">
        <v>1.0056400000000001</v>
      </c>
      <c r="L96">
        <f t="shared" si="3"/>
        <v>1.033219294793703E-2</v>
      </c>
      <c r="M96">
        <f t="shared" si="4"/>
        <v>0.1312411694280593</v>
      </c>
      <c r="N96">
        <f t="shared" si="5"/>
        <v>0.14157336237599633</v>
      </c>
    </row>
    <row r="97" spans="1:14" x14ac:dyDescent="0.2">
      <c r="A97" s="4">
        <v>300000</v>
      </c>
      <c r="B97" s="4">
        <v>20</v>
      </c>
      <c r="C97" s="4">
        <v>500</v>
      </c>
      <c r="D97" s="5">
        <v>1E-4</v>
      </c>
      <c r="E97" s="7">
        <v>0.5</v>
      </c>
      <c r="F97" s="4">
        <v>1024</v>
      </c>
      <c r="G97" s="4">
        <v>10</v>
      </c>
      <c r="H97" s="4">
        <v>1260860</v>
      </c>
      <c r="I97" s="4">
        <v>496505</v>
      </c>
      <c r="J97" s="6">
        <v>0.237932</v>
      </c>
      <c r="K97" s="6">
        <v>0.60422399999999998</v>
      </c>
      <c r="L97">
        <f t="shared" si="3"/>
        <v>9.29341921684331E-2</v>
      </c>
      <c r="M97">
        <f t="shared" si="4"/>
        <v>4.8793537710688527E-2</v>
      </c>
      <c r="N97">
        <f t="shared" si="5"/>
        <v>0.14172772987912163</v>
      </c>
    </row>
    <row r="98" spans="1:14" x14ac:dyDescent="0.2">
      <c r="A98" s="4">
        <v>300000</v>
      </c>
      <c r="B98" s="4">
        <v>20</v>
      </c>
      <c r="C98" s="4">
        <v>500</v>
      </c>
      <c r="D98" s="5">
        <v>1E-4</v>
      </c>
      <c r="E98" s="7">
        <v>0.5</v>
      </c>
      <c r="F98" s="4">
        <v>512</v>
      </c>
      <c r="G98" s="4">
        <v>20</v>
      </c>
      <c r="H98" s="4">
        <v>1317600</v>
      </c>
      <c r="I98" s="4">
        <v>459486</v>
      </c>
      <c r="J98" s="6">
        <v>0.227686</v>
      </c>
      <c r="K98" s="6">
        <v>0.65290400000000004</v>
      </c>
      <c r="L98">
        <f t="shared" si="3"/>
        <v>8.3288301604008227E-2</v>
      </c>
      <c r="M98">
        <f t="shared" si="4"/>
        <v>5.8792019863870296E-2</v>
      </c>
      <c r="N98">
        <f t="shared" si="5"/>
        <v>0.14208032146787852</v>
      </c>
    </row>
    <row r="99" spans="1:14" x14ac:dyDescent="0.2">
      <c r="A99" s="4">
        <v>300000</v>
      </c>
      <c r="B99" s="4">
        <v>20</v>
      </c>
      <c r="C99" s="4">
        <v>500</v>
      </c>
      <c r="D99" s="5">
        <v>1E-3</v>
      </c>
      <c r="E99" s="7">
        <v>0.5</v>
      </c>
      <c r="F99" s="4">
        <v>1024</v>
      </c>
      <c r="G99" s="4">
        <v>5</v>
      </c>
      <c r="H99" s="4">
        <v>1173940</v>
      </c>
      <c r="I99" s="4">
        <v>568904</v>
      </c>
      <c r="J99" s="6">
        <v>0.25555</v>
      </c>
      <c r="K99" s="6">
        <v>0.52732999999999997</v>
      </c>
      <c r="L99">
        <f t="shared" si="3"/>
        <v>0.10952030381825131</v>
      </c>
      <c r="M99">
        <f t="shared" si="4"/>
        <v>3.3000125905290861E-2</v>
      </c>
      <c r="N99">
        <f t="shared" si="5"/>
        <v>0.14252042972354217</v>
      </c>
    </row>
    <row r="100" spans="1:14" x14ac:dyDescent="0.2">
      <c r="A100" s="4">
        <v>300000</v>
      </c>
      <c r="B100" s="4">
        <v>20</v>
      </c>
      <c r="C100" s="4">
        <v>500</v>
      </c>
      <c r="D100" s="5">
        <v>1E-4</v>
      </c>
      <c r="E100" s="7">
        <v>0.5</v>
      </c>
      <c r="F100" s="4">
        <v>512</v>
      </c>
      <c r="G100" s="4">
        <v>10</v>
      </c>
      <c r="H100" s="4">
        <v>1222540</v>
      </c>
      <c r="I100" s="4">
        <v>512651</v>
      </c>
      <c r="J100" s="6">
        <v>0.245391</v>
      </c>
      <c r="K100" s="6">
        <v>0.58519399999999999</v>
      </c>
      <c r="L100">
        <f t="shared" si="3"/>
        <v>9.9956317653504836E-2</v>
      </c>
      <c r="M100">
        <f t="shared" si="4"/>
        <v>4.4884928109722035E-2</v>
      </c>
      <c r="N100">
        <f t="shared" si="5"/>
        <v>0.14484124576322688</v>
      </c>
    </row>
    <row r="101" spans="1:14" x14ac:dyDescent="0.2">
      <c r="A101" s="4">
        <v>300000</v>
      </c>
      <c r="B101" s="4">
        <v>20</v>
      </c>
      <c r="C101" s="4">
        <v>1000</v>
      </c>
      <c r="D101" s="5">
        <v>1E-4</v>
      </c>
      <c r="E101" s="7">
        <v>1</v>
      </c>
      <c r="F101" s="4">
        <v>1024</v>
      </c>
      <c r="G101" s="4">
        <v>5</v>
      </c>
      <c r="H101" s="4">
        <v>1103370</v>
      </c>
      <c r="I101" s="4">
        <v>645313</v>
      </c>
      <c r="J101" s="6">
        <v>0.27189400000000002</v>
      </c>
      <c r="K101" s="6">
        <v>0.464891</v>
      </c>
      <c r="L101">
        <f t="shared" si="3"/>
        <v>0.12490703379921562</v>
      </c>
      <c r="M101">
        <f t="shared" si="4"/>
        <v>2.0175655339092931E-2</v>
      </c>
      <c r="N101">
        <f t="shared" si="5"/>
        <v>0.14508268913830855</v>
      </c>
    </row>
    <row r="102" spans="1:14" x14ac:dyDescent="0.2">
      <c r="A102" s="4">
        <v>300000</v>
      </c>
      <c r="B102" s="4">
        <v>50</v>
      </c>
      <c r="C102" s="4">
        <v>800</v>
      </c>
      <c r="D102" s="5">
        <v>0.01</v>
      </c>
      <c r="E102" s="7">
        <v>1</v>
      </c>
      <c r="F102" s="4">
        <v>512</v>
      </c>
      <c r="G102" s="4">
        <v>5</v>
      </c>
      <c r="H102" s="4">
        <v>1387130</v>
      </c>
      <c r="I102" s="4">
        <v>415713</v>
      </c>
      <c r="J102" s="6">
        <v>0.21627399999999999</v>
      </c>
      <c r="K102" s="6">
        <v>0.72165199999999996</v>
      </c>
      <c r="L102">
        <f t="shared" si="3"/>
        <v>7.2544703797916416E-2</v>
      </c>
      <c r="M102">
        <f t="shared" si="4"/>
        <v>7.291230850534397E-2</v>
      </c>
      <c r="N102">
        <f t="shared" si="5"/>
        <v>0.14545701230326039</v>
      </c>
    </row>
    <row r="103" spans="1:14" x14ac:dyDescent="0.2">
      <c r="A103" s="4">
        <v>300000</v>
      </c>
      <c r="B103" s="4">
        <v>20</v>
      </c>
      <c r="C103" s="4">
        <v>1000</v>
      </c>
      <c r="D103" s="5">
        <v>1E-4</v>
      </c>
      <c r="E103" s="7">
        <v>1</v>
      </c>
      <c r="F103" s="4">
        <v>1024</v>
      </c>
      <c r="G103" s="4">
        <v>20</v>
      </c>
      <c r="H103" s="4">
        <v>1168530</v>
      </c>
      <c r="I103" s="4">
        <v>558330</v>
      </c>
      <c r="J103" s="6">
        <v>0.25673299999999999</v>
      </c>
      <c r="K103" s="6">
        <v>0.53731700000000004</v>
      </c>
      <c r="L103">
        <f t="shared" si="3"/>
        <v>0.11063401536790136</v>
      </c>
      <c r="M103">
        <f t="shared" si="4"/>
        <v>3.5051375725829628E-2</v>
      </c>
      <c r="N103">
        <f t="shared" si="5"/>
        <v>0.14568539109373099</v>
      </c>
    </row>
    <row r="104" spans="1:14" x14ac:dyDescent="0.2">
      <c r="A104" s="4">
        <v>300000</v>
      </c>
      <c r="B104" s="4">
        <v>20</v>
      </c>
      <c r="C104" s="4">
        <v>500</v>
      </c>
      <c r="D104" s="5">
        <v>1E-3</v>
      </c>
      <c r="E104" s="7">
        <v>0.5</v>
      </c>
      <c r="F104" s="4">
        <v>512</v>
      </c>
      <c r="G104" s="4">
        <v>20</v>
      </c>
      <c r="H104" s="4">
        <v>1289240</v>
      </c>
      <c r="I104" s="4">
        <v>460609</v>
      </c>
      <c r="J104" s="6">
        <v>0.23269500000000001</v>
      </c>
      <c r="K104" s="6">
        <v>0.65131099999999997</v>
      </c>
      <c r="L104">
        <f t="shared" si="3"/>
        <v>8.8003923879745524E-2</v>
      </c>
      <c r="M104">
        <f t="shared" si="4"/>
        <v>5.8464830421182966E-2</v>
      </c>
      <c r="N104">
        <f t="shared" si="5"/>
        <v>0.14646875430092848</v>
      </c>
    </row>
    <row r="105" spans="1:14" x14ac:dyDescent="0.2">
      <c r="A105" s="4">
        <v>300000</v>
      </c>
      <c r="B105" s="4">
        <v>50</v>
      </c>
      <c r="C105" s="4">
        <v>500</v>
      </c>
      <c r="D105" s="5">
        <v>1E-3</v>
      </c>
      <c r="E105" s="7">
        <v>1</v>
      </c>
      <c r="F105" s="4">
        <v>1024</v>
      </c>
      <c r="G105" s="4">
        <v>5</v>
      </c>
      <c r="H105" s="4">
        <v>1698300</v>
      </c>
      <c r="I105" s="4">
        <v>327643</v>
      </c>
      <c r="J105" s="6">
        <v>0.176647</v>
      </c>
      <c r="K105" s="6">
        <v>0.91563099999999997</v>
      </c>
      <c r="L105">
        <f t="shared" si="3"/>
        <v>3.5238661889223824E-2</v>
      </c>
      <c r="M105">
        <f t="shared" si="4"/>
        <v>0.11275404165226353</v>
      </c>
      <c r="N105">
        <f t="shared" si="5"/>
        <v>0.14799270354148736</v>
      </c>
    </row>
    <row r="106" spans="1:14" x14ac:dyDescent="0.2">
      <c r="A106" s="4">
        <v>300000</v>
      </c>
      <c r="B106" s="4">
        <v>20</v>
      </c>
      <c r="C106" s="4">
        <v>1000</v>
      </c>
      <c r="D106" s="5">
        <v>1E-3</v>
      </c>
      <c r="E106" s="7">
        <v>0.5</v>
      </c>
      <c r="F106" s="4">
        <v>1024</v>
      </c>
      <c r="G106" s="4">
        <v>10</v>
      </c>
      <c r="H106" s="4">
        <v>1170810</v>
      </c>
      <c r="I106" s="4">
        <v>543597</v>
      </c>
      <c r="J106" s="6">
        <v>0.25623200000000002</v>
      </c>
      <c r="K106" s="6">
        <v>0.55187900000000001</v>
      </c>
      <c r="L106">
        <f t="shared" si="3"/>
        <v>0.11016235899733953</v>
      </c>
      <c r="M106">
        <f t="shared" si="4"/>
        <v>3.8042293908135141E-2</v>
      </c>
      <c r="N106">
        <f t="shared" si="5"/>
        <v>0.14820465290547469</v>
      </c>
    </row>
    <row r="107" spans="1:14" x14ac:dyDescent="0.2">
      <c r="A107" s="4">
        <v>300000</v>
      </c>
      <c r="B107" s="4">
        <v>50</v>
      </c>
      <c r="C107" s="4">
        <v>800</v>
      </c>
      <c r="D107" s="5">
        <v>0.01</v>
      </c>
      <c r="E107" s="7">
        <v>1</v>
      </c>
      <c r="F107" s="4">
        <v>1024</v>
      </c>
      <c r="G107" s="4">
        <v>5</v>
      </c>
      <c r="H107" s="4">
        <v>1333360</v>
      </c>
      <c r="I107" s="4">
        <v>427715</v>
      </c>
      <c r="J107" s="6">
        <v>0.224995</v>
      </c>
      <c r="K107" s="6">
        <v>0.70140199999999997</v>
      </c>
      <c r="L107">
        <f t="shared" si="3"/>
        <v>8.0754913793265756E-2</v>
      </c>
      <c r="M107">
        <f t="shared" si="4"/>
        <v>6.8753120674573009E-2</v>
      </c>
      <c r="N107">
        <f t="shared" si="5"/>
        <v>0.14950803446783878</v>
      </c>
    </row>
    <row r="108" spans="1:14" x14ac:dyDescent="0.2">
      <c r="A108" s="4">
        <v>300000</v>
      </c>
      <c r="B108" s="4">
        <v>50</v>
      </c>
      <c r="C108" s="4">
        <v>500</v>
      </c>
      <c r="D108" s="5">
        <v>1E-4</v>
      </c>
      <c r="E108" s="7">
        <v>1</v>
      </c>
      <c r="F108" s="4">
        <v>512</v>
      </c>
      <c r="G108" s="4">
        <v>20</v>
      </c>
      <c r="H108" s="4">
        <v>1717500</v>
      </c>
      <c r="I108" s="4">
        <v>321518</v>
      </c>
      <c r="J108" s="6">
        <v>0.17467199999999999</v>
      </c>
      <c r="K108" s="6">
        <v>0.93307499999999999</v>
      </c>
      <c r="L108">
        <f t="shared" si="3"/>
        <v>3.3379337873535829E-2</v>
      </c>
      <c r="M108">
        <f t="shared" si="4"/>
        <v>0.11633689955448422</v>
      </c>
      <c r="N108">
        <f t="shared" si="5"/>
        <v>0.14971623742802004</v>
      </c>
    </row>
    <row r="109" spans="1:14" x14ac:dyDescent="0.2">
      <c r="A109" s="4">
        <v>300000</v>
      </c>
      <c r="B109" s="4">
        <v>20</v>
      </c>
      <c r="C109" s="4">
        <v>1000</v>
      </c>
      <c r="D109" s="5">
        <v>1E-3</v>
      </c>
      <c r="E109" s="7">
        <v>1</v>
      </c>
      <c r="F109" s="4">
        <v>1024</v>
      </c>
      <c r="G109" s="4">
        <v>5</v>
      </c>
      <c r="H109" s="4">
        <v>1114090</v>
      </c>
      <c r="I109" s="4">
        <v>598955</v>
      </c>
      <c r="J109" s="6">
        <v>0.26927899999999999</v>
      </c>
      <c r="K109" s="6">
        <v>0.50087199999999998</v>
      </c>
      <c r="L109">
        <f t="shared" si="3"/>
        <v>0.12244519465945655</v>
      </c>
      <c r="M109">
        <f t="shared" si="4"/>
        <v>2.7565864590400092E-2</v>
      </c>
      <c r="N109">
        <f t="shared" si="5"/>
        <v>0.15001105924985664</v>
      </c>
    </row>
    <row r="110" spans="1:14" x14ac:dyDescent="0.2">
      <c r="A110" s="4">
        <v>300000</v>
      </c>
      <c r="B110" s="4">
        <v>20</v>
      </c>
      <c r="C110" s="4">
        <v>500</v>
      </c>
      <c r="D110" s="5">
        <v>1E-3</v>
      </c>
      <c r="E110" s="7">
        <v>0.5</v>
      </c>
      <c r="F110" s="4">
        <v>512</v>
      </c>
      <c r="G110" s="4">
        <v>5</v>
      </c>
      <c r="H110" s="4">
        <v>1120040</v>
      </c>
      <c r="I110" s="4">
        <v>589158</v>
      </c>
      <c r="J110" s="6">
        <v>0.267847</v>
      </c>
      <c r="K110" s="6">
        <v>0.50920100000000001</v>
      </c>
      <c r="L110">
        <f t="shared" si="3"/>
        <v>0.1210970670693476</v>
      </c>
      <c r="M110">
        <f t="shared" si="4"/>
        <v>2.9276574488794734E-2</v>
      </c>
      <c r="N110">
        <f t="shared" si="5"/>
        <v>0.15037364155814234</v>
      </c>
    </row>
    <row r="111" spans="1:14" x14ac:dyDescent="0.2">
      <c r="A111" s="4">
        <v>300000</v>
      </c>
      <c r="B111" s="4">
        <v>50</v>
      </c>
      <c r="C111" s="4">
        <v>800</v>
      </c>
      <c r="D111" s="5">
        <v>0.01</v>
      </c>
      <c r="E111" s="7">
        <v>1</v>
      </c>
      <c r="F111" s="4">
        <v>512</v>
      </c>
      <c r="G111" s="4">
        <v>20</v>
      </c>
      <c r="H111" s="4">
        <v>1346980</v>
      </c>
      <c r="I111" s="4">
        <v>417827</v>
      </c>
      <c r="J111" s="6">
        <v>0.22272</v>
      </c>
      <c r="K111" s="6">
        <v>0.71799999999999997</v>
      </c>
      <c r="L111">
        <f t="shared" si="3"/>
        <v>7.8613160813169464E-2</v>
      </c>
      <c r="M111">
        <f t="shared" si="4"/>
        <v>7.21622169518637E-2</v>
      </c>
      <c r="N111">
        <f t="shared" si="5"/>
        <v>0.15077537776503316</v>
      </c>
    </row>
    <row r="112" spans="1:14" x14ac:dyDescent="0.2">
      <c r="A112" s="4">
        <v>300000</v>
      </c>
      <c r="B112" s="4">
        <v>20</v>
      </c>
      <c r="C112" s="4">
        <v>800</v>
      </c>
      <c r="D112" s="5">
        <v>1E-4</v>
      </c>
      <c r="E112" s="7">
        <v>0.5</v>
      </c>
      <c r="F112" s="4">
        <v>1024</v>
      </c>
      <c r="G112" s="4">
        <v>5</v>
      </c>
      <c r="H112" s="4">
        <v>1056560</v>
      </c>
      <c r="I112" s="4">
        <v>680809</v>
      </c>
      <c r="J112" s="6">
        <v>0.283939</v>
      </c>
      <c r="K112" s="6">
        <v>0.44065199999999999</v>
      </c>
      <c r="L112">
        <f t="shared" si="3"/>
        <v>0.13624655672020891</v>
      </c>
      <c r="M112">
        <f t="shared" si="4"/>
        <v>1.5197158853657994E-2</v>
      </c>
      <c r="N112">
        <f t="shared" si="5"/>
        <v>0.1514437155738669</v>
      </c>
    </row>
    <row r="113" spans="1:14" x14ac:dyDescent="0.2">
      <c r="A113" s="4">
        <v>300000</v>
      </c>
      <c r="B113" s="4">
        <v>20</v>
      </c>
      <c r="C113" s="4">
        <v>1000</v>
      </c>
      <c r="D113" s="5">
        <v>1E-3</v>
      </c>
      <c r="E113" s="7">
        <v>0.5</v>
      </c>
      <c r="F113" s="4">
        <v>512</v>
      </c>
      <c r="G113" s="4">
        <v>5</v>
      </c>
      <c r="H113" s="4">
        <v>1137670</v>
      </c>
      <c r="I113" s="4">
        <v>561824</v>
      </c>
      <c r="J113" s="6">
        <v>0.26369599999999999</v>
      </c>
      <c r="K113" s="6">
        <v>0.53397499999999998</v>
      </c>
      <c r="L113">
        <f t="shared" si="3"/>
        <v>0.11718919163181805</v>
      </c>
      <c r="M113">
        <f t="shared" si="4"/>
        <v>3.4364955689758669E-2</v>
      </c>
      <c r="N113">
        <f t="shared" si="5"/>
        <v>0.15155414732157674</v>
      </c>
    </row>
    <row r="114" spans="1:14" x14ac:dyDescent="0.2">
      <c r="A114" s="4">
        <v>300000</v>
      </c>
      <c r="B114" s="4">
        <v>20</v>
      </c>
      <c r="C114" s="4">
        <v>1000</v>
      </c>
      <c r="D114" s="5">
        <v>1E-3</v>
      </c>
      <c r="E114" s="7">
        <v>1</v>
      </c>
      <c r="F114" s="4">
        <v>512</v>
      </c>
      <c r="G114" s="4">
        <v>5</v>
      </c>
      <c r="H114" s="4">
        <v>1106900</v>
      </c>
      <c r="I114" s="4">
        <v>594448</v>
      </c>
      <c r="J114" s="6">
        <v>0.27102700000000002</v>
      </c>
      <c r="K114" s="6">
        <v>0.50466999999999995</v>
      </c>
      <c r="L114">
        <f t="shared" si="3"/>
        <v>0.12409081409207562</v>
      </c>
      <c r="M114">
        <f t="shared" si="4"/>
        <v>2.8345943374660239E-2</v>
      </c>
      <c r="N114">
        <f t="shared" si="5"/>
        <v>0.15243675746673585</v>
      </c>
    </row>
    <row r="115" spans="1:14" x14ac:dyDescent="0.2">
      <c r="A115" s="4">
        <v>300000</v>
      </c>
      <c r="B115" s="4">
        <v>50</v>
      </c>
      <c r="C115" s="4">
        <v>800</v>
      </c>
      <c r="D115" s="5">
        <v>1E-4</v>
      </c>
      <c r="E115" s="7">
        <v>1</v>
      </c>
      <c r="F115" s="4">
        <v>512</v>
      </c>
      <c r="G115" s="4">
        <v>5</v>
      </c>
      <c r="H115" s="4">
        <v>1192440</v>
      </c>
      <c r="I115" s="4">
        <v>501902</v>
      </c>
      <c r="J115" s="6">
        <v>0.25158599999999998</v>
      </c>
      <c r="K115" s="6">
        <v>0.59772599999999998</v>
      </c>
      <c r="L115">
        <f t="shared" si="3"/>
        <v>0.10578847576853626</v>
      </c>
      <c r="M115">
        <f t="shared" si="4"/>
        <v>4.7458900548992239E-2</v>
      </c>
      <c r="N115">
        <f t="shared" si="5"/>
        <v>0.15324737631752849</v>
      </c>
    </row>
    <row r="116" spans="1:14" x14ac:dyDescent="0.2">
      <c r="A116" s="4">
        <v>300000</v>
      </c>
      <c r="B116" s="4">
        <v>20</v>
      </c>
      <c r="C116" s="4">
        <v>800</v>
      </c>
      <c r="D116" s="5">
        <v>1E-4</v>
      </c>
      <c r="E116" s="7">
        <v>1</v>
      </c>
      <c r="F116" s="4">
        <v>1024</v>
      </c>
      <c r="G116" s="4">
        <v>2</v>
      </c>
      <c r="H116" s="4">
        <v>1016640</v>
      </c>
      <c r="I116" s="4">
        <v>746856</v>
      </c>
      <c r="J116" s="6">
        <v>0.29509000000000002</v>
      </c>
      <c r="K116" s="6">
        <v>0.40168399999999999</v>
      </c>
      <c r="L116">
        <f t="shared" si="3"/>
        <v>0.14674444132726552</v>
      </c>
      <c r="M116">
        <f t="shared" si="4"/>
        <v>7.1934437233131549E-3</v>
      </c>
      <c r="N116">
        <f t="shared" si="5"/>
        <v>0.15393788505057868</v>
      </c>
    </row>
    <row r="117" spans="1:14" x14ac:dyDescent="0.2">
      <c r="A117" s="4">
        <v>300000</v>
      </c>
      <c r="B117" s="4">
        <v>20</v>
      </c>
      <c r="C117" s="4">
        <v>800</v>
      </c>
      <c r="D117" s="5">
        <v>1E-3</v>
      </c>
      <c r="E117" s="7">
        <v>0.5</v>
      </c>
      <c r="F117" s="4">
        <v>512</v>
      </c>
      <c r="G117" s="4">
        <v>20</v>
      </c>
      <c r="H117" s="4">
        <v>1131340</v>
      </c>
      <c r="I117" s="4">
        <v>555972</v>
      </c>
      <c r="J117" s="6">
        <v>0.26517299999999999</v>
      </c>
      <c r="K117" s="6">
        <v>0.53959599999999996</v>
      </c>
      <c r="L117">
        <f t="shared" si="3"/>
        <v>0.11857968356658827</v>
      </c>
      <c r="M117">
        <f t="shared" si="4"/>
        <v>3.5519464074784034E-2</v>
      </c>
      <c r="N117">
        <f t="shared" si="5"/>
        <v>0.15409914764137231</v>
      </c>
    </row>
    <row r="118" spans="1:14" x14ac:dyDescent="0.2">
      <c r="A118" s="4">
        <v>300000</v>
      </c>
      <c r="B118" s="4">
        <v>50</v>
      </c>
      <c r="C118" s="4">
        <v>500</v>
      </c>
      <c r="D118" s="5">
        <v>1E-4</v>
      </c>
      <c r="E118" s="7">
        <v>1</v>
      </c>
      <c r="F118" s="4">
        <v>1024</v>
      </c>
      <c r="G118" s="4">
        <v>5</v>
      </c>
      <c r="H118" s="4">
        <v>1610010</v>
      </c>
      <c r="I118" s="4">
        <v>332389</v>
      </c>
      <c r="J118" s="6">
        <v>0.186334</v>
      </c>
      <c r="K118" s="6">
        <v>0.90255799999999997</v>
      </c>
      <c r="L118">
        <f t="shared" si="3"/>
        <v>4.4358293149967892E-2</v>
      </c>
      <c r="M118">
        <f t="shared" si="4"/>
        <v>0.11006895214551446</v>
      </c>
      <c r="N118">
        <f t="shared" si="5"/>
        <v>0.15442724529548235</v>
      </c>
    </row>
    <row r="119" spans="1:14" x14ac:dyDescent="0.2">
      <c r="A119" s="4">
        <v>300000</v>
      </c>
      <c r="B119" s="4">
        <v>20</v>
      </c>
      <c r="C119" s="4">
        <v>500</v>
      </c>
      <c r="D119" s="5">
        <v>1E-4</v>
      </c>
      <c r="E119" s="7">
        <v>1</v>
      </c>
      <c r="F119" s="4">
        <v>512</v>
      </c>
      <c r="G119" s="4">
        <v>2</v>
      </c>
      <c r="H119" s="4">
        <v>1058000</v>
      </c>
      <c r="I119" s="4">
        <v>649692</v>
      </c>
      <c r="J119" s="6">
        <v>0.283553</v>
      </c>
      <c r="K119" s="6">
        <v>0.46175699999999997</v>
      </c>
      <c r="L119">
        <f t="shared" si="3"/>
        <v>0.13588316478600357</v>
      </c>
      <c r="M119">
        <f t="shared" si="4"/>
        <v>1.9531956837283728E-2</v>
      </c>
      <c r="N119">
        <f t="shared" si="5"/>
        <v>0.1554151216232873</v>
      </c>
    </row>
    <row r="120" spans="1:14" x14ac:dyDescent="0.2">
      <c r="A120" s="4">
        <v>300000</v>
      </c>
      <c r="B120" s="4">
        <v>20</v>
      </c>
      <c r="C120" s="4">
        <v>1000</v>
      </c>
      <c r="D120" s="5">
        <v>1E-3</v>
      </c>
      <c r="E120" s="7">
        <v>1</v>
      </c>
      <c r="F120" s="4">
        <v>1024</v>
      </c>
      <c r="G120" s="4">
        <v>10</v>
      </c>
      <c r="H120" s="4">
        <v>1090280</v>
      </c>
      <c r="I120" s="4">
        <v>598223</v>
      </c>
      <c r="J120" s="6">
        <v>0.27515899999999999</v>
      </c>
      <c r="K120" s="6">
        <v>0.50148499999999996</v>
      </c>
      <c r="L120">
        <f t="shared" si="3"/>
        <v>0.12798080236185927</v>
      </c>
      <c r="M120">
        <f t="shared" si="4"/>
        <v>2.7691769881277251E-2</v>
      </c>
      <c r="N120">
        <f t="shared" si="5"/>
        <v>0.15567257224313652</v>
      </c>
    </row>
    <row r="121" spans="1:14" x14ac:dyDescent="0.2">
      <c r="A121" s="4">
        <v>300000</v>
      </c>
      <c r="B121" s="4">
        <v>20</v>
      </c>
      <c r="C121" s="4">
        <v>1000</v>
      </c>
      <c r="D121" s="5">
        <v>0.01</v>
      </c>
      <c r="E121" s="7">
        <v>1</v>
      </c>
      <c r="F121" s="4">
        <v>1024</v>
      </c>
      <c r="G121" s="4">
        <v>2</v>
      </c>
      <c r="H121" s="4">
        <v>1254010</v>
      </c>
      <c r="I121" s="4">
        <v>450086</v>
      </c>
      <c r="J121" s="6">
        <v>0.239232</v>
      </c>
      <c r="K121" s="6">
        <v>0.66653899999999999</v>
      </c>
      <c r="L121">
        <f t="shared" si="3"/>
        <v>9.415805101420241E-2</v>
      </c>
      <c r="M121">
        <f t="shared" si="4"/>
        <v>6.1592539669922737E-2</v>
      </c>
      <c r="N121">
        <f t="shared" si="5"/>
        <v>0.15575059068412514</v>
      </c>
    </row>
    <row r="122" spans="1:14" x14ac:dyDescent="0.2">
      <c r="A122" s="4">
        <v>300000</v>
      </c>
      <c r="B122" s="4">
        <v>20</v>
      </c>
      <c r="C122" s="4">
        <v>500</v>
      </c>
      <c r="D122" s="5">
        <v>0.01</v>
      </c>
      <c r="E122" s="7">
        <v>0.5</v>
      </c>
      <c r="F122" s="4">
        <v>512</v>
      </c>
      <c r="G122" s="4">
        <v>5</v>
      </c>
      <c r="H122" s="4">
        <v>1192470</v>
      </c>
      <c r="I122" s="4">
        <v>489139</v>
      </c>
      <c r="J122" s="6">
        <v>0.25157800000000002</v>
      </c>
      <c r="K122" s="6">
        <v>0.61332299999999995</v>
      </c>
      <c r="L122">
        <f t="shared" si="3"/>
        <v>0.10578094432948541</v>
      </c>
      <c r="M122">
        <f t="shared" si="4"/>
        <v>5.0662399442648269E-2</v>
      </c>
      <c r="N122">
        <f t="shared" si="5"/>
        <v>0.15644334377213368</v>
      </c>
    </row>
    <row r="123" spans="1:14" x14ac:dyDescent="0.2">
      <c r="A123" s="4">
        <v>300000</v>
      </c>
      <c r="B123" s="4">
        <v>50</v>
      </c>
      <c r="C123" s="4">
        <v>500</v>
      </c>
      <c r="D123" s="5">
        <v>1E-3</v>
      </c>
      <c r="E123" s="7">
        <v>1</v>
      </c>
      <c r="F123" s="4">
        <v>1024</v>
      </c>
      <c r="G123" s="4">
        <v>20</v>
      </c>
      <c r="H123" s="4">
        <v>1709490</v>
      </c>
      <c r="I123" s="4">
        <v>311745</v>
      </c>
      <c r="J123" s="6">
        <v>0.17549100000000001</v>
      </c>
      <c r="K123" s="6">
        <v>0.96232399999999996</v>
      </c>
      <c r="L123">
        <f t="shared" si="3"/>
        <v>3.415036894637051E-2</v>
      </c>
      <c r="M123">
        <f t="shared" si="4"/>
        <v>0.12234440991805062</v>
      </c>
      <c r="N123">
        <f t="shared" si="5"/>
        <v>0.15649477886442115</v>
      </c>
    </row>
    <row r="124" spans="1:14" x14ac:dyDescent="0.2">
      <c r="A124" s="4">
        <v>300000</v>
      </c>
      <c r="B124" s="4">
        <v>20</v>
      </c>
      <c r="C124" s="4">
        <v>1000</v>
      </c>
      <c r="D124" s="5">
        <v>1E-3</v>
      </c>
      <c r="E124" s="7">
        <v>0.5</v>
      </c>
      <c r="F124" s="4">
        <v>1024</v>
      </c>
      <c r="G124" s="4">
        <v>5</v>
      </c>
      <c r="H124" s="4">
        <v>1116220</v>
      </c>
      <c r="I124" s="4">
        <v>560504</v>
      </c>
      <c r="J124" s="6">
        <v>0.26876499999999998</v>
      </c>
      <c r="K124" s="6">
        <v>0.53523299999999996</v>
      </c>
      <c r="L124">
        <f t="shared" si="3"/>
        <v>0.12196129970043698</v>
      </c>
      <c r="M124">
        <f t="shared" si="4"/>
        <v>3.4623338815245576E-2</v>
      </c>
      <c r="N124">
        <f t="shared" si="5"/>
        <v>0.15658463851568255</v>
      </c>
    </row>
    <row r="125" spans="1:14" x14ac:dyDescent="0.2">
      <c r="A125" s="4">
        <v>300000</v>
      </c>
      <c r="B125" s="4">
        <v>20</v>
      </c>
      <c r="C125" s="4">
        <v>1000</v>
      </c>
      <c r="D125" s="5">
        <v>1E-4</v>
      </c>
      <c r="E125" s="7">
        <v>1</v>
      </c>
      <c r="F125" s="4">
        <v>512</v>
      </c>
      <c r="G125" s="4">
        <v>2</v>
      </c>
      <c r="H125" s="4">
        <v>1060660</v>
      </c>
      <c r="I125" s="4">
        <v>636879</v>
      </c>
      <c r="J125" s="6">
        <v>0.28284300000000001</v>
      </c>
      <c r="K125" s="6">
        <v>0.47104699999999999</v>
      </c>
      <c r="L125">
        <f t="shared" si="3"/>
        <v>0.13521474957023727</v>
      </c>
      <c r="M125">
        <f t="shared" si="4"/>
        <v>2.1440048439647301E-2</v>
      </c>
      <c r="N125">
        <f t="shared" si="5"/>
        <v>0.15665479800988458</v>
      </c>
    </row>
    <row r="126" spans="1:14" x14ac:dyDescent="0.2">
      <c r="A126" s="4">
        <v>300000</v>
      </c>
      <c r="B126" s="4">
        <v>50</v>
      </c>
      <c r="C126" s="4">
        <v>500</v>
      </c>
      <c r="D126" s="5">
        <v>1E-3</v>
      </c>
      <c r="E126" s="7">
        <v>1</v>
      </c>
      <c r="F126" s="4">
        <v>512</v>
      </c>
      <c r="G126" s="4">
        <v>5</v>
      </c>
      <c r="H126" s="4">
        <v>1636630</v>
      </c>
      <c r="I126" s="4">
        <v>323040</v>
      </c>
      <c r="J126" s="6">
        <v>0.18330299999999999</v>
      </c>
      <c r="K126" s="6">
        <v>0.92867900000000003</v>
      </c>
      <c r="L126">
        <f t="shared" si="3"/>
        <v>4.1504819179562676E-2</v>
      </c>
      <c r="M126">
        <f t="shared" si="4"/>
        <v>0.11543399635922155</v>
      </c>
      <c r="N126">
        <f t="shared" si="5"/>
        <v>0.15693881553878422</v>
      </c>
    </row>
    <row r="127" spans="1:14" x14ac:dyDescent="0.2">
      <c r="A127" s="4">
        <v>300000</v>
      </c>
      <c r="B127" s="4">
        <v>50</v>
      </c>
      <c r="C127" s="4">
        <v>500</v>
      </c>
      <c r="D127" s="5">
        <v>1E-4</v>
      </c>
      <c r="E127" s="7">
        <v>1</v>
      </c>
      <c r="F127" s="4">
        <v>512</v>
      </c>
      <c r="G127" s="4">
        <v>10</v>
      </c>
      <c r="H127" s="4">
        <v>1759590</v>
      </c>
      <c r="I127" s="4">
        <v>303033</v>
      </c>
      <c r="J127" s="6">
        <v>0.17049400000000001</v>
      </c>
      <c r="K127" s="6">
        <v>0.98999199999999998</v>
      </c>
      <c r="L127">
        <f t="shared" si="3"/>
        <v>2.9446043829209557E-2</v>
      </c>
      <c r="M127">
        <f t="shared" si="4"/>
        <v>0.12802719554282946</v>
      </c>
      <c r="N127">
        <f t="shared" si="5"/>
        <v>0.15747323937203903</v>
      </c>
    </row>
    <row r="128" spans="1:14" x14ac:dyDescent="0.2">
      <c r="A128" s="4">
        <v>300000</v>
      </c>
      <c r="B128" s="4">
        <v>20</v>
      </c>
      <c r="C128" s="4">
        <v>500</v>
      </c>
      <c r="D128" s="5">
        <v>1E-4</v>
      </c>
      <c r="E128" s="7">
        <v>1</v>
      </c>
      <c r="F128" s="4">
        <v>512</v>
      </c>
      <c r="G128" s="4">
        <v>20</v>
      </c>
      <c r="H128" s="4">
        <v>1155650</v>
      </c>
      <c r="I128" s="4">
        <v>513414</v>
      </c>
      <c r="J128" s="6">
        <v>0.25959399999999999</v>
      </c>
      <c r="K128" s="6">
        <v>0.58432399999999995</v>
      </c>
      <c r="L128">
        <f t="shared" si="3"/>
        <v>0.11332744625847521</v>
      </c>
      <c r="M128">
        <f t="shared" si="4"/>
        <v>4.470623707699261E-2</v>
      </c>
      <c r="N128">
        <f t="shared" si="5"/>
        <v>0.15803368333546783</v>
      </c>
    </row>
    <row r="129" spans="1:14" x14ac:dyDescent="0.2">
      <c r="A129" s="4">
        <v>300000</v>
      </c>
      <c r="B129" s="4">
        <v>50</v>
      </c>
      <c r="C129" s="4">
        <v>800</v>
      </c>
      <c r="D129" s="5">
        <v>0.01</v>
      </c>
      <c r="E129" s="7">
        <v>1</v>
      </c>
      <c r="F129" s="4">
        <v>1024</v>
      </c>
      <c r="G129" s="4">
        <v>2</v>
      </c>
      <c r="H129" s="4">
        <v>1467120</v>
      </c>
      <c r="I129" s="4">
        <v>358348</v>
      </c>
      <c r="J129" s="6">
        <v>0.204482</v>
      </c>
      <c r="K129" s="6">
        <v>0.83717600000000003</v>
      </c>
      <c r="L129">
        <f t="shared" si="3"/>
        <v>6.1443362636907431E-2</v>
      </c>
      <c r="M129">
        <f t="shared" si="4"/>
        <v>9.664001294791115E-2</v>
      </c>
      <c r="N129">
        <f t="shared" si="5"/>
        <v>0.15808337558481858</v>
      </c>
    </row>
    <row r="130" spans="1:14" x14ac:dyDescent="0.2">
      <c r="A130" s="4">
        <v>300000</v>
      </c>
      <c r="B130" s="4">
        <v>20</v>
      </c>
      <c r="C130" s="4">
        <v>500</v>
      </c>
      <c r="D130" s="5">
        <v>1E-4</v>
      </c>
      <c r="E130" s="7">
        <v>1</v>
      </c>
      <c r="F130" s="4">
        <v>1024</v>
      </c>
      <c r="G130" s="4">
        <v>2</v>
      </c>
      <c r="H130" s="4">
        <v>1056640</v>
      </c>
      <c r="I130" s="4">
        <v>620743</v>
      </c>
      <c r="J130" s="6">
        <v>0.28391899999999998</v>
      </c>
      <c r="K130" s="6">
        <v>0.483292</v>
      </c>
      <c r="L130">
        <f t="shared" ref="L130:L193" si="6">(J130-$O$1)/($N$1-$O$1)</f>
        <v>0.13622772812258169</v>
      </c>
      <c r="M130">
        <f t="shared" ref="M130:M193" si="7">(K130-$M$1)/($L$1-$M$1)</f>
        <v>2.3955073377315967E-2</v>
      </c>
      <c r="N130">
        <f t="shared" ref="N130:N193" si="8">L130+M130</f>
        <v>0.16018280149989766</v>
      </c>
    </row>
    <row r="131" spans="1:14" x14ac:dyDescent="0.2">
      <c r="A131" s="4">
        <v>300000</v>
      </c>
      <c r="B131" s="4">
        <v>20</v>
      </c>
      <c r="C131" s="4">
        <v>1000</v>
      </c>
      <c r="D131" s="5">
        <v>1E-4</v>
      </c>
      <c r="E131" s="7">
        <v>1</v>
      </c>
      <c r="F131" s="4">
        <v>1024</v>
      </c>
      <c r="G131" s="4">
        <v>2</v>
      </c>
      <c r="H131" s="4">
        <v>1035980</v>
      </c>
      <c r="I131" s="4">
        <v>654116</v>
      </c>
      <c r="J131" s="6">
        <v>0.28958099999999998</v>
      </c>
      <c r="K131" s="6">
        <v>0.45863399999999999</v>
      </c>
      <c r="L131">
        <f t="shared" si="6"/>
        <v>0.14155810411084768</v>
      </c>
      <c r="M131">
        <f t="shared" si="7"/>
        <v>1.8890517647382608E-2</v>
      </c>
      <c r="N131">
        <f t="shared" si="8"/>
        <v>0.1604486217582303</v>
      </c>
    </row>
    <row r="132" spans="1:14" x14ac:dyDescent="0.2">
      <c r="A132" s="4">
        <v>300000</v>
      </c>
      <c r="B132" s="4">
        <v>20</v>
      </c>
      <c r="C132" s="4">
        <v>1000</v>
      </c>
      <c r="D132" s="5">
        <v>0.01</v>
      </c>
      <c r="E132" s="7">
        <v>1</v>
      </c>
      <c r="F132" s="4">
        <v>512</v>
      </c>
      <c r="G132" s="4">
        <v>2</v>
      </c>
      <c r="H132" s="4">
        <v>1238350</v>
      </c>
      <c r="I132" s="4">
        <v>436636</v>
      </c>
      <c r="J132" s="6">
        <v>0.242257</v>
      </c>
      <c r="K132" s="6">
        <v>0.68707099999999999</v>
      </c>
      <c r="L132">
        <f t="shared" si="6"/>
        <v>9.7005876405319449E-2</v>
      </c>
      <c r="M132">
        <f t="shared" si="7"/>
        <v>6.5809648042337021E-2</v>
      </c>
      <c r="N132">
        <f t="shared" si="8"/>
        <v>0.16281552444765646</v>
      </c>
    </row>
    <row r="133" spans="1:14" x14ac:dyDescent="0.2">
      <c r="A133" s="4">
        <v>300000</v>
      </c>
      <c r="B133" s="4">
        <v>20</v>
      </c>
      <c r="C133" s="4">
        <v>1000</v>
      </c>
      <c r="D133" s="5">
        <v>1E-4</v>
      </c>
      <c r="E133" s="7">
        <v>1</v>
      </c>
      <c r="F133" s="4">
        <v>512</v>
      </c>
      <c r="G133" s="4">
        <v>5</v>
      </c>
      <c r="H133" s="4">
        <v>1041560</v>
      </c>
      <c r="I133" s="4">
        <v>624965</v>
      </c>
      <c r="J133" s="6">
        <v>0.28803000000000001</v>
      </c>
      <c r="K133" s="6">
        <v>0.48002699999999998</v>
      </c>
      <c r="L133">
        <f t="shared" si="6"/>
        <v>0.14009794636485681</v>
      </c>
      <c r="M133">
        <f t="shared" si="7"/>
        <v>2.3284468524601535E-2</v>
      </c>
      <c r="N133">
        <f t="shared" si="8"/>
        <v>0.16338241488945834</v>
      </c>
    </row>
    <row r="134" spans="1:14" x14ac:dyDescent="0.2">
      <c r="A134" s="4">
        <v>300000</v>
      </c>
      <c r="B134" s="4">
        <v>20</v>
      </c>
      <c r="C134" s="4">
        <v>1000</v>
      </c>
      <c r="D134" s="5">
        <v>0.01</v>
      </c>
      <c r="E134" s="7">
        <v>0.5</v>
      </c>
      <c r="F134" s="4">
        <v>512</v>
      </c>
      <c r="G134" s="4">
        <v>5</v>
      </c>
      <c r="H134" s="4">
        <v>1210950</v>
      </c>
      <c r="I134" s="4">
        <v>447349</v>
      </c>
      <c r="J134" s="6">
        <v>0.24773999999999999</v>
      </c>
      <c r="K134" s="6">
        <v>0.67061800000000005</v>
      </c>
      <c r="L134">
        <f t="shared" si="6"/>
        <v>0.10216773644482184</v>
      </c>
      <c r="M134">
        <f t="shared" si="7"/>
        <v>6.2430333603834584E-2</v>
      </c>
      <c r="N134">
        <f t="shared" si="8"/>
        <v>0.16459807004865643</v>
      </c>
    </row>
    <row r="135" spans="1:14" x14ac:dyDescent="0.2">
      <c r="A135" s="4">
        <v>300000</v>
      </c>
      <c r="B135" s="4">
        <v>20</v>
      </c>
      <c r="C135" s="4">
        <v>1000</v>
      </c>
      <c r="D135" s="5">
        <v>0.01</v>
      </c>
      <c r="E135" s="7">
        <v>1</v>
      </c>
      <c r="F135" s="4">
        <v>512</v>
      </c>
      <c r="G135" s="4">
        <v>5</v>
      </c>
      <c r="H135" s="4">
        <v>1198170</v>
      </c>
      <c r="I135" s="4">
        <v>454014</v>
      </c>
      <c r="J135" s="6">
        <v>0.25038100000000002</v>
      </c>
      <c r="K135" s="6">
        <v>0.66077300000000005</v>
      </c>
      <c r="L135">
        <f t="shared" si="6"/>
        <v>0.10465405276149628</v>
      </c>
      <c r="M135">
        <f t="shared" si="7"/>
        <v>6.0408249446109147E-2</v>
      </c>
      <c r="N135">
        <f t="shared" si="8"/>
        <v>0.16506230220760543</v>
      </c>
    </row>
    <row r="136" spans="1:14" x14ac:dyDescent="0.2">
      <c r="A136" s="4">
        <v>300000</v>
      </c>
      <c r="B136" s="4">
        <v>20</v>
      </c>
      <c r="C136" s="4">
        <v>800</v>
      </c>
      <c r="D136" s="5">
        <v>1E-4</v>
      </c>
      <c r="E136" s="7">
        <v>0.5</v>
      </c>
      <c r="F136" s="4">
        <v>1024</v>
      </c>
      <c r="G136" s="4">
        <v>20</v>
      </c>
      <c r="H136" s="4">
        <v>1081980</v>
      </c>
      <c r="I136" s="4">
        <v>556448</v>
      </c>
      <c r="J136" s="6">
        <v>0.27727000000000002</v>
      </c>
      <c r="K136" s="6">
        <v>0.539134</v>
      </c>
      <c r="L136">
        <f t="shared" si="6"/>
        <v>0.12996816084141238</v>
      </c>
      <c r="M136">
        <f t="shared" si="7"/>
        <v>3.542457297464497E-2</v>
      </c>
      <c r="N136">
        <f t="shared" si="8"/>
        <v>0.16539273381605735</v>
      </c>
    </row>
    <row r="137" spans="1:14" x14ac:dyDescent="0.2">
      <c r="A137" s="4">
        <v>300000</v>
      </c>
      <c r="B137" s="4">
        <v>20</v>
      </c>
      <c r="C137" s="4">
        <v>500</v>
      </c>
      <c r="D137" s="5">
        <v>1E-4</v>
      </c>
      <c r="E137" s="7">
        <v>0.5</v>
      </c>
      <c r="F137" s="4">
        <v>512</v>
      </c>
      <c r="G137" s="4">
        <v>5</v>
      </c>
      <c r="H137" s="4">
        <v>1056110</v>
      </c>
      <c r="I137" s="4">
        <v>586694</v>
      </c>
      <c r="J137" s="6">
        <v>0.28406199999999998</v>
      </c>
      <c r="K137" s="6">
        <v>0.51134000000000002</v>
      </c>
      <c r="L137">
        <f t="shared" si="6"/>
        <v>0.1363623525956163</v>
      </c>
      <c r="M137">
        <f t="shared" si="7"/>
        <v>2.9715907958919135E-2</v>
      </c>
      <c r="N137">
        <f t="shared" si="8"/>
        <v>0.16607826055453542</v>
      </c>
    </row>
    <row r="138" spans="1:14" x14ac:dyDescent="0.2">
      <c r="A138" s="4">
        <v>300000</v>
      </c>
      <c r="B138" s="4">
        <v>50</v>
      </c>
      <c r="C138" s="4">
        <v>500</v>
      </c>
      <c r="D138" s="5">
        <v>1E-4</v>
      </c>
      <c r="E138" s="7">
        <v>1</v>
      </c>
      <c r="F138" s="4">
        <v>512</v>
      </c>
      <c r="G138" s="4">
        <v>5</v>
      </c>
      <c r="H138" s="4">
        <v>1502190</v>
      </c>
      <c r="I138" s="4">
        <v>333404</v>
      </c>
      <c r="J138" s="6">
        <v>0.199708</v>
      </c>
      <c r="K138" s="6">
        <v>0.89980899999999997</v>
      </c>
      <c r="L138">
        <f t="shared" si="6"/>
        <v>5.6948976383289988E-2</v>
      </c>
      <c r="M138">
        <f t="shared" si="7"/>
        <v>0.10950432956048782</v>
      </c>
      <c r="N138">
        <f t="shared" si="8"/>
        <v>0.1664533059437778</v>
      </c>
    </row>
    <row r="139" spans="1:14" x14ac:dyDescent="0.2">
      <c r="A139" s="4">
        <v>300000</v>
      </c>
      <c r="B139" s="4">
        <v>20</v>
      </c>
      <c r="C139" s="4">
        <v>1000</v>
      </c>
      <c r="D139" s="5">
        <v>1E-4</v>
      </c>
      <c r="E139" s="7">
        <v>1</v>
      </c>
      <c r="F139" s="4">
        <v>512</v>
      </c>
      <c r="G139" s="4">
        <v>10</v>
      </c>
      <c r="H139" s="4">
        <v>1025720</v>
      </c>
      <c r="I139" s="4">
        <v>627876</v>
      </c>
      <c r="J139" s="6">
        <v>0.29247800000000002</v>
      </c>
      <c r="K139" s="6">
        <v>0.47780099999999998</v>
      </c>
      <c r="L139">
        <f t="shared" si="6"/>
        <v>0.14428542647715056</v>
      </c>
      <c r="M139">
        <f t="shared" si="7"/>
        <v>2.2827265951204191E-2</v>
      </c>
      <c r="N139">
        <f t="shared" si="8"/>
        <v>0.16711269242835475</v>
      </c>
    </row>
    <row r="140" spans="1:14" x14ac:dyDescent="0.2">
      <c r="A140" s="4">
        <v>300000</v>
      </c>
      <c r="B140" s="4">
        <v>50</v>
      </c>
      <c r="C140" s="4">
        <v>500</v>
      </c>
      <c r="D140" s="5">
        <v>1E-3</v>
      </c>
      <c r="E140" s="7">
        <v>1</v>
      </c>
      <c r="F140" s="4">
        <v>512</v>
      </c>
      <c r="G140" s="4">
        <v>2</v>
      </c>
      <c r="H140" s="4">
        <v>1578870</v>
      </c>
      <c r="I140" s="4">
        <v>316507</v>
      </c>
      <c r="J140" s="6">
        <v>0.19000900000000001</v>
      </c>
      <c r="K140" s="6">
        <v>0.94784500000000005</v>
      </c>
      <c r="L140">
        <f t="shared" si="6"/>
        <v>4.7818047963969601E-2</v>
      </c>
      <c r="M140">
        <f t="shared" si="7"/>
        <v>0.11937053927105148</v>
      </c>
      <c r="N140">
        <f t="shared" si="8"/>
        <v>0.16718858723502109</v>
      </c>
    </row>
    <row r="141" spans="1:14" x14ac:dyDescent="0.2">
      <c r="A141" s="4">
        <v>300000</v>
      </c>
      <c r="B141" s="4">
        <v>20</v>
      </c>
      <c r="C141" s="4">
        <v>1000</v>
      </c>
      <c r="D141" s="5">
        <v>0.01</v>
      </c>
      <c r="E141" s="7">
        <v>1</v>
      </c>
      <c r="F141" s="4">
        <v>1024</v>
      </c>
      <c r="G141" s="4">
        <v>20</v>
      </c>
      <c r="H141" s="4">
        <v>1238950</v>
      </c>
      <c r="I141" s="4">
        <v>421767</v>
      </c>
      <c r="J141" s="6">
        <v>0.242141</v>
      </c>
      <c r="K141" s="6">
        <v>0.71129299999999995</v>
      </c>
      <c r="L141">
        <f t="shared" si="6"/>
        <v>9.6896670539081575E-2</v>
      </c>
      <c r="M141">
        <f t="shared" si="7"/>
        <v>7.0784652863914027E-2</v>
      </c>
      <c r="N141">
        <f t="shared" si="8"/>
        <v>0.1676813234029956</v>
      </c>
    </row>
    <row r="142" spans="1:14" x14ac:dyDescent="0.2">
      <c r="A142" s="4">
        <v>300000</v>
      </c>
      <c r="B142" s="4">
        <v>20</v>
      </c>
      <c r="C142" s="4">
        <v>1000</v>
      </c>
      <c r="D142" s="5">
        <v>1E-3</v>
      </c>
      <c r="E142" s="7">
        <v>0.5</v>
      </c>
      <c r="F142" s="4">
        <v>1024</v>
      </c>
      <c r="G142" s="4">
        <v>20</v>
      </c>
      <c r="H142" s="4">
        <v>1126000</v>
      </c>
      <c r="I142" s="4">
        <v>493286</v>
      </c>
      <c r="J142" s="6">
        <v>0.26643099999999997</v>
      </c>
      <c r="K142" s="6">
        <v>0.60816700000000001</v>
      </c>
      <c r="L142">
        <f t="shared" si="6"/>
        <v>0.11976400235734039</v>
      </c>
      <c r="M142">
        <f t="shared" si="7"/>
        <v>4.960339833373692E-2</v>
      </c>
      <c r="N142">
        <f t="shared" si="8"/>
        <v>0.16936740069107731</v>
      </c>
    </row>
    <row r="143" spans="1:14" x14ac:dyDescent="0.2">
      <c r="A143" s="4">
        <v>300000</v>
      </c>
      <c r="B143" s="4">
        <v>20</v>
      </c>
      <c r="C143" s="4">
        <v>1000</v>
      </c>
      <c r="D143" s="5">
        <v>1E-4</v>
      </c>
      <c r="E143" s="7">
        <v>0.5</v>
      </c>
      <c r="F143" s="4">
        <v>1024</v>
      </c>
      <c r="G143" s="4">
        <v>10</v>
      </c>
      <c r="H143" s="4">
        <v>1065810</v>
      </c>
      <c r="I143" s="4">
        <v>556285</v>
      </c>
      <c r="J143" s="6">
        <v>0.28147499999999998</v>
      </c>
      <c r="K143" s="6">
        <v>0.53929199999999999</v>
      </c>
      <c r="L143">
        <f t="shared" si="6"/>
        <v>0.13392687349253538</v>
      </c>
      <c r="M143">
        <f t="shared" si="7"/>
        <v>3.5457024909324564E-2</v>
      </c>
      <c r="N143">
        <f t="shared" si="8"/>
        <v>0.16938389840185994</v>
      </c>
    </row>
    <row r="144" spans="1:14" x14ac:dyDescent="0.2">
      <c r="A144" s="4">
        <v>300000</v>
      </c>
      <c r="B144" s="4">
        <v>20</v>
      </c>
      <c r="C144" s="4">
        <v>1000</v>
      </c>
      <c r="D144" s="5">
        <v>1E-4</v>
      </c>
      <c r="E144" s="7">
        <v>0.5</v>
      </c>
      <c r="F144" s="4">
        <v>512</v>
      </c>
      <c r="G144" s="4">
        <v>5</v>
      </c>
      <c r="H144" s="4">
        <v>1055680</v>
      </c>
      <c r="I144" s="4">
        <v>562256</v>
      </c>
      <c r="J144" s="6">
        <v>0.28417700000000001</v>
      </c>
      <c r="K144" s="6">
        <v>0.53356499999999996</v>
      </c>
      <c r="L144">
        <f t="shared" si="6"/>
        <v>0.13647061703197286</v>
      </c>
      <c r="M144">
        <f t="shared" si="7"/>
        <v>3.4280744973185034E-2</v>
      </c>
      <c r="N144">
        <f t="shared" si="8"/>
        <v>0.17075136200515789</v>
      </c>
    </row>
    <row r="145" spans="1:14" x14ac:dyDescent="0.2">
      <c r="A145" s="4">
        <v>300000</v>
      </c>
      <c r="B145" s="4">
        <v>20</v>
      </c>
      <c r="C145" s="4">
        <v>500</v>
      </c>
      <c r="D145" s="5">
        <v>1E-4</v>
      </c>
      <c r="E145" s="7">
        <v>0.5</v>
      </c>
      <c r="F145" s="4">
        <v>1024</v>
      </c>
      <c r="G145" s="4">
        <v>5</v>
      </c>
      <c r="H145" s="4">
        <v>1050690</v>
      </c>
      <c r="I145" s="4">
        <v>567744</v>
      </c>
      <c r="J145" s="6">
        <v>0.285528</v>
      </c>
      <c r="K145" s="6">
        <v>0.52840699999999996</v>
      </c>
      <c r="L145">
        <f t="shared" si="6"/>
        <v>0.13774248880169157</v>
      </c>
      <c r="M145">
        <f t="shared" si="7"/>
        <v>3.3221333080290384E-2</v>
      </c>
      <c r="N145">
        <f t="shared" si="8"/>
        <v>0.17096382188198195</v>
      </c>
    </row>
    <row r="146" spans="1:14" x14ac:dyDescent="0.2">
      <c r="A146" s="4">
        <v>300000</v>
      </c>
      <c r="B146" s="4">
        <v>20</v>
      </c>
      <c r="C146" s="4">
        <v>1000</v>
      </c>
      <c r="D146" s="5">
        <v>1E-4</v>
      </c>
      <c r="E146" s="7">
        <v>0.5</v>
      </c>
      <c r="F146" s="4">
        <v>1024</v>
      </c>
      <c r="G146" s="4">
        <v>5</v>
      </c>
      <c r="H146" s="4">
        <v>1070660</v>
      </c>
      <c r="I146" s="4">
        <v>541555</v>
      </c>
      <c r="J146" s="6">
        <v>0.28020200000000001</v>
      </c>
      <c r="K146" s="6">
        <v>0.55396000000000001</v>
      </c>
      <c r="L146">
        <f t="shared" si="6"/>
        <v>0.13272843325356284</v>
      </c>
      <c r="M146">
        <f t="shared" si="7"/>
        <v>3.8469714642744242E-2</v>
      </c>
      <c r="N146">
        <f t="shared" si="8"/>
        <v>0.17119814789630708</v>
      </c>
    </row>
    <row r="147" spans="1:14" x14ac:dyDescent="0.2">
      <c r="A147" s="4">
        <v>300000</v>
      </c>
      <c r="B147" s="4">
        <v>50</v>
      </c>
      <c r="C147" s="4">
        <v>500</v>
      </c>
      <c r="D147" s="5">
        <v>1E-4</v>
      </c>
      <c r="E147" s="7">
        <v>0.5</v>
      </c>
      <c r="F147" s="4">
        <v>512</v>
      </c>
      <c r="G147" s="4">
        <v>20</v>
      </c>
      <c r="H147" s="4">
        <v>1591990</v>
      </c>
      <c r="I147" s="4">
        <v>306814</v>
      </c>
      <c r="J147" s="6">
        <v>0.188443</v>
      </c>
      <c r="K147" s="6">
        <v>0.97779199999999999</v>
      </c>
      <c r="L147">
        <f t="shared" si="6"/>
        <v>4.6343768769758251E-2</v>
      </c>
      <c r="M147">
        <f t="shared" si="7"/>
        <v>0.12552141324478472</v>
      </c>
      <c r="N147">
        <f t="shared" si="8"/>
        <v>0.17186518201454298</v>
      </c>
    </row>
    <row r="148" spans="1:14" x14ac:dyDescent="0.2">
      <c r="A148" s="4">
        <v>300000</v>
      </c>
      <c r="B148" s="4">
        <v>20</v>
      </c>
      <c r="C148" s="4">
        <v>1000</v>
      </c>
      <c r="D148" s="5">
        <v>0.01</v>
      </c>
      <c r="E148" s="7">
        <v>1</v>
      </c>
      <c r="F148" s="4">
        <v>512</v>
      </c>
      <c r="G148" s="4">
        <v>20</v>
      </c>
      <c r="H148" s="4">
        <v>1220250</v>
      </c>
      <c r="I148" s="4">
        <v>417049</v>
      </c>
      <c r="J148" s="6">
        <v>0.24585099999999999</v>
      </c>
      <c r="K148" s="6">
        <v>0.71933999999999998</v>
      </c>
      <c r="L148">
        <f t="shared" si="6"/>
        <v>0.10038937539893089</v>
      </c>
      <c r="M148">
        <f t="shared" si="7"/>
        <v>7.2437442220665338E-2</v>
      </c>
      <c r="N148">
        <f t="shared" si="8"/>
        <v>0.17282681761959623</v>
      </c>
    </row>
    <row r="149" spans="1:14" x14ac:dyDescent="0.2">
      <c r="A149" s="4">
        <v>300000</v>
      </c>
      <c r="B149" s="4">
        <v>50</v>
      </c>
      <c r="C149" s="4">
        <v>500</v>
      </c>
      <c r="D149" s="5">
        <v>1E-4</v>
      </c>
      <c r="E149" s="7">
        <v>1</v>
      </c>
      <c r="F149" s="4">
        <v>1024</v>
      </c>
      <c r="G149" s="4">
        <v>10</v>
      </c>
      <c r="H149" s="4">
        <v>1613670</v>
      </c>
      <c r="I149" s="4">
        <v>299742</v>
      </c>
      <c r="J149" s="6">
        <v>0.18591199999999999</v>
      </c>
      <c r="K149" s="6">
        <v>1.0008600000000001</v>
      </c>
      <c r="L149">
        <f t="shared" si="6"/>
        <v>4.3961009740033544E-2</v>
      </c>
      <c r="M149">
        <f t="shared" si="7"/>
        <v>0.13025939570800571</v>
      </c>
      <c r="N149">
        <f t="shared" si="8"/>
        <v>0.17422040544803924</v>
      </c>
    </row>
    <row r="150" spans="1:14" x14ac:dyDescent="0.2">
      <c r="A150" s="4">
        <v>300000</v>
      </c>
      <c r="B150" s="4">
        <v>20</v>
      </c>
      <c r="C150" s="4">
        <v>1000</v>
      </c>
      <c r="D150" s="5">
        <v>1E-3</v>
      </c>
      <c r="E150" s="7">
        <v>0.5</v>
      </c>
      <c r="F150" s="4">
        <v>512</v>
      </c>
      <c r="G150" s="4">
        <v>10</v>
      </c>
      <c r="H150" s="4">
        <v>1056040</v>
      </c>
      <c r="I150" s="4">
        <v>538014</v>
      </c>
      <c r="J150" s="6">
        <v>0.28408</v>
      </c>
      <c r="K150" s="6">
        <v>0.55760600000000005</v>
      </c>
      <c r="L150">
        <f t="shared" si="6"/>
        <v>0.13637929833348081</v>
      </c>
      <c r="M150">
        <f t="shared" si="7"/>
        <v>3.9218573844274671E-2</v>
      </c>
      <c r="N150">
        <f t="shared" si="8"/>
        <v>0.17559787217775547</v>
      </c>
    </row>
    <row r="151" spans="1:14" x14ac:dyDescent="0.2">
      <c r="A151" s="4">
        <v>300000</v>
      </c>
      <c r="B151" s="4">
        <v>20</v>
      </c>
      <c r="C151" s="4">
        <v>1000</v>
      </c>
      <c r="D151" s="5">
        <v>0.01</v>
      </c>
      <c r="E151" s="7">
        <v>0.5</v>
      </c>
      <c r="F151" s="4">
        <v>1024</v>
      </c>
      <c r="G151" s="4">
        <v>10</v>
      </c>
      <c r="H151" s="4">
        <v>1215750</v>
      </c>
      <c r="I151" s="4">
        <v>407732</v>
      </c>
      <c r="J151" s="6">
        <v>0.24676100000000001</v>
      </c>
      <c r="K151" s="6">
        <v>0.73577800000000004</v>
      </c>
      <c r="L151">
        <f t="shared" si="6"/>
        <v>0.10124607659096943</v>
      </c>
      <c r="M151">
        <f t="shared" si="7"/>
        <v>7.5813675779293155E-2</v>
      </c>
      <c r="N151">
        <f t="shared" si="8"/>
        <v>0.17705975237026259</v>
      </c>
    </row>
    <row r="152" spans="1:14" x14ac:dyDescent="0.2">
      <c r="A152" s="4">
        <v>300000</v>
      </c>
      <c r="B152" s="4">
        <v>50</v>
      </c>
      <c r="C152" s="4">
        <v>500</v>
      </c>
      <c r="D152" s="5">
        <v>1E-3</v>
      </c>
      <c r="E152" s="7">
        <v>1</v>
      </c>
      <c r="F152" s="4">
        <v>1024</v>
      </c>
      <c r="G152" s="4">
        <v>2</v>
      </c>
      <c r="H152" s="4">
        <v>1476410</v>
      </c>
      <c r="I152" s="4">
        <v>318252</v>
      </c>
      <c r="J152" s="6">
        <v>0.20319599999999999</v>
      </c>
      <c r="K152" s="6">
        <v>0.94264999999999999</v>
      </c>
      <c r="L152">
        <f t="shared" si="6"/>
        <v>6.0232683809477168E-2</v>
      </c>
      <c r="M152">
        <f t="shared" si="7"/>
        <v>0.11830352787446603</v>
      </c>
      <c r="N152">
        <f t="shared" si="8"/>
        <v>0.17853621168394321</v>
      </c>
    </row>
    <row r="153" spans="1:14" x14ac:dyDescent="0.2">
      <c r="A153" s="4">
        <v>300000</v>
      </c>
      <c r="B153" s="4">
        <v>20</v>
      </c>
      <c r="C153" s="4">
        <v>500</v>
      </c>
      <c r="D153" s="5">
        <v>1E-4</v>
      </c>
      <c r="E153" s="7">
        <v>0.5</v>
      </c>
      <c r="F153" s="4">
        <v>1024</v>
      </c>
      <c r="G153" s="4">
        <v>20</v>
      </c>
      <c r="H153" s="4">
        <v>1172680</v>
      </c>
      <c r="I153" s="4">
        <v>426182</v>
      </c>
      <c r="J153" s="6">
        <v>0.255824</v>
      </c>
      <c r="K153" s="6">
        <v>0.70392399999999999</v>
      </c>
      <c r="L153">
        <f t="shared" si="6"/>
        <v>0.10977825560574422</v>
      </c>
      <c r="M153">
        <f t="shared" si="7"/>
        <v>6.9271119277496684E-2</v>
      </c>
      <c r="N153">
        <f t="shared" si="8"/>
        <v>0.17904937488324091</v>
      </c>
    </row>
    <row r="154" spans="1:14" x14ac:dyDescent="0.2">
      <c r="A154" s="4">
        <v>300000</v>
      </c>
      <c r="B154" s="4">
        <v>20</v>
      </c>
      <c r="C154" s="4">
        <v>1000</v>
      </c>
      <c r="D154" s="5">
        <v>1E-4</v>
      </c>
      <c r="E154" s="7">
        <v>0.5</v>
      </c>
      <c r="F154" s="4">
        <v>512</v>
      </c>
      <c r="G154" s="4">
        <v>10</v>
      </c>
      <c r="H154" s="4">
        <v>1016800</v>
      </c>
      <c r="I154" s="4">
        <v>571050</v>
      </c>
      <c r="J154" s="6">
        <v>0.29504399999999997</v>
      </c>
      <c r="K154" s="6">
        <v>0.52534800000000004</v>
      </c>
      <c r="L154">
        <f t="shared" si="6"/>
        <v>0.14670113555272288</v>
      </c>
      <c r="M154">
        <f t="shared" si="7"/>
        <v>3.2593038977854434E-2</v>
      </c>
      <c r="N154">
        <f t="shared" si="8"/>
        <v>0.1792941745305773</v>
      </c>
    </row>
    <row r="155" spans="1:14" x14ac:dyDescent="0.2">
      <c r="A155" s="4">
        <v>300000</v>
      </c>
      <c r="B155" s="4">
        <v>20</v>
      </c>
      <c r="C155" s="4">
        <v>1000</v>
      </c>
      <c r="D155" s="5">
        <v>1E-3</v>
      </c>
      <c r="E155" s="7">
        <v>0.5</v>
      </c>
      <c r="F155" s="4">
        <v>512</v>
      </c>
      <c r="G155" s="4">
        <v>20</v>
      </c>
      <c r="H155" s="4">
        <v>1104650</v>
      </c>
      <c r="I155" s="4">
        <v>466227</v>
      </c>
      <c r="J155" s="6">
        <v>0.27157900000000001</v>
      </c>
      <c r="K155" s="6">
        <v>0.64346400000000004</v>
      </c>
      <c r="L155">
        <f t="shared" si="6"/>
        <v>0.1246104833865869</v>
      </c>
      <c r="M155">
        <f t="shared" si="7"/>
        <v>5.6853119462760275E-2</v>
      </c>
      <c r="N155">
        <f t="shared" si="8"/>
        <v>0.18146360284934718</v>
      </c>
    </row>
    <row r="156" spans="1:14" x14ac:dyDescent="0.2">
      <c r="A156" s="4">
        <v>300000</v>
      </c>
      <c r="B156" s="4">
        <v>50</v>
      </c>
      <c r="C156" s="4">
        <v>500</v>
      </c>
      <c r="D156" s="5">
        <v>1E-4</v>
      </c>
      <c r="E156" s="7">
        <v>1</v>
      </c>
      <c r="F156" s="4">
        <v>1024</v>
      </c>
      <c r="G156" s="4">
        <v>2</v>
      </c>
      <c r="H156" s="4">
        <v>1407310</v>
      </c>
      <c r="I156" s="4">
        <v>328576</v>
      </c>
      <c r="J156" s="6">
        <v>0.213172</v>
      </c>
      <c r="K156" s="6">
        <v>0.91303100000000004</v>
      </c>
      <c r="L156">
        <f t="shared" si="6"/>
        <v>6.9624388305934579E-2</v>
      </c>
      <c r="M156">
        <f t="shared" si="7"/>
        <v>0.11222002247399171</v>
      </c>
      <c r="N156">
        <f t="shared" si="8"/>
        <v>0.1818444107799263</v>
      </c>
    </row>
    <row r="157" spans="1:14" x14ac:dyDescent="0.2">
      <c r="A157" s="4">
        <v>300000</v>
      </c>
      <c r="B157" s="4">
        <v>20</v>
      </c>
      <c r="C157" s="4">
        <v>1000</v>
      </c>
      <c r="D157" s="5">
        <v>0.01</v>
      </c>
      <c r="E157" s="7">
        <v>1</v>
      </c>
      <c r="F157" s="4">
        <v>1024</v>
      </c>
      <c r="G157" s="4">
        <v>5</v>
      </c>
      <c r="H157" s="4">
        <v>1150960</v>
      </c>
      <c r="I157" s="4">
        <v>429823</v>
      </c>
      <c r="J157" s="6">
        <v>0.26065300000000002</v>
      </c>
      <c r="K157" s="6">
        <v>0.69796100000000005</v>
      </c>
      <c r="L157">
        <f t="shared" si="6"/>
        <v>0.11432442050283655</v>
      </c>
      <c r="M157">
        <f t="shared" si="7"/>
        <v>6.8046366831329433E-2</v>
      </c>
      <c r="N157">
        <f t="shared" si="8"/>
        <v>0.18237078733416598</v>
      </c>
    </row>
    <row r="158" spans="1:14" x14ac:dyDescent="0.2">
      <c r="A158" s="4">
        <v>300000</v>
      </c>
      <c r="B158" s="4">
        <v>20</v>
      </c>
      <c r="C158" s="4">
        <v>800</v>
      </c>
      <c r="D158" s="5">
        <v>0.01</v>
      </c>
      <c r="E158" s="7">
        <v>0.5</v>
      </c>
      <c r="F158" s="4">
        <v>512</v>
      </c>
      <c r="G158" s="4">
        <v>20</v>
      </c>
      <c r="H158" s="4">
        <v>1201670</v>
      </c>
      <c r="I158" s="4">
        <v>400537</v>
      </c>
      <c r="J158" s="6">
        <v>0.24965200000000001</v>
      </c>
      <c r="K158" s="6">
        <v>0.74899400000000005</v>
      </c>
      <c r="L158">
        <f t="shared" si="6"/>
        <v>0.1039677503779841</v>
      </c>
      <c r="M158">
        <f t="shared" si="7"/>
        <v>7.8528136340847182E-2</v>
      </c>
      <c r="N158">
        <f t="shared" si="8"/>
        <v>0.18249588671883127</v>
      </c>
    </row>
    <row r="159" spans="1:14" x14ac:dyDescent="0.2">
      <c r="A159" s="4">
        <v>300000</v>
      </c>
      <c r="B159" s="4">
        <v>50</v>
      </c>
      <c r="C159" s="4">
        <v>500</v>
      </c>
      <c r="D159" s="5">
        <v>1E-4</v>
      </c>
      <c r="E159" s="7">
        <v>0.5</v>
      </c>
      <c r="F159" s="4">
        <v>1024</v>
      </c>
      <c r="G159" s="4">
        <v>10</v>
      </c>
      <c r="H159" s="4">
        <v>1439910</v>
      </c>
      <c r="I159" s="4">
        <v>313229</v>
      </c>
      <c r="J159" s="6">
        <v>0.208347</v>
      </c>
      <c r="K159" s="6">
        <v>0.95776499999999998</v>
      </c>
      <c r="L159">
        <f t="shared" si="6"/>
        <v>6.5081989128367726E-2</v>
      </c>
      <c r="M159">
        <f t="shared" si="7"/>
        <v>0.12140802782815015</v>
      </c>
      <c r="N159">
        <f t="shared" si="8"/>
        <v>0.18649001695651787</v>
      </c>
    </row>
    <row r="160" spans="1:14" x14ac:dyDescent="0.2">
      <c r="A160" s="4">
        <v>300000</v>
      </c>
      <c r="B160" s="4">
        <v>20</v>
      </c>
      <c r="C160" s="4">
        <v>1000</v>
      </c>
      <c r="D160" s="5">
        <v>1E-4</v>
      </c>
      <c r="E160" s="7">
        <v>0.5</v>
      </c>
      <c r="F160" s="4">
        <v>1024</v>
      </c>
      <c r="G160" s="4">
        <v>20</v>
      </c>
      <c r="H160" s="4">
        <v>1071450</v>
      </c>
      <c r="I160" s="4">
        <v>472216</v>
      </c>
      <c r="J160" s="6">
        <v>0.27999499999999999</v>
      </c>
      <c r="K160" s="6">
        <v>0.63530200000000003</v>
      </c>
      <c r="L160">
        <f t="shared" si="6"/>
        <v>0.1325335572681211</v>
      </c>
      <c r="M160">
        <f t="shared" si="7"/>
        <v>5.517671002697002E-2</v>
      </c>
      <c r="N160">
        <f t="shared" si="8"/>
        <v>0.18771026729509113</v>
      </c>
    </row>
    <row r="161" spans="1:14" x14ac:dyDescent="0.2">
      <c r="A161" s="4">
        <v>300000</v>
      </c>
      <c r="B161" s="4">
        <v>20</v>
      </c>
      <c r="C161" s="4">
        <v>1000</v>
      </c>
      <c r="D161" s="5">
        <v>0.01</v>
      </c>
      <c r="E161" s="7">
        <v>1</v>
      </c>
      <c r="F161" s="4">
        <v>1024</v>
      </c>
      <c r="G161" s="4">
        <v>10</v>
      </c>
      <c r="H161" s="4">
        <v>1124310</v>
      </c>
      <c r="I161" s="4">
        <v>424646</v>
      </c>
      <c r="J161" s="6">
        <v>0.26683099999999998</v>
      </c>
      <c r="K161" s="6">
        <v>0.70647000000000004</v>
      </c>
      <c r="L161">
        <f t="shared" si="6"/>
        <v>0.12014057430988481</v>
      </c>
      <c r="M161">
        <f t="shared" si="7"/>
        <v>6.9794047288219807E-2</v>
      </c>
      <c r="N161">
        <f t="shared" si="8"/>
        <v>0.18993462159810462</v>
      </c>
    </row>
    <row r="162" spans="1:14" x14ac:dyDescent="0.2">
      <c r="A162" s="4">
        <v>300000</v>
      </c>
      <c r="B162" s="4">
        <v>20</v>
      </c>
      <c r="C162" s="4">
        <v>1000</v>
      </c>
      <c r="D162" s="5">
        <v>1E-4</v>
      </c>
      <c r="E162" s="7">
        <v>0.5</v>
      </c>
      <c r="F162" s="4">
        <v>512</v>
      </c>
      <c r="G162" s="4">
        <v>20</v>
      </c>
      <c r="H162" s="4">
        <v>1042010</v>
      </c>
      <c r="I162" s="4">
        <v>489487</v>
      </c>
      <c r="J162" s="6">
        <v>0.28790500000000002</v>
      </c>
      <c r="K162" s="6">
        <v>0.61288600000000004</v>
      </c>
      <c r="L162">
        <f t="shared" si="6"/>
        <v>0.13998026762968668</v>
      </c>
      <c r="M162">
        <f t="shared" si="7"/>
        <v>5.0572643142300297E-2</v>
      </c>
      <c r="N162">
        <f t="shared" si="8"/>
        <v>0.19055291077198699</v>
      </c>
    </row>
    <row r="163" spans="1:14" x14ac:dyDescent="0.2">
      <c r="A163" s="4">
        <v>300000</v>
      </c>
      <c r="B163" s="4">
        <v>20</v>
      </c>
      <c r="C163" s="4">
        <v>1000</v>
      </c>
      <c r="D163" s="5">
        <v>1E-4</v>
      </c>
      <c r="E163" s="7">
        <v>1</v>
      </c>
      <c r="F163" s="4">
        <v>1024</v>
      </c>
      <c r="G163" s="4">
        <v>10</v>
      </c>
      <c r="H163" s="4">
        <v>967318</v>
      </c>
      <c r="I163" s="4">
        <v>586336</v>
      </c>
      <c r="J163" s="6">
        <v>0.31013600000000002</v>
      </c>
      <c r="K163" s="6">
        <v>0.511652</v>
      </c>
      <c r="L163">
        <f t="shared" si="6"/>
        <v>0.16090919532222323</v>
      </c>
      <c r="M163">
        <f t="shared" si="7"/>
        <v>2.9779990260311747E-2</v>
      </c>
      <c r="N163">
        <f t="shared" si="8"/>
        <v>0.19068918558253498</v>
      </c>
    </row>
    <row r="164" spans="1:14" x14ac:dyDescent="0.2">
      <c r="A164" s="4">
        <v>300000</v>
      </c>
      <c r="B164" s="4">
        <v>50</v>
      </c>
      <c r="C164" s="4">
        <v>800</v>
      </c>
      <c r="D164" s="5">
        <v>1E-3</v>
      </c>
      <c r="E164" s="7">
        <v>0.5</v>
      </c>
      <c r="F164" s="4">
        <v>1024</v>
      </c>
      <c r="G164" s="4">
        <v>20</v>
      </c>
      <c r="H164" s="4">
        <v>1482820</v>
      </c>
      <c r="I164" s="4">
        <v>298217</v>
      </c>
      <c r="J164" s="6">
        <v>0.202317</v>
      </c>
      <c r="K164" s="6">
        <v>1.0059800000000001</v>
      </c>
      <c r="L164">
        <f t="shared" si="6"/>
        <v>5.9405166943760856E-2</v>
      </c>
      <c r="M164">
        <f t="shared" si="7"/>
        <v>0.13131100270521792</v>
      </c>
      <c r="N164">
        <f t="shared" si="8"/>
        <v>0.19071616964897878</v>
      </c>
    </row>
    <row r="165" spans="1:14" x14ac:dyDescent="0.2">
      <c r="A165" s="4">
        <v>300000</v>
      </c>
      <c r="B165" s="4">
        <v>50</v>
      </c>
      <c r="C165" s="4">
        <v>800</v>
      </c>
      <c r="D165" s="5">
        <v>1E-3</v>
      </c>
      <c r="E165" s="7">
        <v>0.5</v>
      </c>
      <c r="F165" s="4">
        <v>1024</v>
      </c>
      <c r="G165" s="4">
        <v>10</v>
      </c>
      <c r="H165" s="4">
        <v>1465580</v>
      </c>
      <c r="I165" s="4">
        <v>300725</v>
      </c>
      <c r="J165" s="6">
        <v>0.20469699999999999</v>
      </c>
      <c r="K165" s="6">
        <v>0.99758899999999995</v>
      </c>
      <c r="L165">
        <f t="shared" si="6"/>
        <v>6.164577006140004E-2</v>
      </c>
      <c r="M165">
        <f t="shared" si="7"/>
        <v>0.12958755850334139</v>
      </c>
      <c r="N165">
        <f t="shared" si="8"/>
        <v>0.19123332856474143</v>
      </c>
    </row>
    <row r="166" spans="1:14" x14ac:dyDescent="0.2">
      <c r="A166" s="4">
        <v>300000</v>
      </c>
      <c r="B166" s="4">
        <v>50</v>
      </c>
      <c r="C166" s="4">
        <v>500</v>
      </c>
      <c r="D166" s="5">
        <v>1E-4</v>
      </c>
      <c r="E166" s="7">
        <v>0.5</v>
      </c>
      <c r="F166" s="4">
        <v>512</v>
      </c>
      <c r="G166" s="4">
        <v>10</v>
      </c>
      <c r="H166" s="4">
        <v>1462840</v>
      </c>
      <c r="I166" s="4">
        <v>298959</v>
      </c>
      <c r="J166" s="6">
        <v>0.20508100000000001</v>
      </c>
      <c r="K166" s="6">
        <v>1.0034799999999999</v>
      </c>
      <c r="L166">
        <f t="shared" si="6"/>
        <v>6.200727913584269E-2</v>
      </c>
      <c r="M166">
        <f t="shared" si="7"/>
        <v>0.13079752272611037</v>
      </c>
      <c r="N166">
        <f t="shared" si="8"/>
        <v>0.19280480186195306</v>
      </c>
    </row>
    <row r="167" spans="1:14" x14ac:dyDescent="0.2">
      <c r="A167" s="4">
        <v>300000</v>
      </c>
      <c r="B167" s="4">
        <v>50</v>
      </c>
      <c r="C167" s="4">
        <v>500</v>
      </c>
      <c r="D167" s="5">
        <v>1E-3</v>
      </c>
      <c r="E167" s="7">
        <v>0.5</v>
      </c>
      <c r="F167" s="4">
        <v>1024</v>
      </c>
      <c r="G167" s="4">
        <v>20</v>
      </c>
      <c r="H167" s="4">
        <v>1596480</v>
      </c>
      <c r="I167" s="4">
        <v>275365</v>
      </c>
      <c r="J167" s="6">
        <v>0.187913</v>
      </c>
      <c r="K167" s="6">
        <v>1.0894600000000001</v>
      </c>
      <c r="L167">
        <f t="shared" si="6"/>
        <v>4.5844810932636919E-2</v>
      </c>
      <c r="M167">
        <f t="shared" si="7"/>
        <v>0.14845712616757645</v>
      </c>
      <c r="N167">
        <f t="shared" si="8"/>
        <v>0.19430193710021337</v>
      </c>
    </row>
    <row r="168" spans="1:14" x14ac:dyDescent="0.2">
      <c r="A168" s="4">
        <v>300000</v>
      </c>
      <c r="B168" s="4">
        <v>50</v>
      </c>
      <c r="C168" s="4">
        <v>500</v>
      </c>
      <c r="D168" s="5">
        <v>1E-3</v>
      </c>
      <c r="E168" s="7">
        <v>0.5</v>
      </c>
      <c r="F168" s="4">
        <v>1024</v>
      </c>
      <c r="G168" s="4">
        <v>10</v>
      </c>
      <c r="H168" s="4">
        <v>1517520</v>
      </c>
      <c r="I168" s="4">
        <v>283902</v>
      </c>
      <c r="J168" s="6">
        <v>0.19769100000000001</v>
      </c>
      <c r="K168" s="6">
        <v>1.0567</v>
      </c>
      <c r="L168">
        <f t="shared" si="6"/>
        <v>5.5050112312584845E-2</v>
      </c>
      <c r="M168">
        <f t="shared" si="7"/>
        <v>0.14172848452135139</v>
      </c>
      <c r="N168">
        <f t="shared" si="8"/>
        <v>0.19677859683393623</v>
      </c>
    </row>
    <row r="169" spans="1:14" x14ac:dyDescent="0.2">
      <c r="A169" s="4">
        <v>300000</v>
      </c>
      <c r="B169" s="4">
        <v>50</v>
      </c>
      <c r="C169" s="4">
        <v>500</v>
      </c>
      <c r="D169" s="5">
        <v>1E-4</v>
      </c>
      <c r="E169" s="7">
        <v>0.5</v>
      </c>
      <c r="F169" s="4">
        <v>512</v>
      </c>
      <c r="G169" s="4">
        <v>5</v>
      </c>
      <c r="H169" s="4">
        <v>1325760</v>
      </c>
      <c r="I169" s="4">
        <v>322928</v>
      </c>
      <c r="J169" s="6">
        <v>0.22628499999999999</v>
      </c>
      <c r="K169" s="6">
        <v>0.92900000000000005</v>
      </c>
      <c r="L169">
        <f t="shared" si="6"/>
        <v>8.196935834022144E-2</v>
      </c>
      <c r="M169">
        <f t="shared" si="7"/>
        <v>0.11549992718853895</v>
      </c>
      <c r="N169">
        <f t="shared" si="8"/>
        <v>0.19746928552876039</v>
      </c>
    </row>
    <row r="170" spans="1:14" x14ac:dyDescent="0.2">
      <c r="A170" s="4">
        <v>300000</v>
      </c>
      <c r="B170" s="4">
        <v>50</v>
      </c>
      <c r="C170" s="4">
        <v>500</v>
      </c>
      <c r="D170" s="5">
        <v>0.01</v>
      </c>
      <c r="E170" s="7">
        <v>1</v>
      </c>
      <c r="F170" s="4">
        <v>512</v>
      </c>
      <c r="G170" s="4">
        <v>10</v>
      </c>
      <c r="H170" s="4">
        <v>2128410</v>
      </c>
      <c r="I170" s="4">
        <v>225836</v>
      </c>
      <c r="J170" s="6">
        <v>0.14094999999999999</v>
      </c>
      <c r="K170" s="6">
        <v>1.3284</v>
      </c>
      <c r="L170">
        <f t="shared" si="6"/>
        <v>1.6324394142799715E-3</v>
      </c>
      <c r="M170">
        <f t="shared" si="7"/>
        <v>0.1975334886507574</v>
      </c>
      <c r="N170">
        <f t="shared" si="8"/>
        <v>0.19916592806503738</v>
      </c>
    </row>
    <row r="171" spans="1:14" x14ac:dyDescent="0.2">
      <c r="A171" s="4">
        <v>300000</v>
      </c>
      <c r="B171" s="4">
        <v>20</v>
      </c>
      <c r="C171" s="4">
        <v>1000</v>
      </c>
      <c r="D171" s="5">
        <v>0.01</v>
      </c>
      <c r="E171" s="7">
        <v>0.5</v>
      </c>
      <c r="F171" s="4">
        <v>1024</v>
      </c>
      <c r="G171" s="4">
        <v>5</v>
      </c>
      <c r="H171" s="4">
        <v>1108800</v>
      </c>
      <c r="I171" s="4">
        <v>402738</v>
      </c>
      <c r="J171" s="6">
        <v>0.27056200000000002</v>
      </c>
      <c r="K171" s="6">
        <v>0.74490100000000004</v>
      </c>
      <c r="L171">
        <f t="shared" si="6"/>
        <v>0.12365304919724276</v>
      </c>
      <c r="M171">
        <f t="shared" si="7"/>
        <v>7.7687466919052345E-2</v>
      </c>
      <c r="N171">
        <f t="shared" si="8"/>
        <v>0.20134051611629511</v>
      </c>
    </row>
    <row r="172" spans="1:14" x14ac:dyDescent="0.2">
      <c r="A172" s="4">
        <v>300000</v>
      </c>
      <c r="B172" s="4">
        <v>50</v>
      </c>
      <c r="C172" s="4">
        <v>800</v>
      </c>
      <c r="D172" s="5">
        <v>1E-3</v>
      </c>
      <c r="E172" s="7">
        <v>0.5</v>
      </c>
      <c r="F172" s="4">
        <v>512</v>
      </c>
      <c r="G172" s="4">
        <v>20</v>
      </c>
      <c r="H172" s="4">
        <v>1466380</v>
      </c>
      <c r="I172" s="4">
        <v>285882</v>
      </c>
      <c r="J172" s="6">
        <v>0.20458499999999999</v>
      </c>
      <c r="K172" s="6">
        <v>1.04939</v>
      </c>
      <c r="L172">
        <f t="shared" si="6"/>
        <v>6.1540329914687608E-2</v>
      </c>
      <c r="M172">
        <f t="shared" si="7"/>
        <v>0.14022706906244101</v>
      </c>
      <c r="N172">
        <f t="shared" si="8"/>
        <v>0.20176739897712861</v>
      </c>
    </row>
    <row r="173" spans="1:14" x14ac:dyDescent="0.2">
      <c r="A173" s="4">
        <v>300000</v>
      </c>
      <c r="B173" s="4">
        <v>50</v>
      </c>
      <c r="C173" s="4">
        <v>800</v>
      </c>
      <c r="D173" s="5">
        <v>1E-3</v>
      </c>
      <c r="E173" s="7">
        <v>0.5</v>
      </c>
      <c r="F173" s="4">
        <v>512</v>
      </c>
      <c r="G173" s="4">
        <v>5</v>
      </c>
      <c r="H173" s="4">
        <v>1399760</v>
      </c>
      <c r="I173" s="4">
        <v>297410</v>
      </c>
      <c r="J173" s="6">
        <v>0.21432300000000001</v>
      </c>
      <c r="K173" s="6">
        <v>1.00871</v>
      </c>
      <c r="L173">
        <f t="shared" si="6"/>
        <v>7.0707974099381107E-2</v>
      </c>
      <c r="M173">
        <f t="shared" si="7"/>
        <v>0.13187172284240331</v>
      </c>
      <c r="N173">
        <f t="shared" si="8"/>
        <v>0.2025796969417844</v>
      </c>
    </row>
    <row r="174" spans="1:14" x14ac:dyDescent="0.2">
      <c r="A174" s="4">
        <v>300000</v>
      </c>
      <c r="B174" s="4">
        <v>50</v>
      </c>
      <c r="C174" s="4">
        <v>500</v>
      </c>
      <c r="D174" s="5">
        <v>1E-3</v>
      </c>
      <c r="E174" s="7">
        <v>0.5</v>
      </c>
      <c r="F174" s="4">
        <v>512</v>
      </c>
      <c r="G174" s="4">
        <v>10</v>
      </c>
      <c r="H174" s="4">
        <v>1514190</v>
      </c>
      <c r="I174" s="4">
        <v>276280</v>
      </c>
      <c r="J174" s="6">
        <v>0.198126</v>
      </c>
      <c r="K174" s="6">
        <v>1.08586</v>
      </c>
      <c r="L174">
        <f t="shared" si="6"/>
        <v>5.5459634310976877E-2</v>
      </c>
      <c r="M174">
        <f t="shared" si="7"/>
        <v>0.14771771499766159</v>
      </c>
      <c r="N174">
        <f t="shared" si="8"/>
        <v>0.20317734930863846</v>
      </c>
    </row>
    <row r="175" spans="1:14" x14ac:dyDescent="0.2">
      <c r="A175" s="4">
        <v>300000</v>
      </c>
      <c r="B175" s="4">
        <v>20</v>
      </c>
      <c r="C175" s="4">
        <v>1000</v>
      </c>
      <c r="D175" s="5">
        <v>0.01</v>
      </c>
      <c r="E175" s="7">
        <v>1</v>
      </c>
      <c r="F175" s="4">
        <v>512</v>
      </c>
      <c r="G175" s="4">
        <v>10</v>
      </c>
      <c r="H175" s="4">
        <v>1075910</v>
      </c>
      <c r="I175" s="4">
        <v>418312</v>
      </c>
      <c r="J175" s="6">
        <v>0.278833</v>
      </c>
      <c r="K175" s="6">
        <v>0.71716800000000003</v>
      </c>
      <c r="L175">
        <f t="shared" si="6"/>
        <v>0.13143961574597962</v>
      </c>
      <c r="M175">
        <f t="shared" si="7"/>
        <v>7.199133081481672E-2</v>
      </c>
      <c r="N175">
        <f t="shared" si="8"/>
        <v>0.20343094656079636</v>
      </c>
    </row>
    <row r="176" spans="1:14" x14ac:dyDescent="0.2">
      <c r="A176" s="4">
        <v>300000</v>
      </c>
      <c r="B176" s="4">
        <v>20</v>
      </c>
      <c r="C176" s="4">
        <v>1000</v>
      </c>
      <c r="D176" s="5">
        <v>0.01</v>
      </c>
      <c r="E176" s="7">
        <v>0.5</v>
      </c>
      <c r="F176" s="4">
        <v>1024</v>
      </c>
      <c r="G176" s="4">
        <v>20</v>
      </c>
      <c r="H176" s="4">
        <v>1182980</v>
      </c>
      <c r="I176" s="4">
        <v>358488</v>
      </c>
      <c r="J176" s="6">
        <v>0.25359700000000002</v>
      </c>
      <c r="K176" s="6">
        <v>0.83684899999999995</v>
      </c>
      <c r="L176">
        <f t="shared" si="6"/>
        <v>0.10768169125995328</v>
      </c>
      <c r="M176">
        <f t="shared" si="7"/>
        <v>9.6572849766643862E-2</v>
      </c>
      <c r="N176">
        <f t="shared" si="8"/>
        <v>0.20425454102659713</v>
      </c>
    </row>
    <row r="177" spans="1:14" x14ac:dyDescent="0.2">
      <c r="A177" s="4">
        <v>300000</v>
      </c>
      <c r="B177" s="4">
        <v>50</v>
      </c>
      <c r="C177" s="4">
        <v>800</v>
      </c>
      <c r="D177" s="5">
        <v>1E-3</v>
      </c>
      <c r="E177" s="7">
        <v>0.5</v>
      </c>
      <c r="F177" s="4">
        <v>1024</v>
      </c>
      <c r="G177" s="4">
        <v>5</v>
      </c>
      <c r="H177" s="4">
        <v>1381690</v>
      </c>
      <c r="I177" s="4">
        <v>296700</v>
      </c>
      <c r="J177" s="6">
        <v>0.21712500000000001</v>
      </c>
      <c r="K177" s="6">
        <v>1.01112</v>
      </c>
      <c r="L177">
        <f t="shared" si="6"/>
        <v>7.3345860626954654E-2</v>
      </c>
      <c r="M177">
        <f t="shared" si="7"/>
        <v>0.13236671754226298</v>
      </c>
      <c r="N177">
        <f t="shared" si="8"/>
        <v>0.20571257816921762</v>
      </c>
    </row>
    <row r="178" spans="1:14" x14ac:dyDescent="0.2">
      <c r="A178" s="4">
        <v>300000</v>
      </c>
      <c r="B178" s="4">
        <v>50</v>
      </c>
      <c r="C178" s="4">
        <v>500</v>
      </c>
      <c r="D178" s="5">
        <v>1E-4</v>
      </c>
      <c r="E178" s="7">
        <v>1</v>
      </c>
      <c r="F178" s="4">
        <v>512</v>
      </c>
      <c r="G178" s="4">
        <v>2</v>
      </c>
      <c r="H178" s="4">
        <v>1306790</v>
      </c>
      <c r="I178" s="4">
        <v>313398</v>
      </c>
      <c r="J178" s="6">
        <v>0.22957</v>
      </c>
      <c r="K178" s="6">
        <v>0.95724799999999999</v>
      </c>
      <c r="L178">
        <f t="shared" si="6"/>
        <v>8.5061955500492364E-2</v>
      </c>
      <c r="M178">
        <f t="shared" si="7"/>
        <v>0.1213018401684707</v>
      </c>
      <c r="N178">
        <f t="shared" si="8"/>
        <v>0.20636379566896307</v>
      </c>
    </row>
    <row r="179" spans="1:14" x14ac:dyDescent="0.2">
      <c r="A179" s="4">
        <v>300000</v>
      </c>
      <c r="B179" s="4">
        <v>20</v>
      </c>
      <c r="C179" s="4">
        <v>1000</v>
      </c>
      <c r="D179" s="5">
        <v>0.01</v>
      </c>
      <c r="E179" s="7">
        <v>0.5</v>
      </c>
      <c r="F179" s="4">
        <v>512</v>
      </c>
      <c r="G179" s="4">
        <v>10</v>
      </c>
      <c r="H179" s="4">
        <v>1086390</v>
      </c>
      <c r="I179" s="4">
        <v>399363</v>
      </c>
      <c r="J179" s="6">
        <v>0.27614499999999997</v>
      </c>
      <c r="K179" s="6">
        <v>0.75119599999999997</v>
      </c>
      <c r="L179">
        <f t="shared" si="6"/>
        <v>0.12890905222488122</v>
      </c>
      <c r="M179">
        <f t="shared" si="7"/>
        <v>7.8980409506445082E-2</v>
      </c>
      <c r="N179">
        <f t="shared" si="8"/>
        <v>0.2078894617313263</v>
      </c>
    </row>
    <row r="180" spans="1:14" x14ac:dyDescent="0.2">
      <c r="A180" s="4">
        <v>300000</v>
      </c>
      <c r="B180" s="4">
        <v>50</v>
      </c>
      <c r="C180" s="4">
        <v>500</v>
      </c>
      <c r="D180" s="5">
        <v>1E-3</v>
      </c>
      <c r="E180" s="7">
        <v>0.5</v>
      </c>
      <c r="F180" s="4">
        <v>512</v>
      </c>
      <c r="G180" s="4">
        <v>5</v>
      </c>
      <c r="H180" s="4">
        <v>1423680</v>
      </c>
      <c r="I180" s="4">
        <v>283684</v>
      </c>
      <c r="J180" s="6">
        <v>0.21072099999999999</v>
      </c>
      <c r="K180" s="6">
        <v>1.05751</v>
      </c>
      <c r="L180">
        <f t="shared" si="6"/>
        <v>6.731694366671874E-2</v>
      </c>
      <c r="M180">
        <f t="shared" si="7"/>
        <v>0.14189485203458224</v>
      </c>
      <c r="N180">
        <f t="shared" si="8"/>
        <v>0.209211795701301</v>
      </c>
    </row>
    <row r="181" spans="1:14" x14ac:dyDescent="0.2">
      <c r="A181" s="4">
        <v>300000</v>
      </c>
      <c r="B181" s="4">
        <v>50</v>
      </c>
      <c r="C181" s="4">
        <v>500</v>
      </c>
      <c r="D181" s="5">
        <v>0.01</v>
      </c>
      <c r="E181" s="7">
        <v>1</v>
      </c>
      <c r="F181" s="4">
        <v>512</v>
      </c>
      <c r="G181" s="4">
        <v>5</v>
      </c>
      <c r="H181" s="4">
        <v>1837850</v>
      </c>
      <c r="I181" s="4">
        <v>234882</v>
      </c>
      <c r="J181" s="6">
        <v>0.16323399999999999</v>
      </c>
      <c r="K181" s="6">
        <v>1.2772399999999999</v>
      </c>
      <c r="L181">
        <f t="shared" si="6"/>
        <v>2.2611262890528637E-2</v>
      </c>
      <c r="M181">
        <f t="shared" si="7"/>
        <v>0.18702563435830094</v>
      </c>
      <c r="N181">
        <f t="shared" si="8"/>
        <v>0.20963689724882958</v>
      </c>
    </row>
    <row r="182" spans="1:14" x14ac:dyDescent="0.2">
      <c r="A182" s="4">
        <v>300000</v>
      </c>
      <c r="B182" s="4">
        <v>50</v>
      </c>
      <c r="C182" s="4">
        <v>500</v>
      </c>
      <c r="D182" s="5">
        <v>1E-3</v>
      </c>
      <c r="E182" s="7">
        <v>0.5</v>
      </c>
      <c r="F182" s="4">
        <v>512</v>
      </c>
      <c r="G182" s="4">
        <v>20</v>
      </c>
      <c r="H182" s="4">
        <v>1592440</v>
      </c>
      <c r="I182" s="4">
        <v>257837</v>
      </c>
      <c r="J182" s="6">
        <v>0.18839</v>
      </c>
      <c r="K182" s="6">
        <v>1.1635200000000001</v>
      </c>
      <c r="L182">
        <f t="shared" si="6"/>
        <v>4.629387298604612E-2</v>
      </c>
      <c r="M182">
        <f t="shared" si="7"/>
        <v>0.16366845706865782</v>
      </c>
      <c r="N182">
        <f t="shared" si="8"/>
        <v>0.20996233005470394</v>
      </c>
    </row>
    <row r="183" spans="1:14" x14ac:dyDescent="0.2">
      <c r="A183" s="4">
        <v>300000</v>
      </c>
      <c r="B183" s="4">
        <v>50</v>
      </c>
      <c r="C183" s="4">
        <v>1000</v>
      </c>
      <c r="D183" s="5">
        <v>1E-4</v>
      </c>
      <c r="E183" s="7">
        <v>0.5</v>
      </c>
      <c r="F183" s="4">
        <v>1024</v>
      </c>
      <c r="G183" s="4">
        <v>5</v>
      </c>
      <c r="H183" s="4">
        <v>1248480</v>
      </c>
      <c r="I183" s="4">
        <v>323475</v>
      </c>
      <c r="J183" s="6">
        <v>0.24029300000000001</v>
      </c>
      <c r="K183" s="6">
        <v>0.92742899999999995</v>
      </c>
      <c r="L183">
        <f t="shared" si="6"/>
        <v>9.5156908118326444E-2</v>
      </c>
      <c r="M183">
        <f t="shared" si="7"/>
        <v>0.11517725636966776</v>
      </c>
      <c r="N183">
        <f t="shared" si="8"/>
        <v>0.21033416448799419</v>
      </c>
    </row>
    <row r="184" spans="1:14" x14ac:dyDescent="0.2">
      <c r="A184" s="4">
        <v>300000</v>
      </c>
      <c r="B184" s="4">
        <v>50</v>
      </c>
      <c r="C184" s="4">
        <v>500</v>
      </c>
      <c r="D184" s="5">
        <v>1E-4</v>
      </c>
      <c r="E184" s="7">
        <v>0.5</v>
      </c>
      <c r="F184" s="4">
        <v>1024</v>
      </c>
      <c r="G184" s="4">
        <v>5</v>
      </c>
      <c r="H184" s="4">
        <v>1288110</v>
      </c>
      <c r="I184" s="4">
        <v>309841</v>
      </c>
      <c r="J184" s="6">
        <v>0.2329</v>
      </c>
      <c r="K184" s="6">
        <v>0.96823999999999999</v>
      </c>
      <c r="L184">
        <f t="shared" si="6"/>
        <v>8.8196917005424508E-2</v>
      </c>
      <c r="M184">
        <f t="shared" si="7"/>
        <v>0.12355950894061069</v>
      </c>
      <c r="N184">
        <f t="shared" si="8"/>
        <v>0.21175642594603519</v>
      </c>
    </row>
    <row r="185" spans="1:14" x14ac:dyDescent="0.2">
      <c r="A185" s="4">
        <v>300000</v>
      </c>
      <c r="B185" s="4">
        <v>50</v>
      </c>
      <c r="C185" s="4">
        <v>800</v>
      </c>
      <c r="D185" s="5">
        <v>1E-4</v>
      </c>
      <c r="E185" s="7">
        <v>0.5</v>
      </c>
      <c r="F185" s="4">
        <v>1024</v>
      </c>
      <c r="G185" s="4">
        <v>20</v>
      </c>
      <c r="H185" s="4">
        <v>1322880</v>
      </c>
      <c r="I185" s="4">
        <v>299947</v>
      </c>
      <c r="J185" s="6">
        <v>0.22677800000000001</v>
      </c>
      <c r="K185" s="6">
        <v>1.0001800000000001</v>
      </c>
      <c r="L185">
        <f t="shared" si="6"/>
        <v>8.2433483271732444E-2</v>
      </c>
      <c r="M185">
        <f t="shared" si="7"/>
        <v>0.13011972915368847</v>
      </c>
      <c r="N185">
        <f t="shared" si="8"/>
        <v>0.21255321242542091</v>
      </c>
    </row>
    <row r="186" spans="1:14" x14ac:dyDescent="0.2">
      <c r="A186" s="4">
        <v>300000</v>
      </c>
      <c r="B186" s="4">
        <v>50</v>
      </c>
      <c r="C186" s="4">
        <v>1000</v>
      </c>
      <c r="D186" s="5">
        <v>1E-4</v>
      </c>
      <c r="E186" s="7">
        <v>1</v>
      </c>
      <c r="F186" s="4">
        <v>1024</v>
      </c>
      <c r="G186" s="4">
        <v>2</v>
      </c>
      <c r="H186" s="4">
        <v>1224320</v>
      </c>
      <c r="I186" s="4">
        <v>325174</v>
      </c>
      <c r="J186" s="6">
        <v>0.245033</v>
      </c>
      <c r="K186" s="6">
        <v>0.92258200000000001</v>
      </c>
      <c r="L186">
        <f t="shared" si="6"/>
        <v>9.9619285755977602E-2</v>
      </c>
      <c r="M186">
        <f t="shared" si="7"/>
        <v>0.11418172138617411</v>
      </c>
      <c r="N186">
        <f t="shared" si="8"/>
        <v>0.21380100714215172</v>
      </c>
    </row>
    <row r="187" spans="1:14" x14ac:dyDescent="0.2">
      <c r="A187" s="4">
        <v>300000</v>
      </c>
      <c r="B187" s="4">
        <v>50</v>
      </c>
      <c r="C187" s="4">
        <v>1000</v>
      </c>
      <c r="D187" s="5">
        <v>1E-4</v>
      </c>
      <c r="E187" s="7">
        <v>1</v>
      </c>
      <c r="F187" s="4">
        <v>512</v>
      </c>
      <c r="G187" s="4">
        <v>2</v>
      </c>
      <c r="H187" s="4">
        <v>1210410</v>
      </c>
      <c r="I187" s="4">
        <v>329095</v>
      </c>
      <c r="J187" s="6">
        <v>0.24784900000000001</v>
      </c>
      <c r="K187" s="6">
        <v>0.91159100000000004</v>
      </c>
      <c r="L187">
        <f t="shared" si="6"/>
        <v>0.10227035230189022</v>
      </c>
      <c r="M187">
        <f t="shared" si="7"/>
        <v>0.11192425800602578</v>
      </c>
      <c r="N187">
        <f t="shared" si="8"/>
        <v>0.21419461030791598</v>
      </c>
    </row>
    <row r="188" spans="1:14" x14ac:dyDescent="0.2">
      <c r="A188" s="4">
        <v>300000</v>
      </c>
      <c r="B188" s="4">
        <v>50</v>
      </c>
      <c r="C188" s="4">
        <v>1000</v>
      </c>
      <c r="D188" s="5">
        <v>1E-3</v>
      </c>
      <c r="E188" s="7">
        <v>1</v>
      </c>
      <c r="F188" s="4">
        <v>512</v>
      </c>
      <c r="G188" s="4">
        <v>20</v>
      </c>
      <c r="H188" s="4">
        <v>1344860</v>
      </c>
      <c r="I188" s="4">
        <v>292510</v>
      </c>
      <c r="J188" s="6">
        <v>0.22307099999999999</v>
      </c>
      <c r="K188" s="6">
        <v>1.0256099999999999</v>
      </c>
      <c r="L188">
        <f t="shared" si="6"/>
        <v>7.8943602701527171E-2</v>
      </c>
      <c r="M188">
        <f t="shared" si="7"/>
        <v>0.13534284750117018</v>
      </c>
      <c r="N188">
        <f t="shared" si="8"/>
        <v>0.21428645020269735</v>
      </c>
    </row>
    <row r="189" spans="1:14" x14ac:dyDescent="0.2">
      <c r="A189" s="4">
        <v>300000</v>
      </c>
      <c r="B189" s="4">
        <v>50</v>
      </c>
      <c r="C189" s="4">
        <v>500</v>
      </c>
      <c r="D189" s="5">
        <v>0.01</v>
      </c>
      <c r="E189" s="7">
        <v>1</v>
      </c>
      <c r="F189" s="4">
        <v>1024</v>
      </c>
      <c r="G189" s="4">
        <v>20</v>
      </c>
      <c r="H189" s="4">
        <v>1673710</v>
      </c>
      <c r="I189" s="4">
        <v>244410</v>
      </c>
      <c r="J189" s="6">
        <v>0.17924300000000001</v>
      </c>
      <c r="K189" s="6">
        <v>1.2274499999999999</v>
      </c>
      <c r="L189">
        <f t="shared" si="6"/>
        <v>3.7682613861237009E-2</v>
      </c>
      <c r="M189">
        <f t="shared" si="7"/>
        <v>0.17679916709439544</v>
      </c>
      <c r="N189">
        <f t="shared" si="8"/>
        <v>0.21448178095563245</v>
      </c>
    </row>
    <row r="190" spans="1:14" x14ac:dyDescent="0.2">
      <c r="A190" s="4">
        <v>300000</v>
      </c>
      <c r="B190" s="4">
        <v>50</v>
      </c>
      <c r="C190" s="4">
        <v>500</v>
      </c>
      <c r="D190" s="5">
        <v>1E-4</v>
      </c>
      <c r="E190" s="7">
        <v>0.5</v>
      </c>
      <c r="F190" s="4">
        <v>1024</v>
      </c>
      <c r="G190" s="4">
        <v>20</v>
      </c>
      <c r="H190" s="4">
        <v>1342910</v>
      </c>
      <c r="I190" s="4">
        <v>290670</v>
      </c>
      <c r="J190" s="6">
        <v>0.22339600000000001</v>
      </c>
      <c r="K190" s="6">
        <v>1.0321</v>
      </c>
      <c r="L190">
        <f t="shared" si="6"/>
        <v>7.9249567412969527E-2</v>
      </c>
      <c r="M190">
        <f t="shared" si="7"/>
        <v>0.13667584152693335</v>
      </c>
      <c r="N190">
        <f t="shared" si="8"/>
        <v>0.21592540893990286</v>
      </c>
    </row>
    <row r="191" spans="1:14" x14ac:dyDescent="0.2">
      <c r="A191" s="4">
        <v>300000</v>
      </c>
      <c r="B191" s="4">
        <v>50</v>
      </c>
      <c r="C191" s="4">
        <v>1000</v>
      </c>
      <c r="D191" s="5">
        <v>1E-3</v>
      </c>
      <c r="E191" s="7">
        <v>1</v>
      </c>
      <c r="F191" s="4">
        <v>512</v>
      </c>
      <c r="G191" s="4">
        <v>5</v>
      </c>
      <c r="H191" s="4">
        <v>1295120</v>
      </c>
      <c r="I191" s="4">
        <v>301577</v>
      </c>
      <c r="J191" s="6">
        <v>0.23163900000000001</v>
      </c>
      <c r="K191" s="6">
        <v>0.99477099999999996</v>
      </c>
      <c r="L191">
        <f t="shared" si="6"/>
        <v>8.7009773925028289E-2</v>
      </c>
      <c r="M191">
        <f t="shared" si="7"/>
        <v>0.12900876387089139</v>
      </c>
      <c r="N191">
        <f t="shared" si="8"/>
        <v>0.21601853779591967</v>
      </c>
    </row>
    <row r="192" spans="1:14" x14ac:dyDescent="0.2">
      <c r="A192" s="4">
        <v>300000</v>
      </c>
      <c r="B192" s="4">
        <v>20</v>
      </c>
      <c r="C192" s="4">
        <v>1000</v>
      </c>
      <c r="D192" s="5">
        <v>0.01</v>
      </c>
      <c r="E192" s="7">
        <v>0.5</v>
      </c>
      <c r="F192" s="4">
        <v>512</v>
      </c>
      <c r="G192" s="4">
        <v>20</v>
      </c>
      <c r="H192" s="4">
        <v>1163590</v>
      </c>
      <c r="I192" s="4">
        <v>342236</v>
      </c>
      <c r="J192" s="6">
        <v>0.257822</v>
      </c>
      <c r="K192" s="6">
        <v>0.87658800000000003</v>
      </c>
      <c r="L192">
        <f t="shared" si="6"/>
        <v>0.11165923250870351</v>
      </c>
      <c r="M192">
        <f t="shared" si="7"/>
        <v>0.10473492212254548</v>
      </c>
      <c r="N192">
        <f t="shared" si="8"/>
        <v>0.216394154631249</v>
      </c>
    </row>
    <row r="193" spans="1:14" x14ac:dyDescent="0.2">
      <c r="A193" s="4">
        <v>300000</v>
      </c>
      <c r="B193" s="4">
        <v>50</v>
      </c>
      <c r="C193" s="4">
        <v>500</v>
      </c>
      <c r="D193" s="5">
        <v>1E-3</v>
      </c>
      <c r="E193" s="7">
        <v>0.5</v>
      </c>
      <c r="F193" s="4">
        <v>1024</v>
      </c>
      <c r="G193" s="4">
        <v>5</v>
      </c>
      <c r="H193" s="4">
        <v>1416330</v>
      </c>
      <c r="I193" s="4">
        <v>275798</v>
      </c>
      <c r="J193" s="6">
        <v>0.211815</v>
      </c>
      <c r="K193" s="6">
        <v>1.08775</v>
      </c>
      <c r="L193">
        <f t="shared" si="6"/>
        <v>6.8346867956927695E-2</v>
      </c>
      <c r="M193">
        <f t="shared" si="7"/>
        <v>0.14810590586186689</v>
      </c>
      <c r="N193">
        <f t="shared" si="8"/>
        <v>0.21645277381879457</v>
      </c>
    </row>
    <row r="194" spans="1:14" x14ac:dyDescent="0.2">
      <c r="A194" s="4">
        <v>300000</v>
      </c>
      <c r="B194" s="4">
        <v>50</v>
      </c>
      <c r="C194" s="4">
        <v>1000</v>
      </c>
      <c r="D194" s="5">
        <v>1E-4</v>
      </c>
      <c r="E194" s="7">
        <v>1</v>
      </c>
      <c r="F194" s="4">
        <v>1024</v>
      </c>
      <c r="G194" s="4">
        <v>5</v>
      </c>
      <c r="H194" s="4">
        <v>1202460</v>
      </c>
      <c r="I194" s="4">
        <v>325038</v>
      </c>
      <c r="J194" s="6">
        <v>0.24948899999999999</v>
      </c>
      <c r="K194" s="6">
        <v>0.92296999999999996</v>
      </c>
      <c r="L194">
        <f t="shared" ref="L194:L257" si="9">(J194-$O$1)/($N$1-$O$1)</f>
        <v>0.10381429730732224</v>
      </c>
      <c r="M194">
        <f t="shared" ref="M194:M257" si="10">(K194-$M$1)/($L$1-$M$1)</f>
        <v>0.11426141347893158</v>
      </c>
      <c r="N194">
        <f t="shared" ref="N194:N257" si="11">L194+M194</f>
        <v>0.21807571078625382</v>
      </c>
    </row>
    <row r="195" spans="1:14" x14ac:dyDescent="0.2">
      <c r="A195" s="4">
        <v>300000</v>
      </c>
      <c r="B195" s="4">
        <v>50</v>
      </c>
      <c r="C195" s="4">
        <v>1000</v>
      </c>
      <c r="D195" s="5">
        <v>1E-4</v>
      </c>
      <c r="E195" s="7">
        <v>1</v>
      </c>
      <c r="F195" s="4">
        <v>1024</v>
      </c>
      <c r="G195" s="4">
        <v>20</v>
      </c>
      <c r="H195" s="4">
        <v>1223130</v>
      </c>
      <c r="I195" s="4">
        <v>314157</v>
      </c>
      <c r="J195" s="6">
        <v>0.24527299999999999</v>
      </c>
      <c r="K195" s="6">
        <v>0.95493700000000004</v>
      </c>
      <c r="L195">
        <f t="shared" si="9"/>
        <v>9.9845228927504234E-2</v>
      </c>
      <c r="M195">
        <f t="shared" si="10"/>
        <v>0.12082717927578372</v>
      </c>
      <c r="N195">
        <f t="shared" si="11"/>
        <v>0.22067240820328796</v>
      </c>
    </row>
    <row r="196" spans="1:14" x14ac:dyDescent="0.2">
      <c r="A196" s="4">
        <v>300000</v>
      </c>
      <c r="B196" s="4">
        <v>50</v>
      </c>
      <c r="C196" s="4">
        <v>1000</v>
      </c>
      <c r="D196" s="5">
        <v>1E-4</v>
      </c>
      <c r="E196" s="7">
        <v>0.5</v>
      </c>
      <c r="F196" s="4">
        <v>512</v>
      </c>
      <c r="G196" s="4">
        <v>5</v>
      </c>
      <c r="H196" s="4">
        <v>1186090</v>
      </c>
      <c r="I196" s="4">
        <v>323397</v>
      </c>
      <c r="J196" s="6">
        <v>0.25293100000000002</v>
      </c>
      <c r="K196" s="6">
        <v>0.92765200000000003</v>
      </c>
      <c r="L196">
        <f t="shared" si="9"/>
        <v>0.10705469895896685</v>
      </c>
      <c r="M196">
        <f t="shared" si="10"/>
        <v>0.11522305878380418</v>
      </c>
      <c r="N196">
        <f t="shared" si="11"/>
        <v>0.22227775774277103</v>
      </c>
    </row>
    <row r="197" spans="1:14" x14ac:dyDescent="0.2">
      <c r="A197" s="4">
        <v>300000</v>
      </c>
      <c r="B197" s="4">
        <v>50</v>
      </c>
      <c r="C197" s="4">
        <v>500</v>
      </c>
      <c r="D197" s="5">
        <v>0.01</v>
      </c>
      <c r="E197" s="7">
        <v>1</v>
      </c>
      <c r="F197" s="4">
        <v>1024</v>
      </c>
      <c r="G197" s="4">
        <v>2</v>
      </c>
      <c r="H197" s="4">
        <v>1757750</v>
      </c>
      <c r="I197" s="4">
        <v>227930</v>
      </c>
      <c r="J197" s="6">
        <v>0.17067299999999999</v>
      </c>
      <c r="K197" s="6">
        <v>1.31619</v>
      </c>
      <c r="L197">
        <f t="shared" si="9"/>
        <v>2.9614559777973164E-2</v>
      </c>
      <c r="M197">
        <f t="shared" si="10"/>
        <v>0.19502565243279621</v>
      </c>
      <c r="N197">
        <f t="shared" si="11"/>
        <v>0.22464021221076938</v>
      </c>
    </row>
    <row r="198" spans="1:14" x14ac:dyDescent="0.2">
      <c r="A198" s="4">
        <v>300000</v>
      </c>
      <c r="B198" s="4">
        <v>50</v>
      </c>
      <c r="C198" s="4">
        <v>1000</v>
      </c>
      <c r="D198" s="5">
        <v>1E-4</v>
      </c>
      <c r="E198" s="7">
        <v>1</v>
      </c>
      <c r="F198" s="4">
        <v>512</v>
      </c>
      <c r="G198" s="4">
        <v>5</v>
      </c>
      <c r="H198" s="4">
        <v>1170600</v>
      </c>
      <c r="I198" s="4">
        <v>324039</v>
      </c>
      <c r="J198" s="6">
        <v>0.25627899999999998</v>
      </c>
      <c r="K198" s="6">
        <v>0.92581400000000003</v>
      </c>
      <c r="L198">
        <f t="shared" si="9"/>
        <v>0.11020660620176347</v>
      </c>
      <c r="M198">
        <f t="shared" si="10"/>
        <v>0.11484554830316432</v>
      </c>
      <c r="N198">
        <f t="shared" si="11"/>
        <v>0.22505215450492777</v>
      </c>
    </row>
    <row r="199" spans="1:14" x14ac:dyDescent="0.2">
      <c r="A199" s="4">
        <v>300000</v>
      </c>
      <c r="B199" s="4">
        <v>50</v>
      </c>
      <c r="C199" s="4">
        <v>1000</v>
      </c>
      <c r="D199" s="5">
        <v>1E-3</v>
      </c>
      <c r="E199" s="7">
        <v>1</v>
      </c>
      <c r="F199" s="4">
        <v>512</v>
      </c>
      <c r="G199" s="4">
        <v>2</v>
      </c>
      <c r="H199" s="4">
        <v>1265760</v>
      </c>
      <c r="I199" s="4">
        <v>295708</v>
      </c>
      <c r="J199" s="6">
        <v>0.237011</v>
      </c>
      <c r="K199" s="6">
        <v>1.0145200000000001</v>
      </c>
      <c r="L199">
        <f t="shared" si="9"/>
        <v>9.2067135247699605E-2</v>
      </c>
      <c r="M199">
        <f t="shared" si="10"/>
        <v>0.13306505031384924</v>
      </c>
      <c r="N199">
        <f t="shared" si="11"/>
        <v>0.22513218556154885</v>
      </c>
    </row>
    <row r="200" spans="1:14" x14ac:dyDescent="0.2">
      <c r="A200" s="4">
        <v>300000</v>
      </c>
      <c r="B200" s="4">
        <v>50</v>
      </c>
      <c r="C200" s="4">
        <v>500</v>
      </c>
      <c r="D200" s="5">
        <v>0.01</v>
      </c>
      <c r="E200" s="7">
        <v>0.5</v>
      </c>
      <c r="F200" s="4">
        <v>1024</v>
      </c>
      <c r="G200" s="4">
        <v>10</v>
      </c>
      <c r="H200" s="4">
        <v>1681770</v>
      </c>
      <c r="I200" s="4">
        <v>232687</v>
      </c>
      <c r="J200" s="6">
        <v>0.17838399999999999</v>
      </c>
      <c r="K200" s="6">
        <v>1.28929</v>
      </c>
      <c r="L200">
        <f t="shared" si="9"/>
        <v>3.687392559314788E-2</v>
      </c>
      <c r="M200">
        <f t="shared" si="10"/>
        <v>0.18950060785759926</v>
      </c>
      <c r="N200">
        <f t="shared" si="11"/>
        <v>0.22637453345074715</v>
      </c>
    </row>
    <row r="201" spans="1:14" x14ac:dyDescent="0.2">
      <c r="A201" s="4">
        <v>300000</v>
      </c>
      <c r="B201" s="4">
        <v>50</v>
      </c>
      <c r="C201" s="4">
        <v>800</v>
      </c>
      <c r="D201" s="5">
        <v>1E-4</v>
      </c>
      <c r="E201" s="7">
        <v>0.5</v>
      </c>
      <c r="F201" s="4">
        <v>1024</v>
      </c>
      <c r="G201" s="4">
        <v>5</v>
      </c>
      <c r="H201" s="4">
        <v>1267960</v>
      </c>
      <c r="I201" s="4">
        <v>293280</v>
      </c>
      <c r="J201" s="6">
        <v>0.23660100000000001</v>
      </c>
      <c r="K201" s="6">
        <v>1.02291</v>
      </c>
      <c r="L201">
        <f t="shared" si="9"/>
        <v>9.168114899634161E-2</v>
      </c>
      <c r="M201">
        <f t="shared" si="10"/>
        <v>0.13478828912373406</v>
      </c>
      <c r="N201">
        <f t="shared" si="11"/>
        <v>0.22646943812007567</v>
      </c>
    </row>
    <row r="202" spans="1:14" x14ac:dyDescent="0.2">
      <c r="A202" s="4">
        <v>300000</v>
      </c>
      <c r="B202" s="4">
        <v>50</v>
      </c>
      <c r="C202" s="4">
        <v>800</v>
      </c>
      <c r="D202" s="5">
        <v>1E-3</v>
      </c>
      <c r="E202" s="7">
        <v>0.5</v>
      </c>
      <c r="F202" s="4">
        <v>512</v>
      </c>
      <c r="G202" s="4">
        <v>2</v>
      </c>
      <c r="H202" s="4">
        <v>1286410</v>
      </c>
      <c r="I202" s="4">
        <v>288456</v>
      </c>
      <c r="J202" s="6">
        <v>0.233207</v>
      </c>
      <c r="K202" s="6">
        <v>1.0400199999999999</v>
      </c>
      <c r="L202">
        <f t="shared" si="9"/>
        <v>8.8485935979002339E-2</v>
      </c>
      <c r="M202">
        <f t="shared" si="10"/>
        <v>0.13830254610074597</v>
      </c>
      <c r="N202">
        <f t="shared" si="11"/>
        <v>0.2267884820797483</v>
      </c>
    </row>
    <row r="203" spans="1:14" x14ac:dyDescent="0.2">
      <c r="A203" s="4">
        <v>300000</v>
      </c>
      <c r="B203" s="4">
        <v>50</v>
      </c>
      <c r="C203" s="4">
        <v>1000</v>
      </c>
      <c r="D203" s="5">
        <v>1E-3</v>
      </c>
      <c r="E203" s="7">
        <v>1</v>
      </c>
      <c r="F203" s="4">
        <v>1024</v>
      </c>
      <c r="G203" s="4">
        <v>5</v>
      </c>
      <c r="H203" s="4">
        <v>1318880</v>
      </c>
      <c r="I203" s="4">
        <v>280486</v>
      </c>
      <c r="J203" s="6">
        <v>0.227466</v>
      </c>
      <c r="K203" s="6">
        <v>1.0695699999999999</v>
      </c>
      <c r="L203">
        <f t="shared" si="9"/>
        <v>8.3081187030108805E-2</v>
      </c>
      <c r="M203">
        <f t="shared" si="10"/>
        <v>0.14437187945379693</v>
      </c>
      <c r="N203">
        <f t="shared" si="11"/>
        <v>0.22745306648390573</v>
      </c>
    </row>
    <row r="204" spans="1:14" x14ac:dyDescent="0.2">
      <c r="A204" s="4">
        <v>300000</v>
      </c>
      <c r="B204" s="4">
        <v>50</v>
      </c>
      <c r="C204" s="4">
        <v>1000</v>
      </c>
      <c r="D204" s="5">
        <v>1E-4</v>
      </c>
      <c r="E204" s="7">
        <v>0.5</v>
      </c>
      <c r="F204" s="4">
        <v>512</v>
      </c>
      <c r="G204" s="4">
        <v>10</v>
      </c>
      <c r="H204" s="4">
        <v>1193290</v>
      </c>
      <c r="I204" s="4">
        <v>312008</v>
      </c>
      <c r="J204" s="6">
        <v>0.25140600000000002</v>
      </c>
      <c r="K204" s="6">
        <v>0.96151399999999998</v>
      </c>
      <c r="L204">
        <f t="shared" si="9"/>
        <v>0.10561901838989131</v>
      </c>
      <c r="M204">
        <f t="shared" si="10"/>
        <v>0.12217804240481979</v>
      </c>
      <c r="N204">
        <f t="shared" si="11"/>
        <v>0.2277970607947111</v>
      </c>
    </row>
    <row r="205" spans="1:14" x14ac:dyDescent="0.2">
      <c r="A205" s="4">
        <v>300000</v>
      </c>
      <c r="B205" s="4">
        <v>50</v>
      </c>
      <c r="C205" s="4">
        <v>500</v>
      </c>
      <c r="D205" s="5">
        <v>0.01</v>
      </c>
      <c r="E205" s="7">
        <v>0.5</v>
      </c>
      <c r="F205" s="4">
        <v>1024</v>
      </c>
      <c r="G205" s="4">
        <v>5</v>
      </c>
      <c r="H205" s="4">
        <v>1599920</v>
      </c>
      <c r="I205" s="4">
        <v>238183</v>
      </c>
      <c r="J205" s="6">
        <v>0.18750900000000001</v>
      </c>
      <c r="K205" s="6">
        <v>1.2595400000000001</v>
      </c>
      <c r="L205">
        <f t="shared" si="9"/>
        <v>4.546447326056708E-2</v>
      </c>
      <c r="M205">
        <f t="shared" si="10"/>
        <v>0.18339019610621971</v>
      </c>
      <c r="N205">
        <f t="shared" si="11"/>
        <v>0.22885466936678678</v>
      </c>
    </row>
    <row r="206" spans="1:14" x14ac:dyDescent="0.2">
      <c r="A206" s="4">
        <v>300000</v>
      </c>
      <c r="B206" s="4">
        <v>50</v>
      </c>
      <c r="C206" s="4">
        <v>800</v>
      </c>
      <c r="D206" s="5">
        <v>1E-3</v>
      </c>
      <c r="E206" s="7">
        <v>0.5</v>
      </c>
      <c r="F206" s="4">
        <v>1024</v>
      </c>
      <c r="G206" s="4">
        <v>2</v>
      </c>
      <c r="H206" s="4">
        <v>1247580</v>
      </c>
      <c r="I206" s="4">
        <v>294223</v>
      </c>
      <c r="J206" s="6">
        <v>0.24046500000000001</v>
      </c>
      <c r="K206" s="6">
        <v>1.0196400000000001</v>
      </c>
      <c r="L206">
        <f t="shared" si="9"/>
        <v>9.5318834057920535E-2</v>
      </c>
      <c r="M206">
        <f t="shared" si="10"/>
        <v>0.13411665731106145</v>
      </c>
      <c r="N206">
        <f t="shared" si="11"/>
        <v>0.229435491368982</v>
      </c>
    </row>
    <row r="207" spans="1:14" x14ac:dyDescent="0.2">
      <c r="A207" s="4">
        <v>300000</v>
      </c>
      <c r="B207" s="4">
        <v>50</v>
      </c>
      <c r="C207" s="4">
        <v>800</v>
      </c>
      <c r="D207" s="5">
        <v>1E-4</v>
      </c>
      <c r="E207" s="7">
        <v>0.5</v>
      </c>
      <c r="F207" s="4">
        <v>1024</v>
      </c>
      <c r="G207" s="4">
        <v>10</v>
      </c>
      <c r="H207" s="4">
        <v>1284290</v>
      </c>
      <c r="I207" s="4">
        <v>284719</v>
      </c>
      <c r="J207" s="6">
        <v>0.23359199999999999</v>
      </c>
      <c r="K207" s="6">
        <v>1.0536700000000001</v>
      </c>
      <c r="L207">
        <f t="shared" si="9"/>
        <v>8.8848386483326325E-2</v>
      </c>
      <c r="M207">
        <f t="shared" si="10"/>
        <v>0.1411061467866731</v>
      </c>
      <c r="N207">
        <f t="shared" si="11"/>
        <v>0.22995453326999943</v>
      </c>
    </row>
    <row r="208" spans="1:14" x14ac:dyDescent="0.2">
      <c r="A208" s="4">
        <v>300000</v>
      </c>
      <c r="B208" s="4">
        <v>50</v>
      </c>
      <c r="C208" s="4">
        <v>800</v>
      </c>
      <c r="D208" s="5">
        <v>1E-4</v>
      </c>
      <c r="E208" s="7">
        <v>0.5</v>
      </c>
      <c r="F208" s="4">
        <v>512</v>
      </c>
      <c r="G208" s="4">
        <v>5</v>
      </c>
      <c r="H208" s="4">
        <v>1268890</v>
      </c>
      <c r="I208" s="4">
        <v>287299</v>
      </c>
      <c r="J208" s="6">
        <v>0.236427</v>
      </c>
      <c r="K208" s="6">
        <v>1.0442100000000001</v>
      </c>
      <c r="L208">
        <f t="shared" si="9"/>
        <v>9.1517340196984778E-2</v>
      </c>
      <c r="M208">
        <f t="shared" si="10"/>
        <v>0.1391631385457302</v>
      </c>
      <c r="N208">
        <f t="shared" si="11"/>
        <v>0.23068047874271497</v>
      </c>
    </row>
    <row r="209" spans="1:14" x14ac:dyDescent="0.2">
      <c r="A209" s="4">
        <v>300000</v>
      </c>
      <c r="B209" s="4">
        <v>50</v>
      </c>
      <c r="C209" s="4">
        <v>1000</v>
      </c>
      <c r="D209" s="5">
        <v>1E-4</v>
      </c>
      <c r="E209" s="7">
        <v>1</v>
      </c>
      <c r="F209" s="4">
        <v>1024</v>
      </c>
      <c r="G209" s="4">
        <v>10</v>
      </c>
      <c r="H209" s="4">
        <v>1170120</v>
      </c>
      <c r="I209" s="4">
        <v>314466</v>
      </c>
      <c r="J209" s="6">
        <v>0.25638300000000003</v>
      </c>
      <c r="K209" s="6">
        <v>0.95399800000000001</v>
      </c>
      <c r="L209">
        <f t="shared" si="9"/>
        <v>0.11030451490942506</v>
      </c>
      <c r="M209">
        <f t="shared" si="10"/>
        <v>0.12063431619563093</v>
      </c>
      <c r="N209">
        <f t="shared" si="11"/>
        <v>0.23093883110505598</v>
      </c>
    </row>
    <row r="210" spans="1:14" x14ac:dyDescent="0.2">
      <c r="A210" s="4">
        <v>300000</v>
      </c>
      <c r="B210" s="4">
        <v>50</v>
      </c>
      <c r="C210" s="4">
        <v>800</v>
      </c>
      <c r="D210" s="5">
        <v>1E-4</v>
      </c>
      <c r="E210" s="7">
        <v>0.5</v>
      </c>
      <c r="F210" s="4">
        <v>512</v>
      </c>
      <c r="G210" s="4">
        <v>10</v>
      </c>
      <c r="H210" s="4">
        <v>1268540</v>
      </c>
      <c r="I210" s="4">
        <v>286659</v>
      </c>
      <c r="J210" s="6">
        <v>0.23649300000000001</v>
      </c>
      <c r="K210" s="6">
        <v>1.04654</v>
      </c>
      <c r="L210">
        <f t="shared" si="9"/>
        <v>9.157947456915462E-2</v>
      </c>
      <c r="M210">
        <f t="shared" si="10"/>
        <v>0.13964170188625841</v>
      </c>
      <c r="N210">
        <f t="shared" si="11"/>
        <v>0.23122117645541301</v>
      </c>
    </row>
    <row r="211" spans="1:14" x14ac:dyDescent="0.2">
      <c r="A211" s="4">
        <v>300000</v>
      </c>
      <c r="B211" s="4">
        <v>50</v>
      </c>
      <c r="C211" s="4">
        <v>1000</v>
      </c>
      <c r="D211" s="5">
        <v>1E-4</v>
      </c>
      <c r="E211" s="7">
        <v>1</v>
      </c>
      <c r="F211" s="4">
        <v>512</v>
      </c>
      <c r="G211" s="4">
        <v>20</v>
      </c>
      <c r="H211" s="4">
        <v>1152860</v>
      </c>
      <c r="I211" s="4">
        <v>319363</v>
      </c>
      <c r="J211" s="6">
        <v>0.26022299999999998</v>
      </c>
      <c r="K211" s="6">
        <v>0.93937099999999996</v>
      </c>
      <c r="L211">
        <f t="shared" si="9"/>
        <v>0.11391960565385127</v>
      </c>
      <c r="M211">
        <f t="shared" si="10"/>
        <v>0.1176300475338686</v>
      </c>
      <c r="N211">
        <f t="shared" si="11"/>
        <v>0.23154965318771986</v>
      </c>
    </row>
    <row r="212" spans="1:14" x14ac:dyDescent="0.2">
      <c r="A212" s="4">
        <v>300000</v>
      </c>
      <c r="B212" s="4">
        <v>50</v>
      </c>
      <c r="C212" s="4">
        <v>1000</v>
      </c>
      <c r="D212" s="5">
        <v>1E-3</v>
      </c>
      <c r="E212" s="7">
        <v>1</v>
      </c>
      <c r="F212" s="4">
        <v>1024</v>
      </c>
      <c r="G212" s="4">
        <v>10</v>
      </c>
      <c r="H212" s="4">
        <v>1213720</v>
      </c>
      <c r="I212" s="4">
        <v>299571</v>
      </c>
      <c r="J212" s="6">
        <v>0.247174</v>
      </c>
      <c r="K212" s="6">
        <v>1.00143</v>
      </c>
      <c r="L212">
        <f t="shared" si="9"/>
        <v>0.10163488713197152</v>
      </c>
      <c r="M212">
        <f t="shared" si="10"/>
        <v>0.13037646914324222</v>
      </c>
      <c r="N212">
        <f t="shared" si="11"/>
        <v>0.23201135627521374</v>
      </c>
    </row>
    <row r="213" spans="1:14" x14ac:dyDescent="0.2">
      <c r="A213" s="4">
        <v>300000</v>
      </c>
      <c r="B213" s="4">
        <v>50</v>
      </c>
      <c r="C213" s="4">
        <v>800</v>
      </c>
      <c r="D213" s="5">
        <v>1E-4</v>
      </c>
      <c r="E213" s="7">
        <v>0.5</v>
      </c>
      <c r="F213" s="4">
        <v>512</v>
      </c>
      <c r="G213" s="4">
        <v>20</v>
      </c>
      <c r="H213" s="4">
        <v>1299940</v>
      </c>
      <c r="I213" s="4">
        <v>277246</v>
      </c>
      <c r="J213" s="6">
        <v>0.23077900000000001</v>
      </c>
      <c r="K213" s="6">
        <v>1.0820700000000001</v>
      </c>
      <c r="L213">
        <f t="shared" si="9"/>
        <v>8.6200144227057837E-2</v>
      </c>
      <c r="M213">
        <f t="shared" si="10"/>
        <v>0.1469392793493346</v>
      </c>
      <c r="N213">
        <f t="shared" si="11"/>
        <v>0.23313942357639245</v>
      </c>
    </row>
    <row r="214" spans="1:14" x14ac:dyDescent="0.2">
      <c r="A214" s="4">
        <v>300000</v>
      </c>
      <c r="B214" s="4">
        <v>50</v>
      </c>
      <c r="C214" s="4">
        <v>1000</v>
      </c>
      <c r="D214" s="5">
        <v>1E-3</v>
      </c>
      <c r="E214" s="7">
        <v>1</v>
      </c>
      <c r="F214" s="4">
        <v>512</v>
      </c>
      <c r="G214" s="4">
        <v>10</v>
      </c>
      <c r="H214" s="4">
        <v>1224890</v>
      </c>
      <c r="I214" s="4">
        <v>293856</v>
      </c>
      <c r="J214" s="6">
        <v>0.244919</v>
      </c>
      <c r="K214" s="6">
        <v>1.02091</v>
      </c>
      <c r="L214">
        <f t="shared" si="9"/>
        <v>9.9511962749502442E-2</v>
      </c>
      <c r="M214">
        <f t="shared" si="10"/>
        <v>0.13437750514044805</v>
      </c>
      <c r="N214">
        <f t="shared" si="11"/>
        <v>0.23388946788995049</v>
      </c>
    </row>
    <row r="215" spans="1:14" x14ac:dyDescent="0.2">
      <c r="A215" s="4">
        <v>300000</v>
      </c>
      <c r="B215" s="4">
        <v>50</v>
      </c>
      <c r="C215" s="4">
        <v>1000</v>
      </c>
      <c r="D215" s="5">
        <v>1E-3</v>
      </c>
      <c r="E215" s="7">
        <v>1</v>
      </c>
      <c r="F215" s="4">
        <v>1024</v>
      </c>
      <c r="G215" s="4">
        <v>20</v>
      </c>
      <c r="H215" s="4">
        <v>1239800</v>
      </c>
      <c r="I215" s="4">
        <v>289001</v>
      </c>
      <c r="J215" s="6">
        <v>0.241975</v>
      </c>
      <c r="K215" s="6">
        <v>1.03806</v>
      </c>
      <c r="L215">
        <f t="shared" si="9"/>
        <v>9.6740393178775641E-2</v>
      </c>
      <c r="M215">
        <f t="shared" si="10"/>
        <v>0.13789997779712568</v>
      </c>
      <c r="N215">
        <f t="shared" si="11"/>
        <v>0.23464037097590132</v>
      </c>
    </row>
    <row r="216" spans="1:14" x14ac:dyDescent="0.2">
      <c r="A216" s="4">
        <v>300000</v>
      </c>
      <c r="B216" s="4">
        <v>50</v>
      </c>
      <c r="C216" s="4">
        <v>1000</v>
      </c>
      <c r="D216" s="5">
        <v>1E-4</v>
      </c>
      <c r="E216" s="7">
        <v>0.5</v>
      </c>
      <c r="F216" s="4">
        <v>1024</v>
      </c>
      <c r="G216" s="4">
        <v>20</v>
      </c>
      <c r="H216" s="4">
        <v>1167500</v>
      </c>
      <c r="I216" s="4">
        <v>306645</v>
      </c>
      <c r="J216" s="6">
        <v>0.25695899999999999</v>
      </c>
      <c r="K216" s="6">
        <v>0.978329</v>
      </c>
      <c r="L216">
        <f t="shared" si="9"/>
        <v>0.11084677852108896</v>
      </c>
      <c r="M216">
        <f t="shared" si="10"/>
        <v>0.12563170874429702</v>
      </c>
      <c r="N216">
        <f t="shared" si="11"/>
        <v>0.23647848726538598</v>
      </c>
    </row>
    <row r="217" spans="1:14" x14ac:dyDescent="0.2">
      <c r="A217" s="4">
        <v>300000</v>
      </c>
      <c r="B217" s="4">
        <v>50</v>
      </c>
      <c r="C217" s="4">
        <v>1000</v>
      </c>
      <c r="D217" s="5">
        <v>1E-3</v>
      </c>
      <c r="E217" s="7">
        <v>0.5</v>
      </c>
      <c r="F217" s="4">
        <v>1024</v>
      </c>
      <c r="G217" s="4">
        <v>5</v>
      </c>
      <c r="H217" s="4">
        <v>1232690</v>
      </c>
      <c r="I217" s="4">
        <v>288180</v>
      </c>
      <c r="J217" s="6">
        <v>0.24337</v>
      </c>
      <c r="K217" s="6">
        <v>1.0410200000000001</v>
      </c>
      <c r="L217">
        <f t="shared" si="9"/>
        <v>9.8053687863274258E-2</v>
      </c>
      <c r="M217">
        <f t="shared" si="10"/>
        <v>0.13850793809238901</v>
      </c>
      <c r="N217">
        <f t="shared" si="11"/>
        <v>0.23656162595566327</v>
      </c>
    </row>
    <row r="218" spans="1:14" x14ac:dyDescent="0.2">
      <c r="A218" s="4">
        <v>300000</v>
      </c>
      <c r="B218" s="4">
        <v>50</v>
      </c>
      <c r="C218" s="4">
        <v>1000</v>
      </c>
      <c r="D218" s="5">
        <v>1E-4</v>
      </c>
      <c r="E218" s="7">
        <v>1</v>
      </c>
      <c r="F218" s="4">
        <v>512</v>
      </c>
      <c r="G218" s="4">
        <v>10</v>
      </c>
      <c r="H218" s="4">
        <v>1137930</v>
      </c>
      <c r="I218" s="4">
        <v>316392</v>
      </c>
      <c r="J218" s="6">
        <v>0.26363599999999998</v>
      </c>
      <c r="K218" s="6">
        <v>0.94819100000000001</v>
      </c>
      <c r="L218">
        <f t="shared" si="9"/>
        <v>0.11713270583893638</v>
      </c>
      <c r="M218">
        <f t="shared" si="10"/>
        <v>0.11944160490015997</v>
      </c>
      <c r="N218">
        <f t="shared" si="11"/>
        <v>0.23657431073909635</v>
      </c>
    </row>
    <row r="219" spans="1:14" x14ac:dyDescent="0.2">
      <c r="A219" s="4">
        <v>300000</v>
      </c>
      <c r="B219" s="4">
        <v>50</v>
      </c>
      <c r="C219" s="4">
        <v>1000</v>
      </c>
      <c r="D219" s="5">
        <v>1E-4</v>
      </c>
      <c r="E219" s="7">
        <v>0.5</v>
      </c>
      <c r="F219" s="4">
        <v>1024</v>
      </c>
      <c r="G219" s="4">
        <v>2</v>
      </c>
      <c r="H219" s="4">
        <v>1150640</v>
      </c>
      <c r="I219" s="4">
        <v>311244</v>
      </c>
      <c r="J219" s="6">
        <v>0.26072400000000001</v>
      </c>
      <c r="K219" s="6">
        <v>0.96387500000000004</v>
      </c>
      <c r="L219">
        <f t="shared" si="9"/>
        <v>0.11439126202441316</v>
      </c>
      <c r="M219">
        <f t="shared" si="10"/>
        <v>0.12266297289708895</v>
      </c>
      <c r="N219">
        <f t="shared" si="11"/>
        <v>0.23705423492150213</v>
      </c>
    </row>
    <row r="220" spans="1:14" x14ac:dyDescent="0.2">
      <c r="A220" s="4">
        <v>300000</v>
      </c>
      <c r="B220" s="4">
        <v>50</v>
      </c>
      <c r="C220" s="4">
        <v>500</v>
      </c>
      <c r="D220" s="5">
        <v>0.01</v>
      </c>
      <c r="E220" s="7">
        <v>1</v>
      </c>
      <c r="F220" s="4">
        <v>512</v>
      </c>
      <c r="G220" s="4">
        <v>2</v>
      </c>
      <c r="H220" s="4">
        <v>1767580</v>
      </c>
      <c r="I220" s="4">
        <v>217100</v>
      </c>
      <c r="J220" s="6">
        <v>0.16972400000000001</v>
      </c>
      <c r="K220" s="6">
        <v>1.38185</v>
      </c>
      <c r="L220">
        <f t="shared" si="9"/>
        <v>2.8721142820561589E-2</v>
      </c>
      <c r="M220">
        <f t="shared" si="10"/>
        <v>0.20851169060407629</v>
      </c>
      <c r="N220">
        <f t="shared" si="11"/>
        <v>0.23723283342463788</v>
      </c>
    </row>
    <row r="221" spans="1:14" x14ac:dyDescent="0.2">
      <c r="A221" s="4">
        <v>300000</v>
      </c>
      <c r="B221" s="4">
        <v>50</v>
      </c>
      <c r="C221" s="4">
        <v>1000</v>
      </c>
      <c r="D221" s="5">
        <v>1E-3</v>
      </c>
      <c r="E221" s="7">
        <v>0.5</v>
      </c>
      <c r="F221" s="4">
        <v>1024</v>
      </c>
      <c r="G221" s="4">
        <v>2</v>
      </c>
      <c r="H221" s="4">
        <v>1283210</v>
      </c>
      <c r="I221" s="4">
        <v>275672</v>
      </c>
      <c r="J221" s="6">
        <v>0.233789</v>
      </c>
      <c r="K221" s="6">
        <v>1.0882499999999999</v>
      </c>
      <c r="L221">
        <f t="shared" si="9"/>
        <v>8.9033848169954452E-2</v>
      </c>
      <c r="M221">
        <f t="shared" si="10"/>
        <v>0.14820860185768839</v>
      </c>
      <c r="N221">
        <f t="shared" si="11"/>
        <v>0.23724245002764283</v>
      </c>
    </row>
    <row r="222" spans="1:14" x14ac:dyDescent="0.2">
      <c r="A222" s="4">
        <v>300000</v>
      </c>
      <c r="B222" s="4">
        <v>50</v>
      </c>
      <c r="C222" s="4">
        <v>500</v>
      </c>
      <c r="D222" s="5">
        <v>0.01</v>
      </c>
      <c r="E222" s="7">
        <v>1</v>
      </c>
      <c r="F222" s="4">
        <v>1024</v>
      </c>
      <c r="G222" s="4">
        <v>10</v>
      </c>
      <c r="H222" s="4">
        <v>2148040</v>
      </c>
      <c r="I222" s="4">
        <v>197050</v>
      </c>
      <c r="J222" s="6">
        <v>0.13966200000000001</v>
      </c>
      <c r="K222" s="6">
        <v>1.5224500000000001</v>
      </c>
      <c r="L222">
        <f t="shared" si="9"/>
        <v>4.1987772708701069E-4</v>
      </c>
      <c r="M222">
        <f t="shared" si="10"/>
        <v>0.2373898046290836</v>
      </c>
      <c r="N222">
        <f t="shared" si="11"/>
        <v>0.23780968235617062</v>
      </c>
    </row>
    <row r="223" spans="1:14" x14ac:dyDescent="0.2">
      <c r="A223" s="4">
        <v>300000</v>
      </c>
      <c r="B223" s="4">
        <v>50</v>
      </c>
      <c r="C223" s="4">
        <v>1000</v>
      </c>
      <c r="D223" s="5">
        <v>1E-4</v>
      </c>
      <c r="E223" s="7">
        <v>0.5</v>
      </c>
      <c r="F223" s="4">
        <v>512</v>
      </c>
      <c r="G223" s="4">
        <v>2</v>
      </c>
      <c r="H223" s="4">
        <v>1157590</v>
      </c>
      <c r="I223" s="4">
        <v>306483</v>
      </c>
      <c r="J223" s="6">
        <v>0.25916</v>
      </c>
      <c r="K223" s="6">
        <v>0.97884599999999999</v>
      </c>
      <c r="L223">
        <f t="shared" si="9"/>
        <v>0.11291886568996454</v>
      </c>
      <c r="M223">
        <f t="shared" si="10"/>
        <v>0.12573789640397645</v>
      </c>
      <c r="N223">
        <f t="shared" si="11"/>
        <v>0.23865676209394099</v>
      </c>
    </row>
    <row r="224" spans="1:14" x14ac:dyDescent="0.2">
      <c r="A224" s="4">
        <v>300000</v>
      </c>
      <c r="B224" s="4">
        <v>50</v>
      </c>
      <c r="C224" s="4">
        <v>1000</v>
      </c>
      <c r="D224" s="5">
        <v>1E-3</v>
      </c>
      <c r="E224" s="7">
        <v>1</v>
      </c>
      <c r="F224" s="4">
        <v>1024</v>
      </c>
      <c r="G224" s="4">
        <v>2</v>
      </c>
      <c r="H224" s="4">
        <v>1209030</v>
      </c>
      <c r="I224" s="4">
        <v>290518</v>
      </c>
      <c r="J224" s="6">
        <v>0.24813299999999999</v>
      </c>
      <c r="K224" s="6">
        <v>1.03264</v>
      </c>
      <c r="L224">
        <f t="shared" si="9"/>
        <v>0.10253771838819671</v>
      </c>
      <c r="M224">
        <f t="shared" si="10"/>
        <v>0.13678675320242056</v>
      </c>
      <c r="N224">
        <f t="shared" si="11"/>
        <v>0.23932447159061726</v>
      </c>
    </row>
    <row r="225" spans="1:14" x14ac:dyDescent="0.2">
      <c r="A225" s="4">
        <v>300000</v>
      </c>
      <c r="B225" s="4">
        <v>50</v>
      </c>
      <c r="C225" s="4">
        <v>1000</v>
      </c>
      <c r="D225" s="5">
        <v>1E-3</v>
      </c>
      <c r="E225" s="7">
        <v>0.5</v>
      </c>
      <c r="F225" s="4">
        <v>512</v>
      </c>
      <c r="G225" s="4">
        <v>10</v>
      </c>
      <c r="H225" s="4">
        <v>1317340</v>
      </c>
      <c r="I225" s="4">
        <v>264525</v>
      </c>
      <c r="J225" s="6">
        <v>0.22773099999999999</v>
      </c>
      <c r="K225" s="6">
        <v>1.13411</v>
      </c>
      <c r="L225">
        <f t="shared" si="9"/>
        <v>8.3330665948669461E-2</v>
      </c>
      <c r="M225">
        <f t="shared" si="10"/>
        <v>0.15762787859443683</v>
      </c>
      <c r="N225">
        <f t="shared" si="11"/>
        <v>0.24095854454310628</v>
      </c>
    </row>
    <row r="226" spans="1:14" x14ac:dyDescent="0.2">
      <c r="A226" s="4">
        <v>300000</v>
      </c>
      <c r="B226" s="4">
        <v>50</v>
      </c>
      <c r="C226" s="4">
        <v>1000</v>
      </c>
      <c r="D226" s="5">
        <v>1E-3</v>
      </c>
      <c r="E226" s="7">
        <v>0.5</v>
      </c>
      <c r="F226" s="4">
        <v>512</v>
      </c>
      <c r="G226" s="4">
        <v>2</v>
      </c>
      <c r="H226" s="4">
        <v>1210240</v>
      </c>
      <c r="I226" s="4">
        <v>287191</v>
      </c>
      <c r="J226" s="6">
        <v>0.24788499999999999</v>
      </c>
      <c r="K226" s="6">
        <v>1.0446</v>
      </c>
      <c r="L226">
        <f t="shared" si="9"/>
        <v>0.10230424377761919</v>
      </c>
      <c r="M226">
        <f t="shared" si="10"/>
        <v>0.13924324142247096</v>
      </c>
      <c r="N226">
        <f t="shared" si="11"/>
        <v>0.24154748520009017</v>
      </c>
    </row>
    <row r="227" spans="1:14" x14ac:dyDescent="0.2">
      <c r="A227" s="4">
        <v>300000</v>
      </c>
      <c r="B227" s="4">
        <v>50</v>
      </c>
      <c r="C227" s="4">
        <v>1000</v>
      </c>
      <c r="D227" s="5">
        <v>1E-3</v>
      </c>
      <c r="E227" s="7">
        <v>0.5</v>
      </c>
      <c r="F227" s="4">
        <v>512</v>
      </c>
      <c r="G227" s="4">
        <v>5</v>
      </c>
      <c r="H227" s="4">
        <v>1194370</v>
      </c>
      <c r="I227" s="4">
        <v>290740</v>
      </c>
      <c r="J227" s="6">
        <v>0.25117899999999999</v>
      </c>
      <c r="K227" s="6">
        <v>1.0318499999999999</v>
      </c>
      <c r="L227">
        <f t="shared" si="9"/>
        <v>0.10540531380682233</v>
      </c>
      <c r="M227">
        <f t="shared" si="10"/>
        <v>0.13662449352902256</v>
      </c>
      <c r="N227">
        <f t="shared" si="11"/>
        <v>0.24202980733584489</v>
      </c>
    </row>
    <row r="228" spans="1:14" x14ac:dyDescent="0.2">
      <c r="A228" s="4">
        <v>300000</v>
      </c>
      <c r="B228" s="4">
        <v>50</v>
      </c>
      <c r="C228" s="4">
        <v>1000</v>
      </c>
      <c r="D228" s="5">
        <v>1E-3</v>
      </c>
      <c r="E228" s="7">
        <v>0.5</v>
      </c>
      <c r="F228" s="4">
        <v>512</v>
      </c>
      <c r="G228" s="4">
        <v>20</v>
      </c>
      <c r="H228" s="4">
        <v>1203910</v>
      </c>
      <c r="I228" s="4">
        <v>286942</v>
      </c>
      <c r="J228" s="6">
        <v>0.24918799999999999</v>
      </c>
      <c r="K228" s="6">
        <v>1.0455099999999999</v>
      </c>
      <c r="L228">
        <f t="shared" si="9"/>
        <v>0.10353092691303258</v>
      </c>
      <c r="M228">
        <f t="shared" si="10"/>
        <v>0.13943014813486609</v>
      </c>
      <c r="N228">
        <f t="shared" si="11"/>
        <v>0.24296107504789866</v>
      </c>
    </row>
    <row r="229" spans="1:14" x14ac:dyDescent="0.2">
      <c r="A229" s="4">
        <v>300000</v>
      </c>
      <c r="B229" s="4">
        <v>50</v>
      </c>
      <c r="C229" s="4">
        <v>1000</v>
      </c>
      <c r="D229" s="5">
        <v>1E-3</v>
      </c>
      <c r="E229" s="7">
        <v>0.5</v>
      </c>
      <c r="F229" s="4">
        <v>1024</v>
      </c>
      <c r="G229" s="4">
        <v>20</v>
      </c>
      <c r="H229" s="4">
        <v>1194080</v>
      </c>
      <c r="I229" s="4">
        <v>289271</v>
      </c>
      <c r="J229" s="6">
        <v>0.25123899999999999</v>
      </c>
      <c r="K229" s="6">
        <v>1.0370900000000001</v>
      </c>
      <c r="L229">
        <f t="shared" si="9"/>
        <v>0.105461799599704</v>
      </c>
      <c r="M229">
        <f t="shared" si="10"/>
        <v>0.13770074756523198</v>
      </c>
      <c r="N229">
        <f t="shared" si="11"/>
        <v>0.24316254716493599</v>
      </c>
    </row>
    <row r="230" spans="1:14" x14ac:dyDescent="0.2">
      <c r="A230" s="4">
        <v>300000</v>
      </c>
      <c r="B230" s="4">
        <v>50</v>
      </c>
      <c r="C230" s="4">
        <v>1000</v>
      </c>
      <c r="D230" s="5">
        <v>1E-4</v>
      </c>
      <c r="E230" s="7">
        <v>0.5</v>
      </c>
      <c r="F230" s="4">
        <v>1024</v>
      </c>
      <c r="G230" s="4">
        <v>10</v>
      </c>
      <c r="H230" s="4">
        <v>1126080</v>
      </c>
      <c r="I230" s="4">
        <v>309826</v>
      </c>
      <c r="J230" s="6">
        <v>0.26641199999999998</v>
      </c>
      <c r="K230" s="6">
        <v>0.96828499999999995</v>
      </c>
      <c r="L230">
        <f t="shared" si="9"/>
        <v>0.11974611518959455</v>
      </c>
      <c r="M230">
        <f t="shared" si="10"/>
        <v>0.1235687515802346</v>
      </c>
      <c r="N230">
        <f t="shared" si="11"/>
        <v>0.24331486676982916</v>
      </c>
    </row>
    <row r="231" spans="1:14" x14ac:dyDescent="0.2">
      <c r="A231" s="4">
        <v>300000</v>
      </c>
      <c r="B231" s="4">
        <v>50</v>
      </c>
      <c r="C231" s="4">
        <v>1000</v>
      </c>
      <c r="D231" s="5">
        <v>1E-4</v>
      </c>
      <c r="E231" s="7">
        <v>0.5</v>
      </c>
      <c r="F231" s="4">
        <v>512</v>
      </c>
      <c r="G231" s="4">
        <v>20</v>
      </c>
      <c r="H231" s="4">
        <v>1126000</v>
      </c>
      <c r="I231" s="4">
        <v>307303</v>
      </c>
      <c r="J231" s="6">
        <v>0.26642900000000003</v>
      </c>
      <c r="K231" s="6">
        <v>0.97623400000000005</v>
      </c>
      <c r="L231">
        <f t="shared" si="9"/>
        <v>0.11976211949757772</v>
      </c>
      <c r="M231">
        <f t="shared" si="10"/>
        <v>0.12520141252180492</v>
      </c>
      <c r="N231">
        <f t="shared" si="11"/>
        <v>0.24496353201938265</v>
      </c>
    </row>
    <row r="232" spans="1:14" x14ac:dyDescent="0.2">
      <c r="A232" s="4">
        <v>300000</v>
      </c>
      <c r="B232" s="4">
        <v>50</v>
      </c>
      <c r="C232" s="4">
        <v>1000</v>
      </c>
      <c r="D232" s="5">
        <v>1E-3</v>
      </c>
      <c r="E232" s="7">
        <v>0.5</v>
      </c>
      <c r="F232" s="4">
        <v>1024</v>
      </c>
      <c r="G232" s="4">
        <v>10</v>
      </c>
      <c r="H232" s="4">
        <v>1183090</v>
      </c>
      <c r="I232" s="4">
        <v>285953</v>
      </c>
      <c r="J232" s="6">
        <v>0.25357400000000002</v>
      </c>
      <c r="K232" s="6">
        <v>1.0491200000000001</v>
      </c>
      <c r="L232">
        <f t="shared" si="9"/>
        <v>0.10766003837268198</v>
      </c>
      <c r="M232">
        <f t="shared" si="10"/>
        <v>0.1401716132246974</v>
      </c>
      <c r="N232">
        <f t="shared" si="11"/>
        <v>0.24783165159737938</v>
      </c>
    </row>
    <row r="233" spans="1:14" x14ac:dyDescent="0.2">
      <c r="A233" s="4">
        <v>300000</v>
      </c>
      <c r="B233" s="4">
        <v>100</v>
      </c>
      <c r="C233" s="4">
        <v>800</v>
      </c>
      <c r="D233" s="5">
        <v>1E-4</v>
      </c>
      <c r="E233" s="7">
        <v>1</v>
      </c>
      <c r="F233" s="4">
        <v>512</v>
      </c>
      <c r="G233" s="4">
        <v>5</v>
      </c>
      <c r="H233" s="4">
        <v>1477180</v>
      </c>
      <c r="I233" s="4">
        <v>230439</v>
      </c>
      <c r="J233" s="6">
        <v>0.20308999999999999</v>
      </c>
      <c r="K233" s="6">
        <v>1.30186</v>
      </c>
      <c r="L233">
        <f t="shared" si="9"/>
        <v>6.0132892242052906E-2</v>
      </c>
      <c r="M233">
        <f t="shared" si="10"/>
        <v>0.19208238519255189</v>
      </c>
      <c r="N233">
        <f t="shared" si="11"/>
        <v>0.25221527743460481</v>
      </c>
    </row>
    <row r="234" spans="1:14" x14ac:dyDescent="0.2">
      <c r="A234" s="4">
        <v>300000</v>
      </c>
      <c r="B234" s="4">
        <v>100</v>
      </c>
      <c r="C234" s="4">
        <v>800</v>
      </c>
      <c r="D234" s="5">
        <v>1E-4</v>
      </c>
      <c r="E234" s="7">
        <v>0.5</v>
      </c>
      <c r="F234" s="4">
        <v>512</v>
      </c>
      <c r="G234" s="4">
        <v>5</v>
      </c>
      <c r="H234" s="4">
        <v>1476770</v>
      </c>
      <c r="I234" s="4">
        <v>226842</v>
      </c>
      <c r="J234" s="6">
        <v>0.20314599999999999</v>
      </c>
      <c r="K234" s="6">
        <v>1.3225100000000001</v>
      </c>
      <c r="L234">
        <f t="shared" si="9"/>
        <v>6.0185612315409122E-2</v>
      </c>
      <c r="M234">
        <f t="shared" si="10"/>
        <v>0.19632372981998006</v>
      </c>
      <c r="N234">
        <f t="shared" si="11"/>
        <v>0.25650934213538917</v>
      </c>
    </row>
    <row r="235" spans="1:14" x14ac:dyDescent="0.2">
      <c r="A235" s="4">
        <v>300000</v>
      </c>
      <c r="B235" s="4">
        <v>100</v>
      </c>
      <c r="C235" s="4">
        <v>800</v>
      </c>
      <c r="D235" s="5">
        <v>1E-4</v>
      </c>
      <c r="E235" s="7">
        <v>0.5</v>
      </c>
      <c r="F235" s="4">
        <v>1024</v>
      </c>
      <c r="G235" s="4">
        <v>2</v>
      </c>
      <c r="H235" s="4">
        <v>1505890</v>
      </c>
      <c r="I235" s="4">
        <v>223595</v>
      </c>
      <c r="J235" s="6">
        <v>0.19921800000000001</v>
      </c>
      <c r="K235" s="6">
        <v>1.34171</v>
      </c>
      <c r="L235">
        <f t="shared" si="9"/>
        <v>5.6487675741423105E-2</v>
      </c>
      <c r="M235">
        <f t="shared" si="10"/>
        <v>0.20026725605952586</v>
      </c>
      <c r="N235">
        <f t="shared" si="11"/>
        <v>0.25675493180094899</v>
      </c>
    </row>
    <row r="236" spans="1:14" x14ac:dyDescent="0.2">
      <c r="A236" s="4">
        <v>300000</v>
      </c>
      <c r="B236" s="4">
        <v>100</v>
      </c>
      <c r="C236" s="4">
        <v>800</v>
      </c>
      <c r="D236" s="5">
        <v>1E-4</v>
      </c>
      <c r="E236" s="7">
        <v>0.5</v>
      </c>
      <c r="F236" s="4">
        <v>512</v>
      </c>
      <c r="G236" s="4">
        <v>10</v>
      </c>
      <c r="H236" s="4">
        <v>1477880</v>
      </c>
      <c r="I236" s="4">
        <v>226351</v>
      </c>
      <c r="J236" s="6">
        <v>0.20299300000000001</v>
      </c>
      <c r="K236" s="6">
        <v>1.32538</v>
      </c>
      <c r="L236">
        <f t="shared" si="9"/>
        <v>6.0041573543560905E-2</v>
      </c>
      <c r="M236">
        <f t="shared" si="10"/>
        <v>0.1969132048359955</v>
      </c>
      <c r="N236">
        <f t="shared" si="11"/>
        <v>0.25695477837955638</v>
      </c>
    </row>
    <row r="237" spans="1:14" x14ac:dyDescent="0.2">
      <c r="A237" s="4">
        <v>300000</v>
      </c>
      <c r="B237" s="4">
        <v>100</v>
      </c>
      <c r="C237" s="4">
        <v>800</v>
      </c>
      <c r="D237" s="5">
        <v>1E-4</v>
      </c>
      <c r="E237" s="7">
        <v>1</v>
      </c>
      <c r="F237" s="4">
        <v>1024</v>
      </c>
      <c r="G237" s="4">
        <v>10</v>
      </c>
      <c r="H237" s="4">
        <v>1450190</v>
      </c>
      <c r="I237" s="4">
        <v>228606</v>
      </c>
      <c r="J237" s="6">
        <v>0.206869</v>
      </c>
      <c r="K237" s="6">
        <v>1.3123</v>
      </c>
      <c r="L237">
        <f t="shared" si="9"/>
        <v>6.3690555763716156E-2</v>
      </c>
      <c r="M237">
        <f t="shared" si="10"/>
        <v>0.19422667758530493</v>
      </c>
      <c r="N237">
        <f t="shared" si="11"/>
        <v>0.25791723334902106</v>
      </c>
    </row>
    <row r="238" spans="1:14" x14ac:dyDescent="0.2">
      <c r="A238" s="4">
        <v>300000</v>
      </c>
      <c r="B238" s="4">
        <v>50</v>
      </c>
      <c r="C238" s="4">
        <v>800</v>
      </c>
      <c r="D238" s="5">
        <v>1E-3</v>
      </c>
      <c r="E238" s="7">
        <v>0.5</v>
      </c>
      <c r="F238" s="4">
        <v>512</v>
      </c>
      <c r="G238" s="4">
        <v>10</v>
      </c>
      <c r="H238" s="4">
        <v>1292420</v>
      </c>
      <c r="I238" s="4">
        <v>250140</v>
      </c>
      <c r="J238" s="6">
        <v>0.232122</v>
      </c>
      <c r="K238" s="6">
        <v>1.19933</v>
      </c>
      <c r="L238">
        <f t="shared" si="9"/>
        <v>8.7464484557725652E-2</v>
      </c>
      <c r="M238">
        <f t="shared" si="10"/>
        <v>0.17102354428939401</v>
      </c>
      <c r="N238">
        <f t="shared" si="11"/>
        <v>0.25848802884711963</v>
      </c>
    </row>
    <row r="239" spans="1:14" x14ac:dyDescent="0.2">
      <c r="A239" s="4">
        <v>300000</v>
      </c>
      <c r="B239" s="4">
        <v>50</v>
      </c>
      <c r="C239" s="4">
        <v>800</v>
      </c>
      <c r="D239" s="5">
        <v>1E-4</v>
      </c>
      <c r="E239" s="7">
        <v>0.5</v>
      </c>
      <c r="F239" s="4">
        <v>512</v>
      </c>
      <c r="G239" s="4">
        <v>2</v>
      </c>
      <c r="H239" s="4">
        <v>1134480</v>
      </c>
      <c r="I239" s="4">
        <v>284716</v>
      </c>
      <c r="J239" s="6">
        <v>0.26443800000000001</v>
      </c>
      <c r="K239" s="6">
        <v>1.0536799999999999</v>
      </c>
      <c r="L239">
        <f t="shared" si="9"/>
        <v>0.11788773260378793</v>
      </c>
      <c r="M239">
        <f t="shared" si="10"/>
        <v>0.1411082007065895</v>
      </c>
      <c r="N239">
        <f t="shared" si="11"/>
        <v>0.2589959333103774</v>
      </c>
    </row>
    <row r="240" spans="1:14" x14ac:dyDescent="0.2">
      <c r="A240" s="4">
        <v>300000</v>
      </c>
      <c r="B240" s="4">
        <v>100</v>
      </c>
      <c r="C240" s="4">
        <v>800</v>
      </c>
      <c r="D240" s="5">
        <v>1E-4</v>
      </c>
      <c r="E240" s="7">
        <v>0.5</v>
      </c>
      <c r="F240" s="4">
        <v>512</v>
      </c>
      <c r="G240" s="4">
        <v>20</v>
      </c>
      <c r="H240" s="4">
        <v>1453810</v>
      </c>
      <c r="I240" s="4">
        <v>227234</v>
      </c>
      <c r="J240" s="6">
        <v>0.20635500000000001</v>
      </c>
      <c r="K240" s="6">
        <v>1.3202199999999999</v>
      </c>
      <c r="L240">
        <f t="shared" si="9"/>
        <v>6.3206660804696613E-2</v>
      </c>
      <c r="M240">
        <f t="shared" si="10"/>
        <v>0.19585338215911755</v>
      </c>
      <c r="N240">
        <f t="shared" si="11"/>
        <v>0.25906004296381413</v>
      </c>
    </row>
    <row r="241" spans="1:14" x14ac:dyDescent="0.2">
      <c r="A241" s="4">
        <v>300000</v>
      </c>
      <c r="B241" s="4">
        <v>100</v>
      </c>
      <c r="C241" s="4">
        <v>800</v>
      </c>
      <c r="D241" s="5">
        <v>1E-4</v>
      </c>
      <c r="E241" s="7">
        <v>1</v>
      </c>
      <c r="F241" s="4">
        <v>512</v>
      </c>
      <c r="G241" s="4">
        <v>20</v>
      </c>
      <c r="H241" s="4">
        <v>1507990</v>
      </c>
      <c r="I241" s="4">
        <v>219776</v>
      </c>
      <c r="J241" s="6">
        <v>0.19894000000000001</v>
      </c>
      <c r="K241" s="6">
        <v>1.3650199999999999</v>
      </c>
      <c r="L241">
        <f t="shared" si="9"/>
        <v>5.6225958234404745E-2</v>
      </c>
      <c r="M241">
        <f t="shared" si="10"/>
        <v>0.20505494338472441</v>
      </c>
      <c r="N241">
        <f t="shared" si="11"/>
        <v>0.26128090161912915</v>
      </c>
    </row>
    <row r="242" spans="1:14" x14ac:dyDescent="0.2">
      <c r="A242" s="4">
        <v>300000</v>
      </c>
      <c r="B242" s="4">
        <v>50</v>
      </c>
      <c r="C242" s="4">
        <v>500</v>
      </c>
      <c r="D242" s="5">
        <v>0.01</v>
      </c>
      <c r="E242" s="7">
        <v>0.5</v>
      </c>
      <c r="F242" s="4">
        <v>512</v>
      </c>
      <c r="G242" s="4">
        <v>5</v>
      </c>
      <c r="H242" s="4">
        <v>1619900</v>
      </c>
      <c r="I242" s="4">
        <v>208937</v>
      </c>
      <c r="J242" s="6">
        <v>0.185197</v>
      </c>
      <c r="K242" s="6">
        <v>1.43584</v>
      </c>
      <c r="L242">
        <f t="shared" si="9"/>
        <v>4.3287887374860425E-2</v>
      </c>
      <c r="M242">
        <f t="shared" si="10"/>
        <v>0.21960080423288247</v>
      </c>
      <c r="N242">
        <f t="shared" si="11"/>
        <v>0.26288869160774292</v>
      </c>
    </row>
    <row r="243" spans="1:14" x14ac:dyDescent="0.2">
      <c r="A243" s="4">
        <v>300000</v>
      </c>
      <c r="B243" s="4">
        <v>100</v>
      </c>
      <c r="C243" s="4">
        <v>800</v>
      </c>
      <c r="D243" s="5">
        <v>1E-4</v>
      </c>
      <c r="E243" s="7">
        <v>0.5</v>
      </c>
      <c r="F243" s="4">
        <v>512</v>
      </c>
      <c r="G243" s="4">
        <v>2</v>
      </c>
      <c r="H243" s="4">
        <v>1387140</v>
      </c>
      <c r="I243" s="4">
        <v>231719</v>
      </c>
      <c r="J243" s="6">
        <v>0.21627299999999999</v>
      </c>
      <c r="K243" s="6">
        <v>1.29467</v>
      </c>
      <c r="L243">
        <f t="shared" si="9"/>
        <v>7.2543762368035059E-2</v>
      </c>
      <c r="M243">
        <f t="shared" si="10"/>
        <v>0.19060561677263863</v>
      </c>
      <c r="N243">
        <f t="shared" si="11"/>
        <v>0.26314937914067371</v>
      </c>
    </row>
    <row r="244" spans="1:14" x14ac:dyDescent="0.2">
      <c r="A244" s="4">
        <v>300000</v>
      </c>
      <c r="B244" s="4">
        <v>50</v>
      </c>
      <c r="C244" s="4">
        <v>500</v>
      </c>
      <c r="D244" s="5">
        <v>0.01</v>
      </c>
      <c r="E244" s="7">
        <v>0.5</v>
      </c>
      <c r="F244" s="4">
        <v>512</v>
      </c>
      <c r="G244" s="4">
        <v>20</v>
      </c>
      <c r="H244" s="4">
        <v>1726540</v>
      </c>
      <c r="I244" s="4">
        <v>200696</v>
      </c>
      <c r="J244" s="6">
        <v>0.173758</v>
      </c>
      <c r="K244" s="6">
        <v>1.4947999999999999</v>
      </c>
      <c r="L244">
        <f t="shared" si="9"/>
        <v>3.2518870961971869E-2</v>
      </c>
      <c r="M244">
        <f t="shared" si="10"/>
        <v>0.23171071606015436</v>
      </c>
      <c r="N244">
        <f t="shared" si="11"/>
        <v>0.26422958702212623</v>
      </c>
    </row>
    <row r="245" spans="1:14" x14ac:dyDescent="0.2">
      <c r="A245" s="4">
        <v>300000</v>
      </c>
      <c r="B245" s="4">
        <v>100</v>
      </c>
      <c r="C245" s="4">
        <v>800</v>
      </c>
      <c r="D245" s="5">
        <v>1E-4</v>
      </c>
      <c r="E245" s="7">
        <v>1</v>
      </c>
      <c r="F245" s="4">
        <v>1024</v>
      </c>
      <c r="G245" s="4">
        <v>5</v>
      </c>
      <c r="H245" s="4">
        <v>1387630</v>
      </c>
      <c r="I245" s="4">
        <v>228694</v>
      </c>
      <c r="J245" s="6">
        <v>0.216196</v>
      </c>
      <c r="K245" s="6">
        <v>1.3118000000000001</v>
      </c>
      <c r="L245">
        <f t="shared" si="9"/>
        <v>7.2471272267170261E-2</v>
      </c>
      <c r="M245">
        <f t="shared" si="10"/>
        <v>0.19412398158948344</v>
      </c>
      <c r="N245">
        <f t="shared" si="11"/>
        <v>0.26659525385665372</v>
      </c>
    </row>
    <row r="246" spans="1:14" x14ac:dyDescent="0.2">
      <c r="A246" s="4">
        <v>300000</v>
      </c>
      <c r="B246" s="4">
        <v>100</v>
      </c>
      <c r="C246" s="4">
        <v>800</v>
      </c>
      <c r="D246" s="5">
        <v>1E-4</v>
      </c>
      <c r="E246" s="7">
        <v>1</v>
      </c>
      <c r="F246" s="4">
        <v>1024</v>
      </c>
      <c r="G246" s="4">
        <v>2</v>
      </c>
      <c r="H246" s="4">
        <v>1419400</v>
      </c>
      <c r="I246" s="4">
        <v>224601</v>
      </c>
      <c r="J246" s="6">
        <v>0.21135699999999999</v>
      </c>
      <c r="K246" s="6">
        <v>1.3357000000000001</v>
      </c>
      <c r="L246">
        <f t="shared" si="9"/>
        <v>6.7915693071264341E-2</v>
      </c>
      <c r="M246">
        <f t="shared" si="10"/>
        <v>0.19903285018975139</v>
      </c>
      <c r="N246">
        <f t="shared" si="11"/>
        <v>0.26694854326101575</v>
      </c>
    </row>
    <row r="247" spans="1:14" x14ac:dyDescent="0.2">
      <c r="A247" s="4">
        <v>300000</v>
      </c>
      <c r="B247" s="4">
        <v>100</v>
      </c>
      <c r="C247" s="4">
        <v>800</v>
      </c>
      <c r="D247" s="5">
        <v>1E-4</v>
      </c>
      <c r="E247" s="7">
        <v>0.5</v>
      </c>
      <c r="F247" s="4">
        <v>1024</v>
      </c>
      <c r="G247" s="4">
        <v>10</v>
      </c>
      <c r="H247" s="4">
        <v>1349310</v>
      </c>
      <c r="I247" s="4">
        <v>231467</v>
      </c>
      <c r="J247" s="6">
        <v>0.22233600000000001</v>
      </c>
      <c r="K247" s="6">
        <v>1.2960799999999999</v>
      </c>
      <c r="L247">
        <f t="shared" si="9"/>
        <v>7.8251651738726849E-2</v>
      </c>
      <c r="M247">
        <f t="shared" si="10"/>
        <v>0.19089521948085525</v>
      </c>
      <c r="N247">
        <f t="shared" si="11"/>
        <v>0.26914687121958208</v>
      </c>
    </row>
    <row r="248" spans="1:14" x14ac:dyDescent="0.2">
      <c r="A248" s="4">
        <v>300000</v>
      </c>
      <c r="B248" s="4">
        <v>50</v>
      </c>
      <c r="C248" s="4">
        <v>500</v>
      </c>
      <c r="D248" s="5">
        <v>0.01</v>
      </c>
      <c r="E248" s="7">
        <v>1</v>
      </c>
      <c r="F248" s="4">
        <v>1024</v>
      </c>
      <c r="G248" s="4">
        <v>5</v>
      </c>
      <c r="H248" s="4">
        <v>1860680</v>
      </c>
      <c r="I248" s="4">
        <v>190146</v>
      </c>
      <c r="J248" s="6">
        <v>0.16123100000000001</v>
      </c>
      <c r="K248" s="6">
        <v>1.5777300000000001</v>
      </c>
      <c r="L248">
        <f t="shared" si="9"/>
        <v>2.0725578838162562E-2</v>
      </c>
      <c r="M248">
        <f t="shared" si="10"/>
        <v>0.24874387392710925</v>
      </c>
      <c r="N248">
        <f t="shared" si="11"/>
        <v>0.26946945276527179</v>
      </c>
    </row>
    <row r="249" spans="1:14" x14ac:dyDescent="0.2">
      <c r="A249" s="4">
        <v>300000</v>
      </c>
      <c r="B249" s="4">
        <v>100</v>
      </c>
      <c r="C249" s="4">
        <v>800</v>
      </c>
      <c r="D249" s="5">
        <v>1E-4</v>
      </c>
      <c r="E249" s="7">
        <v>0.5</v>
      </c>
      <c r="F249" s="4">
        <v>1024</v>
      </c>
      <c r="G249" s="4">
        <v>5</v>
      </c>
      <c r="H249" s="4">
        <v>1410660</v>
      </c>
      <c r="I249" s="4">
        <v>223150</v>
      </c>
      <c r="J249" s="6">
        <v>0.21266699999999999</v>
      </c>
      <c r="K249" s="6">
        <v>1.34439</v>
      </c>
      <c r="L249">
        <f t="shared" si="9"/>
        <v>6.9148966215847263E-2</v>
      </c>
      <c r="M249">
        <f t="shared" si="10"/>
        <v>0.20081770659712911</v>
      </c>
      <c r="N249">
        <f t="shared" si="11"/>
        <v>0.26996667281297637</v>
      </c>
    </row>
    <row r="250" spans="1:14" x14ac:dyDescent="0.2">
      <c r="A250" s="4">
        <v>300000</v>
      </c>
      <c r="B250" s="4">
        <v>50</v>
      </c>
      <c r="C250" s="4">
        <v>500</v>
      </c>
      <c r="D250" s="5">
        <v>0.01</v>
      </c>
      <c r="E250" s="7">
        <v>1</v>
      </c>
      <c r="F250" s="4">
        <v>512</v>
      </c>
      <c r="G250" s="4">
        <v>20</v>
      </c>
      <c r="H250" s="4">
        <v>1917070</v>
      </c>
      <c r="I250" s="4">
        <v>185975</v>
      </c>
      <c r="J250" s="6">
        <v>0.15648899999999999</v>
      </c>
      <c r="K250" s="6">
        <v>1.6131200000000001</v>
      </c>
      <c r="L250">
        <f t="shared" si="9"/>
        <v>1.6261318340748648E-2</v>
      </c>
      <c r="M250">
        <f t="shared" si="10"/>
        <v>0.25601269651135544</v>
      </c>
      <c r="N250">
        <f t="shared" si="11"/>
        <v>0.27227401485210412</v>
      </c>
    </row>
    <row r="251" spans="1:14" x14ac:dyDescent="0.2">
      <c r="A251" s="4">
        <v>300000</v>
      </c>
      <c r="B251" s="4">
        <v>100</v>
      </c>
      <c r="C251" s="4">
        <v>800</v>
      </c>
      <c r="D251" s="5">
        <v>1E-4</v>
      </c>
      <c r="E251" s="7">
        <v>1</v>
      </c>
      <c r="F251" s="4">
        <v>512</v>
      </c>
      <c r="G251" s="4">
        <v>10</v>
      </c>
      <c r="H251" s="4">
        <v>1342490</v>
      </c>
      <c r="I251" s="4">
        <v>228371</v>
      </c>
      <c r="J251" s="6">
        <v>0.223466</v>
      </c>
      <c r="K251" s="6">
        <v>1.31365</v>
      </c>
      <c r="L251">
        <f t="shared" si="9"/>
        <v>7.9315467504664783E-2</v>
      </c>
      <c r="M251">
        <f t="shared" si="10"/>
        <v>0.19450395677402299</v>
      </c>
      <c r="N251">
        <f t="shared" si="11"/>
        <v>0.27381942427868777</v>
      </c>
    </row>
    <row r="252" spans="1:14" x14ac:dyDescent="0.2">
      <c r="A252" s="4">
        <v>300000</v>
      </c>
      <c r="B252" s="4">
        <v>50</v>
      </c>
      <c r="C252" s="4">
        <v>500</v>
      </c>
      <c r="D252" s="5">
        <v>0.01</v>
      </c>
      <c r="E252" s="7">
        <v>0.5</v>
      </c>
      <c r="F252" s="4">
        <v>512</v>
      </c>
      <c r="G252" s="4">
        <v>10</v>
      </c>
      <c r="H252" s="4">
        <v>1718370</v>
      </c>
      <c r="I252" s="4">
        <v>190201</v>
      </c>
      <c r="J252" s="6">
        <v>0.17458399999999999</v>
      </c>
      <c r="K252" s="6">
        <v>1.57728</v>
      </c>
      <c r="L252">
        <f t="shared" si="9"/>
        <v>3.3296492043976056E-2</v>
      </c>
      <c r="M252">
        <f t="shared" si="10"/>
        <v>0.24865144753086985</v>
      </c>
      <c r="N252">
        <f t="shared" si="11"/>
        <v>0.28194793957484587</v>
      </c>
    </row>
    <row r="253" spans="1:14" x14ac:dyDescent="0.2">
      <c r="A253" s="4">
        <v>300000</v>
      </c>
      <c r="B253" s="4">
        <v>50</v>
      </c>
      <c r="C253" s="4">
        <v>500</v>
      </c>
      <c r="D253" s="5">
        <v>0.01</v>
      </c>
      <c r="E253" s="7">
        <v>0.5</v>
      </c>
      <c r="F253" s="4">
        <v>1024</v>
      </c>
      <c r="G253" s="4">
        <v>20</v>
      </c>
      <c r="H253" s="4">
        <v>1710340</v>
      </c>
      <c r="I253" s="4">
        <v>189142</v>
      </c>
      <c r="J253" s="6">
        <v>0.175404</v>
      </c>
      <c r="K253" s="6">
        <v>1.5861099999999999</v>
      </c>
      <c r="L253">
        <f t="shared" si="9"/>
        <v>3.4068464546692094E-2</v>
      </c>
      <c r="M253">
        <f t="shared" si="10"/>
        <v>0.25046505881707765</v>
      </c>
      <c r="N253">
        <f t="shared" si="11"/>
        <v>0.28453352336376975</v>
      </c>
    </row>
    <row r="254" spans="1:14" x14ac:dyDescent="0.2">
      <c r="A254" s="4">
        <v>300000</v>
      </c>
      <c r="B254" s="4">
        <v>100</v>
      </c>
      <c r="C254" s="4">
        <v>800</v>
      </c>
      <c r="D254" s="5">
        <v>1E-3</v>
      </c>
      <c r="E254" s="7">
        <v>1</v>
      </c>
      <c r="F254" s="4">
        <v>512</v>
      </c>
      <c r="G254" s="4">
        <v>2</v>
      </c>
      <c r="H254" s="4">
        <v>1551610</v>
      </c>
      <c r="I254" s="4">
        <v>199415</v>
      </c>
      <c r="J254" s="6">
        <v>0.19334799999999999</v>
      </c>
      <c r="K254" s="6">
        <v>1.5044</v>
      </c>
      <c r="L254">
        <f t="shared" si="9"/>
        <v>5.0961482337833985E-2</v>
      </c>
      <c r="M254">
        <f t="shared" si="10"/>
        <v>0.23368247917992724</v>
      </c>
      <c r="N254">
        <f t="shared" si="11"/>
        <v>0.28464396151776122</v>
      </c>
    </row>
    <row r="255" spans="1:14" x14ac:dyDescent="0.2">
      <c r="A255" s="4">
        <v>300000</v>
      </c>
      <c r="B255" s="4">
        <v>100</v>
      </c>
      <c r="C255" s="4">
        <v>500</v>
      </c>
      <c r="D255" s="5">
        <v>1E-4</v>
      </c>
      <c r="E255" s="7">
        <v>0.5</v>
      </c>
      <c r="F255" s="4">
        <v>512</v>
      </c>
      <c r="G255" s="4">
        <v>10</v>
      </c>
      <c r="H255" s="4">
        <v>1841930</v>
      </c>
      <c r="I255" s="4">
        <v>182406</v>
      </c>
      <c r="J255" s="6">
        <v>0.16287299999999999</v>
      </c>
      <c r="K255" s="6">
        <v>1.6446799999999999</v>
      </c>
      <c r="L255">
        <f t="shared" si="9"/>
        <v>2.227140670335731E-2</v>
      </c>
      <c r="M255">
        <f t="shared" si="10"/>
        <v>0.26249486776760877</v>
      </c>
      <c r="N255">
        <f t="shared" si="11"/>
        <v>0.28476627447096609</v>
      </c>
    </row>
    <row r="256" spans="1:14" x14ac:dyDescent="0.2">
      <c r="A256" s="4">
        <v>300000</v>
      </c>
      <c r="B256" s="4">
        <v>100</v>
      </c>
      <c r="C256" s="4">
        <v>500</v>
      </c>
      <c r="D256" s="5">
        <v>1E-3</v>
      </c>
      <c r="E256" s="7">
        <v>1</v>
      </c>
      <c r="F256" s="4">
        <v>1024</v>
      </c>
      <c r="G256" s="4">
        <v>5</v>
      </c>
      <c r="H256" s="4">
        <v>2147430</v>
      </c>
      <c r="I256" s="4">
        <v>171233</v>
      </c>
      <c r="J256" s="6">
        <v>0.13970199999999999</v>
      </c>
      <c r="K256" s="6">
        <v>1.752</v>
      </c>
      <c r="L256">
        <f t="shared" si="9"/>
        <v>4.575349223414363E-4</v>
      </c>
      <c r="M256">
        <f t="shared" si="10"/>
        <v>0.28453753631073669</v>
      </c>
      <c r="N256">
        <f t="shared" si="11"/>
        <v>0.28499507123307816</v>
      </c>
    </row>
    <row r="257" spans="1:14" x14ac:dyDescent="0.2">
      <c r="A257" s="4">
        <v>300000</v>
      </c>
      <c r="B257" s="4">
        <v>100</v>
      </c>
      <c r="C257" s="4">
        <v>800</v>
      </c>
      <c r="D257" s="5">
        <v>1E-3</v>
      </c>
      <c r="E257" s="7">
        <v>0.5</v>
      </c>
      <c r="F257" s="4">
        <v>1024</v>
      </c>
      <c r="G257" s="4">
        <v>20</v>
      </c>
      <c r="H257" s="4">
        <v>1532210</v>
      </c>
      <c r="I257" s="4">
        <v>199060</v>
      </c>
      <c r="J257" s="6">
        <v>0.195796</v>
      </c>
      <c r="K257" s="6">
        <v>1.50708</v>
      </c>
      <c r="L257">
        <f t="shared" si="9"/>
        <v>5.3266102687405732E-2</v>
      </c>
      <c r="M257">
        <f t="shared" si="10"/>
        <v>0.23423292971753054</v>
      </c>
      <c r="N257">
        <f t="shared" si="11"/>
        <v>0.28749903240493629</v>
      </c>
    </row>
    <row r="258" spans="1:14" x14ac:dyDescent="0.2">
      <c r="A258" s="4">
        <v>300000</v>
      </c>
      <c r="B258" s="4">
        <v>100</v>
      </c>
      <c r="C258" s="4">
        <v>800</v>
      </c>
      <c r="D258" s="5">
        <v>1E-3</v>
      </c>
      <c r="E258" s="7">
        <v>1</v>
      </c>
      <c r="F258" s="4">
        <v>1024</v>
      </c>
      <c r="G258" s="4">
        <v>5</v>
      </c>
      <c r="H258" s="4">
        <v>1494980</v>
      </c>
      <c r="I258" s="4">
        <v>201527</v>
      </c>
      <c r="J258" s="6">
        <v>0.20067099999999999</v>
      </c>
      <c r="K258" s="6">
        <v>1.4886299999999999</v>
      </c>
      <c r="L258">
        <f t="shared" ref="L258:L321" si="12">(J258-$O$1)/($N$1-$O$1)</f>
        <v>5.7855573359040631E-2</v>
      </c>
      <c r="M258">
        <f t="shared" ref="M258:M321" si="13">(K258-$M$1)/($L$1-$M$1)</f>
        <v>0.23044344747171697</v>
      </c>
      <c r="N258">
        <f t="shared" ref="N258:N321" si="14">L258+M258</f>
        <v>0.28829902083075759</v>
      </c>
    </row>
    <row r="259" spans="1:14" x14ac:dyDescent="0.2">
      <c r="A259" s="4">
        <v>300000</v>
      </c>
      <c r="B259" s="4">
        <v>100</v>
      </c>
      <c r="C259" s="4">
        <v>500</v>
      </c>
      <c r="D259" s="5">
        <v>1E-4</v>
      </c>
      <c r="E259" s="7">
        <v>1</v>
      </c>
      <c r="F259" s="4">
        <v>1024</v>
      </c>
      <c r="G259" s="4">
        <v>10</v>
      </c>
      <c r="H259" s="4">
        <v>2025900</v>
      </c>
      <c r="I259" s="4">
        <v>173104</v>
      </c>
      <c r="J259" s="6">
        <v>0.14808199999999999</v>
      </c>
      <c r="K259" s="6">
        <v>1.73306</v>
      </c>
      <c r="L259">
        <f t="shared" si="12"/>
        <v>8.3467173281466678E-3</v>
      </c>
      <c r="M259">
        <f t="shared" si="13"/>
        <v>0.28064741198901805</v>
      </c>
      <c r="N259">
        <f t="shared" si="14"/>
        <v>0.28899412931716473</v>
      </c>
    </row>
    <row r="260" spans="1:14" x14ac:dyDescent="0.2">
      <c r="A260" s="4">
        <v>300000</v>
      </c>
      <c r="B260" s="4">
        <v>100</v>
      </c>
      <c r="C260" s="4">
        <v>800</v>
      </c>
      <c r="D260" s="5">
        <v>1E-4</v>
      </c>
      <c r="E260" s="7">
        <v>0.5</v>
      </c>
      <c r="F260" s="4">
        <v>1024</v>
      </c>
      <c r="G260" s="4">
        <v>20</v>
      </c>
      <c r="H260" s="4">
        <v>1332050</v>
      </c>
      <c r="I260" s="4">
        <v>217430</v>
      </c>
      <c r="J260" s="6">
        <v>0.225216</v>
      </c>
      <c r="K260" s="6">
        <v>1.37975</v>
      </c>
      <c r="L260">
        <f t="shared" si="12"/>
        <v>8.0962969797046536E-2</v>
      </c>
      <c r="M260">
        <f t="shared" si="13"/>
        <v>0.20808036742162597</v>
      </c>
      <c r="N260">
        <f t="shared" si="14"/>
        <v>0.28904333721867248</v>
      </c>
    </row>
    <row r="261" spans="1:14" x14ac:dyDescent="0.2">
      <c r="A261" s="4">
        <v>300000</v>
      </c>
      <c r="B261" s="4">
        <v>50</v>
      </c>
      <c r="C261" s="4">
        <v>800</v>
      </c>
      <c r="D261" s="5">
        <v>1E-4</v>
      </c>
      <c r="E261" s="7">
        <v>0.5</v>
      </c>
      <c r="F261" s="4">
        <v>1024</v>
      </c>
      <c r="G261" s="4">
        <v>2</v>
      </c>
      <c r="H261" s="4">
        <v>1007860</v>
      </c>
      <c r="I261" s="4">
        <v>280836</v>
      </c>
      <c r="J261" s="6">
        <v>0.29765999999999998</v>
      </c>
      <c r="K261" s="6">
        <v>1.0682400000000001</v>
      </c>
      <c r="L261">
        <f t="shared" si="12"/>
        <v>0.14916391612236327</v>
      </c>
      <c r="M261">
        <f t="shared" si="13"/>
        <v>0.14409870810491177</v>
      </c>
      <c r="N261">
        <f t="shared" si="14"/>
        <v>0.293262624227275</v>
      </c>
    </row>
    <row r="262" spans="1:14" x14ac:dyDescent="0.2">
      <c r="A262" s="4">
        <v>300000</v>
      </c>
      <c r="B262" s="4">
        <v>100</v>
      </c>
      <c r="C262" s="4">
        <v>500</v>
      </c>
      <c r="D262" s="5">
        <v>1E-4</v>
      </c>
      <c r="E262" s="7">
        <v>1</v>
      </c>
      <c r="F262" s="4">
        <v>512</v>
      </c>
      <c r="G262" s="4">
        <v>5</v>
      </c>
      <c r="H262" s="4">
        <v>1922780</v>
      </c>
      <c r="I262" s="4">
        <v>173481</v>
      </c>
      <c r="J262" s="6">
        <v>0.156024</v>
      </c>
      <c r="K262" s="6">
        <v>1.72929</v>
      </c>
      <c r="L262">
        <f t="shared" si="12"/>
        <v>1.5823553445915784E-2</v>
      </c>
      <c r="M262">
        <f t="shared" si="13"/>
        <v>0.27987308418052392</v>
      </c>
      <c r="N262">
        <f t="shared" si="14"/>
        <v>0.29569663762643972</v>
      </c>
    </row>
    <row r="263" spans="1:14" x14ac:dyDescent="0.2">
      <c r="A263" s="4">
        <v>300000</v>
      </c>
      <c r="B263" s="4">
        <v>100</v>
      </c>
      <c r="C263" s="4">
        <v>800</v>
      </c>
      <c r="D263" s="5">
        <v>1E-3</v>
      </c>
      <c r="E263" s="7">
        <v>0.5</v>
      </c>
      <c r="F263" s="4">
        <v>512</v>
      </c>
      <c r="G263" s="4">
        <v>10</v>
      </c>
      <c r="H263" s="4">
        <v>1401170</v>
      </c>
      <c r="I263" s="4">
        <v>204674</v>
      </c>
      <c r="J263" s="6">
        <v>0.21410699999999999</v>
      </c>
      <c r="K263" s="6">
        <v>1.4657500000000001</v>
      </c>
      <c r="L263">
        <f t="shared" si="12"/>
        <v>7.0504625245007113E-2</v>
      </c>
      <c r="M263">
        <f t="shared" si="13"/>
        <v>0.22574407870292493</v>
      </c>
      <c r="N263">
        <f t="shared" si="14"/>
        <v>0.29624870394793201</v>
      </c>
    </row>
    <row r="264" spans="1:14" x14ac:dyDescent="0.2">
      <c r="A264" s="4">
        <v>300000</v>
      </c>
      <c r="B264" s="4">
        <v>100</v>
      </c>
      <c r="C264" s="4">
        <v>500</v>
      </c>
      <c r="D264" s="5">
        <v>1E-4</v>
      </c>
      <c r="E264" s="7">
        <v>1</v>
      </c>
      <c r="F264" s="4">
        <v>1024</v>
      </c>
      <c r="G264" s="4">
        <v>5</v>
      </c>
      <c r="H264" s="4">
        <v>1932690</v>
      </c>
      <c r="I264" s="4">
        <v>172664</v>
      </c>
      <c r="J264" s="6">
        <v>0.155224</v>
      </c>
      <c r="K264" s="6">
        <v>1.7374799999999999</v>
      </c>
      <c r="L264">
        <f t="shared" si="12"/>
        <v>1.5070409540826984E-2</v>
      </c>
      <c r="M264">
        <f t="shared" si="13"/>
        <v>0.2815552445920802</v>
      </c>
      <c r="N264">
        <f t="shared" si="14"/>
        <v>0.2966256541329072</v>
      </c>
    </row>
    <row r="265" spans="1:14" x14ac:dyDescent="0.2">
      <c r="A265" s="4">
        <v>300000</v>
      </c>
      <c r="B265" s="4">
        <v>100</v>
      </c>
      <c r="C265" s="4">
        <v>500</v>
      </c>
      <c r="D265" s="5">
        <v>1E-3</v>
      </c>
      <c r="E265" s="7">
        <v>1</v>
      </c>
      <c r="F265" s="4">
        <v>512</v>
      </c>
      <c r="G265" s="4">
        <v>20</v>
      </c>
      <c r="H265" s="4">
        <v>2154920</v>
      </c>
      <c r="I265" s="4">
        <v>165262</v>
      </c>
      <c r="J265" s="6">
        <v>0.13921600000000001</v>
      </c>
      <c r="K265" s="6">
        <v>1.8152999999999999</v>
      </c>
      <c r="L265">
        <f t="shared" si="12"/>
        <v>0</v>
      </c>
      <c r="M265">
        <f t="shared" si="13"/>
        <v>0.29753884938173925</v>
      </c>
      <c r="N265">
        <f t="shared" si="14"/>
        <v>0.29753884938173925</v>
      </c>
    </row>
    <row r="266" spans="1:14" x14ac:dyDescent="0.2">
      <c r="A266" s="4">
        <v>300000</v>
      </c>
      <c r="B266" s="4">
        <v>50</v>
      </c>
      <c r="C266" s="4">
        <v>800</v>
      </c>
      <c r="D266" s="5">
        <v>0.01</v>
      </c>
      <c r="E266" s="7">
        <v>0.5</v>
      </c>
      <c r="F266" s="4">
        <v>512</v>
      </c>
      <c r="G266" s="4">
        <v>5</v>
      </c>
      <c r="H266" s="4">
        <v>1526660</v>
      </c>
      <c r="I266" s="4">
        <v>192915</v>
      </c>
      <c r="J266" s="6">
        <v>0.19650699999999999</v>
      </c>
      <c r="K266" s="6">
        <v>1.5550900000000001</v>
      </c>
      <c r="L266">
        <f t="shared" si="12"/>
        <v>5.3935459333053395E-2</v>
      </c>
      <c r="M266">
        <f t="shared" si="13"/>
        <v>0.2440937992363115</v>
      </c>
      <c r="N266">
        <f t="shared" si="14"/>
        <v>0.29802925856936491</v>
      </c>
    </row>
    <row r="267" spans="1:14" x14ac:dyDescent="0.2">
      <c r="A267" s="4">
        <v>300000</v>
      </c>
      <c r="B267" s="4">
        <v>100</v>
      </c>
      <c r="C267" s="4">
        <v>500</v>
      </c>
      <c r="D267" s="5">
        <v>1E-3</v>
      </c>
      <c r="E267" s="7">
        <v>1</v>
      </c>
      <c r="F267" s="4">
        <v>512</v>
      </c>
      <c r="G267" s="4">
        <v>5</v>
      </c>
      <c r="H267" s="4">
        <v>1953380</v>
      </c>
      <c r="I267" s="4">
        <v>171209</v>
      </c>
      <c r="J267" s="6">
        <v>0.15357999999999999</v>
      </c>
      <c r="K267" s="6">
        <v>1.7522500000000001</v>
      </c>
      <c r="L267">
        <f t="shared" si="12"/>
        <v>1.3522698815869484E-2</v>
      </c>
      <c r="M267">
        <f t="shared" si="13"/>
        <v>0.28458888430864743</v>
      </c>
      <c r="N267">
        <f t="shared" si="14"/>
        <v>0.29811158312451691</v>
      </c>
    </row>
    <row r="268" spans="1:14" x14ac:dyDescent="0.2">
      <c r="A268" s="4">
        <v>300000</v>
      </c>
      <c r="B268" s="4">
        <v>100</v>
      </c>
      <c r="C268" s="4">
        <v>800</v>
      </c>
      <c r="D268" s="5">
        <v>1E-3</v>
      </c>
      <c r="E268" s="7">
        <v>1</v>
      </c>
      <c r="F268" s="4">
        <v>512</v>
      </c>
      <c r="G268" s="4">
        <v>5</v>
      </c>
      <c r="H268" s="4">
        <v>1578960</v>
      </c>
      <c r="I268" s="4">
        <v>188947</v>
      </c>
      <c r="J268" s="6">
        <v>0.189998</v>
      </c>
      <c r="K268" s="6">
        <v>1.5877399999999999</v>
      </c>
      <c r="L268">
        <f t="shared" si="12"/>
        <v>4.7807692235274618E-2</v>
      </c>
      <c r="M268">
        <f t="shared" si="13"/>
        <v>0.25079984776345576</v>
      </c>
      <c r="N268">
        <f t="shared" si="14"/>
        <v>0.29860753999873035</v>
      </c>
    </row>
    <row r="269" spans="1:14" x14ac:dyDescent="0.2">
      <c r="A269" s="4">
        <v>300000</v>
      </c>
      <c r="B269" s="4">
        <v>100</v>
      </c>
      <c r="C269" s="4">
        <v>500</v>
      </c>
      <c r="D269" s="5">
        <v>1E-3</v>
      </c>
      <c r="E269" s="7">
        <v>1</v>
      </c>
      <c r="F269" s="4">
        <v>1024</v>
      </c>
      <c r="G269" s="4">
        <v>10</v>
      </c>
      <c r="H269" s="4">
        <v>2036870</v>
      </c>
      <c r="I269" s="4">
        <v>167405</v>
      </c>
      <c r="J269" s="6">
        <v>0.147285</v>
      </c>
      <c r="K269" s="6">
        <v>1.79206</v>
      </c>
      <c r="L269">
        <f t="shared" si="12"/>
        <v>7.5963977127019534E-3</v>
      </c>
      <c r="M269">
        <f t="shared" si="13"/>
        <v>0.29276553949595568</v>
      </c>
      <c r="N269">
        <f t="shared" si="14"/>
        <v>0.30036193720865761</v>
      </c>
    </row>
    <row r="270" spans="1:14" x14ac:dyDescent="0.2">
      <c r="A270" s="4">
        <v>300000</v>
      </c>
      <c r="B270" s="4">
        <v>100</v>
      </c>
      <c r="C270" s="4">
        <v>800</v>
      </c>
      <c r="D270" s="5">
        <v>1E-4</v>
      </c>
      <c r="E270" s="7">
        <v>1</v>
      </c>
      <c r="F270" s="4">
        <v>1024</v>
      </c>
      <c r="G270" s="4">
        <v>20</v>
      </c>
      <c r="H270" s="4">
        <v>1376330</v>
      </c>
      <c r="I270" s="4">
        <v>204138</v>
      </c>
      <c r="J270" s="6">
        <v>0.217971</v>
      </c>
      <c r="K270" s="6">
        <v>1.46959</v>
      </c>
      <c r="L270">
        <f t="shared" si="12"/>
        <v>7.4142310306586051E-2</v>
      </c>
      <c r="M270">
        <f t="shared" si="13"/>
        <v>0.22653278395083407</v>
      </c>
      <c r="N270">
        <f t="shared" si="14"/>
        <v>0.30067509425742012</v>
      </c>
    </row>
    <row r="271" spans="1:14" x14ac:dyDescent="0.2">
      <c r="A271" s="4">
        <v>300000</v>
      </c>
      <c r="B271" s="4">
        <v>100</v>
      </c>
      <c r="C271" s="4">
        <v>500</v>
      </c>
      <c r="D271" s="5">
        <v>1E-4</v>
      </c>
      <c r="E271" s="7">
        <v>1</v>
      </c>
      <c r="F271" s="4">
        <v>512</v>
      </c>
      <c r="G271" s="4">
        <v>10</v>
      </c>
      <c r="H271" s="4">
        <v>1938130</v>
      </c>
      <c r="I271" s="4">
        <v>170367</v>
      </c>
      <c r="J271" s="6">
        <v>0.15478800000000001</v>
      </c>
      <c r="K271" s="6">
        <v>1.7608999999999999</v>
      </c>
      <c r="L271">
        <f t="shared" si="12"/>
        <v>1.4659946112553593E-2</v>
      </c>
      <c r="M271">
        <f t="shared" si="13"/>
        <v>0.28636552503635943</v>
      </c>
      <c r="N271">
        <f t="shared" si="14"/>
        <v>0.30102547114891304</v>
      </c>
    </row>
    <row r="272" spans="1:14" x14ac:dyDescent="0.2">
      <c r="A272" s="4">
        <v>300000</v>
      </c>
      <c r="B272" s="4">
        <v>100</v>
      </c>
      <c r="C272" s="4">
        <v>500</v>
      </c>
      <c r="D272" s="5">
        <v>1E-4</v>
      </c>
      <c r="E272" s="7">
        <v>1</v>
      </c>
      <c r="F272" s="4">
        <v>1024</v>
      </c>
      <c r="G272" s="4">
        <v>2</v>
      </c>
      <c r="H272" s="4">
        <v>1751290</v>
      </c>
      <c r="I272" s="4">
        <v>177235</v>
      </c>
      <c r="J272" s="6">
        <v>0.17130200000000001</v>
      </c>
      <c r="K272" s="6">
        <v>1.6926699999999999</v>
      </c>
      <c r="L272">
        <f t="shared" si="12"/>
        <v>3.0206719173349252E-2</v>
      </c>
      <c r="M272">
        <f t="shared" si="13"/>
        <v>0.27235162944655689</v>
      </c>
      <c r="N272">
        <f t="shared" si="14"/>
        <v>0.30255834861990616</v>
      </c>
    </row>
    <row r="273" spans="1:14" x14ac:dyDescent="0.2">
      <c r="A273" s="4">
        <v>300000</v>
      </c>
      <c r="B273" s="4">
        <v>100</v>
      </c>
      <c r="C273" s="4">
        <v>800</v>
      </c>
      <c r="D273" s="5">
        <v>1E-4</v>
      </c>
      <c r="E273" s="7">
        <v>1</v>
      </c>
      <c r="F273" s="4">
        <v>512</v>
      </c>
      <c r="G273" s="4">
        <v>2</v>
      </c>
      <c r="H273" s="4">
        <v>1297330</v>
      </c>
      <c r="I273" s="4">
        <v>210431</v>
      </c>
      <c r="J273" s="6">
        <v>0.23124400000000001</v>
      </c>
      <c r="K273" s="6">
        <v>1.4256500000000001</v>
      </c>
      <c r="L273">
        <f t="shared" si="12"/>
        <v>8.6637909121890691E-2</v>
      </c>
      <c r="M273">
        <f t="shared" si="13"/>
        <v>0.21750785983804016</v>
      </c>
      <c r="N273">
        <f t="shared" si="14"/>
        <v>0.30414576895993084</v>
      </c>
    </row>
    <row r="274" spans="1:14" x14ac:dyDescent="0.2">
      <c r="A274" s="4">
        <v>300000</v>
      </c>
      <c r="B274" s="4">
        <v>100</v>
      </c>
      <c r="C274" s="4">
        <v>800</v>
      </c>
      <c r="D274" s="5">
        <v>1E-3</v>
      </c>
      <c r="E274" s="7">
        <v>1</v>
      </c>
      <c r="F274" s="4">
        <v>1024</v>
      </c>
      <c r="G274" s="4">
        <v>2</v>
      </c>
      <c r="H274" s="4">
        <v>1547580</v>
      </c>
      <c r="I274" s="4">
        <v>187657</v>
      </c>
      <c r="J274" s="6">
        <v>0.193851</v>
      </c>
      <c r="K274" s="6">
        <v>1.59867</v>
      </c>
      <c r="L274">
        <f t="shared" si="12"/>
        <v>5.1435021568158573E-2</v>
      </c>
      <c r="M274">
        <f t="shared" si="13"/>
        <v>0.25304478223211391</v>
      </c>
      <c r="N274">
        <f t="shared" si="14"/>
        <v>0.30447980380027251</v>
      </c>
    </row>
    <row r="275" spans="1:14" x14ac:dyDescent="0.2">
      <c r="A275" s="4">
        <v>300000</v>
      </c>
      <c r="B275" s="4">
        <v>100</v>
      </c>
      <c r="C275" s="4">
        <v>500</v>
      </c>
      <c r="D275" s="5">
        <v>1E-4</v>
      </c>
      <c r="E275" s="7">
        <v>1</v>
      </c>
      <c r="F275" s="4">
        <v>1024</v>
      </c>
      <c r="G275" s="4">
        <v>20</v>
      </c>
      <c r="H275" s="4">
        <v>1821370</v>
      </c>
      <c r="I275" s="4">
        <v>172925</v>
      </c>
      <c r="J275" s="6">
        <v>0.164711</v>
      </c>
      <c r="K275" s="6">
        <v>1.7348600000000001</v>
      </c>
      <c r="L275">
        <f t="shared" si="12"/>
        <v>2.4001754825298847E-2</v>
      </c>
      <c r="M275">
        <f t="shared" si="13"/>
        <v>0.28101711757397552</v>
      </c>
      <c r="N275">
        <f t="shared" si="14"/>
        <v>0.30501887239927439</v>
      </c>
    </row>
    <row r="276" spans="1:14" x14ac:dyDescent="0.2">
      <c r="A276" s="4">
        <v>300000</v>
      </c>
      <c r="B276" s="4">
        <v>100</v>
      </c>
      <c r="C276" s="4">
        <v>500</v>
      </c>
      <c r="D276" s="5">
        <v>1E-4</v>
      </c>
      <c r="E276" s="7">
        <v>0.5</v>
      </c>
      <c r="F276" s="4">
        <v>1024</v>
      </c>
      <c r="G276" s="4">
        <v>20</v>
      </c>
      <c r="H276" s="4">
        <v>1889950</v>
      </c>
      <c r="I276" s="4">
        <v>169716</v>
      </c>
      <c r="J276" s="6">
        <v>0.15873399999999999</v>
      </c>
      <c r="K276" s="6">
        <v>1.76766</v>
      </c>
      <c r="L276">
        <f t="shared" si="12"/>
        <v>1.8374828424404101E-2</v>
      </c>
      <c r="M276">
        <f t="shared" si="13"/>
        <v>0.28775397489986626</v>
      </c>
      <c r="N276">
        <f t="shared" si="14"/>
        <v>0.30612880332427034</v>
      </c>
    </row>
    <row r="277" spans="1:14" x14ac:dyDescent="0.2">
      <c r="A277" s="4">
        <v>300000</v>
      </c>
      <c r="B277" s="4">
        <v>100</v>
      </c>
      <c r="C277" s="4">
        <v>500</v>
      </c>
      <c r="D277" s="5">
        <v>1E-3</v>
      </c>
      <c r="E277" s="7">
        <v>0.5</v>
      </c>
      <c r="F277" s="4">
        <v>1024</v>
      </c>
      <c r="G277" s="4">
        <v>10</v>
      </c>
      <c r="H277" s="4">
        <v>1975240</v>
      </c>
      <c r="I277" s="4">
        <v>166240</v>
      </c>
      <c r="J277" s="6">
        <v>0.15187999999999999</v>
      </c>
      <c r="K277" s="6">
        <v>1.8046199999999999</v>
      </c>
      <c r="L277">
        <f t="shared" si="12"/>
        <v>1.1922268017555766E-2</v>
      </c>
      <c r="M277">
        <f t="shared" si="13"/>
        <v>0.29534526291099183</v>
      </c>
      <c r="N277">
        <f t="shared" si="14"/>
        <v>0.30726753092854758</v>
      </c>
    </row>
    <row r="278" spans="1:14" x14ac:dyDescent="0.2">
      <c r="A278" s="4">
        <v>300000</v>
      </c>
      <c r="B278" s="4">
        <v>100</v>
      </c>
      <c r="C278" s="4">
        <v>500</v>
      </c>
      <c r="D278" s="5">
        <v>1E-4</v>
      </c>
      <c r="E278" s="7">
        <v>0.5</v>
      </c>
      <c r="F278" s="4">
        <v>512</v>
      </c>
      <c r="G278" s="4">
        <v>5</v>
      </c>
      <c r="H278" s="4">
        <v>1629030</v>
      </c>
      <c r="I278" s="4">
        <v>180809</v>
      </c>
      <c r="J278" s="6">
        <v>0.18415899999999999</v>
      </c>
      <c r="K278" s="6">
        <v>1.6592100000000001</v>
      </c>
      <c r="L278">
        <f t="shared" si="12"/>
        <v>4.2310683158007692E-2</v>
      </c>
      <c r="M278">
        <f t="shared" si="13"/>
        <v>0.26547921340618175</v>
      </c>
      <c r="N278">
        <f t="shared" si="14"/>
        <v>0.30778989656418942</v>
      </c>
    </row>
    <row r="279" spans="1:14" x14ac:dyDescent="0.2">
      <c r="A279" s="4">
        <v>300000</v>
      </c>
      <c r="B279" s="4">
        <v>100</v>
      </c>
      <c r="C279" s="4">
        <v>500</v>
      </c>
      <c r="D279" s="5">
        <v>1E-4</v>
      </c>
      <c r="E279" s="7">
        <v>0.5</v>
      </c>
      <c r="F279" s="4">
        <v>1024</v>
      </c>
      <c r="G279" s="4">
        <v>5</v>
      </c>
      <c r="H279" s="4">
        <v>1694790</v>
      </c>
      <c r="I279" s="4">
        <v>177026</v>
      </c>
      <c r="J279" s="6">
        <v>0.177013</v>
      </c>
      <c r="K279" s="6">
        <v>1.6946699999999999</v>
      </c>
      <c r="L279">
        <f t="shared" si="12"/>
        <v>3.5583225225801957E-2</v>
      </c>
      <c r="M279">
        <f t="shared" si="13"/>
        <v>0.27276241342984286</v>
      </c>
      <c r="N279">
        <f t="shared" si="14"/>
        <v>0.30834563865564479</v>
      </c>
    </row>
    <row r="280" spans="1:14" x14ac:dyDescent="0.2">
      <c r="A280" s="4">
        <v>300000</v>
      </c>
      <c r="B280" s="4">
        <v>100</v>
      </c>
      <c r="C280" s="4">
        <v>500</v>
      </c>
      <c r="D280" s="5">
        <v>1E-3</v>
      </c>
      <c r="E280" s="7">
        <v>0.5</v>
      </c>
      <c r="F280" s="4">
        <v>512</v>
      </c>
      <c r="G280" s="4">
        <v>20</v>
      </c>
      <c r="H280" s="4">
        <v>2090450</v>
      </c>
      <c r="I280" s="4">
        <v>161019</v>
      </c>
      <c r="J280" s="6">
        <v>0.14351</v>
      </c>
      <c r="K280" s="6">
        <v>1.86314</v>
      </c>
      <c r="L280">
        <f t="shared" si="12"/>
        <v>4.0424999105641542E-3</v>
      </c>
      <c r="M280">
        <f t="shared" si="13"/>
        <v>0.30736480226194085</v>
      </c>
      <c r="N280">
        <f t="shared" si="14"/>
        <v>0.31140730217250501</v>
      </c>
    </row>
    <row r="281" spans="1:14" x14ac:dyDescent="0.2">
      <c r="A281" s="4">
        <v>300000</v>
      </c>
      <c r="B281" s="4">
        <v>50</v>
      </c>
      <c r="C281" s="4">
        <v>800</v>
      </c>
      <c r="D281" s="5">
        <v>0.01</v>
      </c>
      <c r="E281" s="7">
        <v>0.5</v>
      </c>
      <c r="F281" s="4">
        <v>1024</v>
      </c>
      <c r="G281" s="4">
        <v>20</v>
      </c>
      <c r="H281" s="4">
        <v>1443400</v>
      </c>
      <c r="I281" s="4">
        <v>189909</v>
      </c>
      <c r="J281" s="6">
        <v>0.207842</v>
      </c>
      <c r="K281" s="6">
        <v>1.5797000000000001</v>
      </c>
      <c r="L281">
        <f t="shared" si="12"/>
        <v>6.460656703828041E-2</v>
      </c>
      <c r="M281">
        <f t="shared" si="13"/>
        <v>0.24914849615064599</v>
      </c>
      <c r="N281">
        <f t="shared" si="14"/>
        <v>0.31375506318892643</v>
      </c>
    </row>
    <row r="282" spans="1:14" x14ac:dyDescent="0.2">
      <c r="A282" s="4">
        <v>300000</v>
      </c>
      <c r="B282" s="4">
        <v>100</v>
      </c>
      <c r="C282" s="4">
        <v>500</v>
      </c>
      <c r="D282" s="5">
        <v>1E-4</v>
      </c>
      <c r="E282" s="7">
        <v>1</v>
      </c>
      <c r="F282" s="4">
        <v>512</v>
      </c>
      <c r="G282" s="4">
        <v>20</v>
      </c>
      <c r="H282" s="4">
        <v>1619080</v>
      </c>
      <c r="I282" s="4">
        <v>178069</v>
      </c>
      <c r="J282" s="6">
        <v>0.18529000000000001</v>
      </c>
      <c r="K282" s="6">
        <v>1.6847399999999999</v>
      </c>
      <c r="L282">
        <f t="shared" si="12"/>
        <v>4.3375440353827011E-2</v>
      </c>
      <c r="M282">
        <f t="shared" si="13"/>
        <v>0.27072287095282782</v>
      </c>
      <c r="N282">
        <f t="shared" si="14"/>
        <v>0.31409831130665483</v>
      </c>
    </row>
    <row r="283" spans="1:14" x14ac:dyDescent="0.2">
      <c r="A283" s="4">
        <v>300000</v>
      </c>
      <c r="B283" s="4">
        <v>100</v>
      </c>
      <c r="C283" s="4">
        <v>500</v>
      </c>
      <c r="D283" s="5">
        <v>1E-4</v>
      </c>
      <c r="E283" s="7">
        <v>1</v>
      </c>
      <c r="F283" s="4">
        <v>512</v>
      </c>
      <c r="G283" s="4">
        <v>2</v>
      </c>
      <c r="H283" s="4">
        <v>1750540</v>
      </c>
      <c r="I283" s="4">
        <v>171444</v>
      </c>
      <c r="J283" s="6">
        <v>0.171376</v>
      </c>
      <c r="K283" s="6">
        <v>1.7498400000000001</v>
      </c>
      <c r="L283">
        <f t="shared" si="12"/>
        <v>3.027638498456996E-2</v>
      </c>
      <c r="M283">
        <f t="shared" si="13"/>
        <v>0.28409388960878784</v>
      </c>
      <c r="N283">
        <f t="shared" si="14"/>
        <v>0.31437027459335781</v>
      </c>
    </row>
    <row r="284" spans="1:14" x14ac:dyDescent="0.2">
      <c r="A284" s="4">
        <v>300000</v>
      </c>
      <c r="B284" s="4">
        <v>100</v>
      </c>
      <c r="C284" s="4">
        <v>500</v>
      </c>
      <c r="D284" s="5">
        <v>1E-3</v>
      </c>
      <c r="E284" s="7">
        <v>1</v>
      </c>
      <c r="F284" s="4">
        <v>512</v>
      </c>
      <c r="G284" s="4">
        <v>10</v>
      </c>
      <c r="H284" s="4">
        <v>1852950</v>
      </c>
      <c r="I284" s="4">
        <v>167018</v>
      </c>
      <c r="J284" s="6">
        <v>0.16190399999999999</v>
      </c>
      <c r="K284" s="6">
        <v>1.7962100000000001</v>
      </c>
      <c r="L284">
        <f t="shared" si="12"/>
        <v>2.1359161148318498E-2</v>
      </c>
      <c r="M284">
        <f t="shared" si="13"/>
        <v>0.2936179162612742</v>
      </c>
      <c r="N284">
        <f t="shared" si="14"/>
        <v>0.31497707740959269</v>
      </c>
    </row>
    <row r="285" spans="1:14" x14ac:dyDescent="0.2">
      <c r="A285" s="4">
        <v>300000</v>
      </c>
      <c r="B285" s="4">
        <v>100</v>
      </c>
      <c r="C285" s="4">
        <v>800</v>
      </c>
      <c r="D285" s="5">
        <v>1E-3</v>
      </c>
      <c r="E285" s="7">
        <v>1</v>
      </c>
      <c r="F285" s="4">
        <v>512</v>
      </c>
      <c r="G285" s="4">
        <v>20</v>
      </c>
      <c r="H285" s="4">
        <v>1453370</v>
      </c>
      <c r="I285" s="4">
        <v>188121</v>
      </c>
      <c r="J285" s="6">
        <v>0.20641699999999999</v>
      </c>
      <c r="K285" s="6">
        <v>1.5947199999999999</v>
      </c>
      <c r="L285">
        <f t="shared" si="12"/>
        <v>6.3265029457340971E-2</v>
      </c>
      <c r="M285">
        <f t="shared" si="13"/>
        <v>0.25223348386512395</v>
      </c>
      <c r="N285">
        <f t="shared" si="14"/>
        <v>0.31549851332246492</v>
      </c>
    </row>
    <row r="286" spans="1:14" x14ac:dyDescent="0.2">
      <c r="A286" s="4">
        <v>300000</v>
      </c>
      <c r="B286" s="4">
        <v>100</v>
      </c>
      <c r="C286" s="4">
        <v>800</v>
      </c>
      <c r="D286" s="5">
        <v>1E-3</v>
      </c>
      <c r="E286" s="7">
        <v>1</v>
      </c>
      <c r="F286" s="4">
        <v>1024</v>
      </c>
      <c r="G286" s="4">
        <v>10</v>
      </c>
      <c r="H286" s="4">
        <v>1416200</v>
      </c>
      <c r="I286" s="4">
        <v>190552</v>
      </c>
      <c r="J286" s="6">
        <v>0.211835</v>
      </c>
      <c r="K286" s="6">
        <v>1.5743799999999999</v>
      </c>
      <c r="L286">
        <f t="shared" si="12"/>
        <v>6.8365696554554906E-2</v>
      </c>
      <c r="M286">
        <f t="shared" si="13"/>
        <v>0.24805581075510513</v>
      </c>
      <c r="N286">
        <f t="shared" si="14"/>
        <v>0.31642150730966001</v>
      </c>
    </row>
    <row r="287" spans="1:14" x14ac:dyDescent="0.2">
      <c r="A287" s="4">
        <v>300000</v>
      </c>
      <c r="B287" s="4">
        <v>100</v>
      </c>
      <c r="C287" s="4">
        <v>800</v>
      </c>
      <c r="D287" s="5">
        <v>1E-3</v>
      </c>
      <c r="E287" s="7">
        <v>0.5</v>
      </c>
      <c r="F287" s="4">
        <v>512</v>
      </c>
      <c r="G287" s="4">
        <v>2</v>
      </c>
      <c r="H287" s="4">
        <v>1456170</v>
      </c>
      <c r="I287" s="4">
        <v>185445</v>
      </c>
      <c r="J287" s="6">
        <v>0.20602000000000001</v>
      </c>
      <c r="K287" s="6">
        <v>1.6177299999999999</v>
      </c>
      <c r="L287">
        <f t="shared" si="12"/>
        <v>6.2891281794440673E-2</v>
      </c>
      <c r="M287">
        <f t="shared" si="13"/>
        <v>0.25695955359282963</v>
      </c>
      <c r="N287">
        <f t="shared" si="14"/>
        <v>0.31985083538727033</v>
      </c>
    </row>
    <row r="288" spans="1:14" x14ac:dyDescent="0.2">
      <c r="A288" s="4">
        <v>300000</v>
      </c>
      <c r="B288" s="4">
        <v>100</v>
      </c>
      <c r="C288" s="4">
        <v>800</v>
      </c>
      <c r="D288" s="5">
        <v>1E-3</v>
      </c>
      <c r="E288" s="7">
        <v>1</v>
      </c>
      <c r="F288" s="4">
        <v>1024</v>
      </c>
      <c r="G288" s="4">
        <v>20</v>
      </c>
      <c r="H288" s="4">
        <v>1398250</v>
      </c>
      <c r="I288" s="4">
        <v>189894</v>
      </c>
      <c r="J288" s="6">
        <v>0.21455399999999999</v>
      </c>
      <c r="K288" s="6">
        <v>1.5798300000000001</v>
      </c>
      <c r="L288">
        <f t="shared" si="12"/>
        <v>7.0925444401975485E-2</v>
      </c>
      <c r="M288">
        <f t="shared" si="13"/>
        <v>0.24917519710955957</v>
      </c>
      <c r="N288">
        <f t="shared" si="14"/>
        <v>0.32010064151153506</v>
      </c>
    </row>
    <row r="289" spans="1:14" x14ac:dyDescent="0.2">
      <c r="A289" s="4">
        <v>300000</v>
      </c>
      <c r="B289" s="4">
        <v>100</v>
      </c>
      <c r="C289" s="4">
        <v>500</v>
      </c>
      <c r="D289" s="5">
        <v>1E-3</v>
      </c>
      <c r="E289" s="7">
        <v>1</v>
      </c>
      <c r="F289" s="4">
        <v>1024</v>
      </c>
      <c r="G289" s="4">
        <v>2</v>
      </c>
      <c r="H289" s="4">
        <v>1896380</v>
      </c>
      <c r="I289" s="4">
        <v>163170</v>
      </c>
      <c r="J289" s="6">
        <v>0.158196</v>
      </c>
      <c r="K289" s="6">
        <v>1.8385800000000001</v>
      </c>
      <c r="L289">
        <f t="shared" si="12"/>
        <v>1.7868339148231899E-2</v>
      </c>
      <c r="M289">
        <f t="shared" si="13"/>
        <v>0.30232037494718861</v>
      </c>
      <c r="N289">
        <f t="shared" si="14"/>
        <v>0.32018871409542049</v>
      </c>
    </row>
    <row r="290" spans="1:14" x14ac:dyDescent="0.2">
      <c r="A290" s="4">
        <v>300000</v>
      </c>
      <c r="B290" s="4">
        <v>100</v>
      </c>
      <c r="C290" s="4">
        <v>500</v>
      </c>
      <c r="D290" s="5">
        <v>1E-3</v>
      </c>
      <c r="E290" s="7">
        <v>0.5</v>
      </c>
      <c r="F290" s="4">
        <v>512</v>
      </c>
      <c r="G290" s="4">
        <v>10</v>
      </c>
      <c r="H290" s="4">
        <v>2059720</v>
      </c>
      <c r="I290" s="4">
        <v>157986</v>
      </c>
      <c r="J290" s="6">
        <v>0.145651</v>
      </c>
      <c r="K290" s="6">
        <v>1.8989100000000001</v>
      </c>
      <c r="L290">
        <f t="shared" si="12"/>
        <v>6.0581012865580722E-3</v>
      </c>
      <c r="M290">
        <f t="shared" si="13"/>
        <v>0.3147116738030114</v>
      </c>
      <c r="N290">
        <f t="shared" si="14"/>
        <v>0.3207697750895695</v>
      </c>
    </row>
    <row r="291" spans="1:14" x14ac:dyDescent="0.2">
      <c r="A291" s="4">
        <v>300000</v>
      </c>
      <c r="B291" s="4">
        <v>50</v>
      </c>
      <c r="C291" s="4">
        <v>800</v>
      </c>
      <c r="D291" s="5">
        <v>0.01</v>
      </c>
      <c r="E291" s="7">
        <v>0.5</v>
      </c>
      <c r="F291" s="4">
        <v>1024</v>
      </c>
      <c r="G291" s="4">
        <v>5</v>
      </c>
      <c r="H291" s="4">
        <v>1498850</v>
      </c>
      <c r="I291" s="4">
        <v>181674</v>
      </c>
      <c r="J291" s="6">
        <v>0.200153</v>
      </c>
      <c r="K291" s="6">
        <v>1.6513100000000001</v>
      </c>
      <c r="L291">
        <f t="shared" si="12"/>
        <v>5.7367912680495639E-2</v>
      </c>
      <c r="M291">
        <f t="shared" si="13"/>
        <v>0.26385661667220195</v>
      </c>
      <c r="N291">
        <f t="shared" si="14"/>
        <v>0.32122452935269757</v>
      </c>
    </row>
    <row r="292" spans="1:14" x14ac:dyDescent="0.2">
      <c r="A292" s="4">
        <v>300000</v>
      </c>
      <c r="B292" s="4">
        <v>100</v>
      </c>
      <c r="C292" s="4">
        <v>500</v>
      </c>
      <c r="D292" s="5">
        <v>1E-3</v>
      </c>
      <c r="E292" s="7">
        <v>1</v>
      </c>
      <c r="F292" s="4">
        <v>512</v>
      </c>
      <c r="G292" s="4">
        <v>2</v>
      </c>
      <c r="H292" s="4">
        <v>1725250</v>
      </c>
      <c r="I292" s="4">
        <v>168253</v>
      </c>
      <c r="J292" s="6">
        <v>0.17388799999999999</v>
      </c>
      <c r="K292" s="6">
        <v>1.7830299999999999</v>
      </c>
      <c r="L292">
        <f t="shared" si="12"/>
        <v>3.2641256846548797E-2</v>
      </c>
      <c r="M292">
        <f t="shared" si="13"/>
        <v>0.29091084981141929</v>
      </c>
      <c r="N292">
        <f t="shared" si="14"/>
        <v>0.32355210665796807</v>
      </c>
    </row>
    <row r="293" spans="1:14" x14ac:dyDescent="0.2">
      <c r="A293" s="4">
        <v>300000</v>
      </c>
      <c r="B293" s="4">
        <v>100</v>
      </c>
      <c r="C293" s="4">
        <v>800</v>
      </c>
      <c r="D293" s="5">
        <v>1E-3</v>
      </c>
      <c r="E293" s="7">
        <v>1</v>
      </c>
      <c r="F293" s="4">
        <v>512</v>
      </c>
      <c r="G293" s="4">
        <v>10</v>
      </c>
      <c r="H293" s="4">
        <v>1412730</v>
      </c>
      <c r="I293" s="4">
        <v>186238</v>
      </c>
      <c r="J293" s="6">
        <v>0.21235499999999999</v>
      </c>
      <c r="K293" s="6">
        <v>1.61084</v>
      </c>
      <c r="L293">
        <f t="shared" si="12"/>
        <v>6.8855240092862632E-2</v>
      </c>
      <c r="M293">
        <f t="shared" si="13"/>
        <v>0.2555444027704093</v>
      </c>
      <c r="N293">
        <f t="shared" si="14"/>
        <v>0.32439964286327194</v>
      </c>
    </row>
    <row r="294" spans="1:14" x14ac:dyDescent="0.2">
      <c r="A294" s="4">
        <v>300000</v>
      </c>
      <c r="B294" s="4">
        <v>100</v>
      </c>
      <c r="C294" s="4">
        <v>500</v>
      </c>
      <c r="D294" s="5">
        <v>1E-4</v>
      </c>
      <c r="E294" s="7">
        <v>0.5</v>
      </c>
      <c r="F294" s="4">
        <v>512</v>
      </c>
      <c r="G294" s="4">
        <v>20</v>
      </c>
      <c r="H294" s="4">
        <v>1699530</v>
      </c>
      <c r="I294" s="4">
        <v>168359</v>
      </c>
      <c r="J294" s="6">
        <v>0.17651900000000001</v>
      </c>
      <c r="K294" s="6">
        <v>1.7819</v>
      </c>
      <c r="L294">
        <f t="shared" si="12"/>
        <v>3.5118158864409624E-2</v>
      </c>
      <c r="M294">
        <f t="shared" si="13"/>
        <v>0.29067875686086275</v>
      </c>
      <c r="N294">
        <f t="shared" si="14"/>
        <v>0.32579691572527236</v>
      </c>
    </row>
    <row r="295" spans="1:14" x14ac:dyDescent="0.2">
      <c r="A295" s="4">
        <v>300000</v>
      </c>
      <c r="B295" s="4">
        <v>100</v>
      </c>
      <c r="C295" s="4">
        <v>800</v>
      </c>
      <c r="D295" s="5">
        <v>1E-3</v>
      </c>
      <c r="E295" s="7">
        <v>0.5</v>
      </c>
      <c r="F295" s="4">
        <v>512</v>
      </c>
      <c r="G295" s="4">
        <v>20</v>
      </c>
      <c r="H295" s="4">
        <v>1403490</v>
      </c>
      <c r="I295" s="4">
        <v>185964</v>
      </c>
      <c r="J295" s="6">
        <v>0.213753</v>
      </c>
      <c r="K295" s="6">
        <v>1.61321</v>
      </c>
      <c r="L295">
        <f t="shared" si="12"/>
        <v>7.0171359067005321E-2</v>
      </c>
      <c r="M295">
        <f t="shared" si="13"/>
        <v>0.25603118179060325</v>
      </c>
      <c r="N295">
        <f t="shared" si="14"/>
        <v>0.32620254085760858</v>
      </c>
    </row>
    <row r="296" spans="1:14" x14ac:dyDescent="0.2">
      <c r="A296" s="4">
        <v>300000</v>
      </c>
      <c r="B296" s="4">
        <v>100</v>
      </c>
      <c r="C296" s="4">
        <v>500</v>
      </c>
      <c r="D296" s="5">
        <v>1E-4</v>
      </c>
      <c r="E296" s="7">
        <v>0.5</v>
      </c>
      <c r="F296" s="4">
        <v>1024</v>
      </c>
      <c r="G296" s="4">
        <v>10</v>
      </c>
      <c r="H296" s="4">
        <v>1553660</v>
      </c>
      <c r="I296" s="4">
        <v>174193</v>
      </c>
      <c r="J296" s="6">
        <v>0.19309299999999999</v>
      </c>
      <c r="K296" s="6">
        <v>1.7222299999999999</v>
      </c>
      <c r="L296">
        <f t="shared" si="12"/>
        <v>5.0721417718086921E-2</v>
      </c>
      <c r="M296">
        <f t="shared" si="13"/>
        <v>0.27842301671952424</v>
      </c>
      <c r="N296">
        <f t="shared" si="14"/>
        <v>0.32914443443761116</v>
      </c>
    </row>
    <row r="297" spans="1:14" x14ac:dyDescent="0.2">
      <c r="A297" s="4">
        <v>300000</v>
      </c>
      <c r="B297" s="4">
        <v>100</v>
      </c>
      <c r="C297" s="4">
        <v>500</v>
      </c>
      <c r="D297" s="5">
        <v>1E-3</v>
      </c>
      <c r="E297" s="7">
        <v>1</v>
      </c>
      <c r="F297" s="4">
        <v>1024</v>
      </c>
      <c r="G297" s="4">
        <v>20</v>
      </c>
      <c r="H297" s="4">
        <v>1656040</v>
      </c>
      <c r="I297" s="4">
        <v>167963</v>
      </c>
      <c r="J297" s="6">
        <v>0.18115500000000001</v>
      </c>
      <c r="K297" s="6">
        <v>1.7861100000000001</v>
      </c>
      <c r="L297">
        <f t="shared" si="12"/>
        <v>3.9482627794399247E-2</v>
      </c>
      <c r="M297">
        <f t="shared" si="13"/>
        <v>0.29154345714567981</v>
      </c>
      <c r="N297">
        <f t="shared" si="14"/>
        <v>0.33102608494007907</v>
      </c>
    </row>
    <row r="298" spans="1:14" x14ac:dyDescent="0.2">
      <c r="A298" s="4">
        <v>300000</v>
      </c>
      <c r="B298" s="4">
        <v>100</v>
      </c>
      <c r="C298" s="4">
        <v>500</v>
      </c>
      <c r="D298" s="5">
        <v>1E-4</v>
      </c>
      <c r="E298" s="7">
        <v>0.5</v>
      </c>
      <c r="F298" s="4">
        <v>512</v>
      </c>
      <c r="G298" s="4">
        <v>2</v>
      </c>
      <c r="H298" s="4">
        <v>1469250</v>
      </c>
      <c r="I298" s="4">
        <v>177465</v>
      </c>
      <c r="J298" s="6">
        <v>0.20418600000000001</v>
      </c>
      <c r="K298" s="6">
        <v>1.6904699999999999</v>
      </c>
      <c r="L298">
        <f t="shared" si="12"/>
        <v>6.1164699392024582E-2</v>
      </c>
      <c r="M298">
        <f t="shared" si="13"/>
        <v>0.27189976706494218</v>
      </c>
      <c r="N298">
        <f t="shared" si="14"/>
        <v>0.33306446645696675</v>
      </c>
    </row>
    <row r="299" spans="1:14" x14ac:dyDescent="0.2">
      <c r="A299" s="4">
        <v>300000</v>
      </c>
      <c r="B299" s="4">
        <v>100</v>
      </c>
      <c r="C299" s="4">
        <v>800</v>
      </c>
      <c r="D299" s="5">
        <v>1E-3</v>
      </c>
      <c r="E299" s="7">
        <v>0.5</v>
      </c>
      <c r="F299" s="4">
        <v>1024</v>
      </c>
      <c r="G299" s="4">
        <v>5</v>
      </c>
      <c r="H299" s="4">
        <v>1420720</v>
      </c>
      <c r="I299" s="4">
        <v>180214</v>
      </c>
      <c r="J299" s="6">
        <v>0.21115999999999999</v>
      </c>
      <c r="K299" s="6">
        <v>1.6646799999999999</v>
      </c>
      <c r="L299">
        <f t="shared" si="12"/>
        <v>6.7730231384636227E-2</v>
      </c>
      <c r="M299">
        <f t="shared" si="13"/>
        <v>0.266602707600469</v>
      </c>
      <c r="N299">
        <f t="shared" si="14"/>
        <v>0.33433293898510524</v>
      </c>
    </row>
    <row r="300" spans="1:14" x14ac:dyDescent="0.2">
      <c r="A300" s="4">
        <v>300000</v>
      </c>
      <c r="B300" s="4">
        <v>50</v>
      </c>
      <c r="C300" s="4">
        <v>800</v>
      </c>
      <c r="D300" s="5">
        <v>0.01</v>
      </c>
      <c r="E300" s="7">
        <v>0.5</v>
      </c>
      <c r="F300" s="4">
        <v>512</v>
      </c>
      <c r="G300" s="4">
        <v>20</v>
      </c>
      <c r="H300" s="4">
        <v>1543950</v>
      </c>
      <c r="I300" s="4">
        <v>170943</v>
      </c>
      <c r="J300" s="6">
        <v>0.19430700000000001</v>
      </c>
      <c r="K300" s="6">
        <v>1.7549699999999999</v>
      </c>
      <c r="L300">
        <f t="shared" si="12"/>
        <v>5.18643135940592E-2</v>
      </c>
      <c r="M300">
        <f t="shared" si="13"/>
        <v>0.28514755052591645</v>
      </c>
      <c r="N300">
        <f t="shared" si="14"/>
        <v>0.33701186411997563</v>
      </c>
    </row>
    <row r="301" spans="1:14" x14ac:dyDescent="0.2">
      <c r="A301" s="4">
        <v>300000</v>
      </c>
      <c r="B301" s="4">
        <v>100</v>
      </c>
      <c r="C301" s="4">
        <v>800</v>
      </c>
      <c r="D301" s="5">
        <v>1E-3</v>
      </c>
      <c r="E301" s="7">
        <v>0.5</v>
      </c>
      <c r="F301" s="4">
        <v>1024</v>
      </c>
      <c r="G301" s="4">
        <v>10</v>
      </c>
      <c r="H301" s="4">
        <v>1430960</v>
      </c>
      <c r="I301" s="4">
        <v>177540</v>
      </c>
      <c r="J301" s="6">
        <v>0.20965</v>
      </c>
      <c r="K301" s="6">
        <v>1.6897599999999999</v>
      </c>
      <c r="L301">
        <f t="shared" si="12"/>
        <v>6.6308672263781121E-2</v>
      </c>
      <c r="M301">
        <f t="shared" si="13"/>
        <v>0.27175393875087572</v>
      </c>
      <c r="N301">
        <f t="shared" si="14"/>
        <v>0.33806261101465684</v>
      </c>
    </row>
    <row r="302" spans="1:14" x14ac:dyDescent="0.2">
      <c r="A302" s="4">
        <v>300000</v>
      </c>
      <c r="B302" s="4">
        <v>100</v>
      </c>
      <c r="C302" s="4">
        <v>800</v>
      </c>
      <c r="D302" s="5">
        <v>1E-3</v>
      </c>
      <c r="E302" s="7">
        <v>0.5</v>
      </c>
      <c r="F302" s="4">
        <v>1024</v>
      </c>
      <c r="G302" s="4">
        <v>2</v>
      </c>
      <c r="H302" s="4">
        <v>1428310</v>
      </c>
      <c r="I302" s="4">
        <v>177411</v>
      </c>
      <c r="J302" s="6">
        <v>0.210038</v>
      </c>
      <c r="K302" s="6">
        <v>1.69099</v>
      </c>
      <c r="L302">
        <f t="shared" si="12"/>
        <v>6.6673947057749192E-2</v>
      </c>
      <c r="M302">
        <f t="shared" si="13"/>
        <v>0.27200657090059666</v>
      </c>
      <c r="N302">
        <f t="shared" si="14"/>
        <v>0.33868051795834586</v>
      </c>
    </row>
    <row r="303" spans="1:14" x14ac:dyDescent="0.2">
      <c r="A303" s="4">
        <v>300000</v>
      </c>
      <c r="B303" s="4">
        <v>100</v>
      </c>
      <c r="C303" s="4">
        <v>500</v>
      </c>
      <c r="D303" s="5">
        <v>1E-3</v>
      </c>
      <c r="E303" s="7">
        <v>0.5</v>
      </c>
      <c r="F303" s="4">
        <v>512</v>
      </c>
      <c r="G303" s="4">
        <v>5</v>
      </c>
      <c r="H303" s="4">
        <v>1762240</v>
      </c>
      <c r="I303" s="4">
        <v>159910</v>
      </c>
      <c r="J303" s="6">
        <v>0.170238</v>
      </c>
      <c r="K303" s="6">
        <v>1.87605</v>
      </c>
      <c r="L303">
        <f t="shared" si="12"/>
        <v>2.9205037779581132E-2</v>
      </c>
      <c r="M303">
        <f t="shared" si="13"/>
        <v>0.31001641287405218</v>
      </c>
      <c r="N303">
        <f t="shared" si="14"/>
        <v>0.33922145065363329</v>
      </c>
    </row>
    <row r="304" spans="1:14" x14ac:dyDescent="0.2">
      <c r="A304" s="4">
        <v>300000</v>
      </c>
      <c r="B304" s="4">
        <v>50</v>
      </c>
      <c r="C304" s="4">
        <v>1000</v>
      </c>
      <c r="D304" s="5">
        <v>0.01</v>
      </c>
      <c r="E304" s="7">
        <v>0.5</v>
      </c>
      <c r="F304" s="4">
        <v>512</v>
      </c>
      <c r="G304" s="4">
        <v>10</v>
      </c>
      <c r="H304" s="4">
        <v>1327190</v>
      </c>
      <c r="I304" s="4">
        <v>183633</v>
      </c>
      <c r="J304" s="6">
        <v>0.22604099999999999</v>
      </c>
      <c r="K304" s="6">
        <v>1.6336900000000001</v>
      </c>
      <c r="L304">
        <f t="shared" si="12"/>
        <v>8.1739649449169366E-2</v>
      </c>
      <c r="M304">
        <f t="shared" si="13"/>
        <v>0.26023760977945209</v>
      </c>
      <c r="N304">
        <f t="shared" si="14"/>
        <v>0.34197725922862143</v>
      </c>
    </row>
    <row r="305" spans="1:14" x14ac:dyDescent="0.2">
      <c r="A305" s="4">
        <v>300000</v>
      </c>
      <c r="B305" s="4">
        <v>100</v>
      </c>
      <c r="C305" s="4">
        <v>500</v>
      </c>
      <c r="D305" s="5">
        <v>1E-3</v>
      </c>
      <c r="E305" s="7">
        <v>0.5</v>
      </c>
      <c r="F305" s="4">
        <v>512</v>
      </c>
      <c r="G305" s="4">
        <v>2</v>
      </c>
      <c r="H305" s="4">
        <v>1641560</v>
      </c>
      <c r="I305" s="4">
        <v>163492</v>
      </c>
      <c r="J305" s="6">
        <v>0.182753</v>
      </c>
      <c r="K305" s="6">
        <v>1.8349500000000001</v>
      </c>
      <c r="L305">
        <f t="shared" si="12"/>
        <v>4.0987032744814127E-2</v>
      </c>
      <c r="M305">
        <f t="shared" si="13"/>
        <v>0.3015748020175244</v>
      </c>
      <c r="N305">
        <f t="shared" si="14"/>
        <v>0.34256183476233854</v>
      </c>
    </row>
    <row r="306" spans="1:14" x14ac:dyDescent="0.2">
      <c r="A306" s="4">
        <v>300000</v>
      </c>
      <c r="B306" s="4">
        <v>50</v>
      </c>
      <c r="C306" s="4">
        <v>800</v>
      </c>
      <c r="D306" s="5">
        <v>0.01</v>
      </c>
      <c r="E306" s="7">
        <v>0.5</v>
      </c>
      <c r="F306" s="4">
        <v>512</v>
      </c>
      <c r="G306" s="4">
        <v>10</v>
      </c>
      <c r="H306" s="4">
        <v>1374290</v>
      </c>
      <c r="I306" s="4">
        <v>179023</v>
      </c>
      <c r="J306" s="6">
        <v>0.21829499999999999</v>
      </c>
      <c r="K306" s="6">
        <v>1.6757599999999999</v>
      </c>
      <c r="L306">
        <f t="shared" si="12"/>
        <v>7.4447333588147008E-2</v>
      </c>
      <c r="M306">
        <f t="shared" si="13"/>
        <v>0.26887845086787354</v>
      </c>
      <c r="N306">
        <f t="shared" si="14"/>
        <v>0.34332578445602058</v>
      </c>
    </row>
    <row r="307" spans="1:14" x14ac:dyDescent="0.2">
      <c r="A307" s="4">
        <v>300000</v>
      </c>
      <c r="B307" s="4">
        <v>100</v>
      </c>
      <c r="C307" s="4">
        <v>800</v>
      </c>
      <c r="D307" s="5">
        <v>1E-3</v>
      </c>
      <c r="E307" s="7">
        <v>0.5</v>
      </c>
      <c r="F307" s="4">
        <v>512</v>
      </c>
      <c r="G307" s="4">
        <v>5</v>
      </c>
      <c r="H307" s="4">
        <v>1378660</v>
      </c>
      <c r="I307" s="4">
        <v>174275</v>
      </c>
      <c r="J307" s="6">
        <v>0.21760299999999999</v>
      </c>
      <c r="K307" s="6">
        <v>1.72142</v>
      </c>
      <c r="L307">
        <f t="shared" si="12"/>
        <v>7.3795864110245191E-2</v>
      </c>
      <c r="M307">
        <f t="shared" si="13"/>
        <v>0.27825664920629345</v>
      </c>
      <c r="N307">
        <f t="shared" si="14"/>
        <v>0.35205251331653864</v>
      </c>
    </row>
    <row r="308" spans="1:14" x14ac:dyDescent="0.2">
      <c r="A308" s="4">
        <v>300000</v>
      </c>
      <c r="B308" s="4">
        <v>100</v>
      </c>
      <c r="C308" s="4">
        <v>500</v>
      </c>
      <c r="D308" s="5">
        <v>1E-3</v>
      </c>
      <c r="E308" s="7">
        <v>0.5</v>
      </c>
      <c r="F308" s="4">
        <v>1024</v>
      </c>
      <c r="G308" s="4">
        <v>20</v>
      </c>
      <c r="H308" s="4">
        <v>1656430</v>
      </c>
      <c r="I308" s="4">
        <v>158391</v>
      </c>
      <c r="J308" s="6">
        <v>0.181112</v>
      </c>
      <c r="K308" s="6">
        <v>1.8940399999999999</v>
      </c>
      <c r="L308">
        <f t="shared" si="12"/>
        <v>3.9442146309500714E-2</v>
      </c>
      <c r="M308">
        <f t="shared" si="13"/>
        <v>0.3137114148037099</v>
      </c>
      <c r="N308">
        <f t="shared" si="14"/>
        <v>0.35315356111321061</v>
      </c>
    </row>
    <row r="309" spans="1:14" x14ac:dyDescent="0.2">
      <c r="A309" s="4">
        <v>300000</v>
      </c>
      <c r="B309" s="4">
        <v>50</v>
      </c>
      <c r="C309" s="4">
        <v>800</v>
      </c>
      <c r="D309" s="5">
        <v>0.01</v>
      </c>
      <c r="E309" s="7">
        <v>0.5</v>
      </c>
      <c r="F309" s="4">
        <v>512</v>
      </c>
      <c r="G309" s="4">
        <v>2</v>
      </c>
      <c r="H309" s="4">
        <v>1374920</v>
      </c>
      <c r="I309" s="4">
        <v>172458</v>
      </c>
      <c r="J309" s="6">
        <v>0.218194</v>
      </c>
      <c r="K309" s="6">
        <v>1.7395499999999999</v>
      </c>
      <c r="L309">
        <f t="shared" si="12"/>
        <v>7.4352249170129558E-2</v>
      </c>
      <c r="M309">
        <f t="shared" si="13"/>
        <v>0.28198040601478119</v>
      </c>
      <c r="N309">
        <f t="shared" si="14"/>
        <v>0.35633265518491075</v>
      </c>
    </row>
    <row r="310" spans="1:14" x14ac:dyDescent="0.2">
      <c r="A310" s="4">
        <v>300000</v>
      </c>
      <c r="B310" s="4">
        <v>50</v>
      </c>
      <c r="C310" s="4">
        <v>800</v>
      </c>
      <c r="D310" s="5">
        <v>0.01</v>
      </c>
      <c r="E310" s="7">
        <v>0.5</v>
      </c>
      <c r="F310" s="4">
        <v>1024</v>
      </c>
      <c r="G310" s="4">
        <v>2</v>
      </c>
      <c r="H310" s="4">
        <v>1364440</v>
      </c>
      <c r="I310" s="4">
        <v>172861</v>
      </c>
      <c r="J310" s="6">
        <v>0.21987100000000001</v>
      </c>
      <c r="K310" s="6">
        <v>1.7355</v>
      </c>
      <c r="L310">
        <f t="shared" si="12"/>
        <v>7.593102708117197E-2</v>
      </c>
      <c r="M310">
        <f t="shared" si="13"/>
        <v>0.28114856844862701</v>
      </c>
      <c r="N310">
        <f t="shared" si="14"/>
        <v>0.35707959552979895</v>
      </c>
    </row>
    <row r="311" spans="1:14" x14ac:dyDescent="0.2">
      <c r="A311" s="4">
        <v>300000</v>
      </c>
      <c r="B311" s="4">
        <v>100</v>
      </c>
      <c r="C311" s="4">
        <v>500</v>
      </c>
      <c r="D311" s="5">
        <v>1E-3</v>
      </c>
      <c r="E311" s="7">
        <v>0.5</v>
      </c>
      <c r="F311" s="4">
        <v>1024</v>
      </c>
      <c r="G311" s="4">
        <v>5</v>
      </c>
      <c r="H311" s="4">
        <v>1487650</v>
      </c>
      <c r="I311" s="4">
        <v>164762</v>
      </c>
      <c r="J311" s="6">
        <v>0.20166000000000001</v>
      </c>
      <c r="K311" s="6">
        <v>1.82081</v>
      </c>
      <c r="L311">
        <f t="shared" si="12"/>
        <v>5.8786647511706681E-2</v>
      </c>
      <c r="M311">
        <f t="shared" si="13"/>
        <v>0.2986705592556923</v>
      </c>
      <c r="N311">
        <f t="shared" si="14"/>
        <v>0.35745720676739901</v>
      </c>
    </row>
    <row r="312" spans="1:14" x14ac:dyDescent="0.2">
      <c r="A312" s="4">
        <v>300000</v>
      </c>
      <c r="B312" s="4">
        <v>100</v>
      </c>
      <c r="C312" s="4">
        <v>500</v>
      </c>
      <c r="D312" s="5">
        <v>1E-4</v>
      </c>
      <c r="E312" s="7">
        <v>0.5</v>
      </c>
      <c r="F312" s="4">
        <v>1024</v>
      </c>
      <c r="G312" s="4">
        <v>2</v>
      </c>
      <c r="H312" s="4">
        <v>1360880</v>
      </c>
      <c r="I312" s="4">
        <v>172936</v>
      </c>
      <c r="J312" s="6">
        <v>0.220445</v>
      </c>
      <c r="K312" s="6">
        <v>1.73475</v>
      </c>
      <c r="L312">
        <f t="shared" si="12"/>
        <v>7.6471407833073185E-2</v>
      </c>
      <c r="M312">
        <f t="shared" si="13"/>
        <v>0.28099452445489476</v>
      </c>
      <c r="N312">
        <f t="shared" si="14"/>
        <v>0.35746593228796797</v>
      </c>
    </row>
    <row r="313" spans="1:14" x14ac:dyDescent="0.2">
      <c r="A313" s="4">
        <v>300000</v>
      </c>
      <c r="B313" s="4">
        <v>50</v>
      </c>
      <c r="C313" s="4">
        <v>500</v>
      </c>
      <c r="D313" s="5">
        <v>0.01</v>
      </c>
      <c r="E313" s="7">
        <v>0.5</v>
      </c>
      <c r="F313" s="4">
        <v>512</v>
      </c>
      <c r="G313" s="4">
        <v>2</v>
      </c>
      <c r="H313" s="4">
        <v>980299</v>
      </c>
      <c r="I313" s="4">
        <v>222578</v>
      </c>
      <c r="J313" s="6">
        <v>0.306029</v>
      </c>
      <c r="K313" s="6">
        <v>1.3478399999999999</v>
      </c>
      <c r="L313">
        <f t="shared" si="12"/>
        <v>0.15704274279947356</v>
      </c>
      <c r="M313">
        <f t="shared" si="13"/>
        <v>0.20152630896829749</v>
      </c>
      <c r="N313">
        <f t="shared" si="14"/>
        <v>0.35856905176777104</v>
      </c>
    </row>
    <row r="314" spans="1:14" x14ac:dyDescent="0.2">
      <c r="A314" s="4">
        <v>300000</v>
      </c>
      <c r="B314" s="4">
        <v>50</v>
      </c>
      <c r="C314" s="4">
        <v>500</v>
      </c>
      <c r="D314" s="5">
        <v>1E-3</v>
      </c>
      <c r="E314" s="7">
        <v>0.5</v>
      </c>
      <c r="F314" s="4">
        <v>512</v>
      </c>
      <c r="G314" s="4">
        <v>2</v>
      </c>
      <c r="H314" s="4">
        <v>825103</v>
      </c>
      <c r="I314" s="4">
        <v>262650</v>
      </c>
      <c r="J314" s="6">
        <v>0.363591</v>
      </c>
      <c r="K314" s="6">
        <v>1.1422099999999999</v>
      </c>
      <c r="L314">
        <f t="shared" si="12"/>
        <v>0.2112333296303758</v>
      </c>
      <c r="M314">
        <f t="shared" si="13"/>
        <v>0.15929155372674522</v>
      </c>
      <c r="N314">
        <f t="shared" si="14"/>
        <v>0.37052488335712103</v>
      </c>
    </row>
    <row r="315" spans="1:14" x14ac:dyDescent="0.2">
      <c r="A315" s="4">
        <v>300000</v>
      </c>
      <c r="B315" s="4">
        <v>100</v>
      </c>
      <c r="C315" s="4">
        <v>1000</v>
      </c>
      <c r="D315" s="5">
        <v>1E-4</v>
      </c>
      <c r="E315" s="7">
        <v>1</v>
      </c>
      <c r="F315" s="4">
        <v>1024</v>
      </c>
      <c r="G315" s="4">
        <v>5</v>
      </c>
      <c r="H315" s="4">
        <v>1232720</v>
      </c>
      <c r="I315" s="4">
        <v>176994</v>
      </c>
      <c r="J315" s="6">
        <v>0.243365</v>
      </c>
      <c r="K315" s="6">
        <v>1.6949700000000001</v>
      </c>
      <c r="L315">
        <f t="shared" si="12"/>
        <v>9.8048980713867445E-2</v>
      </c>
      <c r="M315">
        <f t="shared" si="13"/>
        <v>0.27282403102733577</v>
      </c>
      <c r="N315">
        <f t="shared" si="14"/>
        <v>0.37087301174120324</v>
      </c>
    </row>
    <row r="316" spans="1:14" x14ac:dyDescent="0.2">
      <c r="A316" s="4">
        <v>300000</v>
      </c>
      <c r="B316" s="4">
        <v>100</v>
      </c>
      <c r="C316" s="4">
        <v>1000</v>
      </c>
      <c r="D316" s="5">
        <v>1E-4</v>
      </c>
      <c r="E316" s="7">
        <v>0.5</v>
      </c>
      <c r="F316" s="4">
        <v>512</v>
      </c>
      <c r="G316" s="4">
        <v>2</v>
      </c>
      <c r="H316" s="4">
        <v>1236370</v>
      </c>
      <c r="I316" s="4">
        <v>176273</v>
      </c>
      <c r="J316" s="6">
        <v>0.242645</v>
      </c>
      <c r="K316" s="6">
        <v>1.70191</v>
      </c>
      <c r="L316">
        <f t="shared" si="12"/>
        <v>9.737115119928752E-2</v>
      </c>
      <c r="M316">
        <f t="shared" si="13"/>
        <v>0.27424945144933832</v>
      </c>
      <c r="N316">
        <f t="shared" si="14"/>
        <v>0.37162060264862584</v>
      </c>
    </row>
    <row r="317" spans="1:14" x14ac:dyDescent="0.2">
      <c r="A317" s="4">
        <v>300000</v>
      </c>
      <c r="B317" s="4">
        <v>20</v>
      </c>
      <c r="C317" s="4">
        <v>1000</v>
      </c>
      <c r="D317" s="5">
        <v>0.01</v>
      </c>
      <c r="E317" s="7">
        <v>0.5</v>
      </c>
      <c r="F317" s="4">
        <v>1024</v>
      </c>
      <c r="G317" s="4">
        <v>2</v>
      </c>
      <c r="H317" s="4">
        <v>722129</v>
      </c>
      <c r="I317" s="4">
        <v>329468</v>
      </c>
      <c r="J317" s="6">
        <v>0.41543799999999997</v>
      </c>
      <c r="K317" s="6">
        <v>0.91055900000000001</v>
      </c>
      <c r="L317">
        <f t="shared" si="12"/>
        <v>0.26004364468929986</v>
      </c>
      <c r="M317">
        <f t="shared" si="13"/>
        <v>0.11171229347065019</v>
      </c>
      <c r="N317">
        <f t="shared" si="14"/>
        <v>0.37175593815995006</v>
      </c>
    </row>
    <row r="318" spans="1:14" x14ac:dyDescent="0.2">
      <c r="A318" s="4">
        <v>300000</v>
      </c>
      <c r="B318" s="4">
        <v>100</v>
      </c>
      <c r="C318" s="4">
        <v>500</v>
      </c>
      <c r="D318" s="5">
        <v>1E-3</v>
      </c>
      <c r="E318" s="7">
        <v>0.5</v>
      </c>
      <c r="F318" s="4">
        <v>1024</v>
      </c>
      <c r="G318" s="4">
        <v>2</v>
      </c>
      <c r="H318" s="4">
        <v>1480550</v>
      </c>
      <c r="I318" s="4">
        <v>157780</v>
      </c>
      <c r="J318" s="6">
        <v>0.202627</v>
      </c>
      <c r="K318" s="6">
        <v>1.9013800000000001</v>
      </c>
      <c r="L318">
        <f t="shared" si="12"/>
        <v>5.9697010206982773E-2</v>
      </c>
      <c r="M318">
        <f t="shared" si="13"/>
        <v>0.31521899202236958</v>
      </c>
      <c r="N318">
        <f t="shared" si="14"/>
        <v>0.37491600222935234</v>
      </c>
    </row>
    <row r="319" spans="1:14" x14ac:dyDescent="0.2">
      <c r="A319" s="4">
        <v>300000</v>
      </c>
      <c r="B319" s="4">
        <v>20</v>
      </c>
      <c r="C319" s="4">
        <v>1000</v>
      </c>
      <c r="D319" s="5">
        <v>0.01</v>
      </c>
      <c r="E319" s="7">
        <v>0.5</v>
      </c>
      <c r="F319" s="4">
        <v>512</v>
      </c>
      <c r="G319" s="4">
        <v>2</v>
      </c>
      <c r="H319" s="4">
        <v>725582</v>
      </c>
      <c r="I319" s="4">
        <v>320399</v>
      </c>
      <c r="J319" s="6">
        <v>0.41346100000000002</v>
      </c>
      <c r="K319" s="6">
        <v>0.93633299999999997</v>
      </c>
      <c r="L319">
        <f t="shared" si="12"/>
        <v>0.2581824378138492</v>
      </c>
      <c r="M319">
        <f t="shared" si="13"/>
        <v>0.11700606666325714</v>
      </c>
      <c r="N319">
        <f t="shared" si="14"/>
        <v>0.37518850447710633</v>
      </c>
    </row>
    <row r="320" spans="1:14" x14ac:dyDescent="0.2">
      <c r="A320" s="4">
        <v>300000</v>
      </c>
      <c r="B320" s="4">
        <v>50</v>
      </c>
      <c r="C320" s="4">
        <v>800</v>
      </c>
      <c r="D320" s="5">
        <v>0.01</v>
      </c>
      <c r="E320" s="7">
        <v>0.5</v>
      </c>
      <c r="F320" s="4">
        <v>1024</v>
      </c>
      <c r="G320" s="4">
        <v>10</v>
      </c>
      <c r="H320" s="4">
        <v>1316810</v>
      </c>
      <c r="I320" s="4">
        <v>167610</v>
      </c>
      <c r="J320" s="6">
        <v>0.227823</v>
      </c>
      <c r="K320" s="6">
        <v>1.7898700000000001</v>
      </c>
      <c r="L320">
        <f t="shared" si="12"/>
        <v>8.3417277497754683E-2</v>
      </c>
      <c r="M320">
        <f t="shared" si="13"/>
        <v>0.29231573103425751</v>
      </c>
      <c r="N320">
        <f t="shared" si="14"/>
        <v>0.37573300853201219</v>
      </c>
    </row>
    <row r="321" spans="1:14" x14ac:dyDescent="0.2">
      <c r="A321" s="4">
        <v>300000</v>
      </c>
      <c r="B321" s="4">
        <v>100</v>
      </c>
      <c r="C321" s="4">
        <v>1000</v>
      </c>
      <c r="D321" s="5">
        <v>1E-4</v>
      </c>
      <c r="E321" s="7">
        <v>0.5</v>
      </c>
      <c r="F321" s="4">
        <v>512</v>
      </c>
      <c r="G321" s="4">
        <v>10</v>
      </c>
      <c r="H321" s="4">
        <v>1247560</v>
      </c>
      <c r="I321" s="4">
        <v>172574</v>
      </c>
      <c r="J321" s="6">
        <v>0.24046999999999999</v>
      </c>
      <c r="K321" s="6">
        <v>1.7383900000000001</v>
      </c>
      <c r="L321">
        <f t="shared" si="12"/>
        <v>9.532354120732732E-2</v>
      </c>
      <c r="M321">
        <f t="shared" si="13"/>
        <v>0.28174215130447533</v>
      </c>
      <c r="N321">
        <f t="shared" si="14"/>
        <v>0.37706569251180266</v>
      </c>
    </row>
    <row r="322" spans="1:14" x14ac:dyDescent="0.2">
      <c r="A322" s="4">
        <v>300000</v>
      </c>
      <c r="B322" s="4">
        <v>50</v>
      </c>
      <c r="C322" s="4">
        <v>1000</v>
      </c>
      <c r="D322" s="5">
        <v>0.01</v>
      </c>
      <c r="E322" s="7">
        <v>0.5</v>
      </c>
      <c r="F322" s="4">
        <v>1024</v>
      </c>
      <c r="G322" s="4">
        <v>5</v>
      </c>
      <c r="H322" s="4">
        <v>1382230</v>
      </c>
      <c r="I322" s="4">
        <v>162512</v>
      </c>
      <c r="J322" s="6">
        <v>0.21704000000000001</v>
      </c>
      <c r="K322" s="6">
        <v>1.8460099999999999</v>
      </c>
      <c r="L322">
        <f t="shared" ref="L322:L385" si="15">(J322-$O$1)/($N$1-$O$1)</f>
        <v>7.3265839087038959E-2</v>
      </c>
      <c r="M322">
        <f t="shared" ref="M322:M385" si="16">(K322-$M$1)/($L$1-$M$1)</f>
        <v>0.3038464374450961</v>
      </c>
      <c r="N322">
        <f t="shared" ref="N322:N385" si="17">L322+M322</f>
        <v>0.37711227653213508</v>
      </c>
    </row>
    <row r="323" spans="1:14" x14ac:dyDescent="0.2">
      <c r="A323" s="4">
        <v>300000</v>
      </c>
      <c r="B323" s="4">
        <v>50</v>
      </c>
      <c r="C323" s="4">
        <v>1000</v>
      </c>
      <c r="D323" s="5">
        <v>0.01</v>
      </c>
      <c r="E323" s="7">
        <v>0.5</v>
      </c>
      <c r="F323" s="4">
        <v>1024</v>
      </c>
      <c r="G323" s="4">
        <v>10</v>
      </c>
      <c r="H323" s="4">
        <v>1306720</v>
      </c>
      <c r="I323" s="4">
        <v>167212</v>
      </c>
      <c r="J323" s="6">
        <v>0.22958300000000001</v>
      </c>
      <c r="K323" s="6">
        <v>1.79413</v>
      </c>
      <c r="L323">
        <f t="shared" si="15"/>
        <v>8.5074194088950061E-2</v>
      </c>
      <c r="M323">
        <f t="shared" si="16"/>
        <v>0.29319070091865668</v>
      </c>
      <c r="N323">
        <f t="shared" si="17"/>
        <v>0.37826489500760674</v>
      </c>
    </row>
    <row r="324" spans="1:14" x14ac:dyDescent="0.2">
      <c r="A324" s="4">
        <v>300000</v>
      </c>
      <c r="B324" s="4">
        <v>20</v>
      </c>
      <c r="C324" s="4">
        <v>1000</v>
      </c>
      <c r="D324" s="5">
        <v>1E-3</v>
      </c>
      <c r="E324" s="7">
        <v>0.5</v>
      </c>
      <c r="F324" s="4">
        <v>512</v>
      </c>
      <c r="G324" s="4">
        <v>2</v>
      </c>
      <c r="H324" s="4">
        <v>634170</v>
      </c>
      <c r="I324" s="4">
        <v>441050</v>
      </c>
      <c r="J324" s="6">
        <v>0.47305900000000001</v>
      </c>
      <c r="K324" s="6">
        <v>0.68019499999999999</v>
      </c>
      <c r="L324">
        <f t="shared" si="15"/>
        <v>0.31428977588320245</v>
      </c>
      <c r="M324">
        <f t="shared" si="16"/>
        <v>6.4397372707799688E-2</v>
      </c>
      <c r="N324">
        <f t="shared" si="17"/>
        <v>0.37868714859100217</v>
      </c>
    </row>
    <row r="325" spans="1:14" x14ac:dyDescent="0.2">
      <c r="A325" s="4">
        <v>300000</v>
      </c>
      <c r="B325" s="4">
        <v>100</v>
      </c>
      <c r="C325" s="4">
        <v>1000</v>
      </c>
      <c r="D325" s="5">
        <v>1E-4</v>
      </c>
      <c r="E325" s="7">
        <v>0.5</v>
      </c>
      <c r="F325" s="4">
        <v>512</v>
      </c>
      <c r="G325" s="4">
        <v>5</v>
      </c>
      <c r="H325" s="4">
        <v>1165050</v>
      </c>
      <c r="I325" s="4">
        <v>179073</v>
      </c>
      <c r="J325" s="6">
        <v>0.25749899999999998</v>
      </c>
      <c r="K325" s="6">
        <v>1.6752899999999999</v>
      </c>
      <c r="L325">
        <f t="shared" si="15"/>
        <v>0.11135515065702389</v>
      </c>
      <c r="M325">
        <f t="shared" si="16"/>
        <v>0.26878191663180129</v>
      </c>
      <c r="N325">
        <f t="shared" si="17"/>
        <v>0.38013706728882518</v>
      </c>
    </row>
    <row r="326" spans="1:14" x14ac:dyDescent="0.2">
      <c r="A326" s="4">
        <v>300000</v>
      </c>
      <c r="B326" s="4">
        <v>50</v>
      </c>
      <c r="C326" s="4">
        <v>500</v>
      </c>
      <c r="D326" s="5">
        <v>1E-3</v>
      </c>
      <c r="E326" s="7">
        <v>0.5</v>
      </c>
      <c r="F326" s="4">
        <v>1024</v>
      </c>
      <c r="G326" s="4">
        <v>2</v>
      </c>
      <c r="H326" s="4">
        <v>796753</v>
      </c>
      <c r="I326" s="4">
        <v>262561</v>
      </c>
      <c r="J326" s="6">
        <v>0.37652799999999997</v>
      </c>
      <c r="K326" s="6">
        <v>1.14259</v>
      </c>
      <c r="L326">
        <f t="shared" si="15"/>
        <v>0.22341260800554311</v>
      </c>
      <c r="M326">
        <f t="shared" si="16"/>
        <v>0.15936960268356959</v>
      </c>
      <c r="N326">
        <f t="shared" si="17"/>
        <v>0.38278221068911267</v>
      </c>
    </row>
    <row r="327" spans="1:14" x14ac:dyDescent="0.2">
      <c r="A327" s="4">
        <v>300000</v>
      </c>
      <c r="B327" s="4">
        <v>100</v>
      </c>
      <c r="C327" s="4">
        <v>1000</v>
      </c>
      <c r="D327" s="5">
        <v>1E-4</v>
      </c>
      <c r="E327" s="7">
        <v>1</v>
      </c>
      <c r="F327" s="4">
        <v>512</v>
      </c>
      <c r="G327" s="4">
        <v>20</v>
      </c>
      <c r="H327" s="4">
        <v>1210080</v>
      </c>
      <c r="I327" s="4">
        <v>173024</v>
      </c>
      <c r="J327" s="6">
        <v>0.247918</v>
      </c>
      <c r="K327" s="6">
        <v>1.73386</v>
      </c>
      <c r="L327">
        <f t="shared" si="15"/>
        <v>0.1023353109637041</v>
      </c>
      <c r="M327">
        <f t="shared" si="16"/>
        <v>0.28081172558233242</v>
      </c>
      <c r="N327">
        <f t="shared" si="17"/>
        <v>0.38314703654603655</v>
      </c>
    </row>
    <row r="328" spans="1:14" x14ac:dyDescent="0.2">
      <c r="A328" s="4">
        <v>300000</v>
      </c>
      <c r="B328" s="4">
        <v>100</v>
      </c>
      <c r="C328" s="4">
        <v>1000</v>
      </c>
      <c r="D328" s="5">
        <v>1E-4</v>
      </c>
      <c r="E328" s="7">
        <v>1</v>
      </c>
      <c r="F328" s="4">
        <v>512</v>
      </c>
      <c r="G328" s="4">
        <v>5</v>
      </c>
      <c r="H328" s="4">
        <v>1174920</v>
      </c>
      <c r="I328" s="4">
        <v>174834</v>
      </c>
      <c r="J328" s="6">
        <v>0.25533699999999998</v>
      </c>
      <c r="K328" s="6">
        <v>1.7159199999999999</v>
      </c>
      <c r="L328">
        <f t="shared" si="15"/>
        <v>0.10931977925352139</v>
      </c>
      <c r="M328">
        <f t="shared" si="16"/>
        <v>0.27712699325225687</v>
      </c>
      <c r="N328">
        <f t="shared" si="17"/>
        <v>0.38644677250577825</v>
      </c>
    </row>
    <row r="329" spans="1:14" x14ac:dyDescent="0.2">
      <c r="A329" s="4">
        <v>300000</v>
      </c>
      <c r="B329" s="4">
        <v>50</v>
      </c>
      <c r="C329" s="4">
        <v>1000</v>
      </c>
      <c r="D329" s="5">
        <v>0.01</v>
      </c>
      <c r="E329" s="7">
        <v>1</v>
      </c>
      <c r="F329" s="4">
        <v>512</v>
      </c>
      <c r="G329" s="4">
        <v>10</v>
      </c>
      <c r="H329" s="4">
        <v>1268300</v>
      </c>
      <c r="I329" s="4">
        <v>166321</v>
      </c>
      <c r="J329" s="6">
        <v>0.236537</v>
      </c>
      <c r="K329" s="6">
        <v>1.8037399999999999</v>
      </c>
      <c r="L329">
        <f t="shared" si="15"/>
        <v>9.1620897483934496E-2</v>
      </c>
      <c r="M329">
        <f t="shared" si="16"/>
        <v>0.29516451795834603</v>
      </c>
      <c r="N329">
        <f t="shared" si="17"/>
        <v>0.38678541544228051</v>
      </c>
    </row>
    <row r="330" spans="1:14" x14ac:dyDescent="0.2">
      <c r="A330" s="4">
        <v>300000</v>
      </c>
      <c r="B330" s="4">
        <v>20</v>
      </c>
      <c r="C330" s="4">
        <v>1000</v>
      </c>
      <c r="D330" s="5">
        <v>1E-3</v>
      </c>
      <c r="E330" s="7">
        <v>0.5</v>
      </c>
      <c r="F330" s="4">
        <v>1024</v>
      </c>
      <c r="G330" s="4">
        <v>2</v>
      </c>
      <c r="H330" s="4">
        <v>622467</v>
      </c>
      <c r="I330" s="4">
        <v>440023</v>
      </c>
      <c r="J330" s="6">
        <v>0.48195300000000002</v>
      </c>
      <c r="K330" s="6">
        <v>0.68178300000000003</v>
      </c>
      <c r="L330">
        <f t="shared" si="15"/>
        <v>0.32266285324802724</v>
      </c>
      <c r="M330">
        <f t="shared" si="16"/>
        <v>6.47235351905288E-2</v>
      </c>
      <c r="N330">
        <f t="shared" si="17"/>
        <v>0.38738638843855605</v>
      </c>
    </row>
    <row r="331" spans="1:14" x14ac:dyDescent="0.2">
      <c r="A331" s="4">
        <v>300000</v>
      </c>
      <c r="B331" s="4">
        <v>50</v>
      </c>
      <c r="C331" s="4">
        <v>500</v>
      </c>
      <c r="D331" s="5">
        <v>1E-4</v>
      </c>
      <c r="E331" s="7">
        <v>0.5</v>
      </c>
      <c r="F331" s="4">
        <v>1024</v>
      </c>
      <c r="G331" s="4">
        <v>2</v>
      </c>
      <c r="H331" s="4">
        <v>744107</v>
      </c>
      <c r="I331" s="4">
        <v>286900</v>
      </c>
      <c r="J331" s="6">
        <v>0.40316800000000003</v>
      </c>
      <c r="K331" s="6">
        <v>1.04566</v>
      </c>
      <c r="L331">
        <f t="shared" si="15"/>
        <v>0.24849230004500036</v>
      </c>
      <c r="M331">
        <f t="shared" si="16"/>
        <v>0.13946095693361257</v>
      </c>
      <c r="N331">
        <f t="shared" si="17"/>
        <v>0.38795325697861294</v>
      </c>
    </row>
    <row r="332" spans="1:14" x14ac:dyDescent="0.2">
      <c r="A332" s="4">
        <v>300000</v>
      </c>
      <c r="B332" s="4">
        <v>50</v>
      </c>
      <c r="C332" s="4">
        <v>500</v>
      </c>
      <c r="D332" s="5">
        <v>1E-4</v>
      </c>
      <c r="E332" s="7">
        <v>0.5</v>
      </c>
      <c r="F332" s="4">
        <v>512</v>
      </c>
      <c r="G332" s="4">
        <v>2</v>
      </c>
      <c r="H332" s="4">
        <v>736252</v>
      </c>
      <c r="I332" s="4">
        <v>290263</v>
      </c>
      <c r="J332" s="6">
        <v>0.40746900000000003</v>
      </c>
      <c r="K332" s="6">
        <v>1.0335399999999999</v>
      </c>
      <c r="L332">
        <f t="shared" si="15"/>
        <v>0.25254138996473408</v>
      </c>
      <c r="M332">
        <f t="shared" si="16"/>
        <v>0.13697160599489924</v>
      </c>
      <c r="N332">
        <f t="shared" si="17"/>
        <v>0.38951299595963329</v>
      </c>
    </row>
    <row r="333" spans="1:14" x14ac:dyDescent="0.2">
      <c r="A333" s="4">
        <v>300000</v>
      </c>
      <c r="B333" s="4">
        <v>50</v>
      </c>
      <c r="C333" s="4">
        <v>1000</v>
      </c>
      <c r="D333" s="5">
        <v>0.01</v>
      </c>
      <c r="E333" s="7">
        <v>0.5</v>
      </c>
      <c r="F333" s="4">
        <v>1024</v>
      </c>
      <c r="G333" s="4">
        <v>20</v>
      </c>
      <c r="H333" s="4">
        <v>1351720</v>
      </c>
      <c r="I333" s="4">
        <v>159146</v>
      </c>
      <c r="J333" s="6">
        <v>0.22194</v>
      </c>
      <c r="K333" s="6">
        <v>1.88506</v>
      </c>
      <c r="L333">
        <f t="shared" si="15"/>
        <v>7.787884550570788E-2</v>
      </c>
      <c r="M333">
        <f t="shared" si="16"/>
        <v>0.31186699471875567</v>
      </c>
      <c r="N333">
        <f t="shared" si="17"/>
        <v>0.38974584022446357</v>
      </c>
    </row>
    <row r="334" spans="1:14" x14ac:dyDescent="0.2">
      <c r="A334" s="4">
        <v>300000</v>
      </c>
      <c r="B334" s="4">
        <v>100</v>
      </c>
      <c r="C334" s="4">
        <v>1000</v>
      </c>
      <c r="D334" s="5">
        <v>1E-3</v>
      </c>
      <c r="E334" s="7">
        <v>0.5</v>
      </c>
      <c r="F334" s="4">
        <v>1024</v>
      </c>
      <c r="G334" s="4">
        <v>2</v>
      </c>
      <c r="H334" s="4">
        <v>1338070</v>
      </c>
      <c r="I334" s="4">
        <v>159214</v>
      </c>
      <c r="J334" s="6">
        <v>0.22420300000000001</v>
      </c>
      <c r="K334" s="6">
        <v>1.88426</v>
      </c>
      <c r="L334">
        <f t="shared" si="15"/>
        <v>8.0009301327227861E-2</v>
      </c>
      <c r="M334">
        <f t="shared" si="16"/>
        <v>0.31170268112544131</v>
      </c>
      <c r="N334">
        <f t="shared" si="17"/>
        <v>0.39171198245266914</v>
      </c>
    </row>
    <row r="335" spans="1:14" x14ac:dyDescent="0.2">
      <c r="A335" s="4">
        <v>300000</v>
      </c>
      <c r="B335" s="4">
        <v>100</v>
      </c>
      <c r="C335" s="4">
        <v>1000</v>
      </c>
      <c r="D335" s="5">
        <v>1E-4</v>
      </c>
      <c r="E335" s="7">
        <v>0.5</v>
      </c>
      <c r="F335" s="4">
        <v>1024</v>
      </c>
      <c r="G335" s="4">
        <v>2</v>
      </c>
      <c r="H335" s="4">
        <v>1147090</v>
      </c>
      <c r="I335" s="4">
        <v>173758</v>
      </c>
      <c r="J335" s="6">
        <v>0.26153100000000001</v>
      </c>
      <c r="K335" s="6">
        <v>1.72654</v>
      </c>
      <c r="L335">
        <f t="shared" si="15"/>
        <v>0.11515099593867149</v>
      </c>
      <c r="M335">
        <f t="shared" si="16"/>
        <v>0.27930825620350558</v>
      </c>
      <c r="N335">
        <f t="shared" si="17"/>
        <v>0.39445925214217709</v>
      </c>
    </row>
    <row r="336" spans="1:14" x14ac:dyDescent="0.2">
      <c r="A336" s="4">
        <v>300000</v>
      </c>
      <c r="B336" s="4">
        <v>50</v>
      </c>
      <c r="C336" s="4">
        <v>1000</v>
      </c>
      <c r="D336" s="5">
        <v>0.01</v>
      </c>
      <c r="E336" s="7">
        <v>1</v>
      </c>
      <c r="F336" s="4">
        <v>1024</v>
      </c>
      <c r="G336" s="4">
        <v>20</v>
      </c>
      <c r="H336" s="4">
        <v>1264990</v>
      </c>
      <c r="I336" s="4">
        <v>162854</v>
      </c>
      <c r="J336" s="6">
        <v>0.23715600000000001</v>
      </c>
      <c r="K336" s="6">
        <v>1.8421400000000001</v>
      </c>
      <c r="L336">
        <f t="shared" si="15"/>
        <v>9.2203642580496958E-2</v>
      </c>
      <c r="M336">
        <f t="shared" si="16"/>
        <v>0.30305157043743769</v>
      </c>
      <c r="N336">
        <f t="shared" si="17"/>
        <v>0.39525521301793465</v>
      </c>
    </row>
    <row r="337" spans="1:14" x14ac:dyDescent="0.2">
      <c r="A337" s="4">
        <v>300000</v>
      </c>
      <c r="B337" s="4">
        <v>50</v>
      </c>
      <c r="C337" s="4">
        <v>1000</v>
      </c>
      <c r="D337" s="5">
        <v>0.01</v>
      </c>
      <c r="E337" s="7">
        <v>1</v>
      </c>
      <c r="F337" s="4">
        <v>512</v>
      </c>
      <c r="G337" s="4">
        <v>20</v>
      </c>
      <c r="H337" s="4">
        <v>1290980</v>
      </c>
      <c r="I337" s="4">
        <v>160573</v>
      </c>
      <c r="J337" s="6">
        <v>0.23238200000000001</v>
      </c>
      <c r="K337" s="6">
        <v>1.8683099999999999</v>
      </c>
      <c r="L337">
        <f t="shared" si="15"/>
        <v>8.7709256326879523E-2</v>
      </c>
      <c r="M337">
        <f t="shared" si="16"/>
        <v>0.30842667885873526</v>
      </c>
      <c r="N337">
        <f t="shared" si="17"/>
        <v>0.3961359351856148</v>
      </c>
    </row>
    <row r="338" spans="1:14" x14ac:dyDescent="0.2">
      <c r="A338" s="4">
        <v>300000</v>
      </c>
      <c r="B338" s="4">
        <v>100</v>
      </c>
      <c r="C338" s="4">
        <v>1000</v>
      </c>
      <c r="D338" s="5">
        <v>1E-3</v>
      </c>
      <c r="E338" s="7">
        <v>1</v>
      </c>
      <c r="F338" s="4">
        <v>512</v>
      </c>
      <c r="G338" s="4">
        <v>10</v>
      </c>
      <c r="H338" s="4">
        <v>1266200</v>
      </c>
      <c r="I338" s="4">
        <v>161681</v>
      </c>
      <c r="J338" s="6">
        <v>0.23693</v>
      </c>
      <c r="K338" s="6">
        <v>1.85551</v>
      </c>
      <c r="L338">
        <f t="shared" si="15"/>
        <v>9.1990879427309366E-2</v>
      </c>
      <c r="M338">
        <f t="shared" si="16"/>
        <v>0.30579766136570474</v>
      </c>
      <c r="N338">
        <f t="shared" si="17"/>
        <v>0.39778854079301412</v>
      </c>
    </row>
    <row r="339" spans="1:14" x14ac:dyDescent="0.2">
      <c r="A339" s="4">
        <v>300000</v>
      </c>
      <c r="B339" s="4">
        <v>100</v>
      </c>
      <c r="C339" s="4">
        <v>1000</v>
      </c>
      <c r="D339" s="5">
        <v>1E-4</v>
      </c>
      <c r="E339" s="7">
        <v>0.5</v>
      </c>
      <c r="F339" s="4">
        <v>1024</v>
      </c>
      <c r="G339" s="4">
        <v>5</v>
      </c>
      <c r="H339" s="4">
        <v>1171350</v>
      </c>
      <c r="I339" s="4">
        <v>168239</v>
      </c>
      <c r="J339" s="6">
        <v>0.25611499999999998</v>
      </c>
      <c r="K339" s="6">
        <v>1.78318</v>
      </c>
      <c r="L339">
        <f t="shared" si="15"/>
        <v>0.11005221170122026</v>
      </c>
      <c r="M339">
        <f t="shared" si="16"/>
        <v>0.2909416586101658</v>
      </c>
      <c r="N339">
        <f t="shared" si="17"/>
        <v>0.40099387031138606</v>
      </c>
    </row>
    <row r="340" spans="1:14" x14ac:dyDescent="0.2">
      <c r="A340" s="4">
        <v>300000</v>
      </c>
      <c r="B340" s="4">
        <v>50</v>
      </c>
      <c r="C340" s="4">
        <v>1000</v>
      </c>
      <c r="D340" s="5">
        <v>0.01</v>
      </c>
      <c r="E340" s="7">
        <v>1</v>
      </c>
      <c r="F340" s="4">
        <v>1024</v>
      </c>
      <c r="G340" s="4">
        <v>2</v>
      </c>
      <c r="H340" s="4">
        <v>1356500</v>
      </c>
      <c r="I340" s="4">
        <v>154253</v>
      </c>
      <c r="J340" s="6">
        <v>0.22115699999999999</v>
      </c>
      <c r="K340" s="6">
        <v>1.94486</v>
      </c>
      <c r="L340">
        <f t="shared" si="15"/>
        <v>7.7141705908602212E-2</v>
      </c>
      <c r="M340">
        <f t="shared" si="16"/>
        <v>0.32414943581900774</v>
      </c>
      <c r="N340">
        <f t="shared" si="17"/>
        <v>0.40129114172760993</v>
      </c>
    </row>
    <row r="341" spans="1:14" x14ac:dyDescent="0.2">
      <c r="A341" s="4">
        <v>300000</v>
      </c>
      <c r="B341" s="4">
        <v>100</v>
      </c>
      <c r="C341" s="4">
        <v>1000</v>
      </c>
      <c r="D341" s="5">
        <v>1E-3</v>
      </c>
      <c r="E341" s="7">
        <v>1</v>
      </c>
      <c r="F341" s="4">
        <v>512</v>
      </c>
      <c r="G341" s="4">
        <v>5</v>
      </c>
      <c r="H341" s="4">
        <v>1248510</v>
      </c>
      <c r="I341" s="4">
        <v>160506</v>
      </c>
      <c r="J341" s="6">
        <v>0.240286</v>
      </c>
      <c r="K341" s="6">
        <v>1.8690899999999999</v>
      </c>
      <c r="L341">
        <f t="shared" si="15"/>
        <v>9.5150318109156903E-2</v>
      </c>
      <c r="M341">
        <f t="shared" si="16"/>
        <v>0.30858688461221678</v>
      </c>
      <c r="N341">
        <f t="shared" si="17"/>
        <v>0.4037372027213737</v>
      </c>
    </row>
    <row r="342" spans="1:14" x14ac:dyDescent="0.2">
      <c r="A342" s="4">
        <v>300000</v>
      </c>
      <c r="B342" s="4">
        <v>100</v>
      </c>
      <c r="C342" s="4">
        <v>1000</v>
      </c>
      <c r="D342" s="5">
        <v>1E-4</v>
      </c>
      <c r="E342" s="7">
        <v>1</v>
      </c>
      <c r="F342" s="4">
        <v>1024</v>
      </c>
      <c r="G342" s="4">
        <v>2</v>
      </c>
      <c r="H342" s="4">
        <v>1189870</v>
      </c>
      <c r="I342" s="4">
        <v>165185</v>
      </c>
      <c r="J342" s="6">
        <v>0.25212899999999999</v>
      </c>
      <c r="K342" s="6">
        <v>1.8161400000000001</v>
      </c>
      <c r="L342">
        <f t="shared" si="15"/>
        <v>0.10629967219411529</v>
      </c>
      <c r="M342">
        <f t="shared" si="16"/>
        <v>0.29771137865471942</v>
      </c>
      <c r="N342">
        <f t="shared" si="17"/>
        <v>0.40401105084883471</v>
      </c>
    </row>
    <row r="343" spans="1:14" x14ac:dyDescent="0.2">
      <c r="A343" s="4">
        <v>300000</v>
      </c>
      <c r="B343" s="4">
        <v>100</v>
      </c>
      <c r="C343" s="4">
        <v>1000</v>
      </c>
      <c r="D343" s="5">
        <v>1E-3</v>
      </c>
      <c r="E343" s="7">
        <v>1</v>
      </c>
      <c r="F343" s="4">
        <v>1024</v>
      </c>
      <c r="G343" s="4">
        <v>10</v>
      </c>
      <c r="H343" s="4">
        <v>1211160</v>
      </c>
      <c r="I343" s="4">
        <v>162545</v>
      </c>
      <c r="J343" s="6">
        <v>0.247696</v>
      </c>
      <c r="K343" s="6">
        <v>1.8456399999999999</v>
      </c>
      <c r="L343">
        <f t="shared" si="15"/>
        <v>0.10212631353004196</v>
      </c>
      <c r="M343">
        <f t="shared" si="16"/>
        <v>0.30377044240818818</v>
      </c>
      <c r="N343">
        <f t="shared" si="17"/>
        <v>0.40589675593823016</v>
      </c>
    </row>
    <row r="344" spans="1:14" x14ac:dyDescent="0.2">
      <c r="A344" s="4">
        <v>300000</v>
      </c>
      <c r="B344" s="4">
        <v>100</v>
      </c>
      <c r="C344" s="4">
        <v>1000</v>
      </c>
      <c r="D344" s="5">
        <v>1E-4</v>
      </c>
      <c r="E344" s="7">
        <v>0.5</v>
      </c>
      <c r="F344" s="4">
        <v>1024</v>
      </c>
      <c r="G344" s="4">
        <v>20</v>
      </c>
      <c r="H344" s="4">
        <v>1143680</v>
      </c>
      <c r="I344" s="4">
        <v>168659</v>
      </c>
      <c r="J344" s="6">
        <v>0.26231100000000002</v>
      </c>
      <c r="K344" s="6">
        <v>1.7787299999999999</v>
      </c>
      <c r="L344">
        <f t="shared" si="15"/>
        <v>0.11588531124613309</v>
      </c>
      <c r="M344">
        <f t="shared" si="16"/>
        <v>0.29002766424735432</v>
      </c>
      <c r="N344">
        <f t="shared" si="17"/>
        <v>0.40591297549348743</v>
      </c>
    </row>
    <row r="345" spans="1:14" x14ac:dyDescent="0.2">
      <c r="A345" s="4">
        <v>300000</v>
      </c>
      <c r="B345" s="4">
        <v>100</v>
      </c>
      <c r="C345" s="4">
        <v>1000</v>
      </c>
      <c r="D345" s="5">
        <v>1E-4</v>
      </c>
      <c r="E345" s="7">
        <v>1</v>
      </c>
      <c r="F345" s="4">
        <v>512</v>
      </c>
      <c r="G345" s="4">
        <v>10</v>
      </c>
      <c r="H345" s="4">
        <v>1211690</v>
      </c>
      <c r="I345" s="4">
        <v>162413</v>
      </c>
      <c r="J345" s="6">
        <v>0.247589</v>
      </c>
      <c r="K345" s="6">
        <v>1.8471500000000001</v>
      </c>
      <c r="L345">
        <f t="shared" si="15"/>
        <v>0.10202558053273635</v>
      </c>
      <c r="M345">
        <f t="shared" si="16"/>
        <v>0.30408058431556911</v>
      </c>
      <c r="N345">
        <f t="shared" si="17"/>
        <v>0.40610616484830547</v>
      </c>
    </row>
    <row r="346" spans="1:14" x14ac:dyDescent="0.2">
      <c r="A346" s="4">
        <v>300000</v>
      </c>
      <c r="B346" s="4">
        <v>100</v>
      </c>
      <c r="C346" s="4">
        <v>1000</v>
      </c>
      <c r="D346" s="5">
        <v>1E-4</v>
      </c>
      <c r="E346" s="7">
        <v>0.5</v>
      </c>
      <c r="F346" s="4">
        <v>512</v>
      </c>
      <c r="G346" s="4">
        <v>20</v>
      </c>
      <c r="H346" s="4">
        <v>1119810</v>
      </c>
      <c r="I346" s="4">
        <v>170389</v>
      </c>
      <c r="J346" s="6">
        <v>0.26790199999999997</v>
      </c>
      <c r="K346" s="6">
        <v>1.76067</v>
      </c>
      <c r="L346">
        <f t="shared" si="15"/>
        <v>0.12114884571282243</v>
      </c>
      <c r="M346">
        <f t="shared" si="16"/>
        <v>0.28631828487828159</v>
      </c>
      <c r="N346">
        <f t="shared" si="17"/>
        <v>0.40746713059110401</v>
      </c>
    </row>
    <row r="347" spans="1:14" x14ac:dyDescent="0.2">
      <c r="A347" s="4">
        <v>300000</v>
      </c>
      <c r="B347" s="4">
        <v>100</v>
      </c>
      <c r="C347" s="4">
        <v>1000</v>
      </c>
      <c r="D347" s="5">
        <v>1E-4</v>
      </c>
      <c r="E347" s="7">
        <v>1</v>
      </c>
      <c r="F347" s="4">
        <v>512</v>
      </c>
      <c r="G347" s="4">
        <v>2</v>
      </c>
      <c r="H347" s="4">
        <v>1109000</v>
      </c>
      <c r="I347" s="4">
        <v>171532</v>
      </c>
      <c r="J347" s="6">
        <v>0.27051500000000001</v>
      </c>
      <c r="K347" s="6">
        <v>1.74895</v>
      </c>
      <c r="L347">
        <f t="shared" si="15"/>
        <v>0.12360880199281878</v>
      </c>
      <c r="M347">
        <f t="shared" si="16"/>
        <v>0.2839110907362255</v>
      </c>
      <c r="N347">
        <f t="shared" si="17"/>
        <v>0.40751989272904426</v>
      </c>
    </row>
    <row r="348" spans="1:14" x14ac:dyDescent="0.2">
      <c r="A348" s="4">
        <v>300000</v>
      </c>
      <c r="B348" s="4">
        <v>50</v>
      </c>
      <c r="C348" s="4">
        <v>1000</v>
      </c>
      <c r="D348" s="5">
        <v>0.01</v>
      </c>
      <c r="E348" s="7">
        <v>1</v>
      </c>
      <c r="F348" s="4">
        <v>512</v>
      </c>
      <c r="G348" s="4">
        <v>5</v>
      </c>
      <c r="H348" s="4">
        <v>1274220</v>
      </c>
      <c r="I348" s="4">
        <v>156455</v>
      </c>
      <c r="J348" s="6">
        <v>0.23543900000000001</v>
      </c>
      <c r="K348" s="6">
        <v>1.9174800000000001</v>
      </c>
      <c r="L348">
        <f t="shared" si="15"/>
        <v>9.0587207474200113E-2</v>
      </c>
      <c r="M348">
        <f t="shared" si="16"/>
        <v>0.31852580308782213</v>
      </c>
      <c r="N348">
        <f t="shared" si="17"/>
        <v>0.40911301056202226</v>
      </c>
    </row>
    <row r="349" spans="1:14" x14ac:dyDescent="0.2">
      <c r="A349" s="4">
        <v>300000</v>
      </c>
      <c r="B349" s="4">
        <v>100</v>
      </c>
      <c r="C349" s="4">
        <v>1000</v>
      </c>
      <c r="D349" s="5">
        <v>1E-3</v>
      </c>
      <c r="E349" s="7">
        <v>1</v>
      </c>
      <c r="F349" s="4">
        <v>1024</v>
      </c>
      <c r="G349" s="4">
        <v>5</v>
      </c>
      <c r="H349" s="4">
        <v>1262180</v>
      </c>
      <c r="I349" s="4">
        <v>157002</v>
      </c>
      <c r="J349" s="6">
        <v>0.23768400000000001</v>
      </c>
      <c r="K349" s="6">
        <v>1.9108099999999999</v>
      </c>
      <c r="L349">
        <f t="shared" si="15"/>
        <v>9.2700717557855569E-2</v>
      </c>
      <c r="M349">
        <f t="shared" si="16"/>
        <v>0.31715583850356321</v>
      </c>
      <c r="N349">
        <f t="shared" si="17"/>
        <v>0.4098565560614188</v>
      </c>
    </row>
    <row r="350" spans="1:14" x14ac:dyDescent="0.2">
      <c r="A350" s="4">
        <v>300000</v>
      </c>
      <c r="B350" s="4">
        <v>20</v>
      </c>
      <c r="C350" s="4">
        <v>1000</v>
      </c>
      <c r="D350" s="5">
        <v>1E-4</v>
      </c>
      <c r="E350" s="7">
        <v>0.5</v>
      </c>
      <c r="F350" s="4">
        <v>1024</v>
      </c>
      <c r="G350" s="4">
        <v>2</v>
      </c>
      <c r="H350" s="4">
        <v>586876</v>
      </c>
      <c r="I350" s="4">
        <v>441283</v>
      </c>
      <c r="J350" s="6">
        <v>0.511181</v>
      </c>
      <c r="K350" s="6">
        <v>0.679836</v>
      </c>
      <c r="L350">
        <f t="shared" si="15"/>
        <v>0.35017896582044672</v>
      </c>
      <c r="M350">
        <f t="shared" si="16"/>
        <v>6.4323636982799845E-2</v>
      </c>
      <c r="N350">
        <f t="shared" si="17"/>
        <v>0.41450260280324658</v>
      </c>
    </row>
    <row r="351" spans="1:14" x14ac:dyDescent="0.2">
      <c r="A351" s="4">
        <v>300000</v>
      </c>
      <c r="B351" s="4">
        <v>100</v>
      </c>
      <c r="C351" s="4">
        <v>1000</v>
      </c>
      <c r="D351" s="5">
        <v>1E-3</v>
      </c>
      <c r="E351" s="7">
        <v>0.5</v>
      </c>
      <c r="F351" s="4">
        <v>512</v>
      </c>
      <c r="G351" s="4">
        <v>20</v>
      </c>
      <c r="H351" s="4">
        <v>1240670</v>
      </c>
      <c r="I351" s="4">
        <v>156564</v>
      </c>
      <c r="J351" s="6">
        <v>0.24180499999999999</v>
      </c>
      <c r="K351" s="6">
        <v>1.91615</v>
      </c>
      <c r="L351">
        <f t="shared" si="15"/>
        <v>9.6580350098944265E-2</v>
      </c>
      <c r="M351">
        <f t="shared" si="16"/>
        <v>0.31825263173893686</v>
      </c>
      <c r="N351">
        <f t="shared" si="17"/>
        <v>0.41483298183788114</v>
      </c>
    </row>
    <row r="352" spans="1:14" x14ac:dyDescent="0.2">
      <c r="A352" s="4">
        <v>300000</v>
      </c>
      <c r="B352" s="4">
        <v>100</v>
      </c>
      <c r="C352" s="4">
        <v>1000</v>
      </c>
      <c r="D352" s="5">
        <v>1E-3</v>
      </c>
      <c r="E352" s="7">
        <v>1</v>
      </c>
      <c r="F352" s="4">
        <v>1024</v>
      </c>
      <c r="G352" s="4">
        <v>20</v>
      </c>
      <c r="H352" s="4">
        <v>1226590</v>
      </c>
      <c r="I352" s="4">
        <v>157070</v>
      </c>
      <c r="J352" s="6">
        <v>0.24457999999999999</v>
      </c>
      <c r="K352" s="6">
        <v>1.90998</v>
      </c>
      <c r="L352">
        <f t="shared" si="15"/>
        <v>9.919281801972106E-2</v>
      </c>
      <c r="M352">
        <f t="shared" si="16"/>
        <v>0.31698536315049947</v>
      </c>
      <c r="N352">
        <f t="shared" si="17"/>
        <v>0.41617818117022054</v>
      </c>
    </row>
    <row r="353" spans="1:14" x14ac:dyDescent="0.2">
      <c r="A353" s="4">
        <v>300000</v>
      </c>
      <c r="B353" s="4">
        <v>50</v>
      </c>
      <c r="C353" s="4">
        <v>1000</v>
      </c>
      <c r="D353" s="5">
        <v>0.01</v>
      </c>
      <c r="E353" s="7">
        <v>1</v>
      </c>
      <c r="F353" s="4">
        <v>1024</v>
      </c>
      <c r="G353" s="4">
        <v>10</v>
      </c>
      <c r="H353" s="4">
        <v>1320320</v>
      </c>
      <c r="I353" s="4">
        <v>149513</v>
      </c>
      <c r="J353" s="6">
        <v>0.227217</v>
      </c>
      <c r="K353" s="6">
        <v>2.00651</v>
      </c>
      <c r="L353">
        <f t="shared" si="15"/>
        <v>8.2846770989649918E-2</v>
      </c>
      <c r="M353">
        <f t="shared" si="16"/>
        <v>0.33681185210379933</v>
      </c>
      <c r="N353">
        <f t="shared" si="17"/>
        <v>0.41965862309344926</v>
      </c>
    </row>
    <row r="354" spans="1:14" x14ac:dyDescent="0.2">
      <c r="A354" s="4">
        <v>300000</v>
      </c>
      <c r="B354" s="4">
        <v>50</v>
      </c>
      <c r="C354" s="4">
        <v>1000</v>
      </c>
      <c r="D354" s="5">
        <v>0.01</v>
      </c>
      <c r="E354" s="7">
        <v>1</v>
      </c>
      <c r="F354" s="4">
        <v>1024</v>
      </c>
      <c r="G354" s="4">
        <v>5</v>
      </c>
      <c r="H354" s="4">
        <v>1349190</v>
      </c>
      <c r="I354" s="4">
        <v>147447</v>
      </c>
      <c r="J354" s="6">
        <v>0.222356</v>
      </c>
      <c r="K354" s="6">
        <v>2.0346299999999999</v>
      </c>
      <c r="L354">
        <f t="shared" si="15"/>
        <v>7.8270480336354059E-2</v>
      </c>
      <c r="M354">
        <f t="shared" si="16"/>
        <v>0.34258747490880076</v>
      </c>
      <c r="N354">
        <f t="shared" si="17"/>
        <v>0.42085795524515479</v>
      </c>
    </row>
    <row r="355" spans="1:14" x14ac:dyDescent="0.2">
      <c r="A355" s="4">
        <v>300000</v>
      </c>
      <c r="B355" s="4">
        <v>100</v>
      </c>
      <c r="C355" s="4">
        <v>1000</v>
      </c>
      <c r="D355" s="5">
        <v>1E-3</v>
      </c>
      <c r="E355" s="7">
        <v>1</v>
      </c>
      <c r="F355" s="4">
        <v>512</v>
      </c>
      <c r="G355" s="4">
        <v>20</v>
      </c>
      <c r="H355" s="4">
        <v>1202260</v>
      </c>
      <c r="I355" s="4">
        <v>156926</v>
      </c>
      <c r="J355" s="6">
        <v>0.249531</v>
      </c>
      <c r="K355" s="6">
        <v>1.9117299999999999</v>
      </c>
      <c r="L355">
        <f t="shared" si="15"/>
        <v>0.10385383736233941</v>
      </c>
      <c r="M355">
        <f t="shared" si="16"/>
        <v>0.31734479913587471</v>
      </c>
      <c r="N355">
        <f t="shared" si="17"/>
        <v>0.4211986364982141</v>
      </c>
    </row>
    <row r="356" spans="1:14" x14ac:dyDescent="0.2">
      <c r="A356" s="4">
        <v>300000</v>
      </c>
      <c r="B356" s="4">
        <v>50</v>
      </c>
      <c r="C356" s="4">
        <v>1000</v>
      </c>
      <c r="D356" s="5">
        <v>0.01</v>
      </c>
      <c r="E356" s="7">
        <v>0.5</v>
      </c>
      <c r="F356" s="4">
        <v>512</v>
      </c>
      <c r="G356" s="4">
        <v>20</v>
      </c>
      <c r="H356" s="4">
        <v>1317070</v>
      </c>
      <c r="I356" s="4">
        <v>148499</v>
      </c>
      <c r="J356" s="6">
        <v>0.22777800000000001</v>
      </c>
      <c r="K356" s="6">
        <v>2.0202200000000001</v>
      </c>
      <c r="L356">
        <f t="shared" si="15"/>
        <v>8.337491315309345E-2</v>
      </c>
      <c r="M356">
        <f t="shared" si="16"/>
        <v>0.33962777630922497</v>
      </c>
      <c r="N356">
        <f t="shared" si="17"/>
        <v>0.42300268946231845</v>
      </c>
    </row>
    <row r="357" spans="1:14" x14ac:dyDescent="0.2">
      <c r="A357" s="4">
        <v>300000</v>
      </c>
      <c r="B357" s="4">
        <v>100</v>
      </c>
      <c r="C357" s="4">
        <v>1000</v>
      </c>
      <c r="D357" s="5">
        <v>1E-3</v>
      </c>
      <c r="E357" s="7">
        <v>0.5</v>
      </c>
      <c r="F357" s="4">
        <v>1024</v>
      </c>
      <c r="G357" s="4">
        <v>5</v>
      </c>
      <c r="H357" s="4">
        <v>1237400</v>
      </c>
      <c r="I357" s="4">
        <v>152477</v>
      </c>
      <c r="J357" s="6">
        <v>0.24244299999999999</v>
      </c>
      <c r="K357" s="6">
        <v>1.9675100000000001</v>
      </c>
      <c r="L357">
        <f t="shared" si="15"/>
        <v>9.7180982363252594E-2</v>
      </c>
      <c r="M357">
        <f t="shared" si="16"/>
        <v>0.32880156442972197</v>
      </c>
      <c r="N357">
        <f t="shared" si="17"/>
        <v>0.42598254679297454</v>
      </c>
    </row>
    <row r="358" spans="1:14" x14ac:dyDescent="0.2">
      <c r="A358" s="4">
        <v>300000</v>
      </c>
      <c r="B358" s="4">
        <v>100</v>
      </c>
      <c r="C358" s="4">
        <v>1000</v>
      </c>
      <c r="D358" s="5">
        <v>1E-4</v>
      </c>
      <c r="E358" s="7">
        <v>0.5</v>
      </c>
      <c r="F358" s="4">
        <v>1024</v>
      </c>
      <c r="G358" s="4">
        <v>10</v>
      </c>
      <c r="H358" s="4">
        <v>1140460</v>
      </c>
      <c r="I358" s="4">
        <v>159824</v>
      </c>
      <c r="J358" s="6">
        <v>0.26305099999999998</v>
      </c>
      <c r="K358" s="6">
        <v>1.87707</v>
      </c>
      <c r="L358">
        <f t="shared" si="15"/>
        <v>0.1165819693583402</v>
      </c>
      <c r="M358">
        <f t="shared" si="16"/>
        <v>0.31022591270552807</v>
      </c>
      <c r="N358">
        <f t="shared" si="17"/>
        <v>0.42680788206386827</v>
      </c>
    </row>
    <row r="359" spans="1:14" x14ac:dyDescent="0.2">
      <c r="A359" s="4">
        <v>300000</v>
      </c>
      <c r="B359" s="4">
        <v>100</v>
      </c>
      <c r="C359" s="4">
        <v>1000</v>
      </c>
      <c r="D359" s="5">
        <v>1E-4</v>
      </c>
      <c r="E359" s="7">
        <v>1</v>
      </c>
      <c r="F359" s="4">
        <v>1024</v>
      </c>
      <c r="G359" s="4">
        <v>10</v>
      </c>
      <c r="H359" s="4">
        <v>1138200</v>
      </c>
      <c r="I359" s="4">
        <v>156277</v>
      </c>
      <c r="J359" s="6">
        <v>0.263573</v>
      </c>
      <c r="K359" s="6">
        <v>1.91967</v>
      </c>
      <c r="L359">
        <f t="shared" si="15"/>
        <v>0.11707339575641067</v>
      </c>
      <c r="M359">
        <f t="shared" si="16"/>
        <v>0.31897561154952025</v>
      </c>
      <c r="N359">
        <f t="shared" si="17"/>
        <v>0.43604900730593094</v>
      </c>
    </row>
    <row r="360" spans="1:14" x14ac:dyDescent="0.2">
      <c r="A360" s="4">
        <v>300000</v>
      </c>
      <c r="B360" s="4">
        <v>20</v>
      </c>
      <c r="C360" s="4">
        <v>1000</v>
      </c>
      <c r="D360" s="5">
        <v>1E-4</v>
      </c>
      <c r="E360" s="7">
        <v>0.5</v>
      </c>
      <c r="F360" s="4">
        <v>512</v>
      </c>
      <c r="G360" s="4">
        <v>2</v>
      </c>
      <c r="H360" s="4">
        <v>557820</v>
      </c>
      <c r="I360" s="4">
        <v>440324</v>
      </c>
      <c r="J360" s="6">
        <v>0.53780799999999995</v>
      </c>
      <c r="K360" s="6">
        <v>0.68131600000000003</v>
      </c>
      <c r="L360">
        <f t="shared" si="15"/>
        <v>0.3752464192714462</v>
      </c>
      <c r="M360">
        <f t="shared" si="16"/>
        <v>6.4627617130431511E-2</v>
      </c>
      <c r="N360">
        <f t="shared" si="17"/>
        <v>0.43987403640187772</v>
      </c>
    </row>
    <row r="361" spans="1:14" x14ac:dyDescent="0.2">
      <c r="A361" s="4">
        <v>300000</v>
      </c>
      <c r="B361" s="4">
        <v>50</v>
      </c>
      <c r="C361" s="4">
        <v>1000</v>
      </c>
      <c r="D361" s="5">
        <v>0.01</v>
      </c>
      <c r="E361" s="7">
        <v>0.5</v>
      </c>
      <c r="F361" s="4">
        <v>1024</v>
      </c>
      <c r="G361" s="4">
        <v>2</v>
      </c>
      <c r="H361" s="4">
        <v>1208630</v>
      </c>
      <c r="I361" s="4">
        <v>146647</v>
      </c>
      <c r="J361" s="6">
        <v>0.24821399999999999</v>
      </c>
      <c r="K361" s="6">
        <v>2.0457399999999999</v>
      </c>
      <c r="L361">
        <f t="shared" si="15"/>
        <v>0.10261397420858695</v>
      </c>
      <c r="M361">
        <f t="shared" si="16"/>
        <v>0.34486937993595457</v>
      </c>
      <c r="N361">
        <f t="shared" si="17"/>
        <v>0.44748335414454155</v>
      </c>
    </row>
    <row r="362" spans="1:14" x14ac:dyDescent="0.2">
      <c r="A362" s="4">
        <v>300000</v>
      </c>
      <c r="B362" s="4">
        <v>50</v>
      </c>
      <c r="C362" s="4">
        <v>1000</v>
      </c>
      <c r="D362" s="5">
        <v>0.01</v>
      </c>
      <c r="E362" s="7">
        <v>1</v>
      </c>
      <c r="F362" s="4">
        <v>512</v>
      </c>
      <c r="G362" s="4">
        <v>2</v>
      </c>
      <c r="H362" s="4">
        <v>1272800</v>
      </c>
      <c r="I362" s="4">
        <v>141577</v>
      </c>
      <c r="J362" s="6">
        <v>0.23570099999999999</v>
      </c>
      <c r="K362" s="6">
        <v>2.1189900000000002</v>
      </c>
      <c r="L362">
        <f t="shared" si="15"/>
        <v>9.0833862103116683E-2</v>
      </c>
      <c r="M362">
        <f t="shared" si="16"/>
        <v>0.35991434332380517</v>
      </c>
      <c r="N362">
        <f t="shared" si="17"/>
        <v>0.45074820542692184</v>
      </c>
    </row>
    <row r="363" spans="1:14" x14ac:dyDescent="0.2">
      <c r="A363" s="4">
        <v>300000</v>
      </c>
      <c r="B363" s="4">
        <v>100</v>
      </c>
      <c r="C363" s="4">
        <v>1000</v>
      </c>
      <c r="D363" s="5">
        <v>1E-3</v>
      </c>
      <c r="E363" s="7">
        <v>0.5</v>
      </c>
      <c r="F363" s="4">
        <v>512</v>
      </c>
      <c r="G363" s="4">
        <v>5</v>
      </c>
      <c r="H363" s="4">
        <v>1227980</v>
      </c>
      <c r="I363" s="4">
        <v>143694</v>
      </c>
      <c r="J363" s="6">
        <v>0.24430399999999999</v>
      </c>
      <c r="K363" s="6">
        <v>2.08778</v>
      </c>
      <c r="L363">
        <f t="shared" si="15"/>
        <v>9.8932983372465422E-2</v>
      </c>
      <c r="M363">
        <f t="shared" si="16"/>
        <v>0.35350405926462675</v>
      </c>
      <c r="N363">
        <f t="shared" si="17"/>
        <v>0.45243704263709217</v>
      </c>
    </row>
    <row r="364" spans="1:14" x14ac:dyDescent="0.2">
      <c r="A364" s="4">
        <v>300000</v>
      </c>
      <c r="B364" s="4">
        <v>100</v>
      </c>
      <c r="C364" s="4">
        <v>1000</v>
      </c>
      <c r="D364" s="5">
        <v>1E-3</v>
      </c>
      <c r="E364" s="7">
        <v>1</v>
      </c>
      <c r="F364" s="4">
        <v>1024</v>
      </c>
      <c r="G364" s="4">
        <v>2</v>
      </c>
      <c r="H364" s="4">
        <v>1176180</v>
      </c>
      <c r="I364" s="4">
        <v>146747</v>
      </c>
      <c r="J364" s="6">
        <v>0.25506299999999998</v>
      </c>
      <c r="K364" s="6">
        <v>2.04434</v>
      </c>
      <c r="L364">
        <f t="shared" si="15"/>
        <v>0.10906182746602848</v>
      </c>
      <c r="M364">
        <f t="shared" si="16"/>
        <v>0.34458183114765439</v>
      </c>
      <c r="N364">
        <f t="shared" si="17"/>
        <v>0.45364365861368289</v>
      </c>
    </row>
    <row r="365" spans="1:14" x14ac:dyDescent="0.2">
      <c r="A365" s="4">
        <v>300000</v>
      </c>
      <c r="B365" s="4">
        <v>50</v>
      </c>
      <c r="C365" s="4">
        <v>1000</v>
      </c>
      <c r="D365" s="5">
        <v>0.01</v>
      </c>
      <c r="E365" s="7">
        <v>0.5</v>
      </c>
      <c r="F365" s="4">
        <v>512</v>
      </c>
      <c r="G365" s="4">
        <v>5</v>
      </c>
      <c r="H365" s="4">
        <v>1268170</v>
      </c>
      <c r="I365" s="4">
        <v>139273</v>
      </c>
      <c r="J365" s="6">
        <v>0.23656199999999999</v>
      </c>
      <c r="K365" s="6">
        <v>2.1540400000000002</v>
      </c>
      <c r="L365">
        <f t="shared" si="15"/>
        <v>9.1644433230968519E-2</v>
      </c>
      <c r="M365">
        <f t="shared" si="16"/>
        <v>0.36711333263089269</v>
      </c>
      <c r="N365">
        <f t="shared" si="17"/>
        <v>0.45875776586186123</v>
      </c>
    </row>
    <row r="366" spans="1:14" x14ac:dyDescent="0.2">
      <c r="A366" s="4">
        <v>300000</v>
      </c>
      <c r="B366" s="4">
        <v>100</v>
      </c>
      <c r="C366" s="4">
        <v>1000</v>
      </c>
      <c r="D366" s="5">
        <v>1E-3</v>
      </c>
      <c r="E366" s="7">
        <v>0.5</v>
      </c>
      <c r="F366" s="4">
        <v>512</v>
      </c>
      <c r="G366" s="4">
        <v>10</v>
      </c>
      <c r="H366" s="4">
        <v>1142030</v>
      </c>
      <c r="I366" s="4">
        <v>146955</v>
      </c>
      <c r="J366" s="6">
        <v>0.26268999999999998</v>
      </c>
      <c r="K366" s="6">
        <v>2.0414300000000001</v>
      </c>
      <c r="L366">
        <f t="shared" si="15"/>
        <v>0.11624211317116888</v>
      </c>
      <c r="M366">
        <f t="shared" si="16"/>
        <v>0.34398414045197323</v>
      </c>
      <c r="N366">
        <f t="shared" si="17"/>
        <v>0.46022625362314212</v>
      </c>
    </row>
    <row r="367" spans="1:14" x14ac:dyDescent="0.2">
      <c r="A367" s="4">
        <v>300000</v>
      </c>
      <c r="B367" s="4">
        <v>20</v>
      </c>
      <c r="C367" s="4">
        <v>800</v>
      </c>
      <c r="D367" s="5">
        <v>0.01</v>
      </c>
      <c r="E367" s="7">
        <v>0.5</v>
      </c>
      <c r="F367" s="4">
        <v>1024</v>
      </c>
      <c r="G367" s="4">
        <v>2</v>
      </c>
      <c r="H367" s="4">
        <v>565682</v>
      </c>
      <c r="I367" s="4">
        <v>365352</v>
      </c>
      <c r="J367" s="6">
        <v>0.53033300000000005</v>
      </c>
      <c r="K367" s="6">
        <v>0.82112700000000005</v>
      </c>
      <c r="L367">
        <f t="shared" si="15"/>
        <v>0.36820923090827279</v>
      </c>
      <c r="M367">
        <f t="shared" si="16"/>
        <v>9.3343676874032472E-2</v>
      </c>
      <c r="N367">
        <f t="shared" si="17"/>
        <v>0.46155290778230529</v>
      </c>
    </row>
    <row r="368" spans="1:14" x14ac:dyDescent="0.2">
      <c r="A368" s="4">
        <v>300000</v>
      </c>
      <c r="B368" s="4">
        <v>50</v>
      </c>
      <c r="C368" s="4">
        <v>500</v>
      </c>
      <c r="D368" s="5">
        <v>0.01</v>
      </c>
      <c r="E368" s="7">
        <v>0.5</v>
      </c>
      <c r="F368" s="4">
        <v>1024</v>
      </c>
      <c r="G368" s="4">
        <v>2</v>
      </c>
      <c r="H368" s="4">
        <v>882405</v>
      </c>
      <c r="I368" s="4">
        <v>174343</v>
      </c>
      <c r="J368" s="6">
        <v>0.33998</v>
      </c>
      <c r="K368" s="6">
        <v>1.72075</v>
      </c>
      <c r="L368">
        <f t="shared" si="15"/>
        <v>0.18900522870156108</v>
      </c>
      <c r="M368">
        <f t="shared" si="16"/>
        <v>0.27811903657189263</v>
      </c>
      <c r="N368">
        <f t="shared" si="17"/>
        <v>0.46712426527345374</v>
      </c>
    </row>
    <row r="369" spans="1:14" x14ac:dyDescent="0.2">
      <c r="A369" s="4">
        <v>300000</v>
      </c>
      <c r="B369" s="4">
        <v>20</v>
      </c>
      <c r="C369" s="4">
        <v>800</v>
      </c>
      <c r="D369" s="5">
        <v>0.01</v>
      </c>
      <c r="E369" s="7">
        <v>0.5</v>
      </c>
      <c r="F369" s="4">
        <v>512</v>
      </c>
      <c r="G369" s="4">
        <v>2</v>
      </c>
      <c r="H369" s="4">
        <v>540687</v>
      </c>
      <c r="I369" s="4">
        <v>398542</v>
      </c>
      <c r="J369" s="6">
        <v>0.55484999999999995</v>
      </c>
      <c r="K369" s="6">
        <v>0.75274300000000005</v>
      </c>
      <c r="L369">
        <f t="shared" si="15"/>
        <v>0.39129026730960048</v>
      </c>
      <c r="M369">
        <f t="shared" si="16"/>
        <v>7.9298150917516838E-2</v>
      </c>
      <c r="N369">
        <f t="shared" si="17"/>
        <v>0.47058841822711733</v>
      </c>
    </row>
    <row r="370" spans="1:14" x14ac:dyDescent="0.2">
      <c r="A370" s="4">
        <v>300000</v>
      </c>
      <c r="B370" s="4">
        <v>50</v>
      </c>
      <c r="C370" s="4">
        <v>1000</v>
      </c>
      <c r="D370" s="5">
        <v>0.01</v>
      </c>
      <c r="E370" s="7">
        <v>0.5</v>
      </c>
      <c r="F370" s="4">
        <v>512</v>
      </c>
      <c r="G370" s="4">
        <v>2</v>
      </c>
      <c r="H370" s="4">
        <v>1233670</v>
      </c>
      <c r="I370" s="4">
        <v>134279</v>
      </c>
      <c r="J370" s="6">
        <v>0.243177</v>
      </c>
      <c r="K370" s="6">
        <v>2.2341600000000001</v>
      </c>
      <c r="L370">
        <f t="shared" si="15"/>
        <v>9.7871991896171587E-2</v>
      </c>
      <c r="M370">
        <f t="shared" si="16"/>
        <v>0.38356933900133067</v>
      </c>
      <c r="N370">
        <f t="shared" si="17"/>
        <v>0.48144133089750224</v>
      </c>
    </row>
    <row r="371" spans="1:14" x14ac:dyDescent="0.2">
      <c r="A371" s="4">
        <v>300000</v>
      </c>
      <c r="B371" s="4">
        <v>20</v>
      </c>
      <c r="C371" s="4">
        <v>800</v>
      </c>
      <c r="D371" s="5">
        <v>1E-3</v>
      </c>
      <c r="E371" s="7">
        <v>0.5</v>
      </c>
      <c r="F371" s="4">
        <v>1024</v>
      </c>
      <c r="G371" s="4">
        <v>2</v>
      </c>
      <c r="H371" s="4">
        <v>506047</v>
      </c>
      <c r="I371" s="4">
        <v>453009</v>
      </c>
      <c r="J371" s="6">
        <v>0.59282999999999997</v>
      </c>
      <c r="K371" s="6">
        <v>0.66223799999999999</v>
      </c>
      <c r="L371">
        <f t="shared" si="15"/>
        <v>0.4270457742036915</v>
      </c>
      <c r="M371">
        <f t="shared" si="16"/>
        <v>6.0709148713866144E-2</v>
      </c>
      <c r="N371">
        <f t="shared" si="17"/>
        <v>0.48775492291755762</v>
      </c>
    </row>
    <row r="372" spans="1:14" x14ac:dyDescent="0.2">
      <c r="A372" s="4">
        <v>300000</v>
      </c>
      <c r="B372" s="4">
        <v>100</v>
      </c>
      <c r="C372" s="4">
        <v>800</v>
      </c>
      <c r="D372" s="5">
        <v>0.01</v>
      </c>
      <c r="E372" s="7">
        <v>1</v>
      </c>
      <c r="F372" s="4">
        <v>512</v>
      </c>
      <c r="G372" s="4">
        <v>5</v>
      </c>
      <c r="H372" s="4">
        <v>1662460</v>
      </c>
      <c r="I372" s="4">
        <v>116785</v>
      </c>
      <c r="J372" s="6">
        <v>0.180455</v>
      </c>
      <c r="K372" s="6">
        <v>2.5688300000000002</v>
      </c>
      <c r="L372">
        <f t="shared" si="15"/>
        <v>3.8823626877446539E-2</v>
      </c>
      <c r="M372">
        <f t="shared" si="16"/>
        <v>0.45230787684449708</v>
      </c>
      <c r="N372">
        <f t="shared" si="17"/>
        <v>0.49113150372194364</v>
      </c>
    </row>
    <row r="373" spans="1:14" x14ac:dyDescent="0.2">
      <c r="A373" s="4">
        <v>300000</v>
      </c>
      <c r="B373" s="4">
        <v>100</v>
      </c>
      <c r="C373" s="4">
        <v>500</v>
      </c>
      <c r="D373" s="5">
        <v>0.01</v>
      </c>
      <c r="E373" s="7">
        <v>0.5</v>
      </c>
      <c r="F373" s="4">
        <v>1024</v>
      </c>
      <c r="G373" s="4">
        <v>10</v>
      </c>
      <c r="H373" s="4">
        <v>2002720</v>
      </c>
      <c r="I373" s="4">
        <v>109056</v>
      </c>
      <c r="J373" s="6">
        <v>0.14979600000000001</v>
      </c>
      <c r="K373" s="6">
        <v>2.7508699999999999</v>
      </c>
      <c r="L373">
        <f t="shared" si="15"/>
        <v>9.9603281447994529E-3</v>
      </c>
      <c r="M373">
        <f t="shared" si="16"/>
        <v>0.48969743500319068</v>
      </c>
      <c r="N373">
        <f t="shared" si="17"/>
        <v>0.49965776314799015</v>
      </c>
    </row>
    <row r="374" spans="1:14" x14ac:dyDescent="0.2">
      <c r="A374" s="4">
        <v>300000</v>
      </c>
      <c r="B374" s="4">
        <v>100</v>
      </c>
      <c r="C374" s="4">
        <v>500</v>
      </c>
      <c r="D374" s="5">
        <v>0.01</v>
      </c>
      <c r="E374" s="7">
        <v>1</v>
      </c>
      <c r="F374" s="4">
        <v>512</v>
      </c>
      <c r="G374" s="4">
        <v>10</v>
      </c>
      <c r="H374" s="4">
        <v>1958420</v>
      </c>
      <c r="I374" s="4">
        <v>108762</v>
      </c>
      <c r="J374" s="6">
        <v>0.15318499999999999</v>
      </c>
      <c r="K374" s="6">
        <v>2.7583199999999999</v>
      </c>
      <c r="L374">
        <f t="shared" si="15"/>
        <v>1.315083401273188E-2</v>
      </c>
      <c r="M374">
        <f t="shared" si="16"/>
        <v>0.49122760534093107</v>
      </c>
      <c r="N374">
        <f t="shared" si="17"/>
        <v>0.504378439353663</v>
      </c>
    </row>
    <row r="375" spans="1:14" x14ac:dyDescent="0.2">
      <c r="A375" s="4">
        <v>300000</v>
      </c>
      <c r="B375" s="4">
        <v>100</v>
      </c>
      <c r="C375" s="4">
        <v>500</v>
      </c>
      <c r="D375" s="5">
        <v>0.01</v>
      </c>
      <c r="E375" s="7">
        <v>1</v>
      </c>
      <c r="F375" s="4">
        <v>512</v>
      </c>
      <c r="G375" s="4">
        <v>2</v>
      </c>
      <c r="H375" s="4">
        <v>2101830</v>
      </c>
      <c r="I375" s="4">
        <v>105683</v>
      </c>
      <c r="J375" s="6">
        <v>0.142733</v>
      </c>
      <c r="K375" s="6">
        <v>2.8386800000000001</v>
      </c>
      <c r="L375">
        <f t="shared" si="15"/>
        <v>3.311008892746652E-3</v>
      </c>
      <c r="M375">
        <f t="shared" si="16"/>
        <v>0.50773290578936348</v>
      </c>
      <c r="N375">
        <f t="shared" si="17"/>
        <v>0.51104391468211008</v>
      </c>
    </row>
    <row r="376" spans="1:14" x14ac:dyDescent="0.2">
      <c r="A376" s="4">
        <v>300000</v>
      </c>
      <c r="B376" s="4">
        <v>100</v>
      </c>
      <c r="C376" s="4">
        <v>800</v>
      </c>
      <c r="D376" s="5">
        <v>0.01</v>
      </c>
      <c r="E376" s="7">
        <v>1</v>
      </c>
      <c r="F376" s="4">
        <v>512</v>
      </c>
      <c r="G376" s="4">
        <v>2</v>
      </c>
      <c r="H376" s="4">
        <v>1577540</v>
      </c>
      <c r="I376" s="4">
        <v>113348</v>
      </c>
      <c r="J376" s="6">
        <v>0.19017000000000001</v>
      </c>
      <c r="K376" s="6">
        <v>2.6467100000000001</v>
      </c>
      <c r="L376">
        <f t="shared" si="15"/>
        <v>4.7969618174868715E-2</v>
      </c>
      <c r="M376">
        <f t="shared" si="16"/>
        <v>0.46830380515365472</v>
      </c>
      <c r="N376">
        <f t="shared" si="17"/>
        <v>0.51627342332852344</v>
      </c>
    </row>
    <row r="377" spans="1:14" x14ac:dyDescent="0.2">
      <c r="A377" s="4">
        <v>300000</v>
      </c>
      <c r="B377" s="4">
        <v>100</v>
      </c>
      <c r="C377" s="4">
        <v>500</v>
      </c>
      <c r="D377" s="5">
        <v>0.01</v>
      </c>
      <c r="E377" s="7">
        <v>1</v>
      </c>
      <c r="F377" s="4">
        <v>1024</v>
      </c>
      <c r="G377" s="4">
        <v>20</v>
      </c>
      <c r="H377" s="4">
        <v>2013310</v>
      </c>
      <c r="I377" s="4">
        <v>104932</v>
      </c>
      <c r="J377" s="6">
        <v>0.149008</v>
      </c>
      <c r="K377" s="6">
        <v>2.8589799999999999</v>
      </c>
      <c r="L377">
        <f t="shared" si="15"/>
        <v>9.21848139828697E-3</v>
      </c>
      <c r="M377">
        <f t="shared" si="16"/>
        <v>0.51190236321971649</v>
      </c>
      <c r="N377">
        <f t="shared" si="17"/>
        <v>0.52112084461800345</v>
      </c>
    </row>
    <row r="378" spans="1:14" x14ac:dyDescent="0.2">
      <c r="A378" s="4">
        <v>300000</v>
      </c>
      <c r="B378" s="4">
        <v>100</v>
      </c>
      <c r="C378" s="4">
        <v>800</v>
      </c>
      <c r="D378" s="5">
        <v>0.01</v>
      </c>
      <c r="E378" s="7">
        <v>1</v>
      </c>
      <c r="F378" s="4">
        <v>1024</v>
      </c>
      <c r="G378" s="4">
        <v>2</v>
      </c>
      <c r="H378" s="4">
        <v>1547330</v>
      </c>
      <c r="I378" s="4">
        <v>112930</v>
      </c>
      <c r="J378" s="6">
        <v>0.193882</v>
      </c>
      <c r="K378" s="6">
        <v>2.65652</v>
      </c>
      <c r="L378">
        <f t="shared" si="15"/>
        <v>5.1464205894480766E-2</v>
      </c>
      <c r="M378">
        <f t="shared" si="16"/>
        <v>0.47031870059167263</v>
      </c>
      <c r="N378">
        <f t="shared" si="17"/>
        <v>0.52178290648615344</v>
      </c>
    </row>
    <row r="379" spans="1:14" x14ac:dyDescent="0.2">
      <c r="A379" s="4">
        <v>300000</v>
      </c>
      <c r="B379" s="4">
        <v>100</v>
      </c>
      <c r="C379" s="4">
        <v>800</v>
      </c>
      <c r="D379" s="5">
        <v>0.01</v>
      </c>
      <c r="E379" s="7">
        <v>1</v>
      </c>
      <c r="F379" s="4">
        <v>1024</v>
      </c>
      <c r="G379" s="4">
        <v>5</v>
      </c>
      <c r="H379" s="4">
        <v>1591440</v>
      </c>
      <c r="I379" s="4">
        <v>111862</v>
      </c>
      <c r="J379" s="6">
        <v>0.18850900000000001</v>
      </c>
      <c r="K379" s="6">
        <v>2.6818900000000001</v>
      </c>
      <c r="L379">
        <f t="shared" si="15"/>
        <v>4.6405903141928093E-2</v>
      </c>
      <c r="M379">
        <f t="shared" si="16"/>
        <v>0.47552949541965583</v>
      </c>
      <c r="N379">
        <f t="shared" si="17"/>
        <v>0.52193539856158389</v>
      </c>
    </row>
    <row r="380" spans="1:14" x14ac:dyDescent="0.2">
      <c r="A380" s="4">
        <v>300000</v>
      </c>
      <c r="B380" s="4">
        <v>100</v>
      </c>
      <c r="C380" s="4">
        <v>1000</v>
      </c>
      <c r="D380" s="5">
        <v>1E-3</v>
      </c>
      <c r="E380" s="7">
        <v>1</v>
      </c>
      <c r="F380" s="4">
        <v>512</v>
      </c>
      <c r="G380" s="4">
        <v>2</v>
      </c>
      <c r="H380" s="4">
        <v>964370</v>
      </c>
      <c r="I380" s="4">
        <v>140657</v>
      </c>
      <c r="J380" s="6">
        <v>0.31108400000000003</v>
      </c>
      <c r="K380" s="6">
        <v>2.1328499999999999</v>
      </c>
      <c r="L380">
        <f t="shared" si="15"/>
        <v>0.16180167084975347</v>
      </c>
      <c r="M380">
        <f t="shared" si="16"/>
        <v>0.36276107632797722</v>
      </c>
      <c r="N380">
        <f t="shared" si="17"/>
        <v>0.52456274717773066</v>
      </c>
    </row>
    <row r="381" spans="1:14" x14ac:dyDescent="0.2">
      <c r="A381" s="4">
        <v>300000</v>
      </c>
      <c r="B381" s="4">
        <v>100</v>
      </c>
      <c r="C381" s="4">
        <v>500</v>
      </c>
      <c r="D381" s="5">
        <v>0.01</v>
      </c>
      <c r="E381" s="7">
        <v>0.5</v>
      </c>
      <c r="F381" s="4">
        <v>1024</v>
      </c>
      <c r="G381" s="4">
        <v>5</v>
      </c>
      <c r="H381" s="4">
        <v>1893920</v>
      </c>
      <c r="I381" s="4">
        <v>105888</v>
      </c>
      <c r="J381" s="6">
        <v>0.15840199999999999</v>
      </c>
      <c r="K381" s="6">
        <v>2.83318</v>
      </c>
      <c r="L381">
        <f t="shared" si="15"/>
        <v>1.806227370379225E-2</v>
      </c>
      <c r="M381">
        <f t="shared" si="16"/>
        <v>0.5066032498353269</v>
      </c>
      <c r="N381">
        <f t="shared" si="17"/>
        <v>0.52466552353911911</v>
      </c>
    </row>
    <row r="382" spans="1:14" x14ac:dyDescent="0.2">
      <c r="A382" s="4">
        <v>300000</v>
      </c>
      <c r="B382" s="4">
        <v>20</v>
      </c>
      <c r="C382" s="4">
        <v>800</v>
      </c>
      <c r="D382" s="5">
        <v>1E-3</v>
      </c>
      <c r="E382" s="7">
        <v>0.5</v>
      </c>
      <c r="F382" s="4">
        <v>512</v>
      </c>
      <c r="G382" s="4">
        <v>2</v>
      </c>
      <c r="H382" s="4">
        <v>479530</v>
      </c>
      <c r="I382" s="4">
        <v>433646</v>
      </c>
      <c r="J382" s="6">
        <v>0.62561199999999995</v>
      </c>
      <c r="K382" s="6">
        <v>0.69180900000000001</v>
      </c>
      <c r="L382">
        <f t="shared" si="15"/>
        <v>0.45790772857446799</v>
      </c>
      <c r="M382">
        <f t="shared" si="16"/>
        <v>6.6782795298741621E-2</v>
      </c>
      <c r="N382">
        <f t="shared" si="17"/>
        <v>0.52469052387320958</v>
      </c>
    </row>
    <row r="383" spans="1:14" x14ac:dyDescent="0.2">
      <c r="A383" s="4">
        <v>300000</v>
      </c>
      <c r="B383" s="4">
        <v>100</v>
      </c>
      <c r="C383" s="4">
        <v>500</v>
      </c>
      <c r="D383" s="5">
        <v>0.01</v>
      </c>
      <c r="E383" s="7">
        <v>0.5</v>
      </c>
      <c r="F383" s="4">
        <v>512</v>
      </c>
      <c r="G383" s="4">
        <v>20</v>
      </c>
      <c r="H383" s="4">
        <v>1993320</v>
      </c>
      <c r="I383" s="4">
        <v>104181</v>
      </c>
      <c r="J383" s="6">
        <v>0.150503</v>
      </c>
      <c r="K383" s="6">
        <v>2.8795999999999999</v>
      </c>
      <c r="L383">
        <f t="shared" si="15"/>
        <v>1.0625919070921671E-2</v>
      </c>
      <c r="M383">
        <f t="shared" si="16"/>
        <v>0.51613754608739537</v>
      </c>
      <c r="N383">
        <f t="shared" si="17"/>
        <v>0.52676346515831707</v>
      </c>
    </row>
    <row r="384" spans="1:14" x14ac:dyDescent="0.2">
      <c r="A384" s="4">
        <v>300000</v>
      </c>
      <c r="B384" s="4">
        <v>100</v>
      </c>
      <c r="C384" s="4">
        <v>800</v>
      </c>
      <c r="D384" s="5">
        <v>0.01</v>
      </c>
      <c r="E384" s="7">
        <v>0.5</v>
      </c>
      <c r="F384" s="4">
        <v>1024</v>
      </c>
      <c r="G384" s="4">
        <v>20</v>
      </c>
      <c r="H384" s="4">
        <v>1584430</v>
      </c>
      <c r="I384" s="4">
        <v>110181</v>
      </c>
      <c r="J384" s="6">
        <v>0.18934200000000001</v>
      </c>
      <c r="K384" s="6">
        <v>2.7227999999999999</v>
      </c>
      <c r="L384">
        <f t="shared" si="15"/>
        <v>4.7190114233101807E-2</v>
      </c>
      <c r="M384">
        <f t="shared" si="16"/>
        <v>0.48393208179777136</v>
      </c>
      <c r="N384">
        <f t="shared" si="17"/>
        <v>0.53112219603087318</v>
      </c>
    </row>
    <row r="385" spans="1:14" x14ac:dyDescent="0.2">
      <c r="A385" s="4">
        <v>300000</v>
      </c>
      <c r="B385" s="4">
        <v>100</v>
      </c>
      <c r="C385" s="4">
        <v>500</v>
      </c>
      <c r="D385" s="5">
        <v>0.01</v>
      </c>
      <c r="E385" s="7">
        <v>1</v>
      </c>
      <c r="F385" s="4">
        <v>1024</v>
      </c>
      <c r="G385" s="4">
        <v>10</v>
      </c>
      <c r="H385" s="4">
        <v>2095560</v>
      </c>
      <c r="I385" s="4">
        <v>102112</v>
      </c>
      <c r="J385" s="6">
        <v>0.14316000000000001</v>
      </c>
      <c r="K385" s="6">
        <v>2.9379400000000002</v>
      </c>
      <c r="L385">
        <f t="shared" si="15"/>
        <v>3.7129994520878119E-3</v>
      </c>
      <c r="M385">
        <f t="shared" si="16"/>
        <v>0.52812011487984867</v>
      </c>
      <c r="N385">
        <f t="shared" si="17"/>
        <v>0.53183311433193647</v>
      </c>
    </row>
    <row r="386" spans="1:14" x14ac:dyDescent="0.2">
      <c r="A386" s="4">
        <v>300000</v>
      </c>
      <c r="B386" s="4">
        <v>100</v>
      </c>
      <c r="C386" s="4">
        <v>500</v>
      </c>
      <c r="D386" s="5">
        <v>0.01</v>
      </c>
      <c r="E386" s="7">
        <v>1</v>
      </c>
      <c r="F386" s="4">
        <v>512</v>
      </c>
      <c r="G386" s="4">
        <v>5</v>
      </c>
      <c r="H386" s="4">
        <v>1973800</v>
      </c>
      <c r="I386" s="4">
        <v>102889</v>
      </c>
      <c r="J386" s="6">
        <v>0.15199099999999999</v>
      </c>
      <c r="K386" s="6">
        <v>2.9157799999999998</v>
      </c>
      <c r="L386">
        <f t="shared" ref="L386:L432" si="18">(J386-$O$1)/($N$1-$O$1)</f>
        <v>1.2026766734386839E-2</v>
      </c>
      <c r="M386">
        <f t="shared" ref="M386:M432" si="19">(K386-$M$1)/($L$1-$M$1)</f>
        <v>0.52356862834503948</v>
      </c>
      <c r="N386">
        <f t="shared" ref="N386:N432" si="20">L386+M386</f>
        <v>0.53559539507942633</v>
      </c>
    </row>
    <row r="387" spans="1:14" x14ac:dyDescent="0.2">
      <c r="A387" s="4">
        <v>300000</v>
      </c>
      <c r="B387" s="4">
        <v>100</v>
      </c>
      <c r="C387" s="4">
        <v>500</v>
      </c>
      <c r="D387" s="5">
        <v>0.01</v>
      </c>
      <c r="E387" s="7">
        <v>1</v>
      </c>
      <c r="F387" s="4">
        <v>1024</v>
      </c>
      <c r="G387" s="4">
        <v>5</v>
      </c>
      <c r="H387" s="4">
        <v>2073310</v>
      </c>
      <c r="I387" s="4">
        <v>101155</v>
      </c>
      <c r="J387" s="6">
        <v>0.14469599999999999</v>
      </c>
      <c r="K387" s="6">
        <v>2.96576</v>
      </c>
      <c r="L387">
        <f t="shared" si="18"/>
        <v>5.1590357498583006E-3</v>
      </c>
      <c r="M387">
        <f t="shared" si="19"/>
        <v>0.5338341200873572</v>
      </c>
      <c r="N387">
        <f t="shared" si="20"/>
        <v>0.53899315583721552</v>
      </c>
    </row>
    <row r="388" spans="1:14" x14ac:dyDescent="0.2">
      <c r="A388" s="4">
        <v>300000</v>
      </c>
      <c r="B388" s="4">
        <v>100</v>
      </c>
      <c r="C388" s="4">
        <v>500</v>
      </c>
      <c r="D388" s="5">
        <v>0.01</v>
      </c>
      <c r="E388" s="7">
        <v>0.5</v>
      </c>
      <c r="F388" s="4">
        <v>512</v>
      </c>
      <c r="G388" s="4">
        <v>10</v>
      </c>
      <c r="H388" s="4">
        <v>2102400</v>
      </c>
      <c r="I388" s="4">
        <v>100836</v>
      </c>
      <c r="J388" s="6">
        <v>0.14269399999999999</v>
      </c>
      <c r="K388" s="6">
        <v>2.97512</v>
      </c>
      <c r="L388">
        <f t="shared" si="18"/>
        <v>3.2742931273735624E-3</v>
      </c>
      <c r="M388">
        <f t="shared" si="19"/>
        <v>0.53575658912913582</v>
      </c>
      <c r="N388">
        <f t="shared" si="20"/>
        <v>0.53903088225650941</v>
      </c>
    </row>
    <row r="389" spans="1:14" x14ac:dyDescent="0.2">
      <c r="A389" s="4">
        <v>300000</v>
      </c>
      <c r="B389" s="4">
        <v>100</v>
      </c>
      <c r="C389" s="4">
        <v>800</v>
      </c>
      <c r="D389" s="5">
        <v>0.01</v>
      </c>
      <c r="E389" s="7">
        <v>0.5</v>
      </c>
      <c r="F389" s="4">
        <v>1024</v>
      </c>
      <c r="G389" s="4">
        <v>2</v>
      </c>
      <c r="H389" s="4">
        <v>1571810</v>
      </c>
      <c r="I389" s="4">
        <v>107258</v>
      </c>
      <c r="J389" s="6">
        <v>0.190863</v>
      </c>
      <c r="K389" s="6">
        <v>2.7969900000000001</v>
      </c>
      <c r="L389">
        <f t="shared" si="18"/>
        <v>4.8622029082651896E-2</v>
      </c>
      <c r="M389">
        <f t="shared" si="19"/>
        <v>0.49917011365776637</v>
      </c>
      <c r="N389">
        <f t="shared" si="20"/>
        <v>0.54779214274041821</v>
      </c>
    </row>
    <row r="390" spans="1:14" x14ac:dyDescent="0.2">
      <c r="A390" s="4">
        <v>300000</v>
      </c>
      <c r="B390" s="4">
        <v>100</v>
      </c>
      <c r="C390" s="4">
        <v>500</v>
      </c>
      <c r="D390" s="5">
        <v>0.01</v>
      </c>
      <c r="E390" s="7">
        <v>0.5</v>
      </c>
      <c r="F390" s="4">
        <v>512</v>
      </c>
      <c r="G390" s="4">
        <v>5</v>
      </c>
      <c r="H390" s="4">
        <v>1853870</v>
      </c>
      <c r="I390" s="4">
        <v>102205</v>
      </c>
      <c r="J390" s="6">
        <v>0.161824</v>
      </c>
      <c r="K390" s="6">
        <v>2.9352800000000001</v>
      </c>
      <c r="L390">
        <f t="shared" si="18"/>
        <v>2.1283846757809623E-2</v>
      </c>
      <c r="M390">
        <f t="shared" si="19"/>
        <v>0.52757377218207824</v>
      </c>
      <c r="N390">
        <f t="shared" si="20"/>
        <v>0.54885761893988783</v>
      </c>
    </row>
    <row r="391" spans="1:14" x14ac:dyDescent="0.2">
      <c r="A391" s="4">
        <v>300000</v>
      </c>
      <c r="B391" s="4">
        <v>100</v>
      </c>
      <c r="C391" s="4">
        <v>800</v>
      </c>
      <c r="D391" s="5">
        <v>0.01</v>
      </c>
      <c r="E391" s="7">
        <v>1</v>
      </c>
      <c r="F391" s="4">
        <v>1024</v>
      </c>
      <c r="G391" s="4">
        <v>10</v>
      </c>
      <c r="H391" s="4">
        <v>1537110</v>
      </c>
      <c r="I391" s="4">
        <v>106479</v>
      </c>
      <c r="J391" s="6">
        <v>0.19517100000000001</v>
      </c>
      <c r="K391" s="6">
        <v>2.81745</v>
      </c>
      <c r="L391">
        <f t="shared" si="18"/>
        <v>5.2677709011555114E-2</v>
      </c>
      <c r="M391">
        <f t="shared" si="19"/>
        <v>0.50337243380678232</v>
      </c>
      <c r="N391">
        <f t="shared" si="20"/>
        <v>0.55605014281833742</v>
      </c>
    </row>
    <row r="392" spans="1:14" x14ac:dyDescent="0.2">
      <c r="A392" s="4">
        <v>300000</v>
      </c>
      <c r="B392" s="4">
        <v>100</v>
      </c>
      <c r="C392" s="4">
        <v>500</v>
      </c>
      <c r="D392" s="5">
        <v>0.01</v>
      </c>
      <c r="E392" s="7">
        <v>1</v>
      </c>
      <c r="F392" s="4">
        <v>1024</v>
      </c>
      <c r="G392" s="4">
        <v>2</v>
      </c>
      <c r="H392" s="4">
        <v>2044010</v>
      </c>
      <c r="I392" s="4">
        <v>98063.9</v>
      </c>
      <c r="J392" s="6">
        <v>0.14677000000000001</v>
      </c>
      <c r="K392" s="6">
        <v>3.0592299999999999</v>
      </c>
      <c r="L392">
        <f t="shared" si="18"/>
        <v>7.1115613238010465E-3</v>
      </c>
      <c r="M392">
        <f t="shared" si="19"/>
        <v>0.55303210954622939</v>
      </c>
      <c r="N392">
        <f t="shared" si="20"/>
        <v>0.56014367087003047</v>
      </c>
    </row>
    <row r="393" spans="1:14" x14ac:dyDescent="0.2">
      <c r="A393" s="4">
        <v>300000</v>
      </c>
      <c r="B393" s="4">
        <v>100</v>
      </c>
      <c r="C393" s="4">
        <v>500</v>
      </c>
      <c r="D393" s="5">
        <v>0.01</v>
      </c>
      <c r="E393" s="7">
        <v>0.5</v>
      </c>
      <c r="F393" s="4">
        <v>1024</v>
      </c>
      <c r="G393" s="4">
        <v>20</v>
      </c>
      <c r="H393" s="4">
        <v>1872930</v>
      </c>
      <c r="I393" s="4">
        <v>98876.4</v>
      </c>
      <c r="J393" s="6">
        <v>0.16017700000000001</v>
      </c>
      <c r="K393" s="6">
        <v>3.03409</v>
      </c>
      <c r="L393">
        <f t="shared" si="18"/>
        <v>1.9733311743208061E-2</v>
      </c>
      <c r="M393">
        <f t="shared" si="19"/>
        <v>0.54786855487632413</v>
      </c>
      <c r="N393">
        <f t="shared" si="20"/>
        <v>0.56760186661953216</v>
      </c>
    </row>
    <row r="394" spans="1:14" x14ac:dyDescent="0.2">
      <c r="A394" s="4">
        <v>300000</v>
      </c>
      <c r="B394" s="4">
        <v>100</v>
      </c>
      <c r="C394" s="4">
        <v>800</v>
      </c>
      <c r="D394" s="5">
        <v>0.01</v>
      </c>
      <c r="E394" s="7">
        <v>1</v>
      </c>
      <c r="F394" s="4">
        <v>512</v>
      </c>
      <c r="G394" s="4">
        <v>10</v>
      </c>
      <c r="H394" s="4">
        <v>1339240</v>
      </c>
      <c r="I394" s="4">
        <v>109296</v>
      </c>
      <c r="J394" s="6">
        <v>0.22400700000000001</v>
      </c>
      <c r="K394" s="6">
        <v>2.7448399999999999</v>
      </c>
      <c r="L394">
        <f t="shared" si="18"/>
        <v>7.9824781070481091E-2</v>
      </c>
      <c r="M394">
        <f t="shared" si="19"/>
        <v>0.48845892129358331</v>
      </c>
      <c r="N394">
        <f t="shared" si="20"/>
        <v>0.56828370236406445</v>
      </c>
    </row>
    <row r="395" spans="1:14" x14ac:dyDescent="0.2">
      <c r="A395" s="4">
        <v>300000</v>
      </c>
      <c r="B395" s="4">
        <v>20</v>
      </c>
      <c r="C395" s="4">
        <v>800</v>
      </c>
      <c r="D395" s="5">
        <v>1E-4</v>
      </c>
      <c r="E395" s="7">
        <v>0.5</v>
      </c>
      <c r="F395" s="4">
        <v>512</v>
      </c>
      <c r="G395" s="4">
        <v>2</v>
      </c>
      <c r="H395" s="4">
        <v>438022</v>
      </c>
      <c r="I395" s="4">
        <v>470557</v>
      </c>
      <c r="J395" s="6">
        <v>0.68489699999999998</v>
      </c>
      <c r="K395" s="6">
        <v>0.63754200000000005</v>
      </c>
      <c r="L395">
        <f t="shared" si="18"/>
        <v>0.51372039909095524</v>
      </c>
      <c r="M395">
        <f t="shared" si="19"/>
        <v>5.5636788088250365E-2</v>
      </c>
      <c r="N395">
        <f t="shared" si="20"/>
        <v>0.56935718717920558</v>
      </c>
    </row>
    <row r="396" spans="1:14" x14ac:dyDescent="0.2">
      <c r="A396" s="4">
        <v>300000</v>
      </c>
      <c r="B396" s="4">
        <v>100</v>
      </c>
      <c r="C396" s="4">
        <v>1000</v>
      </c>
      <c r="D396" s="5">
        <v>1E-3</v>
      </c>
      <c r="E396" s="7">
        <v>0.5</v>
      </c>
      <c r="F396" s="4">
        <v>1024</v>
      </c>
      <c r="G396" s="4">
        <v>10</v>
      </c>
      <c r="H396" s="4">
        <v>1146420</v>
      </c>
      <c r="I396" s="4">
        <v>115927</v>
      </c>
      <c r="J396" s="6">
        <v>0.26168400000000003</v>
      </c>
      <c r="K396" s="6">
        <v>2.5878399999999999</v>
      </c>
      <c r="L396">
        <f t="shared" si="18"/>
        <v>0.11529503471051974</v>
      </c>
      <c r="M396">
        <f t="shared" si="19"/>
        <v>0.45621237860563063</v>
      </c>
      <c r="N396">
        <f t="shared" si="20"/>
        <v>0.5715074133161504</v>
      </c>
    </row>
    <row r="397" spans="1:14" x14ac:dyDescent="0.2">
      <c r="A397" s="4">
        <v>300000</v>
      </c>
      <c r="B397" s="4">
        <v>100</v>
      </c>
      <c r="C397" s="4">
        <v>500</v>
      </c>
      <c r="D397" s="5">
        <v>0.01</v>
      </c>
      <c r="E397" s="7">
        <v>1</v>
      </c>
      <c r="F397" s="4">
        <v>512</v>
      </c>
      <c r="G397" s="4">
        <v>20</v>
      </c>
      <c r="H397" s="4">
        <v>1867110</v>
      </c>
      <c r="I397" s="4">
        <v>98296</v>
      </c>
      <c r="J397" s="6">
        <v>0.16067600000000001</v>
      </c>
      <c r="K397" s="6">
        <v>3.0520100000000001</v>
      </c>
      <c r="L397">
        <f t="shared" si="18"/>
        <v>2.0203085254007203E-2</v>
      </c>
      <c r="M397">
        <f t="shared" si="19"/>
        <v>0.55154917936656689</v>
      </c>
      <c r="N397">
        <f t="shared" si="20"/>
        <v>0.57175226462057405</v>
      </c>
    </row>
    <row r="398" spans="1:14" x14ac:dyDescent="0.2">
      <c r="A398" s="4">
        <v>300000</v>
      </c>
      <c r="B398" s="4">
        <v>100</v>
      </c>
      <c r="C398" s="4">
        <v>800</v>
      </c>
      <c r="D398" s="5">
        <v>0.01</v>
      </c>
      <c r="E398" s="7">
        <v>0.5</v>
      </c>
      <c r="F398" s="4">
        <v>1024</v>
      </c>
      <c r="G398" s="4">
        <v>5</v>
      </c>
      <c r="H398" s="4">
        <v>1415700</v>
      </c>
      <c r="I398" s="4">
        <v>106187</v>
      </c>
      <c r="J398" s="6">
        <v>0.21190999999999999</v>
      </c>
      <c r="K398" s="6">
        <v>2.8252000000000002</v>
      </c>
      <c r="L398">
        <f t="shared" si="18"/>
        <v>6.8436303795656975E-2</v>
      </c>
      <c r="M398">
        <f t="shared" si="19"/>
        <v>0.50496422174201572</v>
      </c>
      <c r="N398">
        <f t="shared" si="20"/>
        <v>0.57340052553767273</v>
      </c>
    </row>
    <row r="399" spans="1:14" x14ac:dyDescent="0.2">
      <c r="A399" s="4">
        <v>300000</v>
      </c>
      <c r="B399" s="4">
        <v>100</v>
      </c>
      <c r="C399" s="4">
        <v>500</v>
      </c>
      <c r="D399" s="5">
        <v>0.01</v>
      </c>
      <c r="E399" s="7">
        <v>0.5</v>
      </c>
      <c r="F399" s="4">
        <v>1024</v>
      </c>
      <c r="G399" s="4">
        <v>2</v>
      </c>
      <c r="H399" s="4">
        <v>1723780</v>
      </c>
      <c r="I399" s="4">
        <v>99842.7</v>
      </c>
      <c r="J399" s="6">
        <v>0.174036</v>
      </c>
      <c r="K399" s="6">
        <v>3.0047299999999999</v>
      </c>
      <c r="L399">
        <f t="shared" si="18"/>
        <v>3.2780588468990235E-2</v>
      </c>
      <c r="M399">
        <f t="shared" si="19"/>
        <v>0.54183824600168529</v>
      </c>
      <c r="N399">
        <f t="shared" si="20"/>
        <v>0.57461883447067552</v>
      </c>
    </row>
    <row r="400" spans="1:14" x14ac:dyDescent="0.2">
      <c r="A400" s="4">
        <v>300000</v>
      </c>
      <c r="B400" s="4">
        <v>20</v>
      </c>
      <c r="C400" s="4">
        <v>800</v>
      </c>
      <c r="D400" s="5">
        <v>1E-4</v>
      </c>
      <c r="E400" s="7">
        <v>0.5</v>
      </c>
      <c r="F400" s="4">
        <v>1024</v>
      </c>
      <c r="G400" s="4">
        <v>2</v>
      </c>
      <c r="H400" s="4">
        <v>423293</v>
      </c>
      <c r="I400" s="4">
        <v>465377</v>
      </c>
      <c r="J400" s="6">
        <v>0.70872900000000005</v>
      </c>
      <c r="K400" s="6">
        <v>0.64463800000000004</v>
      </c>
      <c r="L400">
        <f t="shared" si="18"/>
        <v>0.53615655602355083</v>
      </c>
      <c r="M400">
        <f t="shared" si="19"/>
        <v>5.709424966094917E-2</v>
      </c>
      <c r="N400">
        <f t="shared" si="20"/>
        <v>0.59325080568450006</v>
      </c>
    </row>
    <row r="401" spans="1:14" x14ac:dyDescent="0.2">
      <c r="A401" s="4">
        <v>300000</v>
      </c>
      <c r="B401" s="4">
        <v>100</v>
      </c>
      <c r="C401" s="4">
        <v>800</v>
      </c>
      <c r="D401" s="5">
        <v>0.01</v>
      </c>
      <c r="E401" s="7">
        <v>0.5</v>
      </c>
      <c r="F401" s="4">
        <v>1024</v>
      </c>
      <c r="G401" s="4">
        <v>10</v>
      </c>
      <c r="H401" s="4">
        <v>1622250</v>
      </c>
      <c r="I401" s="4">
        <v>96125.5</v>
      </c>
      <c r="J401" s="6">
        <v>0.18492800000000001</v>
      </c>
      <c r="K401" s="6">
        <v>3.1209199999999999</v>
      </c>
      <c r="L401">
        <f t="shared" si="18"/>
        <v>4.3034642736774327E-2</v>
      </c>
      <c r="M401">
        <f t="shared" si="19"/>
        <v>0.56570274151068678</v>
      </c>
      <c r="N401">
        <f t="shared" si="20"/>
        <v>0.60873738424746116</v>
      </c>
    </row>
    <row r="402" spans="1:14" x14ac:dyDescent="0.2">
      <c r="A402" s="4">
        <v>300000</v>
      </c>
      <c r="B402" s="4">
        <v>100</v>
      </c>
      <c r="C402" s="4">
        <v>800</v>
      </c>
      <c r="D402" s="5">
        <v>0.01</v>
      </c>
      <c r="E402" s="7">
        <v>0.5</v>
      </c>
      <c r="F402" s="4">
        <v>512</v>
      </c>
      <c r="G402" s="4">
        <v>10</v>
      </c>
      <c r="H402" s="4">
        <v>1442240</v>
      </c>
      <c r="I402" s="4">
        <v>99125.4</v>
      </c>
      <c r="J402" s="6">
        <v>0.20801</v>
      </c>
      <c r="K402" s="6">
        <v>3.0264700000000002</v>
      </c>
      <c r="L402">
        <f t="shared" si="18"/>
        <v>6.4764727258349072E-2</v>
      </c>
      <c r="M402">
        <f t="shared" si="19"/>
        <v>0.5463034679000045</v>
      </c>
      <c r="N402">
        <f t="shared" si="20"/>
        <v>0.61106819515835353</v>
      </c>
    </row>
    <row r="403" spans="1:14" x14ac:dyDescent="0.2">
      <c r="A403" s="4">
        <v>300000</v>
      </c>
      <c r="B403" s="4">
        <v>100</v>
      </c>
      <c r="C403" s="4">
        <v>500</v>
      </c>
      <c r="D403" s="5">
        <v>0.01</v>
      </c>
      <c r="E403" s="7">
        <v>0.5</v>
      </c>
      <c r="F403" s="4">
        <v>512</v>
      </c>
      <c r="G403" s="4">
        <v>2</v>
      </c>
      <c r="H403" s="4">
        <v>1643850</v>
      </c>
      <c r="I403" s="4">
        <v>94791.5</v>
      </c>
      <c r="J403" s="6">
        <v>0.18249799999999999</v>
      </c>
      <c r="K403" s="6">
        <v>3.1648399999999999</v>
      </c>
      <c r="L403">
        <f t="shared" si="18"/>
        <v>4.0746968125067062E-2</v>
      </c>
      <c r="M403">
        <f t="shared" si="19"/>
        <v>0.57472355778364781</v>
      </c>
      <c r="N403">
        <f t="shared" si="20"/>
        <v>0.61547052590871487</v>
      </c>
    </row>
    <row r="404" spans="1:14" x14ac:dyDescent="0.2">
      <c r="A404" s="4">
        <v>300000</v>
      </c>
      <c r="B404" s="4">
        <v>100</v>
      </c>
      <c r="C404" s="4">
        <v>800</v>
      </c>
      <c r="D404" s="5">
        <v>0.01</v>
      </c>
      <c r="E404" s="7">
        <v>1</v>
      </c>
      <c r="F404" s="4">
        <v>512</v>
      </c>
      <c r="G404" s="4">
        <v>20</v>
      </c>
      <c r="H404" s="4">
        <v>1432220</v>
      </c>
      <c r="I404" s="4">
        <v>98376.1</v>
      </c>
      <c r="J404" s="6">
        <v>0.20946500000000001</v>
      </c>
      <c r="K404" s="6">
        <v>3.0495199999999998</v>
      </c>
      <c r="L404">
        <f t="shared" si="18"/>
        <v>6.6134507735729348E-2</v>
      </c>
      <c r="M404">
        <f t="shared" si="19"/>
        <v>0.55103775330737581</v>
      </c>
      <c r="N404">
        <f t="shared" si="20"/>
        <v>0.61717226104310519</v>
      </c>
    </row>
    <row r="405" spans="1:14" x14ac:dyDescent="0.2">
      <c r="A405" s="4">
        <v>300000</v>
      </c>
      <c r="B405" s="4">
        <v>100</v>
      </c>
      <c r="C405" s="4">
        <v>800</v>
      </c>
      <c r="D405" s="5">
        <v>0.01</v>
      </c>
      <c r="E405" s="7">
        <v>0.5</v>
      </c>
      <c r="F405" s="4">
        <v>512</v>
      </c>
      <c r="G405" s="4">
        <v>5</v>
      </c>
      <c r="H405" s="4">
        <v>1517290</v>
      </c>
      <c r="I405" s="4">
        <v>96429</v>
      </c>
      <c r="J405" s="6">
        <v>0.19772100000000001</v>
      </c>
      <c r="K405" s="6">
        <v>3.1111</v>
      </c>
      <c r="L405">
        <f t="shared" si="18"/>
        <v>5.5078355209025681E-2</v>
      </c>
      <c r="M405">
        <f t="shared" si="19"/>
        <v>0.56368579215275239</v>
      </c>
      <c r="N405">
        <f t="shared" si="20"/>
        <v>0.61876414736177809</v>
      </c>
    </row>
    <row r="406" spans="1:14" x14ac:dyDescent="0.2">
      <c r="A406" s="4">
        <v>300000</v>
      </c>
      <c r="B406" s="4">
        <v>100</v>
      </c>
      <c r="C406" s="4">
        <v>800</v>
      </c>
      <c r="D406" s="5">
        <v>0.01</v>
      </c>
      <c r="E406" s="7">
        <v>1</v>
      </c>
      <c r="F406" s="4">
        <v>1024</v>
      </c>
      <c r="G406" s="4">
        <v>20</v>
      </c>
      <c r="H406" s="4">
        <v>1425240</v>
      </c>
      <c r="I406" s="4">
        <v>89841.600000000006</v>
      </c>
      <c r="J406" s="6">
        <v>0.21049100000000001</v>
      </c>
      <c r="K406" s="6">
        <v>3.33921</v>
      </c>
      <c r="L406">
        <f t="shared" si="18"/>
        <v>6.7100414794005733E-2</v>
      </c>
      <c r="M406">
        <f t="shared" si="19"/>
        <v>0.6105377593664395</v>
      </c>
      <c r="N406">
        <f t="shared" si="20"/>
        <v>0.67763817416044525</v>
      </c>
    </row>
    <row r="407" spans="1:14" x14ac:dyDescent="0.2">
      <c r="A407" s="4">
        <v>300000</v>
      </c>
      <c r="B407" s="4">
        <v>100</v>
      </c>
      <c r="C407" s="4">
        <v>800</v>
      </c>
      <c r="D407" s="5">
        <v>0.01</v>
      </c>
      <c r="E407" s="7">
        <v>0.5</v>
      </c>
      <c r="F407" s="4">
        <v>512</v>
      </c>
      <c r="G407" s="4">
        <v>2</v>
      </c>
      <c r="H407" s="4">
        <v>1477620</v>
      </c>
      <c r="I407" s="4">
        <v>84367.8</v>
      </c>
      <c r="J407" s="6">
        <v>0.20302899999999999</v>
      </c>
      <c r="K407" s="6">
        <v>3.55586</v>
      </c>
      <c r="L407">
        <f t="shared" si="18"/>
        <v>6.0075465019289884E-2</v>
      </c>
      <c r="M407">
        <f t="shared" si="19"/>
        <v>0.6550359343558978</v>
      </c>
      <c r="N407">
        <f t="shared" si="20"/>
        <v>0.71511139937518764</v>
      </c>
    </row>
    <row r="408" spans="1:14" x14ac:dyDescent="0.2">
      <c r="A408" s="4">
        <v>300000</v>
      </c>
      <c r="B408" s="4">
        <v>100</v>
      </c>
      <c r="C408" s="4">
        <v>1000</v>
      </c>
      <c r="D408" s="5">
        <v>1E-3</v>
      </c>
      <c r="E408" s="7">
        <v>0.5</v>
      </c>
      <c r="F408" s="4">
        <v>1024</v>
      </c>
      <c r="G408" s="4">
        <v>20</v>
      </c>
      <c r="H408" s="4">
        <v>796024</v>
      </c>
      <c r="I408" s="4">
        <v>106028</v>
      </c>
      <c r="J408" s="6">
        <v>0.37687300000000001</v>
      </c>
      <c r="K408" s="6">
        <v>2.82944</v>
      </c>
      <c r="L408">
        <f t="shared" si="18"/>
        <v>0.2237374013146127</v>
      </c>
      <c r="M408">
        <f t="shared" si="19"/>
        <v>0.50583508378658204</v>
      </c>
      <c r="N408">
        <f t="shared" si="20"/>
        <v>0.72957248510119477</v>
      </c>
    </row>
    <row r="409" spans="1:14" x14ac:dyDescent="0.2">
      <c r="A409" s="4">
        <v>300000</v>
      </c>
      <c r="B409" s="4">
        <v>100</v>
      </c>
      <c r="C409" s="4">
        <v>800</v>
      </c>
      <c r="D409" s="5">
        <v>0.01</v>
      </c>
      <c r="E409" s="7">
        <v>0.5</v>
      </c>
      <c r="F409" s="4">
        <v>512</v>
      </c>
      <c r="G409" s="4">
        <v>20</v>
      </c>
      <c r="H409" s="4">
        <v>1458040</v>
      </c>
      <c r="I409" s="4">
        <v>80196.899999999994</v>
      </c>
      <c r="J409" s="6">
        <v>0.20575599999999999</v>
      </c>
      <c r="K409" s="6">
        <v>3.7407900000000001</v>
      </c>
      <c r="L409">
        <f t="shared" si="18"/>
        <v>6.2642744305761347E-2</v>
      </c>
      <c r="M409">
        <f t="shared" si="19"/>
        <v>0.69301907537043972</v>
      </c>
      <c r="N409">
        <f t="shared" si="20"/>
        <v>0.75566181967620105</v>
      </c>
    </row>
    <row r="410" spans="1:14" x14ac:dyDescent="0.2">
      <c r="A410" s="4">
        <v>300000</v>
      </c>
      <c r="B410" s="4">
        <v>100</v>
      </c>
      <c r="C410" s="4">
        <v>1000</v>
      </c>
      <c r="D410" s="5">
        <v>1E-4</v>
      </c>
      <c r="E410" s="7">
        <v>1</v>
      </c>
      <c r="F410" s="4">
        <v>1024</v>
      </c>
      <c r="G410" s="4">
        <v>20</v>
      </c>
      <c r="H410" s="4">
        <v>503489</v>
      </c>
      <c r="I410" s="4">
        <v>128040</v>
      </c>
      <c r="J410" s="6">
        <v>0.59584199999999998</v>
      </c>
      <c r="K410" s="6">
        <v>2.3430200000000001</v>
      </c>
      <c r="L410">
        <f t="shared" si="18"/>
        <v>0.42988136100635088</v>
      </c>
      <c r="M410">
        <f t="shared" si="19"/>
        <v>0.40592831121158884</v>
      </c>
      <c r="N410">
        <f t="shared" si="20"/>
        <v>0.83580967221793978</v>
      </c>
    </row>
    <row r="411" spans="1:14" x14ac:dyDescent="0.2">
      <c r="A411">
        <v>300000</v>
      </c>
      <c r="B411">
        <v>100</v>
      </c>
      <c r="C411">
        <v>1000</v>
      </c>
      <c r="D411">
        <v>0.01</v>
      </c>
      <c r="E411">
        <v>1</v>
      </c>
      <c r="F411">
        <v>1024</v>
      </c>
      <c r="G411" s="4">
        <v>5</v>
      </c>
      <c r="H411" s="1">
        <v>1366540</v>
      </c>
      <c r="I411">
        <v>72969.600000000006</v>
      </c>
      <c r="J411">
        <v>0.21953300000000001</v>
      </c>
      <c r="K411">
        <v>4.1113</v>
      </c>
      <c r="L411">
        <f t="shared" si="18"/>
        <v>7.5612823781271946E-2</v>
      </c>
      <c r="M411">
        <f t="shared" si="19"/>
        <v>0.76911886219409165</v>
      </c>
      <c r="N411">
        <f t="shared" si="20"/>
        <v>0.84473168597536363</v>
      </c>
    </row>
    <row r="412" spans="1:14" x14ac:dyDescent="0.2">
      <c r="A412" s="4">
        <v>300000</v>
      </c>
      <c r="B412" s="4">
        <v>20</v>
      </c>
      <c r="C412" s="4">
        <v>500</v>
      </c>
      <c r="D412" s="5">
        <v>0.01</v>
      </c>
      <c r="E412" s="7">
        <v>0.5</v>
      </c>
      <c r="F412" s="4">
        <v>1024</v>
      </c>
      <c r="G412" s="4">
        <v>2</v>
      </c>
      <c r="H412" s="4">
        <v>307020</v>
      </c>
      <c r="I412" s="4">
        <v>309387</v>
      </c>
      <c r="J412" s="6">
        <v>0.977136</v>
      </c>
      <c r="K412" s="6">
        <v>0.96965900000000005</v>
      </c>
      <c r="L412">
        <f t="shared" si="18"/>
        <v>0.78884292619001439</v>
      </c>
      <c r="M412">
        <f t="shared" si="19"/>
        <v>0.12385096017675212</v>
      </c>
      <c r="N412">
        <f t="shared" si="20"/>
        <v>0.91269388636676652</v>
      </c>
    </row>
    <row r="413" spans="1:14" x14ac:dyDescent="0.2">
      <c r="A413" s="4">
        <v>300000</v>
      </c>
      <c r="B413" s="4">
        <v>20</v>
      </c>
      <c r="C413" s="4">
        <v>500</v>
      </c>
      <c r="D413" s="5">
        <v>0.01</v>
      </c>
      <c r="E413" s="7">
        <v>0.5</v>
      </c>
      <c r="F413" s="4">
        <v>512</v>
      </c>
      <c r="G413" s="4">
        <v>2</v>
      </c>
      <c r="H413" s="4">
        <v>305184</v>
      </c>
      <c r="I413" s="4">
        <v>298895</v>
      </c>
      <c r="J413" s="6">
        <v>0.983012</v>
      </c>
      <c r="K413" s="6">
        <v>1.0037</v>
      </c>
      <c r="L413">
        <f t="shared" si="18"/>
        <v>0.79437476817289177</v>
      </c>
      <c r="M413">
        <f t="shared" si="19"/>
        <v>0.13084270896427186</v>
      </c>
      <c r="N413">
        <f t="shared" si="20"/>
        <v>0.92521747713716362</v>
      </c>
    </row>
    <row r="414" spans="1:14" x14ac:dyDescent="0.2">
      <c r="A414" s="4">
        <v>300000</v>
      </c>
      <c r="B414" s="4">
        <v>100</v>
      </c>
      <c r="C414" s="4">
        <v>1000</v>
      </c>
      <c r="D414" s="5">
        <v>0.01</v>
      </c>
      <c r="E414" s="7">
        <v>0.5</v>
      </c>
      <c r="F414" s="4">
        <v>1024</v>
      </c>
      <c r="G414" s="4">
        <v>20</v>
      </c>
      <c r="H414" s="4">
        <v>1330370</v>
      </c>
      <c r="I414" s="4">
        <v>65728.100000000006</v>
      </c>
      <c r="J414" s="6">
        <v>0.22550200000000001</v>
      </c>
      <c r="K414" s="6">
        <v>4.56426</v>
      </c>
      <c r="L414">
        <f t="shared" si="18"/>
        <v>8.12322187431158E-2</v>
      </c>
      <c r="M414">
        <f t="shared" si="19"/>
        <v>0.86215321872870976</v>
      </c>
      <c r="N414">
        <f t="shared" si="20"/>
        <v>0.94338543747182557</v>
      </c>
    </row>
    <row r="415" spans="1:14" x14ac:dyDescent="0.2">
      <c r="A415" s="4">
        <v>300000</v>
      </c>
      <c r="B415" s="4">
        <v>100</v>
      </c>
      <c r="C415" s="4">
        <v>1000</v>
      </c>
      <c r="D415" s="5">
        <v>0.01</v>
      </c>
      <c r="E415" s="7">
        <v>0.5</v>
      </c>
      <c r="F415" s="4">
        <v>1024</v>
      </c>
      <c r="G415" s="4">
        <v>10</v>
      </c>
      <c r="H415" s="4">
        <v>1305580</v>
      </c>
      <c r="I415" s="4">
        <v>65553.899999999994</v>
      </c>
      <c r="J415" s="6">
        <v>0.22978299999999999</v>
      </c>
      <c r="K415" s="6">
        <v>4.57639</v>
      </c>
      <c r="L415">
        <f t="shared" si="18"/>
        <v>8.5262480065222246E-2</v>
      </c>
      <c r="M415">
        <f t="shared" si="19"/>
        <v>0.86464462358733951</v>
      </c>
      <c r="N415">
        <f t="shared" si="20"/>
        <v>0.9499071036525617</v>
      </c>
    </row>
    <row r="416" spans="1:14" x14ac:dyDescent="0.2">
      <c r="A416" s="4">
        <v>300000</v>
      </c>
      <c r="B416" s="4">
        <v>100</v>
      </c>
      <c r="C416" s="4">
        <v>1000</v>
      </c>
      <c r="D416" s="5">
        <v>1E-3</v>
      </c>
      <c r="E416" s="7">
        <v>0.5</v>
      </c>
      <c r="F416" s="4">
        <v>512</v>
      </c>
      <c r="G416" s="4">
        <v>2</v>
      </c>
      <c r="H416" s="4">
        <v>397269</v>
      </c>
      <c r="I416" s="4">
        <v>137229</v>
      </c>
      <c r="J416" s="6">
        <v>0.75515500000000002</v>
      </c>
      <c r="K416" s="6">
        <v>2.1861299999999999</v>
      </c>
      <c r="L416">
        <f t="shared" si="18"/>
        <v>0.57986337969561685</v>
      </c>
      <c r="M416">
        <f t="shared" si="19"/>
        <v>0.37370436164271686</v>
      </c>
      <c r="N416">
        <f t="shared" si="20"/>
        <v>0.95356774133833366</v>
      </c>
    </row>
    <row r="417" spans="1:14" x14ac:dyDescent="0.2">
      <c r="A417">
        <v>300000</v>
      </c>
      <c r="B417">
        <v>100</v>
      </c>
      <c r="C417">
        <v>1000</v>
      </c>
      <c r="D417">
        <v>0.01</v>
      </c>
      <c r="E417">
        <v>1</v>
      </c>
      <c r="F417">
        <v>1024</v>
      </c>
      <c r="G417" s="4">
        <v>10</v>
      </c>
      <c r="H417" s="1">
        <v>1328060</v>
      </c>
      <c r="I417">
        <v>64290.6</v>
      </c>
      <c r="J417">
        <v>0.22589400000000001</v>
      </c>
      <c r="K417">
        <v>4.6663100000000002</v>
      </c>
      <c r="L417">
        <f t="shared" si="18"/>
        <v>8.1601259256609313E-2</v>
      </c>
      <c r="M417">
        <f t="shared" si="19"/>
        <v>0.88311347147587904</v>
      </c>
      <c r="N417">
        <f t="shared" si="20"/>
        <v>0.96471473073248837</v>
      </c>
    </row>
    <row r="418" spans="1:14" x14ac:dyDescent="0.2">
      <c r="A418" s="4">
        <v>300000</v>
      </c>
      <c r="B418" s="4">
        <v>100</v>
      </c>
      <c r="C418" s="4">
        <v>1000</v>
      </c>
      <c r="D418" s="5">
        <v>0.01</v>
      </c>
      <c r="E418" s="7">
        <v>0.5</v>
      </c>
      <c r="F418" s="4">
        <v>512</v>
      </c>
      <c r="G418" s="4">
        <v>20</v>
      </c>
      <c r="H418" s="4">
        <v>1306760</v>
      </c>
      <c r="I418" s="4">
        <v>64022.8</v>
      </c>
      <c r="J418" s="6">
        <v>0.229576</v>
      </c>
      <c r="K418" s="6">
        <v>4.6858300000000002</v>
      </c>
      <c r="L418">
        <f t="shared" si="18"/>
        <v>8.5067604079780534E-2</v>
      </c>
      <c r="M418">
        <f t="shared" si="19"/>
        <v>0.88712272315275065</v>
      </c>
      <c r="N418">
        <f t="shared" si="20"/>
        <v>0.97219032723253118</v>
      </c>
    </row>
    <row r="419" spans="1:14" x14ac:dyDescent="0.2">
      <c r="A419" s="4">
        <v>300000</v>
      </c>
      <c r="B419" s="4">
        <v>100</v>
      </c>
      <c r="C419" s="4">
        <v>1000</v>
      </c>
      <c r="D419" s="5">
        <v>0.01</v>
      </c>
      <c r="E419" s="7">
        <v>0.5</v>
      </c>
      <c r="F419" s="4">
        <v>1024</v>
      </c>
      <c r="G419" s="4">
        <v>5</v>
      </c>
      <c r="H419" s="4">
        <v>1328580</v>
      </c>
      <c r="I419" s="4">
        <v>62547.3</v>
      </c>
      <c r="J419" s="6">
        <v>0.22580500000000001</v>
      </c>
      <c r="K419" s="6">
        <v>4.7963699999999996</v>
      </c>
      <c r="L419">
        <f t="shared" si="18"/>
        <v>8.1517471997168175E-2</v>
      </c>
      <c r="M419">
        <f t="shared" si="19"/>
        <v>0.90982675390896894</v>
      </c>
      <c r="N419">
        <f t="shared" si="20"/>
        <v>0.99134422590613713</v>
      </c>
    </row>
    <row r="420" spans="1:14" x14ac:dyDescent="0.2">
      <c r="A420" s="4">
        <v>300000</v>
      </c>
      <c r="B420" s="4">
        <v>100</v>
      </c>
      <c r="C420" s="4">
        <v>1000</v>
      </c>
      <c r="D420" s="5">
        <v>0.01</v>
      </c>
      <c r="E420" s="7">
        <v>0.5</v>
      </c>
      <c r="F420" s="4">
        <v>512</v>
      </c>
      <c r="G420" s="4">
        <v>2</v>
      </c>
      <c r="H420" s="4">
        <v>1289670</v>
      </c>
      <c r="I420" s="4">
        <v>62820.9</v>
      </c>
      <c r="J420" s="6">
        <v>0.23261799999999999</v>
      </c>
      <c r="K420" s="6">
        <v>4.7754799999999999</v>
      </c>
      <c r="L420">
        <f t="shared" si="18"/>
        <v>8.7931433778880699E-2</v>
      </c>
      <c r="M420">
        <f t="shared" si="19"/>
        <v>0.90553611520354649</v>
      </c>
      <c r="N420">
        <f t="shared" si="20"/>
        <v>0.99346754898242717</v>
      </c>
    </row>
    <row r="421" spans="1:14" x14ac:dyDescent="0.2">
      <c r="A421">
        <v>300000</v>
      </c>
      <c r="B421">
        <v>100</v>
      </c>
      <c r="C421">
        <v>1000</v>
      </c>
      <c r="D421">
        <v>0.01</v>
      </c>
      <c r="E421">
        <v>1</v>
      </c>
      <c r="F421">
        <v>1024</v>
      </c>
      <c r="G421" s="4">
        <v>20</v>
      </c>
      <c r="H421" s="1">
        <v>1295860</v>
      </c>
      <c r="I421">
        <v>61581.5</v>
      </c>
      <c r="J421">
        <v>0.23150599999999999</v>
      </c>
      <c r="K421">
        <v>4.8715900000000003</v>
      </c>
      <c r="L421">
        <f t="shared" si="18"/>
        <v>8.6884563750807262E-2</v>
      </c>
      <c r="M421">
        <f t="shared" si="19"/>
        <v>0.92527633952035626</v>
      </c>
      <c r="N421">
        <f t="shared" si="20"/>
        <v>1.0121609032711636</v>
      </c>
    </row>
    <row r="422" spans="1:14" x14ac:dyDescent="0.2">
      <c r="A422" s="4">
        <v>300000</v>
      </c>
      <c r="B422" s="4">
        <v>20</v>
      </c>
      <c r="C422" s="4">
        <v>500</v>
      </c>
      <c r="D422" s="5">
        <v>1E-3</v>
      </c>
      <c r="E422" s="7">
        <v>0.5</v>
      </c>
      <c r="F422" s="4">
        <v>1024</v>
      </c>
      <c r="G422" s="4">
        <v>2</v>
      </c>
      <c r="H422" s="4">
        <v>274084</v>
      </c>
      <c r="I422" s="4">
        <v>313824</v>
      </c>
      <c r="J422" s="6">
        <v>1.0945499999999999</v>
      </c>
      <c r="K422" s="6">
        <v>0.955951</v>
      </c>
      <c r="L422">
        <f t="shared" si="18"/>
        <v>0.89937997428013561</v>
      </c>
      <c r="M422">
        <f t="shared" si="19"/>
        <v>0.12103544675530972</v>
      </c>
      <c r="N422">
        <f t="shared" si="20"/>
        <v>1.0204154210354452</v>
      </c>
    </row>
    <row r="423" spans="1:14" x14ac:dyDescent="0.2">
      <c r="A423" s="4">
        <v>300000</v>
      </c>
      <c r="B423" s="4">
        <v>20</v>
      </c>
      <c r="C423" s="4">
        <v>500</v>
      </c>
      <c r="D423" s="5">
        <v>1E-3</v>
      </c>
      <c r="E423" s="7">
        <v>0.5</v>
      </c>
      <c r="F423" s="4">
        <v>512</v>
      </c>
      <c r="G423" s="4">
        <v>2</v>
      </c>
      <c r="H423" s="4">
        <v>268927</v>
      </c>
      <c r="I423" s="4">
        <v>334652</v>
      </c>
      <c r="J423" s="6">
        <v>1.11554</v>
      </c>
      <c r="K423" s="6">
        <v>0.89645399999999997</v>
      </c>
      <c r="L423">
        <f t="shared" si="18"/>
        <v>0.91914058748990313</v>
      </c>
      <c r="M423">
        <f t="shared" si="19"/>
        <v>0.10881523942852551</v>
      </c>
      <c r="N423">
        <f t="shared" si="20"/>
        <v>1.0279558269184286</v>
      </c>
    </row>
    <row r="424" spans="1:14" x14ac:dyDescent="0.2">
      <c r="A424" s="4">
        <v>300000</v>
      </c>
      <c r="B424" s="4">
        <v>100</v>
      </c>
      <c r="C424" s="4">
        <v>1000</v>
      </c>
      <c r="D424" s="5">
        <v>0.01</v>
      </c>
      <c r="E424" s="7">
        <v>0.5</v>
      </c>
      <c r="F424" s="4">
        <v>512</v>
      </c>
      <c r="G424" s="4">
        <v>10</v>
      </c>
      <c r="H424" s="4">
        <v>1241980</v>
      </c>
      <c r="I424" s="4">
        <v>61170.2</v>
      </c>
      <c r="J424" s="6">
        <v>0.24154999999999999</v>
      </c>
      <c r="K424" s="6">
        <v>4.90435</v>
      </c>
      <c r="L424">
        <f t="shared" si="18"/>
        <v>9.6340285479197207E-2</v>
      </c>
      <c r="M424">
        <f t="shared" si="19"/>
        <v>0.93200498116658126</v>
      </c>
      <c r="N424">
        <f t="shared" si="20"/>
        <v>1.0283452666457784</v>
      </c>
    </row>
    <row r="425" spans="1:14" x14ac:dyDescent="0.2">
      <c r="A425">
        <v>300000</v>
      </c>
      <c r="B425">
        <v>100</v>
      </c>
      <c r="C425">
        <v>1000</v>
      </c>
      <c r="D425">
        <v>0.01</v>
      </c>
      <c r="E425">
        <v>1</v>
      </c>
      <c r="F425">
        <v>512</v>
      </c>
      <c r="G425" s="4">
        <v>5</v>
      </c>
      <c r="H425" s="1">
        <v>1362300</v>
      </c>
      <c r="I425">
        <v>59686</v>
      </c>
      <c r="J425">
        <v>0.220216</v>
      </c>
      <c r="K425">
        <v>5.0263</v>
      </c>
      <c r="L425">
        <f t="shared" si="18"/>
        <v>7.6255820390241508E-2</v>
      </c>
      <c r="M425">
        <f t="shared" si="19"/>
        <v>0.95705253454744643</v>
      </c>
      <c r="N425">
        <f t="shared" si="20"/>
        <v>1.033308354937688</v>
      </c>
    </row>
    <row r="426" spans="1:14" x14ac:dyDescent="0.2">
      <c r="A426">
        <v>300000</v>
      </c>
      <c r="B426">
        <v>100</v>
      </c>
      <c r="C426">
        <v>1000</v>
      </c>
      <c r="D426">
        <v>0.01</v>
      </c>
      <c r="E426">
        <v>1</v>
      </c>
      <c r="F426">
        <v>1024</v>
      </c>
      <c r="G426" s="4">
        <v>2</v>
      </c>
      <c r="H426" s="1">
        <v>1287310</v>
      </c>
      <c r="I426">
        <v>60175.4</v>
      </c>
      <c r="J426">
        <v>0.233044</v>
      </c>
      <c r="K426">
        <v>4.9854200000000004</v>
      </c>
      <c r="L426">
        <f t="shared" si="18"/>
        <v>8.8332482908340504E-2</v>
      </c>
      <c r="M426">
        <f t="shared" si="19"/>
        <v>0.94865610992908023</v>
      </c>
      <c r="N426">
        <f t="shared" si="20"/>
        <v>1.0369885928374207</v>
      </c>
    </row>
    <row r="427" spans="1:14" x14ac:dyDescent="0.2">
      <c r="A427">
        <v>300000</v>
      </c>
      <c r="B427">
        <v>100</v>
      </c>
      <c r="C427">
        <v>1000</v>
      </c>
      <c r="D427">
        <v>0.01</v>
      </c>
      <c r="E427">
        <v>1</v>
      </c>
      <c r="F427">
        <v>512</v>
      </c>
      <c r="G427" s="4">
        <v>10</v>
      </c>
      <c r="H427" s="1">
        <v>1162940</v>
      </c>
      <c r="I427">
        <v>61489.599999999999</v>
      </c>
      <c r="J427">
        <v>0.25796599999999997</v>
      </c>
      <c r="K427">
        <v>4.87887</v>
      </c>
      <c r="L427">
        <f t="shared" si="18"/>
        <v>0.11179479841161948</v>
      </c>
      <c r="M427">
        <f t="shared" si="19"/>
        <v>0.92677159321951741</v>
      </c>
      <c r="N427">
        <f t="shared" si="20"/>
        <v>1.038566391631137</v>
      </c>
    </row>
    <row r="428" spans="1:14" x14ac:dyDescent="0.2">
      <c r="A428" s="4">
        <v>300000</v>
      </c>
      <c r="B428" s="4">
        <v>100</v>
      </c>
      <c r="C428" s="4">
        <v>1000</v>
      </c>
      <c r="D428" s="5">
        <v>0.01</v>
      </c>
      <c r="E428" s="7">
        <v>0.5</v>
      </c>
      <c r="F428" s="4">
        <v>1024</v>
      </c>
      <c r="G428" s="4">
        <v>2</v>
      </c>
      <c r="H428" s="4">
        <v>1354070</v>
      </c>
      <c r="I428" s="4">
        <v>59421.1</v>
      </c>
      <c r="J428" s="6">
        <v>0.221554</v>
      </c>
      <c r="K428" s="6">
        <v>5.0487099999999998</v>
      </c>
      <c r="L428">
        <f t="shared" si="18"/>
        <v>7.7515453571502538E-2</v>
      </c>
      <c r="M428">
        <f t="shared" si="19"/>
        <v>0.96165536908016624</v>
      </c>
      <c r="N428">
        <f t="shared" si="20"/>
        <v>1.0391708226516687</v>
      </c>
    </row>
    <row r="429" spans="1:14" x14ac:dyDescent="0.2">
      <c r="A429">
        <v>300000</v>
      </c>
      <c r="B429">
        <v>100</v>
      </c>
      <c r="C429">
        <v>1000</v>
      </c>
      <c r="D429">
        <v>0.01</v>
      </c>
      <c r="E429">
        <v>1</v>
      </c>
      <c r="F429">
        <v>512</v>
      </c>
      <c r="G429" s="4">
        <v>20</v>
      </c>
      <c r="H429" s="1">
        <v>1204120</v>
      </c>
      <c r="I429">
        <v>60872.7</v>
      </c>
      <c r="J429">
        <v>0.24914500000000001</v>
      </c>
      <c r="K429">
        <v>4.9283200000000003</v>
      </c>
      <c r="L429">
        <f t="shared" si="18"/>
        <v>0.10349044542813407</v>
      </c>
      <c r="M429">
        <f t="shared" si="19"/>
        <v>0.93692822720626434</v>
      </c>
      <c r="N429">
        <f t="shared" si="20"/>
        <v>1.0404186726343985</v>
      </c>
    </row>
    <row r="430" spans="1:14" x14ac:dyDescent="0.2">
      <c r="A430" s="4">
        <v>300000</v>
      </c>
      <c r="B430" s="4">
        <v>100</v>
      </c>
      <c r="C430" s="4">
        <v>1000</v>
      </c>
      <c r="D430" s="5">
        <v>0.01</v>
      </c>
      <c r="E430" s="7">
        <v>0.5</v>
      </c>
      <c r="F430" s="4">
        <v>512</v>
      </c>
      <c r="G430" s="4">
        <v>5</v>
      </c>
      <c r="H430" s="4">
        <v>1272850</v>
      </c>
      <c r="I430" s="4">
        <v>57911.6</v>
      </c>
      <c r="J430" s="6">
        <v>0.23569100000000001</v>
      </c>
      <c r="K430" s="6">
        <v>5.1803100000000004</v>
      </c>
      <c r="L430">
        <f t="shared" si="18"/>
        <v>9.0824447804303099E-2</v>
      </c>
      <c r="M430">
        <f t="shared" si="19"/>
        <v>0.98868495518038657</v>
      </c>
      <c r="N430">
        <f t="shared" si="20"/>
        <v>1.0795094029846897</v>
      </c>
    </row>
    <row r="431" spans="1:14" x14ac:dyDescent="0.2">
      <c r="A431" s="4">
        <v>300000</v>
      </c>
      <c r="B431" s="4">
        <v>100</v>
      </c>
      <c r="C431" s="4">
        <v>1000</v>
      </c>
      <c r="D431" s="4">
        <v>0.01</v>
      </c>
      <c r="E431" s="4">
        <v>1</v>
      </c>
      <c r="F431" s="4">
        <v>512</v>
      </c>
      <c r="G431" s="4">
        <v>2</v>
      </c>
      <c r="H431" s="4">
        <v>1338560</v>
      </c>
      <c r="I431" s="4">
        <v>57302.3</v>
      </c>
      <c r="J431" s="4">
        <v>0.22412199999999999</v>
      </c>
      <c r="K431" s="4">
        <v>5.2354000000000003</v>
      </c>
      <c r="L431">
        <f t="shared" si="18"/>
        <v>7.9933045506837594E-2</v>
      </c>
      <c r="M431">
        <f t="shared" si="19"/>
        <v>1</v>
      </c>
      <c r="N431">
        <f t="shared" si="20"/>
        <v>1.0799330455068377</v>
      </c>
    </row>
    <row r="432" spans="1:14" x14ac:dyDescent="0.2">
      <c r="A432" s="4">
        <v>300000</v>
      </c>
      <c r="B432" s="4">
        <v>20</v>
      </c>
      <c r="C432" s="4">
        <v>500</v>
      </c>
      <c r="D432" s="5">
        <v>1E-4</v>
      </c>
      <c r="E432" s="7">
        <v>0.5</v>
      </c>
      <c r="F432" s="4">
        <v>1024</v>
      </c>
      <c r="G432" s="4">
        <v>2</v>
      </c>
      <c r="H432" s="4">
        <v>249702</v>
      </c>
      <c r="I432" s="4">
        <v>320347</v>
      </c>
      <c r="J432" s="6">
        <v>1.20143</v>
      </c>
      <c r="K432" s="6">
        <v>0.93648500000000001</v>
      </c>
      <c r="L432">
        <f t="shared" si="18"/>
        <v>1</v>
      </c>
      <c r="M432">
        <f t="shared" si="19"/>
        <v>0.11703728624598689</v>
      </c>
      <c r="N432">
        <f t="shared" si="20"/>
        <v>1.117037286245987</v>
      </c>
    </row>
    <row r="433" spans="7:7" x14ac:dyDescent="0.2">
      <c r="G433" s="4"/>
    </row>
    <row r="434" spans="7:7" x14ac:dyDescent="0.2">
      <c r="G434" s="4"/>
    </row>
    <row r="435" spans="7:7" x14ac:dyDescent="0.2">
      <c r="G435" s="4"/>
    </row>
    <row r="436" spans="7:7" x14ac:dyDescent="0.2">
      <c r="G436" s="4"/>
    </row>
    <row r="437" spans="7:7" x14ac:dyDescent="0.2">
      <c r="G437" s="4"/>
    </row>
    <row r="438" spans="7:7" x14ac:dyDescent="0.2">
      <c r="G438" s="4"/>
    </row>
    <row r="439" spans="7:7" x14ac:dyDescent="0.2">
      <c r="G439" s="4"/>
    </row>
    <row r="440" spans="7:7" x14ac:dyDescent="0.2">
      <c r="G440" s="4"/>
    </row>
    <row r="441" spans="7:7" x14ac:dyDescent="0.2">
      <c r="G441" s="4"/>
    </row>
    <row r="442" spans="7:7" x14ac:dyDescent="0.2">
      <c r="G442" s="4"/>
    </row>
    <row r="443" spans="7:7" x14ac:dyDescent="0.2">
      <c r="G443" s="4"/>
    </row>
    <row r="444" spans="7:7" x14ac:dyDescent="0.2">
      <c r="G444" s="4"/>
    </row>
    <row r="445" spans="7:7" x14ac:dyDescent="0.2">
      <c r="G445" s="4"/>
    </row>
    <row r="446" spans="7:7" x14ac:dyDescent="0.2">
      <c r="G446" s="4"/>
    </row>
    <row r="447" spans="7:7" x14ac:dyDescent="0.2">
      <c r="G447" s="4"/>
    </row>
    <row r="448" spans="7:7" x14ac:dyDescent="0.2">
      <c r="G448" s="4"/>
    </row>
    <row r="449" spans="7:7" x14ac:dyDescent="0.2">
      <c r="G449" s="4"/>
    </row>
    <row r="450" spans="7:7" x14ac:dyDescent="0.2">
      <c r="G450" s="4"/>
    </row>
    <row r="451" spans="7:7" x14ac:dyDescent="0.2">
      <c r="G451" s="4"/>
    </row>
    <row r="452" spans="7:7" x14ac:dyDescent="0.2">
      <c r="G452" s="4"/>
    </row>
    <row r="453" spans="7:7" x14ac:dyDescent="0.2">
      <c r="G453" s="4"/>
    </row>
    <row r="454" spans="7:7" x14ac:dyDescent="0.2">
      <c r="G454" s="4"/>
    </row>
    <row r="455" spans="7:7" x14ac:dyDescent="0.2">
      <c r="G455" s="4"/>
    </row>
    <row r="456" spans="7:7" x14ac:dyDescent="0.2">
      <c r="G456" s="4"/>
    </row>
    <row r="457" spans="7:7" x14ac:dyDescent="0.2">
      <c r="G457" s="4"/>
    </row>
    <row r="458" spans="7:7" x14ac:dyDescent="0.2">
      <c r="G458" s="4"/>
    </row>
    <row r="459" spans="7:7" x14ac:dyDescent="0.2">
      <c r="G459" s="4"/>
    </row>
    <row r="460" spans="7:7" x14ac:dyDescent="0.2">
      <c r="G460" s="4"/>
    </row>
    <row r="461" spans="7:7" x14ac:dyDescent="0.2">
      <c r="G461" s="4"/>
    </row>
    <row r="462" spans="7:7" x14ac:dyDescent="0.2">
      <c r="G462" s="4"/>
    </row>
    <row r="463" spans="7:7" x14ac:dyDescent="0.2">
      <c r="G463" s="4"/>
    </row>
    <row r="464" spans="7:7" x14ac:dyDescent="0.2">
      <c r="G464" s="4"/>
    </row>
    <row r="465" spans="7:7" x14ac:dyDescent="0.2">
      <c r="G465" s="4"/>
    </row>
    <row r="466" spans="7:7" x14ac:dyDescent="0.2">
      <c r="G466" s="4"/>
    </row>
    <row r="467" spans="7:7" x14ac:dyDescent="0.2">
      <c r="G467" s="4"/>
    </row>
    <row r="468" spans="7:7" x14ac:dyDescent="0.2">
      <c r="G468" s="4"/>
    </row>
    <row r="469" spans="7:7" x14ac:dyDescent="0.2">
      <c r="G469" s="4"/>
    </row>
    <row r="470" spans="7:7" x14ac:dyDescent="0.2">
      <c r="G470" s="4"/>
    </row>
    <row r="471" spans="7:7" x14ac:dyDescent="0.2">
      <c r="G471" s="4"/>
    </row>
    <row r="472" spans="7:7" x14ac:dyDescent="0.2">
      <c r="G472" s="4"/>
    </row>
    <row r="473" spans="7:7" x14ac:dyDescent="0.2">
      <c r="G473" s="4"/>
    </row>
    <row r="474" spans="7:7" x14ac:dyDescent="0.2">
      <c r="G474" s="4"/>
    </row>
    <row r="475" spans="7:7" x14ac:dyDescent="0.2">
      <c r="G475" s="4"/>
    </row>
    <row r="476" spans="7:7" x14ac:dyDescent="0.2">
      <c r="G476" s="4"/>
    </row>
    <row r="477" spans="7:7" x14ac:dyDescent="0.2">
      <c r="G477" s="4"/>
    </row>
    <row r="478" spans="7:7" x14ac:dyDescent="0.2">
      <c r="G478" s="4"/>
    </row>
    <row r="479" spans="7:7" x14ac:dyDescent="0.2">
      <c r="G479" s="4"/>
    </row>
    <row r="480" spans="7:7" x14ac:dyDescent="0.2">
      <c r="G480" s="4"/>
    </row>
    <row r="481" spans="7:7" x14ac:dyDescent="0.2">
      <c r="G481" s="4"/>
    </row>
    <row r="482" spans="7:7" x14ac:dyDescent="0.2">
      <c r="G482" s="4"/>
    </row>
    <row r="483" spans="7:7" x14ac:dyDescent="0.2">
      <c r="G483" s="4"/>
    </row>
    <row r="484" spans="7:7" x14ac:dyDescent="0.2">
      <c r="G484" s="4"/>
    </row>
    <row r="485" spans="7:7" x14ac:dyDescent="0.2">
      <c r="G485" s="4"/>
    </row>
    <row r="486" spans="7:7" x14ac:dyDescent="0.2">
      <c r="G486" s="4"/>
    </row>
    <row r="487" spans="7:7" x14ac:dyDescent="0.2">
      <c r="G487" s="4"/>
    </row>
    <row r="488" spans="7:7" x14ac:dyDescent="0.2">
      <c r="G488" s="4"/>
    </row>
    <row r="489" spans="7:7" x14ac:dyDescent="0.2">
      <c r="G489" s="4"/>
    </row>
    <row r="490" spans="7:7" x14ac:dyDescent="0.2">
      <c r="G490" s="4"/>
    </row>
    <row r="491" spans="7:7" x14ac:dyDescent="0.2">
      <c r="G491" s="4"/>
    </row>
    <row r="492" spans="7:7" x14ac:dyDescent="0.2">
      <c r="G492" s="4"/>
    </row>
    <row r="493" spans="7:7" x14ac:dyDescent="0.2">
      <c r="G493" s="4"/>
    </row>
    <row r="494" spans="7:7" x14ac:dyDescent="0.2">
      <c r="G494" s="4"/>
    </row>
    <row r="495" spans="7:7" x14ac:dyDescent="0.2">
      <c r="G495" s="4"/>
    </row>
    <row r="496" spans="7:7" x14ac:dyDescent="0.2">
      <c r="G496" s="4"/>
    </row>
    <row r="497" spans="7:7" x14ac:dyDescent="0.2">
      <c r="G497" s="4"/>
    </row>
    <row r="498" spans="7:7" x14ac:dyDescent="0.2">
      <c r="G498" s="4"/>
    </row>
    <row r="499" spans="7:7" x14ac:dyDescent="0.2">
      <c r="G499" s="4"/>
    </row>
    <row r="500" spans="7:7" x14ac:dyDescent="0.2">
      <c r="G500" s="4"/>
    </row>
    <row r="501" spans="7:7" x14ac:dyDescent="0.2">
      <c r="G501" s="4"/>
    </row>
    <row r="502" spans="7:7" x14ac:dyDescent="0.2">
      <c r="G502" s="4"/>
    </row>
    <row r="503" spans="7:7" x14ac:dyDescent="0.2">
      <c r="G503" s="4"/>
    </row>
    <row r="504" spans="7:7" x14ac:dyDescent="0.2">
      <c r="G504" s="4"/>
    </row>
    <row r="505" spans="7:7" x14ac:dyDescent="0.2">
      <c r="G505" s="4"/>
    </row>
    <row r="506" spans="7:7" x14ac:dyDescent="0.2">
      <c r="G506" s="4"/>
    </row>
    <row r="507" spans="7:7" x14ac:dyDescent="0.2">
      <c r="G507" s="4"/>
    </row>
    <row r="508" spans="7:7" x14ac:dyDescent="0.2">
      <c r="G508" s="4"/>
    </row>
    <row r="509" spans="7:7" x14ac:dyDescent="0.2">
      <c r="G509" s="4"/>
    </row>
    <row r="510" spans="7:7" x14ac:dyDescent="0.2">
      <c r="G510" s="4"/>
    </row>
    <row r="511" spans="7:7" x14ac:dyDescent="0.2">
      <c r="G511" s="4"/>
    </row>
    <row r="512" spans="7:7" x14ac:dyDescent="0.2">
      <c r="G512" s="4"/>
    </row>
    <row r="513" spans="7:7" x14ac:dyDescent="0.2">
      <c r="G513" s="4"/>
    </row>
    <row r="514" spans="7:7" x14ac:dyDescent="0.2">
      <c r="G514" s="4"/>
    </row>
    <row r="515" spans="7:7" x14ac:dyDescent="0.2">
      <c r="G515" s="4"/>
    </row>
    <row r="516" spans="7:7" x14ac:dyDescent="0.2">
      <c r="G516" s="4"/>
    </row>
    <row r="517" spans="7:7" x14ac:dyDescent="0.2">
      <c r="G517" s="4"/>
    </row>
    <row r="518" spans="7:7" x14ac:dyDescent="0.2">
      <c r="G518" s="4"/>
    </row>
    <row r="519" spans="7:7" x14ac:dyDescent="0.2">
      <c r="G519" s="4"/>
    </row>
    <row r="520" spans="7:7" x14ac:dyDescent="0.2">
      <c r="G520" s="4"/>
    </row>
    <row r="521" spans="7:7" x14ac:dyDescent="0.2">
      <c r="G521" s="4"/>
    </row>
    <row r="522" spans="7:7" x14ac:dyDescent="0.2">
      <c r="G522" s="4"/>
    </row>
    <row r="523" spans="7:7" x14ac:dyDescent="0.2">
      <c r="G523" s="4"/>
    </row>
    <row r="524" spans="7:7" x14ac:dyDescent="0.2">
      <c r="G524" s="4"/>
    </row>
    <row r="525" spans="7:7" x14ac:dyDescent="0.2">
      <c r="G525" s="4"/>
    </row>
    <row r="526" spans="7:7" x14ac:dyDescent="0.2">
      <c r="G526" s="4"/>
    </row>
    <row r="527" spans="7:7" x14ac:dyDescent="0.2">
      <c r="G527" s="4"/>
    </row>
    <row r="528" spans="7:7" x14ac:dyDescent="0.2">
      <c r="G528" s="4"/>
    </row>
    <row r="529" spans="7:7" x14ac:dyDescent="0.2">
      <c r="G529" s="4"/>
    </row>
    <row r="530" spans="7:7" x14ac:dyDescent="0.2">
      <c r="G530" s="4"/>
    </row>
    <row r="531" spans="7:7" x14ac:dyDescent="0.2">
      <c r="G531" s="4"/>
    </row>
    <row r="532" spans="7:7" x14ac:dyDescent="0.2">
      <c r="G532" s="4"/>
    </row>
    <row r="533" spans="7:7" x14ac:dyDescent="0.2">
      <c r="G533" s="4"/>
    </row>
    <row r="534" spans="7:7" x14ac:dyDescent="0.2">
      <c r="G534" s="4"/>
    </row>
    <row r="535" spans="7:7" x14ac:dyDescent="0.2">
      <c r="G535" s="4"/>
    </row>
    <row r="536" spans="7:7" x14ac:dyDescent="0.2">
      <c r="G536" s="4"/>
    </row>
    <row r="537" spans="7:7" x14ac:dyDescent="0.2">
      <c r="G537" s="4"/>
    </row>
    <row r="538" spans="7:7" x14ac:dyDescent="0.2">
      <c r="G538" s="4"/>
    </row>
    <row r="539" spans="7:7" x14ac:dyDescent="0.2">
      <c r="G539" s="4"/>
    </row>
    <row r="540" spans="7:7" x14ac:dyDescent="0.2">
      <c r="G540" s="4"/>
    </row>
    <row r="541" spans="7:7" x14ac:dyDescent="0.2">
      <c r="G541" s="4"/>
    </row>
    <row r="542" spans="7:7" x14ac:dyDescent="0.2">
      <c r="G542" s="4"/>
    </row>
    <row r="543" spans="7:7" x14ac:dyDescent="0.2">
      <c r="G543" s="4"/>
    </row>
    <row r="544" spans="7:7" x14ac:dyDescent="0.2">
      <c r="G544" s="4"/>
    </row>
    <row r="545" spans="7:7" x14ac:dyDescent="0.2">
      <c r="G545" s="4"/>
    </row>
    <row r="546" spans="7:7" x14ac:dyDescent="0.2">
      <c r="G546" s="4"/>
    </row>
    <row r="547" spans="7:7" x14ac:dyDescent="0.2">
      <c r="G547" s="4"/>
    </row>
    <row r="548" spans="7:7" x14ac:dyDescent="0.2">
      <c r="G548" s="4"/>
    </row>
    <row r="549" spans="7:7" x14ac:dyDescent="0.2">
      <c r="G549" s="4"/>
    </row>
    <row r="550" spans="7:7" x14ac:dyDescent="0.2">
      <c r="G550" s="4"/>
    </row>
    <row r="551" spans="7:7" x14ac:dyDescent="0.2">
      <c r="G551" s="4"/>
    </row>
    <row r="552" spans="7:7" x14ac:dyDescent="0.2">
      <c r="G552" s="4"/>
    </row>
    <row r="553" spans="7:7" x14ac:dyDescent="0.2">
      <c r="G553" s="4"/>
    </row>
    <row r="554" spans="7:7" x14ac:dyDescent="0.2">
      <c r="G554" s="4"/>
    </row>
    <row r="555" spans="7:7" x14ac:dyDescent="0.2">
      <c r="G555" s="4"/>
    </row>
    <row r="556" spans="7:7" x14ac:dyDescent="0.2">
      <c r="G556" s="4"/>
    </row>
    <row r="557" spans="7:7" x14ac:dyDescent="0.2">
      <c r="G557" s="4"/>
    </row>
    <row r="558" spans="7:7" x14ac:dyDescent="0.2">
      <c r="G558" s="4"/>
    </row>
    <row r="559" spans="7:7" x14ac:dyDescent="0.2">
      <c r="G559" s="4"/>
    </row>
    <row r="560" spans="7:7" x14ac:dyDescent="0.2">
      <c r="G560" s="4"/>
    </row>
    <row r="561" spans="7:7" x14ac:dyDescent="0.2">
      <c r="G561" s="4"/>
    </row>
    <row r="562" spans="7:7" x14ac:dyDescent="0.2">
      <c r="G562" s="4"/>
    </row>
    <row r="563" spans="7:7" x14ac:dyDescent="0.2">
      <c r="G563" s="4"/>
    </row>
    <row r="564" spans="7:7" x14ac:dyDescent="0.2">
      <c r="G564" s="4"/>
    </row>
    <row r="565" spans="7:7" x14ac:dyDescent="0.2">
      <c r="G565" s="4"/>
    </row>
    <row r="566" spans="7:7" x14ac:dyDescent="0.2">
      <c r="G566" s="4"/>
    </row>
    <row r="567" spans="7:7" x14ac:dyDescent="0.2">
      <c r="G567" s="4"/>
    </row>
    <row r="568" spans="7:7" x14ac:dyDescent="0.2">
      <c r="G568" s="4"/>
    </row>
    <row r="569" spans="7:7" x14ac:dyDescent="0.2">
      <c r="G569" s="4"/>
    </row>
    <row r="570" spans="7:7" x14ac:dyDescent="0.2">
      <c r="G570" s="4"/>
    </row>
    <row r="571" spans="7:7" x14ac:dyDescent="0.2">
      <c r="G571" s="4"/>
    </row>
    <row r="572" spans="7:7" x14ac:dyDescent="0.2">
      <c r="G572" s="4"/>
    </row>
    <row r="573" spans="7:7" x14ac:dyDescent="0.2">
      <c r="G573" s="4"/>
    </row>
    <row r="574" spans="7:7" x14ac:dyDescent="0.2">
      <c r="G574" s="4"/>
    </row>
    <row r="575" spans="7:7" x14ac:dyDescent="0.2">
      <c r="G575" s="4"/>
    </row>
    <row r="576" spans="7:7" x14ac:dyDescent="0.2">
      <c r="G576" s="4"/>
    </row>
  </sheetData>
  <sortState ref="A2:N432">
    <sortCondition ref="N2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6"/>
  <sheetViews>
    <sheetView workbookViewId="0">
      <selection activeCell="F166" sqref="F166"/>
    </sheetView>
  </sheetViews>
  <sheetFormatPr baseColWidth="10" defaultRowHeight="16" x14ac:dyDescent="0.2"/>
  <cols>
    <col min="5" max="5" width="13.6640625" bestFit="1" customWidth="1"/>
    <col min="7" max="7" width="17.33203125" bestFit="1" customWidth="1"/>
  </cols>
  <sheetData>
    <row r="1" spans="1:7" x14ac:dyDescent="0.2">
      <c r="A1" s="4" t="s">
        <v>9</v>
      </c>
      <c r="B1" s="4" t="s">
        <v>10</v>
      </c>
      <c r="C1" s="4" t="s">
        <v>11</v>
      </c>
      <c r="D1" s="4" t="s">
        <v>12</v>
      </c>
      <c r="E1" s="4" t="s">
        <v>13</v>
      </c>
      <c r="F1" s="4" t="s">
        <v>14</v>
      </c>
      <c r="G1" s="4" t="s">
        <v>19</v>
      </c>
    </row>
    <row r="2" spans="1:7" x14ac:dyDescent="0.2">
      <c r="A2" s="8">
        <v>1000000</v>
      </c>
      <c r="B2" s="4">
        <v>20</v>
      </c>
      <c r="C2" s="4">
        <v>800</v>
      </c>
      <c r="D2" s="5">
        <v>1E-3</v>
      </c>
      <c r="E2" s="7">
        <v>1</v>
      </c>
      <c r="F2" s="4">
        <v>512</v>
      </c>
      <c r="G2" s="4">
        <v>20</v>
      </c>
    </row>
    <row r="3" spans="1:7" x14ac:dyDescent="0.2">
      <c r="A3" s="8">
        <v>1000000</v>
      </c>
      <c r="B3" s="4">
        <v>20</v>
      </c>
      <c r="C3" s="4">
        <v>800</v>
      </c>
      <c r="D3" s="5">
        <v>1E-3</v>
      </c>
      <c r="E3" s="7">
        <v>1</v>
      </c>
      <c r="F3" s="4">
        <v>1024</v>
      </c>
      <c r="G3" s="4">
        <v>20</v>
      </c>
    </row>
    <row r="4" spans="1:7" x14ac:dyDescent="0.2">
      <c r="A4" s="8">
        <v>1000000</v>
      </c>
      <c r="B4" s="4">
        <v>20</v>
      </c>
      <c r="C4" s="4">
        <v>500</v>
      </c>
      <c r="D4" s="5">
        <v>1E-3</v>
      </c>
      <c r="E4" s="7">
        <v>1</v>
      </c>
      <c r="F4" s="4">
        <v>1024</v>
      </c>
      <c r="G4" s="4">
        <v>5</v>
      </c>
    </row>
    <row r="5" spans="1:7" x14ac:dyDescent="0.2">
      <c r="A5" s="8">
        <v>1000000</v>
      </c>
      <c r="B5" s="4">
        <v>20</v>
      </c>
      <c r="C5" s="4">
        <v>500</v>
      </c>
      <c r="D5" s="5">
        <v>0.01</v>
      </c>
      <c r="E5" s="7">
        <v>1</v>
      </c>
      <c r="F5" s="4">
        <v>512</v>
      </c>
      <c r="G5" s="4">
        <v>5</v>
      </c>
    </row>
    <row r="6" spans="1:7" x14ac:dyDescent="0.2">
      <c r="A6" s="8">
        <v>1000000</v>
      </c>
      <c r="B6" s="4">
        <v>20</v>
      </c>
      <c r="C6" s="4">
        <v>800</v>
      </c>
      <c r="D6" s="5">
        <v>0.01</v>
      </c>
      <c r="E6" s="7">
        <v>1</v>
      </c>
      <c r="F6" s="4">
        <v>1024</v>
      </c>
      <c r="G6" s="4">
        <v>5</v>
      </c>
    </row>
    <row r="7" spans="1:7" x14ac:dyDescent="0.2">
      <c r="A7" s="8">
        <v>1000000</v>
      </c>
      <c r="B7" s="4">
        <v>20</v>
      </c>
      <c r="C7" s="4">
        <v>500</v>
      </c>
      <c r="D7" s="5">
        <v>1E-3</v>
      </c>
      <c r="E7" s="7">
        <v>1</v>
      </c>
      <c r="F7" s="4">
        <v>512</v>
      </c>
      <c r="G7" s="4">
        <v>5</v>
      </c>
    </row>
    <row r="8" spans="1:7" x14ac:dyDescent="0.2">
      <c r="A8" s="8">
        <v>1000000</v>
      </c>
      <c r="B8" s="4">
        <v>50</v>
      </c>
      <c r="C8" s="4">
        <v>800</v>
      </c>
      <c r="D8" s="5">
        <v>1E-3</v>
      </c>
      <c r="E8" s="7">
        <v>1</v>
      </c>
      <c r="F8" s="4">
        <v>1024</v>
      </c>
      <c r="G8" s="4">
        <v>10</v>
      </c>
    </row>
    <row r="9" spans="1:7" x14ac:dyDescent="0.2">
      <c r="A9" s="8">
        <v>1000000</v>
      </c>
      <c r="B9" s="4">
        <v>20</v>
      </c>
      <c r="C9" s="4">
        <v>500</v>
      </c>
      <c r="D9" s="5">
        <v>0.01</v>
      </c>
      <c r="E9" s="7">
        <v>1</v>
      </c>
      <c r="F9" s="4">
        <v>1024</v>
      </c>
      <c r="G9" s="4">
        <v>5</v>
      </c>
    </row>
    <row r="10" spans="1:7" x14ac:dyDescent="0.2">
      <c r="A10" s="8">
        <v>1000000</v>
      </c>
      <c r="B10" s="4">
        <v>50</v>
      </c>
      <c r="C10" s="4">
        <v>800</v>
      </c>
      <c r="D10" s="5">
        <v>1E-3</v>
      </c>
      <c r="E10" s="7">
        <v>1</v>
      </c>
      <c r="F10" s="4">
        <v>1024</v>
      </c>
      <c r="G10" s="4">
        <v>20</v>
      </c>
    </row>
    <row r="11" spans="1:7" x14ac:dyDescent="0.2">
      <c r="A11" s="8">
        <v>1000000</v>
      </c>
      <c r="B11" s="4">
        <v>50</v>
      </c>
      <c r="C11" s="4">
        <v>800</v>
      </c>
      <c r="D11" s="5">
        <v>1E-3</v>
      </c>
      <c r="E11" s="7">
        <v>1</v>
      </c>
      <c r="F11" s="4">
        <v>512</v>
      </c>
      <c r="G11" s="4">
        <v>10</v>
      </c>
    </row>
    <row r="12" spans="1:7" x14ac:dyDescent="0.2">
      <c r="A12" s="8">
        <v>1000000</v>
      </c>
      <c r="B12" s="4">
        <v>20</v>
      </c>
      <c r="C12" s="4">
        <v>800</v>
      </c>
      <c r="D12" s="5">
        <v>1E-4</v>
      </c>
      <c r="E12" s="7">
        <v>1</v>
      </c>
      <c r="F12" s="4">
        <v>1024</v>
      </c>
      <c r="G12" s="4">
        <v>20</v>
      </c>
    </row>
    <row r="13" spans="1:7" x14ac:dyDescent="0.2">
      <c r="A13" s="8">
        <v>1000000</v>
      </c>
      <c r="B13" s="4">
        <v>50</v>
      </c>
      <c r="C13" s="4">
        <v>800</v>
      </c>
      <c r="D13" s="5">
        <v>1E-3</v>
      </c>
      <c r="E13" s="7">
        <v>1</v>
      </c>
      <c r="F13" s="4">
        <v>512</v>
      </c>
      <c r="G13" s="4">
        <v>20</v>
      </c>
    </row>
    <row r="14" spans="1:7" x14ac:dyDescent="0.2">
      <c r="A14" s="8">
        <v>1000000</v>
      </c>
      <c r="B14" s="4">
        <v>20</v>
      </c>
      <c r="C14" s="4">
        <v>800</v>
      </c>
      <c r="D14" s="5">
        <v>0.01</v>
      </c>
      <c r="E14" s="7">
        <v>1</v>
      </c>
      <c r="F14" s="4">
        <v>1024</v>
      </c>
      <c r="G14" s="4">
        <v>20</v>
      </c>
    </row>
    <row r="15" spans="1:7" x14ac:dyDescent="0.2">
      <c r="A15" s="8">
        <v>1000000</v>
      </c>
      <c r="B15" s="4">
        <v>20</v>
      </c>
      <c r="C15" s="4">
        <v>500</v>
      </c>
      <c r="D15" s="5">
        <v>1E-3</v>
      </c>
      <c r="E15" s="7">
        <v>1</v>
      </c>
      <c r="F15" s="4">
        <v>1024</v>
      </c>
      <c r="G15" s="4">
        <v>10</v>
      </c>
    </row>
    <row r="16" spans="1:7" x14ac:dyDescent="0.2">
      <c r="A16" s="8">
        <v>1000000</v>
      </c>
      <c r="B16" s="4">
        <v>20</v>
      </c>
      <c r="C16" s="4">
        <v>800</v>
      </c>
      <c r="D16" s="5">
        <v>1E-3</v>
      </c>
      <c r="E16" s="7">
        <v>1</v>
      </c>
      <c r="F16" s="4">
        <v>1024</v>
      </c>
      <c r="G16" s="4">
        <v>2</v>
      </c>
    </row>
    <row r="17" spans="1:7" x14ac:dyDescent="0.2">
      <c r="A17" s="8">
        <v>1000000</v>
      </c>
      <c r="B17" s="4">
        <v>20</v>
      </c>
      <c r="C17" s="4">
        <v>800</v>
      </c>
      <c r="D17" s="5">
        <v>1E-4</v>
      </c>
      <c r="E17" s="7">
        <v>1</v>
      </c>
      <c r="F17" s="4">
        <v>512</v>
      </c>
      <c r="G17" s="4">
        <v>20</v>
      </c>
    </row>
    <row r="18" spans="1:7" x14ac:dyDescent="0.2">
      <c r="A18" s="8">
        <v>1000000</v>
      </c>
      <c r="B18" s="4">
        <v>50</v>
      </c>
      <c r="C18" s="4">
        <v>800</v>
      </c>
      <c r="D18" s="5">
        <v>1E-3</v>
      </c>
      <c r="E18" s="7">
        <v>1</v>
      </c>
      <c r="F18" s="4">
        <v>512</v>
      </c>
      <c r="G18" s="4">
        <v>2</v>
      </c>
    </row>
    <row r="19" spans="1:7" x14ac:dyDescent="0.2">
      <c r="A19" s="8">
        <v>1000000</v>
      </c>
      <c r="B19" s="4">
        <v>20</v>
      </c>
      <c r="C19" s="4">
        <v>800</v>
      </c>
      <c r="D19" s="5">
        <v>1E-3</v>
      </c>
      <c r="E19" s="7">
        <v>1</v>
      </c>
      <c r="F19" s="4">
        <v>512</v>
      </c>
      <c r="G19" s="4">
        <v>10</v>
      </c>
    </row>
    <row r="20" spans="1:7" x14ac:dyDescent="0.2">
      <c r="A20" s="8">
        <v>1000000</v>
      </c>
      <c r="B20" s="4">
        <v>50</v>
      </c>
      <c r="C20" s="4">
        <v>800</v>
      </c>
      <c r="D20" s="5">
        <v>1E-4</v>
      </c>
      <c r="E20" s="7">
        <v>1</v>
      </c>
      <c r="F20" s="4">
        <v>512</v>
      </c>
      <c r="G20" s="4">
        <v>20</v>
      </c>
    </row>
    <row r="21" spans="1:7" x14ac:dyDescent="0.2">
      <c r="A21" s="8">
        <v>1000000</v>
      </c>
      <c r="B21" s="4">
        <v>20</v>
      </c>
      <c r="C21" s="4">
        <v>800</v>
      </c>
      <c r="D21" s="5">
        <v>1E-4</v>
      </c>
      <c r="E21" s="7">
        <v>1</v>
      </c>
      <c r="F21" s="4">
        <v>512</v>
      </c>
      <c r="G21" s="4">
        <v>5</v>
      </c>
    </row>
    <row r="22" spans="1:7" x14ac:dyDescent="0.2">
      <c r="A22" s="8">
        <v>1000000</v>
      </c>
      <c r="B22" s="4">
        <v>20</v>
      </c>
      <c r="C22" s="4">
        <v>500</v>
      </c>
      <c r="D22" s="5">
        <v>0.01</v>
      </c>
      <c r="E22" s="7">
        <v>1</v>
      </c>
      <c r="F22" s="4">
        <v>1024</v>
      </c>
      <c r="G22" s="4">
        <v>10</v>
      </c>
    </row>
    <row r="23" spans="1:7" x14ac:dyDescent="0.2">
      <c r="A23" s="8">
        <v>1000000</v>
      </c>
      <c r="B23" s="4">
        <v>50</v>
      </c>
      <c r="C23" s="4">
        <v>800</v>
      </c>
      <c r="D23" s="5">
        <v>1E-3</v>
      </c>
      <c r="E23" s="7">
        <v>1</v>
      </c>
      <c r="F23" s="4">
        <v>1024</v>
      </c>
      <c r="G23" s="4">
        <v>2</v>
      </c>
    </row>
    <row r="24" spans="1:7" x14ac:dyDescent="0.2">
      <c r="A24" s="8">
        <v>1000000</v>
      </c>
      <c r="B24" s="4">
        <v>20</v>
      </c>
      <c r="C24" s="4">
        <v>800</v>
      </c>
      <c r="D24" s="5">
        <v>1E-3</v>
      </c>
      <c r="E24" s="7">
        <v>1</v>
      </c>
      <c r="F24" s="4">
        <v>512</v>
      </c>
      <c r="G24" s="4">
        <v>5</v>
      </c>
    </row>
    <row r="25" spans="1:7" x14ac:dyDescent="0.2">
      <c r="A25" s="8">
        <v>1000000</v>
      </c>
      <c r="B25" s="4">
        <v>20</v>
      </c>
      <c r="C25" s="4">
        <v>500</v>
      </c>
      <c r="D25" s="5">
        <v>1E-3</v>
      </c>
      <c r="E25" s="7">
        <v>1</v>
      </c>
      <c r="F25" s="4">
        <v>512</v>
      </c>
      <c r="G25" s="4">
        <v>10</v>
      </c>
    </row>
    <row r="26" spans="1:7" x14ac:dyDescent="0.2">
      <c r="A26" s="8">
        <v>1000000</v>
      </c>
      <c r="B26" s="4">
        <v>20</v>
      </c>
      <c r="C26" s="4">
        <v>500</v>
      </c>
      <c r="D26" s="5">
        <v>1E-4</v>
      </c>
      <c r="E26" s="7">
        <v>1</v>
      </c>
      <c r="F26" s="4">
        <v>1024</v>
      </c>
      <c r="G26" s="4">
        <v>5</v>
      </c>
    </row>
    <row r="27" spans="1:7" x14ac:dyDescent="0.2">
      <c r="A27" s="8">
        <v>1000000</v>
      </c>
      <c r="B27" s="4">
        <v>20</v>
      </c>
      <c r="C27" s="4">
        <v>500</v>
      </c>
      <c r="D27" s="5">
        <v>1E-4</v>
      </c>
      <c r="E27" s="7">
        <v>1</v>
      </c>
      <c r="F27" s="4">
        <v>512</v>
      </c>
      <c r="G27" s="4">
        <v>5</v>
      </c>
    </row>
    <row r="28" spans="1:7" x14ac:dyDescent="0.2">
      <c r="A28" s="8">
        <v>1000000</v>
      </c>
      <c r="B28" s="4">
        <v>20</v>
      </c>
      <c r="C28" s="4">
        <v>800</v>
      </c>
      <c r="D28" s="5">
        <v>0.01</v>
      </c>
      <c r="E28" s="7">
        <v>1</v>
      </c>
      <c r="F28" s="4">
        <v>512</v>
      </c>
      <c r="G28" s="4">
        <v>20</v>
      </c>
    </row>
    <row r="29" spans="1:7" x14ac:dyDescent="0.2">
      <c r="A29" s="8">
        <v>1000000</v>
      </c>
      <c r="B29" s="4">
        <v>50</v>
      </c>
      <c r="C29" s="4">
        <v>800</v>
      </c>
      <c r="D29" s="5">
        <v>1E-4</v>
      </c>
      <c r="E29" s="7">
        <v>1</v>
      </c>
      <c r="F29" s="4">
        <v>512</v>
      </c>
      <c r="G29" s="4">
        <v>10</v>
      </c>
    </row>
    <row r="30" spans="1:7" x14ac:dyDescent="0.2">
      <c r="A30" s="8">
        <v>1000000</v>
      </c>
      <c r="B30" s="4">
        <v>20</v>
      </c>
      <c r="C30" s="4">
        <v>800</v>
      </c>
      <c r="D30" s="5">
        <v>1E-3</v>
      </c>
      <c r="E30" s="7">
        <v>0.5</v>
      </c>
      <c r="F30" s="4">
        <v>512</v>
      </c>
      <c r="G30" s="4">
        <v>10</v>
      </c>
    </row>
    <row r="31" spans="1:7" x14ac:dyDescent="0.2">
      <c r="A31" s="8">
        <v>1000000</v>
      </c>
      <c r="B31" s="4">
        <v>20</v>
      </c>
      <c r="C31" s="4">
        <v>500</v>
      </c>
      <c r="D31" s="5">
        <v>0.01</v>
      </c>
      <c r="E31" s="7">
        <v>1</v>
      </c>
      <c r="F31" s="4">
        <v>512</v>
      </c>
      <c r="G31" s="4">
        <v>10</v>
      </c>
    </row>
    <row r="32" spans="1:7" x14ac:dyDescent="0.2">
      <c r="A32" s="8">
        <v>1000000</v>
      </c>
      <c r="B32" s="4">
        <v>20</v>
      </c>
      <c r="C32" s="4">
        <v>800</v>
      </c>
      <c r="D32" s="5">
        <v>1E-3</v>
      </c>
      <c r="E32" s="7">
        <v>0.5</v>
      </c>
      <c r="F32" s="4">
        <v>1024</v>
      </c>
      <c r="G32" s="4">
        <v>10</v>
      </c>
    </row>
    <row r="33" spans="1:7" x14ac:dyDescent="0.2">
      <c r="A33" s="8">
        <v>1000000</v>
      </c>
      <c r="B33" s="4">
        <v>50</v>
      </c>
      <c r="C33" s="4">
        <v>800</v>
      </c>
      <c r="D33" s="5">
        <v>1E-4</v>
      </c>
      <c r="E33" s="7">
        <v>1</v>
      </c>
      <c r="F33" s="4">
        <v>1024</v>
      </c>
      <c r="G33" s="4">
        <v>2</v>
      </c>
    </row>
    <row r="34" spans="1:7" x14ac:dyDescent="0.2">
      <c r="A34" s="8">
        <v>1000000</v>
      </c>
      <c r="B34" s="4">
        <v>20</v>
      </c>
      <c r="C34" s="4">
        <v>800</v>
      </c>
      <c r="D34" s="5">
        <v>1E-3</v>
      </c>
      <c r="E34" s="7">
        <v>1</v>
      </c>
      <c r="F34" s="4">
        <v>1024</v>
      </c>
      <c r="G34" s="4">
        <v>5</v>
      </c>
    </row>
    <row r="35" spans="1:7" x14ac:dyDescent="0.2">
      <c r="A35" s="8">
        <v>1000000</v>
      </c>
      <c r="B35" s="4">
        <v>20</v>
      </c>
      <c r="C35" s="4">
        <v>500</v>
      </c>
      <c r="D35" s="5">
        <v>1E-4</v>
      </c>
      <c r="E35" s="7">
        <v>1</v>
      </c>
      <c r="F35" s="4">
        <v>1024</v>
      </c>
      <c r="G35" s="4">
        <v>10</v>
      </c>
    </row>
    <row r="36" spans="1:7" x14ac:dyDescent="0.2">
      <c r="A36" s="8">
        <v>1000000</v>
      </c>
      <c r="B36" s="4">
        <v>50</v>
      </c>
      <c r="C36" s="4">
        <v>800</v>
      </c>
      <c r="D36" s="5">
        <v>1E-3</v>
      </c>
      <c r="E36" s="7">
        <v>1</v>
      </c>
      <c r="F36" s="4">
        <v>512</v>
      </c>
      <c r="G36" s="4">
        <v>5</v>
      </c>
    </row>
    <row r="37" spans="1:7" x14ac:dyDescent="0.2">
      <c r="A37" s="8">
        <v>1000000</v>
      </c>
      <c r="B37" s="4">
        <v>20</v>
      </c>
      <c r="C37" s="4">
        <v>800</v>
      </c>
      <c r="D37" s="5">
        <v>1E-3</v>
      </c>
      <c r="E37" s="7">
        <v>1</v>
      </c>
      <c r="F37" s="4">
        <v>1024</v>
      </c>
      <c r="G37" s="4">
        <v>10</v>
      </c>
    </row>
    <row r="38" spans="1:7" x14ac:dyDescent="0.2">
      <c r="A38" s="8">
        <v>1000000</v>
      </c>
      <c r="B38" s="4">
        <v>20</v>
      </c>
      <c r="C38" s="4">
        <v>800</v>
      </c>
      <c r="D38" s="5">
        <v>0.01</v>
      </c>
      <c r="E38" s="7">
        <v>0.5</v>
      </c>
      <c r="F38" s="4">
        <v>1024</v>
      </c>
      <c r="G38" s="4">
        <v>5</v>
      </c>
    </row>
    <row r="39" spans="1:7" x14ac:dyDescent="0.2">
      <c r="A39" s="8">
        <v>1000000</v>
      </c>
      <c r="B39" s="4">
        <v>20</v>
      </c>
      <c r="C39" s="4">
        <v>800</v>
      </c>
      <c r="D39" s="5">
        <v>0.01</v>
      </c>
      <c r="E39" s="7">
        <v>1</v>
      </c>
      <c r="F39" s="4">
        <v>1024</v>
      </c>
      <c r="G39" s="4">
        <v>2</v>
      </c>
    </row>
    <row r="40" spans="1:7" x14ac:dyDescent="0.2">
      <c r="A40" s="8">
        <v>1000000</v>
      </c>
      <c r="B40" s="4">
        <v>20</v>
      </c>
      <c r="C40" s="4">
        <v>800</v>
      </c>
      <c r="D40" s="5">
        <v>0.01</v>
      </c>
      <c r="E40" s="7">
        <v>1</v>
      </c>
      <c r="F40" s="4">
        <v>512</v>
      </c>
      <c r="G40" s="4">
        <v>5</v>
      </c>
    </row>
    <row r="41" spans="1:7" x14ac:dyDescent="0.2">
      <c r="A41" s="8">
        <v>1000000</v>
      </c>
      <c r="B41" s="4">
        <v>20</v>
      </c>
      <c r="C41" s="4">
        <v>800</v>
      </c>
      <c r="D41" s="5">
        <v>1E-3</v>
      </c>
      <c r="E41" s="7">
        <v>1</v>
      </c>
      <c r="F41" s="4">
        <v>512</v>
      </c>
      <c r="G41" s="4">
        <v>2</v>
      </c>
    </row>
    <row r="42" spans="1:7" x14ac:dyDescent="0.2">
      <c r="A42" s="8">
        <v>1000000</v>
      </c>
      <c r="B42" s="4">
        <v>20</v>
      </c>
      <c r="C42" s="4">
        <v>800</v>
      </c>
      <c r="D42" s="5">
        <v>1E-4</v>
      </c>
      <c r="E42" s="7">
        <v>1</v>
      </c>
      <c r="F42" s="4">
        <v>1024</v>
      </c>
      <c r="G42" s="4">
        <v>5</v>
      </c>
    </row>
    <row r="43" spans="1:7" x14ac:dyDescent="0.2">
      <c r="A43" s="8">
        <v>1000000</v>
      </c>
      <c r="B43" s="4">
        <v>20</v>
      </c>
      <c r="C43" s="4">
        <v>500</v>
      </c>
      <c r="D43" s="5">
        <v>1E-4</v>
      </c>
      <c r="E43" s="7">
        <v>1</v>
      </c>
      <c r="F43" s="4">
        <v>512</v>
      </c>
      <c r="G43" s="4">
        <v>10</v>
      </c>
    </row>
    <row r="44" spans="1:7" x14ac:dyDescent="0.2">
      <c r="A44" s="8">
        <v>1000000</v>
      </c>
      <c r="B44" s="4">
        <v>50</v>
      </c>
      <c r="C44" s="4">
        <v>800</v>
      </c>
      <c r="D44" s="5">
        <v>1E-4</v>
      </c>
      <c r="E44" s="7">
        <v>1</v>
      </c>
      <c r="F44" s="4">
        <v>1024</v>
      </c>
      <c r="G44" s="4">
        <v>20</v>
      </c>
    </row>
    <row r="45" spans="1:7" x14ac:dyDescent="0.2">
      <c r="A45" s="8">
        <v>1000000</v>
      </c>
      <c r="B45" s="4">
        <v>20</v>
      </c>
      <c r="C45" s="4">
        <v>500</v>
      </c>
      <c r="D45" s="5">
        <v>1E-3</v>
      </c>
      <c r="E45" s="7">
        <v>1</v>
      </c>
      <c r="F45" s="4">
        <v>512</v>
      </c>
      <c r="G45" s="4">
        <v>20</v>
      </c>
    </row>
    <row r="46" spans="1:7" x14ac:dyDescent="0.2">
      <c r="A46" s="8">
        <v>1000000</v>
      </c>
      <c r="B46" s="4">
        <v>20</v>
      </c>
      <c r="C46" s="4">
        <v>500</v>
      </c>
      <c r="D46" s="5">
        <v>0.01</v>
      </c>
      <c r="E46" s="7">
        <v>1</v>
      </c>
      <c r="F46" s="4">
        <v>1024</v>
      </c>
      <c r="G46" s="4">
        <v>20</v>
      </c>
    </row>
    <row r="47" spans="1:7" x14ac:dyDescent="0.2">
      <c r="A47" s="8">
        <v>1000000</v>
      </c>
      <c r="B47" s="4">
        <v>20</v>
      </c>
      <c r="C47" s="4">
        <v>800</v>
      </c>
      <c r="D47" s="5">
        <v>1E-3</v>
      </c>
      <c r="E47" s="7">
        <v>0.5</v>
      </c>
      <c r="F47" s="4">
        <v>512</v>
      </c>
      <c r="G47" s="4">
        <v>5</v>
      </c>
    </row>
    <row r="48" spans="1:7" x14ac:dyDescent="0.2">
      <c r="A48" s="8">
        <v>1000000</v>
      </c>
      <c r="B48" s="4">
        <v>20</v>
      </c>
      <c r="C48" s="4">
        <v>500</v>
      </c>
      <c r="D48" s="5">
        <v>1E-3</v>
      </c>
      <c r="E48" s="7">
        <v>0.5</v>
      </c>
      <c r="F48" s="4">
        <v>512</v>
      </c>
      <c r="G48" s="4">
        <v>10</v>
      </c>
    </row>
    <row r="49" spans="1:7" x14ac:dyDescent="0.2">
      <c r="A49" s="8">
        <v>1000000</v>
      </c>
      <c r="B49" s="4">
        <v>50</v>
      </c>
      <c r="C49" s="4">
        <v>800</v>
      </c>
      <c r="D49" s="5">
        <v>1E-4</v>
      </c>
      <c r="E49" s="7">
        <v>1</v>
      </c>
      <c r="F49" s="4">
        <v>512</v>
      </c>
      <c r="G49" s="4">
        <v>2</v>
      </c>
    </row>
    <row r="50" spans="1:7" x14ac:dyDescent="0.2">
      <c r="A50" s="8">
        <v>1000000</v>
      </c>
      <c r="B50" s="4">
        <v>20</v>
      </c>
      <c r="C50" s="4">
        <v>500</v>
      </c>
      <c r="D50" s="5">
        <v>1E-3</v>
      </c>
      <c r="E50" s="7">
        <v>1</v>
      </c>
      <c r="F50" s="4">
        <v>512</v>
      </c>
      <c r="G50" s="4">
        <v>2</v>
      </c>
    </row>
    <row r="51" spans="1:7" x14ac:dyDescent="0.2">
      <c r="A51" s="8">
        <v>1000000</v>
      </c>
      <c r="B51" s="4">
        <v>20</v>
      </c>
      <c r="C51" s="4">
        <v>500</v>
      </c>
      <c r="D51" s="5">
        <v>1E-3</v>
      </c>
      <c r="E51" s="7">
        <v>1</v>
      </c>
      <c r="F51" s="4">
        <v>1024</v>
      </c>
      <c r="G51" s="4">
        <v>2</v>
      </c>
    </row>
    <row r="52" spans="1:7" x14ac:dyDescent="0.2">
      <c r="A52" s="8">
        <v>5000000</v>
      </c>
      <c r="B52" s="4">
        <v>20</v>
      </c>
      <c r="C52" s="4">
        <v>800</v>
      </c>
      <c r="D52" s="5">
        <v>1E-3</v>
      </c>
      <c r="E52" s="7">
        <v>1</v>
      </c>
      <c r="F52" s="4">
        <v>512</v>
      </c>
      <c r="G52" s="4">
        <v>20</v>
      </c>
    </row>
    <row r="53" spans="1:7" x14ac:dyDescent="0.2">
      <c r="A53" s="8">
        <v>5000000</v>
      </c>
      <c r="B53" s="4">
        <v>20</v>
      </c>
      <c r="C53" s="4">
        <v>800</v>
      </c>
      <c r="D53" s="5">
        <v>1E-3</v>
      </c>
      <c r="E53" s="7">
        <v>1</v>
      </c>
      <c r="F53" s="4">
        <v>1024</v>
      </c>
      <c r="G53" s="4">
        <v>20</v>
      </c>
    </row>
    <row r="54" spans="1:7" x14ac:dyDescent="0.2">
      <c r="A54" s="8">
        <v>5000000</v>
      </c>
      <c r="B54" s="4">
        <v>20</v>
      </c>
      <c r="C54" s="4">
        <v>500</v>
      </c>
      <c r="D54" s="5">
        <v>1E-3</v>
      </c>
      <c r="E54" s="7">
        <v>1</v>
      </c>
      <c r="F54" s="4">
        <v>1024</v>
      </c>
      <c r="G54" s="4">
        <v>5</v>
      </c>
    </row>
    <row r="55" spans="1:7" x14ac:dyDescent="0.2">
      <c r="A55" s="8">
        <v>5000000</v>
      </c>
      <c r="B55" s="4">
        <v>20</v>
      </c>
      <c r="C55" s="4">
        <v>500</v>
      </c>
      <c r="D55" s="5">
        <v>0.01</v>
      </c>
      <c r="E55" s="7">
        <v>1</v>
      </c>
      <c r="F55" s="4">
        <v>512</v>
      </c>
      <c r="G55" s="4">
        <v>5</v>
      </c>
    </row>
    <row r="56" spans="1:7" x14ac:dyDescent="0.2">
      <c r="A56" s="8">
        <v>5000000</v>
      </c>
      <c r="B56" s="4">
        <v>20</v>
      </c>
      <c r="C56" s="4">
        <v>800</v>
      </c>
      <c r="D56" s="5">
        <v>0.01</v>
      </c>
      <c r="E56" s="7">
        <v>1</v>
      </c>
      <c r="F56" s="4">
        <v>1024</v>
      </c>
      <c r="G56" s="4">
        <v>5</v>
      </c>
    </row>
    <row r="57" spans="1:7" x14ac:dyDescent="0.2">
      <c r="A57" s="8">
        <v>5000000</v>
      </c>
      <c r="B57" s="4">
        <v>20</v>
      </c>
      <c r="C57" s="4">
        <v>500</v>
      </c>
      <c r="D57" s="5">
        <v>1E-3</v>
      </c>
      <c r="E57" s="7">
        <v>1</v>
      </c>
      <c r="F57" s="4">
        <v>512</v>
      </c>
      <c r="G57" s="4">
        <v>5</v>
      </c>
    </row>
    <row r="58" spans="1:7" x14ac:dyDescent="0.2">
      <c r="A58" s="8">
        <v>5000000</v>
      </c>
      <c r="B58" s="4">
        <v>50</v>
      </c>
      <c r="C58" s="4">
        <v>800</v>
      </c>
      <c r="D58" s="5">
        <v>1E-3</v>
      </c>
      <c r="E58" s="7">
        <v>1</v>
      </c>
      <c r="F58" s="4">
        <v>1024</v>
      </c>
      <c r="G58" s="4">
        <v>10</v>
      </c>
    </row>
    <row r="59" spans="1:7" x14ac:dyDescent="0.2">
      <c r="A59" s="8">
        <v>5000000</v>
      </c>
      <c r="B59" s="4">
        <v>20</v>
      </c>
      <c r="C59" s="4">
        <v>500</v>
      </c>
      <c r="D59" s="5">
        <v>0.01</v>
      </c>
      <c r="E59" s="7">
        <v>1</v>
      </c>
      <c r="F59" s="4">
        <v>1024</v>
      </c>
      <c r="G59" s="4">
        <v>5</v>
      </c>
    </row>
    <row r="60" spans="1:7" x14ac:dyDescent="0.2">
      <c r="A60" s="8">
        <v>5000000</v>
      </c>
      <c r="B60" s="4">
        <v>50</v>
      </c>
      <c r="C60" s="4">
        <v>800</v>
      </c>
      <c r="D60" s="5">
        <v>1E-3</v>
      </c>
      <c r="E60" s="7">
        <v>1</v>
      </c>
      <c r="F60" s="4">
        <v>1024</v>
      </c>
      <c r="G60" s="4">
        <v>20</v>
      </c>
    </row>
    <row r="61" spans="1:7" x14ac:dyDescent="0.2">
      <c r="A61" s="8">
        <v>5000000</v>
      </c>
      <c r="B61" s="4">
        <v>50</v>
      </c>
      <c r="C61" s="4">
        <v>800</v>
      </c>
      <c r="D61" s="5">
        <v>1E-3</v>
      </c>
      <c r="E61" s="7">
        <v>1</v>
      </c>
      <c r="F61" s="4">
        <v>512</v>
      </c>
      <c r="G61" s="4">
        <v>10</v>
      </c>
    </row>
    <row r="62" spans="1:7" x14ac:dyDescent="0.2">
      <c r="A62" s="8">
        <v>5000000</v>
      </c>
      <c r="B62" s="4">
        <v>20</v>
      </c>
      <c r="C62" s="4">
        <v>800</v>
      </c>
      <c r="D62" s="5">
        <v>1E-4</v>
      </c>
      <c r="E62" s="7">
        <v>1</v>
      </c>
      <c r="F62" s="4">
        <v>1024</v>
      </c>
      <c r="G62" s="4">
        <v>20</v>
      </c>
    </row>
    <row r="63" spans="1:7" x14ac:dyDescent="0.2">
      <c r="A63" s="8">
        <v>5000000</v>
      </c>
      <c r="B63" s="4">
        <v>50</v>
      </c>
      <c r="C63" s="4">
        <v>800</v>
      </c>
      <c r="D63" s="5">
        <v>1E-3</v>
      </c>
      <c r="E63" s="7">
        <v>1</v>
      </c>
      <c r="F63" s="4">
        <v>512</v>
      </c>
      <c r="G63" s="4">
        <v>20</v>
      </c>
    </row>
    <row r="64" spans="1:7" x14ac:dyDescent="0.2">
      <c r="A64" s="8">
        <v>5000000</v>
      </c>
      <c r="B64" s="4">
        <v>20</v>
      </c>
      <c r="C64" s="4">
        <v>800</v>
      </c>
      <c r="D64" s="5">
        <v>0.01</v>
      </c>
      <c r="E64" s="7">
        <v>1</v>
      </c>
      <c r="F64" s="4">
        <v>1024</v>
      </c>
      <c r="G64" s="4">
        <v>20</v>
      </c>
    </row>
    <row r="65" spans="1:7" x14ac:dyDescent="0.2">
      <c r="A65" s="8">
        <v>5000000</v>
      </c>
      <c r="B65" s="4">
        <v>20</v>
      </c>
      <c r="C65" s="4">
        <v>500</v>
      </c>
      <c r="D65" s="5">
        <v>1E-3</v>
      </c>
      <c r="E65" s="7">
        <v>1</v>
      </c>
      <c r="F65" s="4">
        <v>1024</v>
      </c>
      <c r="G65" s="4">
        <v>10</v>
      </c>
    </row>
    <row r="66" spans="1:7" x14ac:dyDescent="0.2">
      <c r="A66" s="8">
        <v>5000000</v>
      </c>
      <c r="B66" s="4">
        <v>20</v>
      </c>
      <c r="C66" s="4">
        <v>800</v>
      </c>
      <c r="D66" s="5">
        <v>1E-3</v>
      </c>
      <c r="E66" s="7">
        <v>1</v>
      </c>
      <c r="F66" s="4">
        <v>1024</v>
      </c>
      <c r="G66" s="4">
        <v>2</v>
      </c>
    </row>
    <row r="67" spans="1:7" x14ac:dyDescent="0.2">
      <c r="A67" s="8">
        <v>5000000</v>
      </c>
      <c r="B67" s="4">
        <v>20</v>
      </c>
      <c r="C67" s="4">
        <v>800</v>
      </c>
      <c r="D67" s="5">
        <v>1E-4</v>
      </c>
      <c r="E67" s="7">
        <v>1</v>
      </c>
      <c r="F67" s="4">
        <v>512</v>
      </c>
      <c r="G67" s="4">
        <v>20</v>
      </c>
    </row>
    <row r="68" spans="1:7" x14ac:dyDescent="0.2">
      <c r="A68" s="8">
        <v>5000000</v>
      </c>
      <c r="B68" s="4">
        <v>50</v>
      </c>
      <c r="C68" s="4">
        <v>800</v>
      </c>
      <c r="D68" s="5">
        <v>1E-3</v>
      </c>
      <c r="E68" s="7">
        <v>1</v>
      </c>
      <c r="F68" s="4">
        <v>512</v>
      </c>
      <c r="G68" s="4">
        <v>2</v>
      </c>
    </row>
    <row r="69" spans="1:7" x14ac:dyDescent="0.2">
      <c r="A69" s="8">
        <v>5000000</v>
      </c>
      <c r="B69" s="4">
        <v>20</v>
      </c>
      <c r="C69" s="4">
        <v>800</v>
      </c>
      <c r="D69" s="5">
        <v>1E-3</v>
      </c>
      <c r="E69" s="7">
        <v>1</v>
      </c>
      <c r="F69" s="4">
        <v>512</v>
      </c>
      <c r="G69" s="4">
        <v>10</v>
      </c>
    </row>
    <row r="70" spans="1:7" x14ac:dyDescent="0.2">
      <c r="A70" s="8">
        <v>5000000</v>
      </c>
      <c r="B70" s="4">
        <v>50</v>
      </c>
      <c r="C70" s="4">
        <v>800</v>
      </c>
      <c r="D70" s="5">
        <v>1E-4</v>
      </c>
      <c r="E70" s="7">
        <v>1</v>
      </c>
      <c r="F70" s="4">
        <v>512</v>
      </c>
      <c r="G70" s="4">
        <v>20</v>
      </c>
    </row>
    <row r="71" spans="1:7" x14ac:dyDescent="0.2">
      <c r="A71" s="8">
        <v>5000000</v>
      </c>
      <c r="B71" s="4">
        <v>20</v>
      </c>
      <c r="C71" s="4">
        <v>800</v>
      </c>
      <c r="D71" s="5">
        <v>1E-4</v>
      </c>
      <c r="E71" s="7">
        <v>1</v>
      </c>
      <c r="F71" s="4">
        <v>512</v>
      </c>
      <c r="G71" s="4">
        <v>5</v>
      </c>
    </row>
    <row r="72" spans="1:7" x14ac:dyDescent="0.2">
      <c r="A72" s="8">
        <v>5000000</v>
      </c>
      <c r="B72" s="4">
        <v>20</v>
      </c>
      <c r="C72" s="4">
        <v>500</v>
      </c>
      <c r="D72" s="5">
        <v>0.01</v>
      </c>
      <c r="E72" s="7">
        <v>1</v>
      </c>
      <c r="F72" s="4">
        <v>1024</v>
      </c>
      <c r="G72" s="4">
        <v>10</v>
      </c>
    </row>
    <row r="73" spans="1:7" x14ac:dyDescent="0.2">
      <c r="A73" s="8">
        <v>5000000</v>
      </c>
      <c r="B73" s="4">
        <v>50</v>
      </c>
      <c r="C73" s="4">
        <v>800</v>
      </c>
      <c r="D73" s="5">
        <v>1E-3</v>
      </c>
      <c r="E73" s="7">
        <v>1</v>
      </c>
      <c r="F73" s="4">
        <v>1024</v>
      </c>
      <c r="G73" s="4">
        <v>2</v>
      </c>
    </row>
    <row r="74" spans="1:7" x14ac:dyDescent="0.2">
      <c r="A74" s="8">
        <v>5000000</v>
      </c>
      <c r="B74" s="4">
        <v>20</v>
      </c>
      <c r="C74" s="4">
        <v>800</v>
      </c>
      <c r="D74" s="5">
        <v>1E-3</v>
      </c>
      <c r="E74" s="7">
        <v>1</v>
      </c>
      <c r="F74" s="4">
        <v>512</v>
      </c>
      <c r="G74" s="4">
        <v>5</v>
      </c>
    </row>
    <row r="75" spans="1:7" x14ac:dyDescent="0.2">
      <c r="A75" s="8">
        <v>5000000</v>
      </c>
      <c r="B75" s="4">
        <v>20</v>
      </c>
      <c r="C75" s="4">
        <v>500</v>
      </c>
      <c r="D75" s="5">
        <v>1E-3</v>
      </c>
      <c r="E75" s="7">
        <v>1</v>
      </c>
      <c r="F75" s="4">
        <v>512</v>
      </c>
      <c r="G75" s="4">
        <v>10</v>
      </c>
    </row>
    <row r="76" spans="1:7" x14ac:dyDescent="0.2">
      <c r="A76" s="8">
        <v>5000000</v>
      </c>
      <c r="B76" s="4">
        <v>20</v>
      </c>
      <c r="C76" s="4">
        <v>500</v>
      </c>
      <c r="D76" s="5">
        <v>1E-4</v>
      </c>
      <c r="E76" s="7">
        <v>1</v>
      </c>
      <c r="F76" s="4">
        <v>1024</v>
      </c>
      <c r="G76" s="4">
        <v>5</v>
      </c>
    </row>
    <row r="77" spans="1:7" x14ac:dyDescent="0.2">
      <c r="A77" s="8">
        <v>5000000</v>
      </c>
      <c r="B77" s="4">
        <v>20</v>
      </c>
      <c r="C77" s="4">
        <v>500</v>
      </c>
      <c r="D77" s="5">
        <v>1E-4</v>
      </c>
      <c r="E77" s="7">
        <v>1</v>
      </c>
      <c r="F77" s="4">
        <v>512</v>
      </c>
      <c r="G77" s="4">
        <v>5</v>
      </c>
    </row>
    <row r="78" spans="1:7" x14ac:dyDescent="0.2">
      <c r="A78" s="8">
        <v>5000000</v>
      </c>
      <c r="B78" s="4">
        <v>20</v>
      </c>
      <c r="C78" s="4">
        <v>800</v>
      </c>
      <c r="D78" s="5">
        <v>0.01</v>
      </c>
      <c r="E78" s="7">
        <v>1</v>
      </c>
      <c r="F78" s="4">
        <v>512</v>
      </c>
      <c r="G78" s="4">
        <v>20</v>
      </c>
    </row>
    <row r="79" spans="1:7" x14ac:dyDescent="0.2">
      <c r="A79" s="8">
        <v>5000000</v>
      </c>
      <c r="B79" s="4">
        <v>50</v>
      </c>
      <c r="C79" s="4">
        <v>800</v>
      </c>
      <c r="D79" s="5">
        <v>1E-4</v>
      </c>
      <c r="E79" s="7">
        <v>1</v>
      </c>
      <c r="F79" s="4">
        <v>512</v>
      </c>
      <c r="G79" s="4">
        <v>10</v>
      </c>
    </row>
    <row r="80" spans="1:7" x14ac:dyDescent="0.2">
      <c r="A80" s="8">
        <v>5000000</v>
      </c>
      <c r="B80" s="4">
        <v>20</v>
      </c>
      <c r="C80" s="4">
        <v>800</v>
      </c>
      <c r="D80" s="5">
        <v>1E-3</v>
      </c>
      <c r="E80" s="7">
        <v>0.5</v>
      </c>
      <c r="F80" s="4">
        <v>512</v>
      </c>
      <c r="G80" s="4">
        <v>10</v>
      </c>
    </row>
    <row r="81" spans="1:7" x14ac:dyDescent="0.2">
      <c r="A81" s="8">
        <v>5000000</v>
      </c>
      <c r="B81" s="4">
        <v>20</v>
      </c>
      <c r="C81" s="4">
        <v>500</v>
      </c>
      <c r="D81" s="5">
        <v>0.01</v>
      </c>
      <c r="E81" s="7">
        <v>1</v>
      </c>
      <c r="F81" s="4">
        <v>512</v>
      </c>
      <c r="G81" s="4">
        <v>10</v>
      </c>
    </row>
    <row r="82" spans="1:7" x14ac:dyDescent="0.2">
      <c r="A82" s="8">
        <v>5000000</v>
      </c>
      <c r="B82" s="4">
        <v>20</v>
      </c>
      <c r="C82" s="4">
        <v>800</v>
      </c>
      <c r="D82" s="5">
        <v>1E-3</v>
      </c>
      <c r="E82" s="7">
        <v>0.5</v>
      </c>
      <c r="F82" s="4">
        <v>1024</v>
      </c>
      <c r="G82" s="4">
        <v>10</v>
      </c>
    </row>
    <row r="83" spans="1:7" x14ac:dyDescent="0.2">
      <c r="A83" s="8">
        <v>5000000</v>
      </c>
      <c r="B83" s="4">
        <v>50</v>
      </c>
      <c r="C83" s="4">
        <v>800</v>
      </c>
      <c r="D83" s="5">
        <v>1E-4</v>
      </c>
      <c r="E83" s="7">
        <v>1</v>
      </c>
      <c r="F83" s="4">
        <v>1024</v>
      </c>
      <c r="G83" s="4">
        <v>2</v>
      </c>
    </row>
    <row r="84" spans="1:7" x14ac:dyDescent="0.2">
      <c r="A84" s="8">
        <v>5000000</v>
      </c>
      <c r="B84" s="4">
        <v>20</v>
      </c>
      <c r="C84" s="4">
        <v>800</v>
      </c>
      <c r="D84" s="5">
        <v>1E-3</v>
      </c>
      <c r="E84" s="7">
        <v>1</v>
      </c>
      <c r="F84" s="4">
        <v>1024</v>
      </c>
      <c r="G84" s="4">
        <v>5</v>
      </c>
    </row>
    <row r="85" spans="1:7" x14ac:dyDescent="0.2">
      <c r="A85" s="8">
        <v>5000000</v>
      </c>
      <c r="B85" s="4">
        <v>20</v>
      </c>
      <c r="C85" s="4">
        <v>500</v>
      </c>
      <c r="D85" s="5">
        <v>1E-4</v>
      </c>
      <c r="E85" s="7">
        <v>1</v>
      </c>
      <c r="F85" s="4">
        <v>1024</v>
      </c>
      <c r="G85" s="4">
        <v>10</v>
      </c>
    </row>
    <row r="86" spans="1:7" x14ac:dyDescent="0.2">
      <c r="A86" s="8">
        <v>5000000</v>
      </c>
      <c r="B86" s="4">
        <v>50</v>
      </c>
      <c r="C86" s="4">
        <v>800</v>
      </c>
      <c r="D86" s="5">
        <v>1E-3</v>
      </c>
      <c r="E86" s="7">
        <v>1</v>
      </c>
      <c r="F86" s="4">
        <v>512</v>
      </c>
      <c r="G86" s="4">
        <v>5</v>
      </c>
    </row>
    <row r="87" spans="1:7" x14ac:dyDescent="0.2">
      <c r="A87" s="8">
        <v>5000000</v>
      </c>
      <c r="B87" s="4">
        <v>20</v>
      </c>
      <c r="C87" s="4">
        <v>800</v>
      </c>
      <c r="D87" s="5">
        <v>1E-3</v>
      </c>
      <c r="E87" s="7">
        <v>1</v>
      </c>
      <c r="F87" s="4">
        <v>1024</v>
      </c>
      <c r="G87" s="4">
        <v>10</v>
      </c>
    </row>
    <row r="88" spans="1:7" x14ac:dyDescent="0.2">
      <c r="A88" s="8">
        <v>5000000</v>
      </c>
      <c r="B88" s="4">
        <v>20</v>
      </c>
      <c r="C88" s="4">
        <v>800</v>
      </c>
      <c r="D88" s="5">
        <v>0.01</v>
      </c>
      <c r="E88" s="7">
        <v>0.5</v>
      </c>
      <c r="F88" s="4">
        <v>1024</v>
      </c>
      <c r="G88" s="4">
        <v>5</v>
      </c>
    </row>
    <row r="89" spans="1:7" x14ac:dyDescent="0.2">
      <c r="A89" s="8">
        <v>5000000</v>
      </c>
      <c r="B89" s="4">
        <v>20</v>
      </c>
      <c r="C89" s="4">
        <v>800</v>
      </c>
      <c r="D89" s="5">
        <v>0.01</v>
      </c>
      <c r="E89" s="7">
        <v>1</v>
      </c>
      <c r="F89" s="4">
        <v>1024</v>
      </c>
      <c r="G89" s="4">
        <v>2</v>
      </c>
    </row>
    <row r="90" spans="1:7" x14ac:dyDescent="0.2">
      <c r="A90" s="8">
        <v>5000000</v>
      </c>
      <c r="B90" s="4">
        <v>20</v>
      </c>
      <c r="C90" s="4">
        <v>800</v>
      </c>
      <c r="D90" s="5">
        <v>0.01</v>
      </c>
      <c r="E90" s="7">
        <v>1</v>
      </c>
      <c r="F90" s="4">
        <v>512</v>
      </c>
      <c r="G90" s="4">
        <v>5</v>
      </c>
    </row>
    <row r="91" spans="1:7" x14ac:dyDescent="0.2">
      <c r="A91" s="8">
        <v>5000000</v>
      </c>
      <c r="B91" s="4">
        <v>20</v>
      </c>
      <c r="C91" s="4">
        <v>800</v>
      </c>
      <c r="D91" s="5">
        <v>1E-3</v>
      </c>
      <c r="E91" s="7">
        <v>1</v>
      </c>
      <c r="F91" s="4">
        <v>512</v>
      </c>
      <c r="G91" s="4">
        <v>2</v>
      </c>
    </row>
    <row r="92" spans="1:7" x14ac:dyDescent="0.2">
      <c r="A92" s="8">
        <v>5000000</v>
      </c>
      <c r="B92" s="4">
        <v>20</v>
      </c>
      <c r="C92" s="4">
        <v>800</v>
      </c>
      <c r="D92" s="5">
        <v>1E-4</v>
      </c>
      <c r="E92" s="7">
        <v>1</v>
      </c>
      <c r="F92" s="4">
        <v>1024</v>
      </c>
      <c r="G92" s="4">
        <v>5</v>
      </c>
    </row>
    <row r="93" spans="1:7" x14ac:dyDescent="0.2">
      <c r="A93" s="8">
        <v>5000000</v>
      </c>
      <c r="B93" s="4">
        <v>20</v>
      </c>
      <c r="C93" s="4">
        <v>500</v>
      </c>
      <c r="D93" s="5">
        <v>1E-4</v>
      </c>
      <c r="E93" s="7">
        <v>1</v>
      </c>
      <c r="F93" s="4">
        <v>512</v>
      </c>
      <c r="G93" s="4">
        <v>10</v>
      </c>
    </row>
    <row r="94" spans="1:7" x14ac:dyDescent="0.2">
      <c r="A94" s="8">
        <v>5000000</v>
      </c>
      <c r="B94" s="4">
        <v>50</v>
      </c>
      <c r="C94" s="4">
        <v>800</v>
      </c>
      <c r="D94" s="5">
        <v>1E-4</v>
      </c>
      <c r="E94" s="7">
        <v>1</v>
      </c>
      <c r="F94" s="4">
        <v>1024</v>
      </c>
      <c r="G94" s="4">
        <v>20</v>
      </c>
    </row>
    <row r="95" spans="1:7" x14ac:dyDescent="0.2">
      <c r="A95" s="8">
        <v>5000000</v>
      </c>
      <c r="B95" s="4">
        <v>20</v>
      </c>
      <c r="C95" s="4">
        <v>500</v>
      </c>
      <c r="D95" s="5">
        <v>1E-3</v>
      </c>
      <c r="E95" s="7">
        <v>1</v>
      </c>
      <c r="F95" s="4">
        <v>512</v>
      </c>
      <c r="G95" s="4">
        <v>20</v>
      </c>
    </row>
    <row r="96" spans="1:7" x14ac:dyDescent="0.2">
      <c r="A96" s="8">
        <v>5000000</v>
      </c>
      <c r="B96" s="4">
        <v>20</v>
      </c>
      <c r="C96" s="4">
        <v>500</v>
      </c>
      <c r="D96" s="5">
        <v>0.01</v>
      </c>
      <c r="E96" s="7">
        <v>1</v>
      </c>
      <c r="F96" s="4">
        <v>1024</v>
      </c>
      <c r="G96" s="4">
        <v>20</v>
      </c>
    </row>
    <row r="97" spans="1:7" x14ac:dyDescent="0.2">
      <c r="A97" s="8">
        <v>5000000</v>
      </c>
      <c r="B97" s="4">
        <v>20</v>
      </c>
      <c r="C97" s="4">
        <v>800</v>
      </c>
      <c r="D97" s="5">
        <v>1E-3</v>
      </c>
      <c r="E97" s="7">
        <v>0.5</v>
      </c>
      <c r="F97" s="4">
        <v>512</v>
      </c>
      <c r="G97" s="4">
        <v>5</v>
      </c>
    </row>
    <row r="98" spans="1:7" x14ac:dyDescent="0.2">
      <c r="A98" s="8">
        <v>5000000</v>
      </c>
      <c r="B98" s="4">
        <v>20</v>
      </c>
      <c r="C98" s="4">
        <v>500</v>
      </c>
      <c r="D98" s="5">
        <v>1E-3</v>
      </c>
      <c r="E98" s="7">
        <v>0.5</v>
      </c>
      <c r="F98" s="4">
        <v>512</v>
      </c>
      <c r="G98" s="4">
        <v>10</v>
      </c>
    </row>
    <row r="99" spans="1:7" x14ac:dyDescent="0.2">
      <c r="A99" s="8">
        <v>5000000</v>
      </c>
      <c r="B99" s="4">
        <v>50</v>
      </c>
      <c r="C99" s="4">
        <v>800</v>
      </c>
      <c r="D99" s="5">
        <v>1E-4</v>
      </c>
      <c r="E99" s="7">
        <v>1</v>
      </c>
      <c r="F99" s="4">
        <v>512</v>
      </c>
      <c r="G99" s="4">
        <v>2</v>
      </c>
    </row>
    <row r="100" spans="1:7" x14ac:dyDescent="0.2">
      <c r="A100" s="8">
        <v>5000000</v>
      </c>
      <c r="B100" s="4">
        <v>20</v>
      </c>
      <c r="C100" s="4">
        <v>500</v>
      </c>
      <c r="D100" s="5">
        <v>1E-3</v>
      </c>
      <c r="E100" s="7">
        <v>1</v>
      </c>
      <c r="F100" s="4">
        <v>512</v>
      </c>
      <c r="G100" s="4">
        <v>2</v>
      </c>
    </row>
    <row r="101" spans="1:7" x14ac:dyDescent="0.2">
      <c r="A101" s="8">
        <v>5000000</v>
      </c>
      <c r="B101" s="4">
        <v>20</v>
      </c>
      <c r="C101" s="4">
        <v>500</v>
      </c>
      <c r="D101" s="5">
        <v>1E-3</v>
      </c>
      <c r="E101" s="7">
        <v>1</v>
      </c>
      <c r="F101" s="4">
        <v>1024</v>
      </c>
      <c r="G101" s="4">
        <v>2</v>
      </c>
    </row>
    <row r="102" spans="1:7" x14ac:dyDescent="0.2">
      <c r="A102" s="8">
        <v>10000000</v>
      </c>
      <c r="B102" s="4">
        <v>20</v>
      </c>
      <c r="C102" s="4">
        <v>800</v>
      </c>
      <c r="D102" s="5">
        <v>1E-3</v>
      </c>
      <c r="E102" s="7">
        <v>1</v>
      </c>
      <c r="F102" s="4">
        <v>512</v>
      </c>
      <c r="G102" s="4">
        <v>20</v>
      </c>
    </row>
    <row r="103" spans="1:7" x14ac:dyDescent="0.2">
      <c r="A103" s="8">
        <v>10000000</v>
      </c>
      <c r="B103" s="4">
        <v>20</v>
      </c>
      <c r="C103" s="4">
        <v>800</v>
      </c>
      <c r="D103" s="5">
        <v>1E-3</v>
      </c>
      <c r="E103" s="7">
        <v>1</v>
      </c>
      <c r="F103" s="4">
        <v>1024</v>
      </c>
      <c r="G103" s="4">
        <v>20</v>
      </c>
    </row>
    <row r="104" spans="1:7" x14ac:dyDescent="0.2">
      <c r="A104" s="8">
        <v>10000000</v>
      </c>
      <c r="B104" s="4">
        <v>20</v>
      </c>
      <c r="C104" s="4">
        <v>500</v>
      </c>
      <c r="D104" s="5">
        <v>1E-3</v>
      </c>
      <c r="E104" s="7">
        <v>1</v>
      </c>
      <c r="F104" s="4">
        <v>1024</v>
      </c>
      <c r="G104" s="4">
        <v>5</v>
      </c>
    </row>
    <row r="105" spans="1:7" x14ac:dyDescent="0.2">
      <c r="A105" s="8">
        <v>10000000</v>
      </c>
      <c r="B105" s="4">
        <v>20</v>
      </c>
      <c r="C105" s="4">
        <v>500</v>
      </c>
      <c r="D105" s="5">
        <v>0.01</v>
      </c>
      <c r="E105" s="7">
        <v>1</v>
      </c>
      <c r="F105" s="4">
        <v>512</v>
      </c>
      <c r="G105" s="4">
        <v>5</v>
      </c>
    </row>
    <row r="106" spans="1:7" x14ac:dyDescent="0.2">
      <c r="A106" s="8">
        <v>10000000</v>
      </c>
      <c r="B106" s="4">
        <v>20</v>
      </c>
      <c r="C106" s="4">
        <v>800</v>
      </c>
      <c r="D106" s="5">
        <v>0.01</v>
      </c>
      <c r="E106" s="7">
        <v>1</v>
      </c>
      <c r="F106" s="4">
        <v>1024</v>
      </c>
      <c r="G106" s="4">
        <v>5</v>
      </c>
    </row>
    <row r="107" spans="1:7" x14ac:dyDescent="0.2">
      <c r="A107" s="8">
        <v>10000000</v>
      </c>
      <c r="B107" s="4">
        <v>20</v>
      </c>
      <c r="C107" s="4">
        <v>500</v>
      </c>
      <c r="D107" s="5">
        <v>1E-3</v>
      </c>
      <c r="E107" s="7">
        <v>1</v>
      </c>
      <c r="F107" s="4">
        <v>512</v>
      </c>
      <c r="G107" s="4">
        <v>5</v>
      </c>
    </row>
    <row r="108" spans="1:7" x14ac:dyDescent="0.2">
      <c r="A108" s="8">
        <v>10000000</v>
      </c>
      <c r="B108" s="4">
        <v>50</v>
      </c>
      <c r="C108" s="4">
        <v>800</v>
      </c>
      <c r="D108" s="5">
        <v>1E-3</v>
      </c>
      <c r="E108" s="7">
        <v>1</v>
      </c>
      <c r="F108" s="4">
        <v>1024</v>
      </c>
      <c r="G108" s="4">
        <v>10</v>
      </c>
    </row>
    <row r="109" spans="1:7" x14ac:dyDescent="0.2">
      <c r="A109" s="8">
        <v>10000000</v>
      </c>
      <c r="B109" s="4">
        <v>20</v>
      </c>
      <c r="C109" s="4">
        <v>500</v>
      </c>
      <c r="D109" s="5">
        <v>0.01</v>
      </c>
      <c r="E109" s="7">
        <v>1</v>
      </c>
      <c r="F109" s="4">
        <v>1024</v>
      </c>
      <c r="G109" s="4">
        <v>5</v>
      </c>
    </row>
    <row r="110" spans="1:7" x14ac:dyDescent="0.2">
      <c r="A110" s="8">
        <v>10000000</v>
      </c>
      <c r="B110" s="4">
        <v>50</v>
      </c>
      <c r="C110" s="4">
        <v>800</v>
      </c>
      <c r="D110" s="5">
        <v>1E-3</v>
      </c>
      <c r="E110" s="7">
        <v>1</v>
      </c>
      <c r="F110" s="4">
        <v>1024</v>
      </c>
      <c r="G110" s="4">
        <v>20</v>
      </c>
    </row>
    <row r="111" spans="1:7" x14ac:dyDescent="0.2">
      <c r="A111" s="8">
        <v>10000000</v>
      </c>
      <c r="B111" s="4">
        <v>50</v>
      </c>
      <c r="C111" s="4">
        <v>800</v>
      </c>
      <c r="D111" s="5">
        <v>1E-3</v>
      </c>
      <c r="E111" s="7">
        <v>1</v>
      </c>
      <c r="F111" s="4">
        <v>512</v>
      </c>
      <c r="G111" s="4">
        <v>10</v>
      </c>
    </row>
    <row r="112" spans="1:7" x14ac:dyDescent="0.2">
      <c r="A112" s="8">
        <v>10000000</v>
      </c>
      <c r="B112" s="4">
        <v>20</v>
      </c>
      <c r="C112" s="4">
        <v>800</v>
      </c>
      <c r="D112" s="5">
        <v>1E-4</v>
      </c>
      <c r="E112" s="7">
        <v>1</v>
      </c>
      <c r="F112" s="4">
        <v>1024</v>
      </c>
      <c r="G112" s="4">
        <v>20</v>
      </c>
    </row>
    <row r="113" spans="1:7" x14ac:dyDescent="0.2">
      <c r="A113" s="8">
        <v>10000000</v>
      </c>
      <c r="B113" s="4">
        <v>50</v>
      </c>
      <c r="C113" s="4">
        <v>800</v>
      </c>
      <c r="D113" s="5">
        <v>1E-3</v>
      </c>
      <c r="E113" s="7">
        <v>1</v>
      </c>
      <c r="F113" s="4">
        <v>512</v>
      </c>
      <c r="G113" s="4">
        <v>20</v>
      </c>
    </row>
    <row r="114" spans="1:7" x14ac:dyDescent="0.2">
      <c r="A114" s="8">
        <v>10000000</v>
      </c>
      <c r="B114" s="4">
        <v>20</v>
      </c>
      <c r="C114" s="4">
        <v>800</v>
      </c>
      <c r="D114" s="5">
        <v>0.01</v>
      </c>
      <c r="E114" s="7">
        <v>1</v>
      </c>
      <c r="F114" s="4">
        <v>1024</v>
      </c>
      <c r="G114" s="4">
        <v>20</v>
      </c>
    </row>
    <row r="115" spans="1:7" x14ac:dyDescent="0.2">
      <c r="A115" s="8">
        <v>10000000</v>
      </c>
      <c r="B115" s="4">
        <v>20</v>
      </c>
      <c r="C115" s="4">
        <v>500</v>
      </c>
      <c r="D115" s="5">
        <v>1E-3</v>
      </c>
      <c r="E115" s="7">
        <v>1</v>
      </c>
      <c r="F115" s="4">
        <v>1024</v>
      </c>
      <c r="G115" s="4">
        <v>10</v>
      </c>
    </row>
    <row r="116" spans="1:7" x14ac:dyDescent="0.2">
      <c r="A116" s="8">
        <v>10000000</v>
      </c>
      <c r="B116" s="4">
        <v>20</v>
      </c>
      <c r="C116" s="4">
        <v>800</v>
      </c>
      <c r="D116" s="5">
        <v>1E-3</v>
      </c>
      <c r="E116" s="7">
        <v>1</v>
      </c>
      <c r="F116" s="4">
        <v>1024</v>
      </c>
      <c r="G116" s="4">
        <v>2</v>
      </c>
    </row>
    <row r="117" spans="1:7" x14ac:dyDescent="0.2">
      <c r="A117" s="8">
        <v>10000000</v>
      </c>
      <c r="B117" s="4">
        <v>20</v>
      </c>
      <c r="C117" s="4">
        <v>800</v>
      </c>
      <c r="D117" s="5">
        <v>1E-4</v>
      </c>
      <c r="E117" s="7">
        <v>1</v>
      </c>
      <c r="F117" s="4">
        <v>512</v>
      </c>
      <c r="G117" s="4">
        <v>20</v>
      </c>
    </row>
    <row r="118" spans="1:7" x14ac:dyDescent="0.2">
      <c r="A118" s="8">
        <v>10000000</v>
      </c>
      <c r="B118" s="4">
        <v>50</v>
      </c>
      <c r="C118" s="4">
        <v>800</v>
      </c>
      <c r="D118" s="5">
        <v>1E-3</v>
      </c>
      <c r="E118" s="7">
        <v>1</v>
      </c>
      <c r="F118" s="4">
        <v>512</v>
      </c>
      <c r="G118" s="4">
        <v>2</v>
      </c>
    </row>
    <row r="119" spans="1:7" x14ac:dyDescent="0.2">
      <c r="A119" s="8">
        <v>10000000</v>
      </c>
      <c r="B119" s="4">
        <v>20</v>
      </c>
      <c r="C119" s="4">
        <v>800</v>
      </c>
      <c r="D119" s="5">
        <v>1E-3</v>
      </c>
      <c r="E119" s="7">
        <v>1</v>
      </c>
      <c r="F119" s="4">
        <v>512</v>
      </c>
      <c r="G119" s="4">
        <v>10</v>
      </c>
    </row>
    <row r="120" spans="1:7" x14ac:dyDescent="0.2">
      <c r="A120" s="8">
        <v>10000000</v>
      </c>
      <c r="B120" s="4">
        <v>50</v>
      </c>
      <c r="C120" s="4">
        <v>800</v>
      </c>
      <c r="D120" s="5">
        <v>1E-4</v>
      </c>
      <c r="E120" s="7">
        <v>1</v>
      </c>
      <c r="F120" s="4">
        <v>512</v>
      </c>
      <c r="G120" s="4">
        <v>20</v>
      </c>
    </row>
    <row r="121" spans="1:7" x14ac:dyDescent="0.2">
      <c r="A121" s="8">
        <v>10000000</v>
      </c>
      <c r="B121" s="4">
        <v>20</v>
      </c>
      <c r="C121" s="4">
        <v>800</v>
      </c>
      <c r="D121" s="5">
        <v>1E-4</v>
      </c>
      <c r="E121" s="7">
        <v>1</v>
      </c>
      <c r="F121" s="4">
        <v>512</v>
      </c>
      <c r="G121" s="4">
        <v>5</v>
      </c>
    </row>
    <row r="122" spans="1:7" x14ac:dyDescent="0.2">
      <c r="A122" s="8">
        <v>10000000</v>
      </c>
      <c r="B122" s="4">
        <v>20</v>
      </c>
      <c r="C122" s="4">
        <v>500</v>
      </c>
      <c r="D122" s="5">
        <v>0.01</v>
      </c>
      <c r="E122" s="7">
        <v>1</v>
      </c>
      <c r="F122" s="4">
        <v>1024</v>
      </c>
      <c r="G122" s="4">
        <v>10</v>
      </c>
    </row>
    <row r="123" spans="1:7" x14ac:dyDescent="0.2">
      <c r="A123" s="8">
        <v>10000000</v>
      </c>
      <c r="B123" s="4">
        <v>50</v>
      </c>
      <c r="C123" s="4">
        <v>800</v>
      </c>
      <c r="D123" s="5">
        <v>1E-3</v>
      </c>
      <c r="E123" s="7">
        <v>1</v>
      </c>
      <c r="F123" s="4">
        <v>1024</v>
      </c>
      <c r="G123" s="4">
        <v>2</v>
      </c>
    </row>
    <row r="124" spans="1:7" x14ac:dyDescent="0.2">
      <c r="A124" s="8">
        <v>10000000</v>
      </c>
      <c r="B124" s="4">
        <v>20</v>
      </c>
      <c r="C124" s="4">
        <v>800</v>
      </c>
      <c r="D124" s="5">
        <v>1E-3</v>
      </c>
      <c r="E124" s="7">
        <v>1</v>
      </c>
      <c r="F124" s="4">
        <v>512</v>
      </c>
      <c r="G124" s="4">
        <v>5</v>
      </c>
    </row>
    <row r="125" spans="1:7" x14ac:dyDescent="0.2">
      <c r="A125" s="8">
        <v>10000000</v>
      </c>
      <c r="B125" s="4">
        <v>20</v>
      </c>
      <c r="C125" s="4">
        <v>500</v>
      </c>
      <c r="D125" s="5">
        <v>1E-3</v>
      </c>
      <c r="E125" s="7">
        <v>1</v>
      </c>
      <c r="F125" s="4">
        <v>512</v>
      </c>
      <c r="G125" s="4">
        <v>10</v>
      </c>
    </row>
    <row r="126" spans="1:7" x14ac:dyDescent="0.2">
      <c r="A126" s="8">
        <v>10000000</v>
      </c>
      <c r="B126" s="4">
        <v>20</v>
      </c>
      <c r="C126" s="4">
        <v>500</v>
      </c>
      <c r="D126" s="5">
        <v>1E-4</v>
      </c>
      <c r="E126" s="7">
        <v>1</v>
      </c>
      <c r="F126" s="4">
        <v>1024</v>
      </c>
      <c r="G126" s="4">
        <v>5</v>
      </c>
    </row>
    <row r="127" spans="1:7" x14ac:dyDescent="0.2">
      <c r="A127" s="8">
        <v>10000000</v>
      </c>
      <c r="B127" s="4">
        <v>20</v>
      </c>
      <c r="C127" s="4">
        <v>500</v>
      </c>
      <c r="D127" s="5">
        <v>1E-4</v>
      </c>
      <c r="E127" s="7">
        <v>1</v>
      </c>
      <c r="F127" s="4">
        <v>512</v>
      </c>
      <c r="G127" s="4">
        <v>5</v>
      </c>
    </row>
    <row r="128" spans="1:7" x14ac:dyDescent="0.2">
      <c r="A128" s="8">
        <v>10000000</v>
      </c>
      <c r="B128" s="4">
        <v>20</v>
      </c>
      <c r="C128" s="4">
        <v>800</v>
      </c>
      <c r="D128" s="5">
        <v>0.01</v>
      </c>
      <c r="E128" s="7">
        <v>1</v>
      </c>
      <c r="F128" s="4">
        <v>512</v>
      </c>
      <c r="G128" s="4">
        <v>20</v>
      </c>
    </row>
    <row r="129" spans="1:7" x14ac:dyDescent="0.2">
      <c r="A129" s="8">
        <v>10000000</v>
      </c>
      <c r="B129" s="4">
        <v>50</v>
      </c>
      <c r="C129" s="4">
        <v>800</v>
      </c>
      <c r="D129" s="5">
        <v>1E-4</v>
      </c>
      <c r="E129" s="7">
        <v>1</v>
      </c>
      <c r="F129" s="4">
        <v>512</v>
      </c>
      <c r="G129" s="4">
        <v>10</v>
      </c>
    </row>
    <row r="130" spans="1:7" x14ac:dyDescent="0.2">
      <c r="A130" s="8">
        <v>10000000</v>
      </c>
      <c r="B130" s="4">
        <v>20</v>
      </c>
      <c r="C130" s="4">
        <v>800</v>
      </c>
      <c r="D130" s="5">
        <v>1E-3</v>
      </c>
      <c r="E130" s="7">
        <v>0.5</v>
      </c>
      <c r="F130" s="4">
        <v>512</v>
      </c>
      <c r="G130" s="4">
        <v>10</v>
      </c>
    </row>
    <row r="131" spans="1:7" x14ac:dyDescent="0.2">
      <c r="A131" s="8">
        <v>10000000</v>
      </c>
      <c r="B131" s="4">
        <v>20</v>
      </c>
      <c r="C131" s="4">
        <v>500</v>
      </c>
      <c r="D131" s="5">
        <v>0.01</v>
      </c>
      <c r="E131" s="7">
        <v>1</v>
      </c>
      <c r="F131" s="4">
        <v>512</v>
      </c>
      <c r="G131" s="4">
        <v>10</v>
      </c>
    </row>
    <row r="132" spans="1:7" x14ac:dyDescent="0.2">
      <c r="A132" s="8">
        <v>10000000</v>
      </c>
      <c r="B132" s="4">
        <v>20</v>
      </c>
      <c r="C132" s="4">
        <v>800</v>
      </c>
      <c r="D132" s="5">
        <v>1E-3</v>
      </c>
      <c r="E132" s="7">
        <v>0.5</v>
      </c>
      <c r="F132" s="4">
        <v>1024</v>
      </c>
      <c r="G132" s="4">
        <v>10</v>
      </c>
    </row>
    <row r="133" spans="1:7" x14ac:dyDescent="0.2">
      <c r="A133" s="8">
        <v>10000000</v>
      </c>
      <c r="B133" s="4">
        <v>50</v>
      </c>
      <c r="C133" s="4">
        <v>800</v>
      </c>
      <c r="D133" s="5">
        <v>1E-4</v>
      </c>
      <c r="E133" s="7">
        <v>1</v>
      </c>
      <c r="F133" s="4">
        <v>1024</v>
      </c>
      <c r="G133" s="4">
        <v>2</v>
      </c>
    </row>
    <row r="134" spans="1:7" x14ac:dyDescent="0.2">
      <c r="A134" s="8">
        <v>10000000</v>
      </c>
      <c r="B134" s="4">
        <v>20</v>
      </c>
      <c r="C134" s="4">
        <v>800</v>
      </c>
      <c r="D134" s="5">
        <v>1E-3</v>
      </c>
      <c r="E134" s="7">
        <v>1</v>
      </c>
      <c r="F134" s="4">
        <v>1024</v>
      </c>
      <c r="G134" s="4">
        <v>5</v>
      </c>
    </row>
    <row r="135" spans="1:7" x14ac:dyDescent="0.2">
      <c r="A135" s="8">
        <v>10000000</v>
      </c>
      <c r="B135" s="4">
        <v>20</v>
      </c>
      <c r="C135" s="4">
        <v>500</v>
      </c>
      <c r="D135" s="5">
        <v>1E-4</v>
      </c>
      <c r="E135" s="7">
        <v>1</v>
      </c>
      <c r="F135" s="4">
        <v>1024</v>
      </c>
      <c r="G135" s="4">
        <v>10</v>
      </c>
    </row>
    <row r="136" spans="1:7" x14ac:dyDescent="0.2">
      <c r="A136" s="8">
        <v>10000000</v>
      </c>
      <c r="B136" s="4">
        <v>50</v>
      </c>
      <c r="C136" s="4">
        <v>800</v>
      </c>
      <c r="D136" s="5">
        <v>1E-3</v>
      </c>
      <c r="E136" s="7">
        <v>1</v>
      </c>
      <c r="F136" s="4">
        <v>512</v>
      </c>
      <c r="G136" s="4">
        <v>5</v>
      </c>
    </row>
    <row r="137" spans="1:7" x14ac:dyDescent="0.2">
      <c r="A137" s="8">
        <v>10000000</v>
      </c>
      <c r="B137" s="4">
        <v>20</v>
      </c>
      <c r="C137" s="4">
        <v>800</v>
      </c>
      <c r="D137" s="5">
        <v>1E-3</v>
      </c>
      <c r="E137" s="7">
        <v>1</v>
      </c>
      <c r="F137" s="4">
        <v>1024</v>
      </c>
      <c r="G137" s="4">
        <v>10</v>
      </c>
    </row>
    <row r="138" spans="1:7" x14ac:dyDescent="0.2">
      <c r="A138" s="8">
        <v>10000000</v>
      </c>
      <c r="B138" s="4">
        <v>20</v>
      </c>
      <c r="C138" s="4">
        <v>800</v>
      </c>
      <c r="D138" s="5">
        <v>0.01</v>
      </c>
      <c r="E138" s="7">
        <v>0.5</v>
      </c>
      <c r="F138" s="4">
        <v>1024</v>
      </c>
      <c r="G138" s="4">
        <v>5</v>
      </c>
    </row>
    <row r="139" spans="1:7" x14ac:dyDescent="0.2">
      <c r="A139" s="8">
        <v>10000000</v>
      </c>
      <c r="B139" s="4">
        <v>20</v>
      </c>
      <c r="C139" s="4">
        <v>800</v>
      </c>
      <c r="D139" s="5">
        <v>0.01</v>
      </c>
      <c r="E139" s="7">
        <v>1</v>
      </c>
      <c r="F139" s="4">
        <v>1024</v>
      </c>
      <c r="G139" s="4">
        <v>2</v>
      </c>
    </row>
    <row r="140" spans="1:7" x14ac:dyDescent="0.2">
      <c r="A140" s="8">
        <v>10000000</v>
      </c>
      <c r="B140" s="4">
        <v>20</v>
      </c>
      <c r="C140" s="4">
        <v>800</v>
      </c>
      <c r="D140" s="5">
        <v>0.01</v>
      </c>
      <c r="E140" s="7">
        <v>1</v>
      </c>
      <c r="F140" s="4">
        <v>512</v>
      </c>
      <c r="G140" s="4">
        <v>5</v>
      </c>
    </row>
    <row r="141" spans="1:7" x14ac:dyDescent="0.2">
      <c r="A141" s="8">
        <v>10000000</v>
      </c>
      <c r="B141" s="4">
        <v>20</v>
      </c>
      <c r="C141" s="4">
        <v>800</v>
      </c>
      <c r="D141" s="5">
        <v>1E-3</v>
      </c>
      <c r="E141" s="7">
        <v>1</v>
      </c>
      <c r="F141" s="4">
        <v>512</v>
      </c>
      <c r="G141" s="4">
        <v>2</v>
      </c>
    </row>
    <row r="142" spans="1:7" x14ac:dyDescent="0.2">
      <c r="A142" s="8">
        <v>10000000</v>
      </c>
      <c r="B142" s="4">
        <v>20</v>
      </c>
      <c r="C142" s="4">
        <v>800</v>
      </c>
      <c r="D142" s="5">
        <v>1E-4</v>
      </c>
      <c r="E142" s="7">
        <v>1</v>
      </c>
      <c r="F142" s="4">
        <v>1024</v>
      </c>
      <c r="G142" s="4">
        <v>5</v>
      </c>
    </row>
    <row r="143" spans="1:7" x14ac:dyDescent="0.2">
      <c r="A143" s="8">
        <v>10000000</v>
      </c>
      <c r="B143" s="4">
        <v>20</v>
      </c>
      <c r="C143" s="4">
        <v>500</v>
      </c>
      <c r="D143" s="5">
        <v>1E-4</v>
      </c>
      <c r="E143" s="7">
        <v>1</v>
      </c>
      <c r="F143" s="4">
        <v>512</v>
      </c>
      <c r="G143" s="4">
        <v>10</v>
      </c>
    </row>
    <row r="144" spans="1:7" x14ac:dyDescent="0.2">
      <c r="A144" s="8">
        <v>10000000</v>
      </c>
      <c r="B144" s="4">
        <v>50</v>
      </c>
      <c r="C144" s="4">
        <v>800</v>
      </c>
      <c r="D144" s="5">
        <v>1E-4</v>
      </c>
      <c r="E144" s="7">
        <v>1</v>
      </c>
      <c r="F144" s="4">
        <v>1024</v>
      </c>
      <c r="G144" s="4">
        <v>20</v>
      </c>
    </row>
    <row r="145" spans="1:11" x14ac:dyDescent="0.2">
      <c r="A145" s="8">
        <v>10000000</v>
      </c>
      <c r="B145" s="4">
        <v>20</v>
      </c>
      <c r="C145" s="4">
        <v>500</v>
      </c>
      <c r="D145" s="5">
        <v>1E-3</v>
      </c>
      <c r="E145" s="7">
        <v>1</v>
      </c>
      <c r="F145" s="4">
        <v>512</v>
      </c>
      <c r="G145" s="4">
        <v>20</v>
      </c>
    </row>
    <row r="146" spans="1:11" x14ac:dyDescent="0.2">
      <c r="A146" s="8">
        <v>10000000</v>
      </c>
      <c r="B146" s="4">
        <v>20</v>
      </c>
      <c r="C146" s="4">
        <v>500</v>
      </c>
      <c r="D146" s="5">
        <v>0.01</v>
      </c>
      <c r="E146" s="7">
        <v>1</v>
      </c>
      <c r="F146" s="4">
        <v>1024</v>
      </c>
      <c r="G146" s="4">
        <v>20</v>
      </c>
    </row>
    <row r="147" spans="1:11" x14ac:dyDescent="0.2">
      <c r="A147" s="8">
        <v>10000000</v>
      </c>
      <c r="B147" s="4">
        <v>20</v>
      </c>
      <c r="C147" s="4">
        <v>800</v>
      </c>
      <c r="D147" s="5">
        <v>1E-3</v>
      </c>
      <c r="E147" s="7">
        <v>0.5</v>
      </c>
      <c r="F147" s="4">
        <v>512</v>
      </c>
      <c r="G147" s="4">
        <v>5</v>
      </c>
    </row>
    <row r="148" spans="1:11" x14ac:dyDescent="0.2">
      <c r="A148" s="8">
        <v>10000000</v>
      </c>
      <c r="B148" s="4">
        <v>20</v>
      </c>
      <c r="C148" s="4">
        <v>500</v>
      </c>
      <c r="D148" s="5">
        <v>1E-3</v>
      </c>
      <c r="E148" s="7">
        <v>0.5</v>
      </c>
      <c r="F148" s="4">
        <v>512</v>
      </c>
      <c r="G148" s="4">
        <v>10</v>
      </c>
    </row>
    <row r="149" spans="1:11" x14ac:dyDescent="0.2">
      <c r="A149" s="8">
        <v>10000000</v>
      </c>
      <c r="B149" s="4">
        <v>50</v>
      </c>
      <c r="C149" s="4">
        <v>800</v>
      </c>
      <c r="D149" s="5">
        <v>1E-4</v>
      </c>
      <c r="E149" s="7">
        <v>1</v>
      </c>
      <c r="F149" s="4">
        <v>512</v>
      </c>
      <c r="G149" s="4">
        <v>2</v>
      </c>
    </row>
    <row r="150" spans="1:11" x14ac:dyDescent="0.2">
      <c r="A150" s="8">
        <v>10000000</v>
      </c>
      <c r="B150" s="4">
        <v>20</v>
      </c>
      <c r="C150" s="4">
        <v>500</v>
      </c>
      <c r="D150" s="5">
        <v>1E-3</v>
      </c>
      <c r="E150" s="7">
        <v>1</v>
      </c>
      <c r="F150" s="4">
        <v>512</v>
      </c>
      <c r="G150" s="4">
        <v>2</v>
      </c>
    </row>
    <row r="151" spans="1:11" x14ac:dyDescent="0.2">
      <c r="A151" s="8">
        <v>10000000</v>
      </c>
      <c r="B151" s="4">
        <v>20</v>
      </c>
      <c r="C151" s="4">
        <v>500</v>
      </c>
      <c r="D151" s="5">
        <v>1E-3</v>
      </c>
      <c r="E151" s="7">
        <v>1</v>
      </c>
      <c r="F151" s="4">
        <v>1024</v>
      </c>
      <c r="G151" s="4">
        <v>2</v>
      </c>
    </row>
    <row r="152" spans="1:11" x14ac:dyDescent="0.2">
      <c r="A152" s="8">
        <v>50000000</v>
      </c>
      <c r="B152" s="4">
        <v>20</v>
      </c>
      <c r="C152" s="4">
        <v>800</v>
      </c>
      <c r="D152" s="5">
        <v>1E-3</v>
      </c>
      <c r="E152" s="7">
        <v>1</v>
      </c>
      <c r="F152" s="4">
        <v>512</v>
      </c>
      <c r="G152" s="4">
        <v>20</v>
      </c>
      <c r="H152" s="4"/>
      <c r="I152" s="4"/>
      <c r="J152" s="6"/>
      <c r="K152" s="6"/>
    </row>
    <row r="153" spans="1:11" x14ac:dyDescent="0.2">
      <c r="A153" s="8">
        <v>50000000</v>
      </c>
      <c r="B153" s="4">
        <v>20</v>
      </c>
      <c r="C153" s="4">
        <v>800</v>
      </c>
      <c r="D153" s="5">
        <v>1E-3</v>
      </c>
      <c r="E153" s="7">
        <v>1</v>
      </c>
      <c r="F153" s="4">
        <v>1024</v>
      </c>
      <c r="G153" s="4">
        <v>20</v>
      </c>
      <c r="H153" s="4"/>
      <c r="I153" s="4"/>
      <c r="J153" s="6"/>
      <c r="K153" s="6"/>
    </row>
    <row r="154" spans="1:11" x14ac:dyDescent="0.2">
      <c r="A154" s="8">
        <v>50000000</v>
      </c>
      <c r="B154" s="4">
        <v>20</v>
      </c>
      <c r="C154" s="4">
        <v>500</v>
      </c>
      <c r="D154" s="5">
        <v>1E-3</v>
      </c>
      <c r="E154" s="7">
        <v>1</v>
      </c>
      <c r="F154" s="4">
        <v>1024</v>
      </c>
      <c r="G154" s="4">
        <v>5</v>
      </c>
      <c r="H154" s="4"/>
      <c r="I154" s="4"/>
      <c r="J154" s="6"/>
      <c r="K154" s="6"/>
    </row>
    <row r="155" spans="1:11" x14ac:dyDescent="0.2">
      <c r="A155" s="8">
        <v>50000000</v>
      </c>
      <c r="B155" s="4">
        <v>20</v>
      </c>
      <c r="C155" s="4">
        <v>500</v>
      </c>
      <c r="D155" s="5">
        <v>0.01</v>
      </c>
      <c r="E155" s="7">
        <v>1</v>
      </c>
      <c r="F155" s="4">
        <v>512</v>
      </c>
      <c r="G155" s="4">
        <v>5</v>
      </c>
      <c r="H155" s="4"/>
      <c r="I155" s="4"/>
      <c r="J155" s="6"/>
      <c r="K155" s="6"/>
    </row>
    <row r="156" spans="1:11" x14ac:dyDescent="0.2">
      <c r="A156" s="8">
        <v>50000000</v>
      </c>
      <c r="B156" s="4">
        <v>20</v>
      </c>
      <c r="C156" s="4">
        <v>800</v>
      </c>
      <c r="D156" s="5">
        <v>0.01</v>
      </c>
      <c r="E156" s="7">
        <v>1</v>
      </c>
      <c r="F156" s="4">
        <v>1024</v>
      </c>
      <c r="G156" s="4">
        <v>5</v>
      </c>
      <c r="H156" s="4"/>
      <c r="I156" s="4"/>
      <c r="J156" s="6"/>
      <c r="K156" s="6"/>
    </row>
    <row r="157" spans="1:11" x14ac:dyDescent="0.2">
      <c r="A157" s="8">
        <v>50000000</v>
      </c>
      <c r="B157" s="4">
        <v>20</v>
      </c>
      <c r="C157" s="4">
        <v>500</v>
      </c>
      <c r="D157" s="5">
        <v>1E-3</v>
      </c>
      <c r="E157" s="7">
        <v>1</v>
      </c>
      <c r="F157" s="4">
        <v>512</v>
      </c>
      <c r="G157" s="4">
        <v>5</v>
      </c>
      <c r="H157" s="4"/>
      <c r="I157" s="4"/>
      <c r="J157" s="6"/>
      <c r="K157" s="6"/>
    </row>
    <row r="158" spans="1:11" x14ac:dyDescent="0.2">
      <c r="A158" s="8">
        <v>50000000</v>
      </c>
      <c r="B158" s="4">
        <v>50</v>
      </c>
      <c r="C158" s="4">
        <v>800</v>
      </c>
      <c r="D158" s="5">
        <v>1E-3</v>
      </c>
      <c r="E158" s="7">
        <v>1</v>
      </c>
      <c r="F158" s="4">
        <v>1024</v>
      </c>
      <c r="G158" s="4">
        <v>10</v>
      </c>
      <c r="H158" s="4"/>
      <c r="I158" s="4"/>
      <c r="J158" s="6"/>
      <c r="K158" s="6"/>
    </row>
    <row r="159" spans="1:11" x14ac:dyDescent="0.2">
      <c r="A159" s="8">
        <v>50000000</v>
      </c>
      <c r="B159" s="4">
        <v>20</v>
      </c>
      <c r="C159" s="4">
        <v>500</v>
      </c>
      <c r="D159" s="5">
        <v>0.01</v>
      </c>
      <c r="E159" s="7">
        <v>1</v>
      </c>
      <c r="F159" s="4">
        <v>1024</v>
      </c>
      <c r="G159" s="4">
        <v>5</v>
      </c>
      <c r="H159" s="4"/>
      <c r="I159" s="4"/>
      <c r="J159" s="6"/>
      <c r="K159" s="6"/>
    </row>
    <row r="160" spans="1:11" x14ac:dyDescent="0.2">
      <c r="A160" s="8">
        <v>50000000</v>
      </c>
      <c r="B160" s="4">
        <v>50</v>
      </c>
      <c r="C160" s="4">
        <v>800</v>
      </c>
      <c r="D160" s="5">
        <v>1E-3</v>
      </c>
      <c r="E160" s="7">
        <v>1</v>
      </c>
      <c r="F160" s="4">
        <v>1024</v>
      </c>
      <c r="G160" s="4">
        <v>20</v>
      </c>
      <c r="H160" s="4"/>
      <c r="I160" s="4"/>
      <c r="J160" s="6"/>
      <c r="K160" s="6"/>
    </row>
    <row r="161" spans="1:11" x14ac:dyDescent="0.2">
      <c r="A161" s="8">
        <v>50000000</v>
      </c>
      <c r="B161" s="4">
        <v>50</v>
      </c>
      <c r="C161" s="4">
        <v>800</v>
      </c>
      <c r="D161" s="5">
        <v>1E-3</v>
      </c>
      <c r="E161" s="7">
        <v>1</v>
      </c>
      <c r="F161" s="4">
        <v>512</v>
      </c>
      <c r="G161" s="4">
        <v>10</v>
      </c>
      <c r="H161" s="4"/>
      <c r="I161" s="4"/>
      <c r="J161" s="6"/>
      <c r="K161" s="6"/>
    </row>
    <row r="162" spans="1:11" x14ac:dyDescent="0.2">
      <c r="A162" s="8">
        <v>100000000</v>
      </c>
      <c r="B162" s="4">
        <v>20</v>
      </c>
      <c r="C162" s="4">
        <v>800</v>
      </c>
      <c r="D162" s="5">
        <v>1E-3</v>
      </c>
      <c r="E162" s="7">
        <v>1</v>
      </c>
      <c r="F162" s="4">
        <v>512</v>
      </c>
      <c r="G162" s="4">
        <v>20</v>
      </c>
    </row>
    <row r="163" spans="1:11" x14ac:dyDescent="0.2">
      <c r="A163" s="8">
        <v>100000000</v>
      </c>
      <c r="B163" s="4">
        <v>20</v>
      </c>
      <c r="C163" s="4">
        <v>800</v>
      </c>
      <c r="D163" s="5">
        <v>1E-3</v>
      </c>
      <c r="E163" s="7">
        <v>1</v>
      </c>
      <c r="F163" s="4">
        <v>1024</v>
      </c>
      <c r="G163" s="4">
        <v>20</v>
      </c>
    </row>
    <row r="164" spans="1:11" x14ac:dyDescent="0.2">
      <c r="A164" s="8">
        <v>100000000</v>
      </c>
      <c r="B164" s="4">
        <v>20</v>
      </c>
      <c r="C164" s="4">
        <v>500</v>
      </c>
      <c r="D164" s="5">
        <v>1E-3</v>
      </c>
      <c r="E164" s="7">
        <v>1</v>
      </c>
      <c r="F164" s="4">
        <v>1024</v>
      </c>
      <c r="G164" s="4">
        <v>5</v>
      </c>
    </row>
    <row r="165" spans="1:11" x14ac:dyDescent="0.2">
      <c r="A165" s="8">
        <v>100000000</v>
      </c>
      <c r="B165" s="4">
        <v>20</v>
      </c>
      <c r="C165" s="4">
        <v>500</v>
      </c>
      <c r="D165" s="5">
        <v>0.01</v>
      </c>
      <c r="E165" s="7">
        <v>1</v>
      </c>
      <c r="F165" s="4">
        <v>512</v>
      </c>
      <c r="G165" s="4">
        <v>5</v>
      </c>
    </row>
    <row r="166" spans="1:11" x14ac:dyDescent="0.2">
      <c r="A166" s="8">
        <v>100000000</v>
      </c>
      <c r="B166" s="4">
        <v>20</v>
      </c>
      <c r="C166" s="4">
        <v>800</v>
      </c>
      <c r="D166" s="5">
        <v>0.01</v>
      </c>
      <c r="E166" s="7">
        <v>1</v>
      </c>
      <c r="F166" s="4">
        <v>1024</v>
      </c>
      <c r="G166" s="4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Full</vt:lpstr>
      <vt:lpstr>NumRuns</vt:lpstr>
      <vt:lpstr>Concurrent Lookup</vt:lpstr>
      <vt:lpstr>Skew</vt:lpstr>
      <vt:lpstr>BufSize</vt:lpstr>
      <vt:lpstr>Bloom Filter</vt:lpstr>
      <vt:lpstr>Sheet4</vt:lpstr>
      <vt:lpstr>Sheet1</vt:lpstr>
      <vt:lpstr>Sheet2</vt:lpstr>
      <vt:lpstr>Sheet3</vt:lpstr>
      <vt:lpstr>Sheet5</vt:lpstr>
      <vt:lpstr>Data Size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2017-03-22T12:49:57Z</dcterms:created>
  <dcterms:modified xsi:type="dcterms:W3CDTF">2017-05-08T17:53:46Z</dcterms:modified>
</cp:coreProperties>
</file>