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activeTab="6"/>
  </bookViews>
  <sheets>
    <sheet name="Full" sheetId="1" r:id="rId1"/>
    <sheet name="NumRuns" sheetId="2" r:id="rId2"/>
    <sheet name="Concurrent Lookup" sheetId="5" r:id="rId3"/>
    <sheet name="Bloom Filter" sheetId="3" r:id="rId4"/>
    <sheet name="Sheet4" sheetId="4" r:id="rId5"/>
    <sheet name="Sheet1" sheetId="6" r:id="rId6"/>
    <sheet name="Sheet2" sheetId="7" r:id="rId7"/>
  </sheets>
  <definedNames>
    <definedName name="_xlnm._FilterDatabase" localSheetId="6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6" l="1"/>
  <c r="N1" i="6"/>
  <c r="L100" i="6"/>
  <c r="M1" i="6"/>
  <c r="L1" i="6"/>
  <c r="M100" i="6"/>
  <c r="N100" i="6"/>
  <c r="L98" i="6"/>
  <c r="M98" i="6"/>
  <c r="N98" i="6"/>
  <c r="L432" i="6"/>
  <c r="M432" i="6"/>
  <c r="N432" i="6"/>
  <c r="L145" i="6"/>
  <c r="M145" i="6"/>
  <c r="N145" i="6"/>
  <c r="L97" i="6"/>
  <c r="M97" i="6"/>
  <c r="N97" i="6"/>
  <c r="L153" i="6"/>
  <c r="M153" i="6"/>
  <c r="N153" i="6"/>
  <c r="L119" i="6"/>
  <c r="M119" i="6"/>
  <c r="N119" i="6"/>
  <c r="L27" i="6"/>
  <c r="M27" i="6"/>
  <c r="N27" i="6"/>
  <c r="L43" i="6"/>
  <c r="M43" i="6"/>
  <c r="N43" i="6"/>
  <c r="L128" i="6"/>
  <c r="M128" i="6"/>
  <c r="N128" i="6"/>
  <c r="L130" i="6"/>
  <c r="M130" i="6"/>
  <c r="N130" i="6"/>
  <c r="L26" i="6"/>
  <c r="M26" i="6"/>
  <c r="N26" i="6"/>
  <c r="L35" i="6"/>
  <c r="M35" i="6"/>
  <c r="N35" i="6"/>
  <c r="L89" i="6"/>
  <c r="M89" i="6"/>
  <c r="N89" i="6"/>
  <c r="L423" i="6"/>
  <c r="M423" i="6"/>
  <c r="N423" i="6"/>
  <c r="L110" i="6"/>
  <c r="M110" i="6"/>
  <c r="N110" i="6"/>
  <c r="L48" i="6"/>
  <c r="M48" i="6"/>
  <c r="N48" i="6"/>
  <c r="L104" i="6"/>
  <c r="M104" i="6"/>
  <c r="N104" i="6"/>
  <c r="L422" i="6"/>
  <c r="M422" i="6"/>
  <c r="N422" i="6"/>
  <c r="L99" i="6"/>
  <c r="M99" i="6"/>
  <c r="N99" i="6"/>
  <c r="L56" i="6"/>
  <c r="M56" i="6"/>
  <c r="N56" i="6"/>
  <c r="L85" i="6"/>
  <c r="M85" i="6"/>
  <c r="N85" i="6"/>
  <c r="L50" i="6"/>
  <c r="M50" i="6"/>
  <c r="N50" i="6"/>
  <c r="L7" i="6"/>
  <c r="M7" i="6"/>
  <c r="N7" i="6"/>
  <c r="L25" i="6"/>
  <c r="M25" i="6"/>
  <c r="N25" i="6"/>
  <c r="L45" i="6"/>
  <c r="M45" i="6"/>
  <c r="N45" i="6"/>
  <c r="L51" i="6"/>
  <c r="M51" i="6"/>
  <c r="N51" i="6"/>
  <c r="L4" i="6"/>
  <c r="M4" i="6"/>
  <c r="N4" i="6"/>
  <c r="L15" i="6"/>
  <c r="M15" i="6"/>
  <c r="N15" i="6"/>
  <c r="L54" i="6"/>
  <c r="M54" i="6"/>
  <c r="N54" i="6"/>
  <c r="L413" i="6"/>
  <c r="M413" i="6"/>
  <c r="N413" i="6"/>
  <c r="L122" i="6"/>
  <c r="M122" i="6"/>
  <c r="N122" i="6"/>
  <c r="L59" i="6"/>
  <c r="M59" i="6"/>
  <c r="N59" i="6"/>
  <c r="L73" i="6"/>
  <c r="M73" i="6"/>
  <c r="N73" i="6"/>
  <c r="L412" i="6"/>
  <c r="M412" i="6"/>
  <c r="N412" i="6"/>
  <c r="L71" i="6"/>
  <c r="M71" i="6"/>
  <c r="N71" i="6"/>
  <c r="L72" i="6"/>
  <c r="M72" i="6"/>
  <c r="N72" i="6"/>
  <c r="L62" i="6"/>
  <c r="M62" i="6"/>
  <c r="N62" i="6"/>
  <c r="L76" i="6"/>
  <c r="M76" i="6"/>
  <c r="N76" i="6"/>
  <c r="L5" i="6"/>
  <c r="M5" i="6"/>
  <c r="N5" i="6"/>
  <c r="L31" i="6"/>
  <c r="M31" i="6"/>
  <c r="N31" i="6"/>
  <c r="L53" i="6"/>
  <c r="M53" i="6"/>
  <c r="N53" i="6"/>
  <c r="L84" i="6"/>
  <c r="M84" i="6"/>
  <c r="N84" i="6"/>
  <c r="L9" i="6"/>
  <c r="M9" i="6"/>
  <c r="N9" i="6"/>
  <c r="L22" i="6"/>
  <c r="M22" i="6"/>
  <c r="N22" i="6"/>
  <c r="L46" i="6"/>
  <c r="M46" i="6"/>
  <c r="N46" i="6"/>
  <c r="L395" i="6"/>
  <c r="M395" i="6"/>
  <c r="N395" i="6"/>
  <c r="L92" i="6"/>
  <c r="M92" i="6"/>
  <c r="N92" i="6"/>
  <c r="L82" i="6"/>
  <c r="M82" i="6"/>
  <c r="N82" i="6"/>
  <c r="L86" i="6"/>
  <c r="M86" i="6"/>
  <c r="N86" i="6"/>
  <c r="L400" i="6"/>
  <c r="M400" i="6"/>
  <c r="N400" i="6"/>
  <c r="L112" i="6"/>
  <c r="M112" i="6"/>
  <c r="N112" i="6"/>
  <c r="L79" i="6"/>
  <c r="M79" i="6"/>
  <c r="N79" i="6"/>
  <c r="L136" i="6"/>
  <c r="M136" i="6"/>
  <c r="N136" i="6"/>
  <c r="L87" i="6"/>
  <c r="M87" i="6"/>
  <c r="N87" i="6"/>
  <c r="L21" i="6"/>
  <c r="M21" i="6"/>
  <c r="N21" i="6"/>
  <c r="L68" i="6"/>
  <c r="M68" i="6"/>
  <c r="N68" i="6"/>
  <c r="L17" i="6"/>
  <c r="M17" i="6"/>
  <c r="N17" i="6"/>
  <c r="L116" i="6"/>
  <c r="M116" i="6"/>
  <c r="N116" i="6"/>
  <c r="L42" i="6"/>
  <c r="M42" i="6"/>
  <c r="N42" i="6"/>
  <c r="L80" i="6"/>
  <c r="M80" i="6"/>
  <c r="N80" i="6"/>
  <c r="L12" i="6"/>
  <c r="M12" i="6"/>
  <c r="N12" i="6"/>
  <c r="L382" i="6"/>
  <c r="M382" i="6"/>
  <c r="N382" i="6"/>
  <c r="L47" i="6"/>
  <c r="M47" i="6"/>
  <c r="N47" i="6"/>
  <c r="L30" i="6"/>
  <c r="M30" i="6"/>
  <c r="N30" i="6"/>
  <c r="L117" i="6"/>
  <c r="M117" i="6"/>
  <c r="N117" i="6"/>
  <c r="L371" i="6"/>
  <c r="M371" i="6"/>
  <c r="N371" i="6"/>
  <c r="L74" i="6"/>
  <c r="M74" i="6"/>
  <c r="N74" i="6"/>
  <c r="L32" i="6"/>
  <c r="M32" i="6"/>
  <c r="N32" i="6"/>
  <c r="L61" i="6"/>
  <c r="M61" i="6"/>
  <c r="N61" i="6"/>
  <c r="L41" i="6"/>
  <c r="M41" i="6"/>
  <c r="N41" i="6"/>
  <c r="L24" i="6"/>
  <c r="M24" i="6"/>
  <c r="N24" i="6"/>
  <c r="L19" i="6"/>
  <c r="M19" i="6"/>
  <c r="N19" i="6"/>
  <c r="L2" i="6"/>
  <c r="M2" i="6"/>
  <c r="N2" i="6"/>
  <c r="L16" i="6"/>
  <c r="M16" i="6"/>
  <c r="N16" i="6"/>
  <c r="L34" i="6"/>
  <c r="M34" i="6"/>
  <c r="N34" i="6"/>
  <c r="L37" i="6"/>
  <c r="M37" i="6"/>
  <c r="N37" i="6"/>
  <c r="L3" i="6"/>
  <c r="M3" i="6"/>
  <c r="N3" i="6"/>
  <c r="L369" i="6"/>
  <c r="M369" i="6"/>
  <c r="N369" i="6"/>
  <c r="L58" i="6"/>
  <c r="M58" i="6"/>
  <c r="N58" i="6"/>
  <c r="L63" i="6"/>
  <c r="M63" i="6"/>
  <c r="N63" i="6"/>
  <c r="L158" i="6"/>
  <c r="M158" i="6"/>
  <c r="N158" i="6"/>
  <c r="L367" i="6"/>
  <c r="M367" i="6"/>
  <c r="N367" i="6"/>
  <c r="L38" i="6"/>
  <c r="M38" i="6"/>
  <c r="N38" i="6"/>
  <c r="L57" i="6"/>
  <c r="M57" i="6"/>
  <c r="N57" i="6"/>
  <c r="L70" i="6"/>
  <c r="M70" i="6"/>
  <c r="N70" i="6"/>
  <c r="L77" i="6"/>
  <c r="M77" i="6"/>
  <c r="N77" i="6"/>
  <c r="L40" i="6"/>
  <c r="M40" i="6"/>
  <c r="N40" i="6"/>
  <c r="L64" i="6"/>
  <c r="M64" i="6"/>
  <c r="N64" i="6"/>
  <c r="L28" i="6"/>
  <c r="M28" i="6"/>
  <c r="N28" i="6"/>
  <c r="L39" i="6"/>
  <c r="M39" i="6"/>
  <c r="N39" i="6"/>
  <c r="L6" i="6"/>
  <c r="M6" i="6"/>
  <c r="N6" i="6"/>
  <c r="L93" i="6"/>
  <c r="M93" i="6"/>
  <c r="N93" i="6"/>
  <c r="L14" i="6"/>
  <c r="M14" i="6"/>
  <c r="N14" i="6"/>
  <c r="L360" i="6"/>
  <c r="M360" i="6"/>
  <c r="N360" i="6"/>
  <c r="L144" i="6"/>
  <c r="M144" i="6"/>
  <c r="N144" i="6"/>
  <c r="L154" i="6"/>
  <c r="M154" i="6"/>
  <c r="N154" i="6"/>
  <c r="L162" i="6"/>
  <c r="M162" i="6"/>
  <c r="N162" i="6"/>
  <c r="L350" i="6"/>
  <c r="M350" i="6"/>
  <c r="N350" i="6"/>
  <c r="L146" i="6"/>
  <c r="M146" i="6"/>
  <c r="N146" i="6"/>
  <c r="L143" i="6"/>
  <c r="M143" i="6"/>
  <c r="N143" i="6"/>
  <c r="L160" i="6"/>
  <c r="M160" i="6"/>
  <c r="N160" i="6"/>
  <c r="L125" i="6"/>
  <c r="M125" i="6"/>
  <c r="N125" i="6"/>
  <c r="L133" i="6"/>
  <c r="M133" i="6"/>
  <c r="N133" i="6"/>
  <c r="L139" i="6"/>
  <c r="M139" i="6"/>
  <c r="N139" i="6"/>
  <c r="L83" i="6"/>
  <c r="M83" i="6"/>
  <c r="N83" i="6"/>
  <c r="L131" i="6"/>
  <c r="M131" i="6"/>
  <c r="N131" i="6"/>
  <c r="L101" i="6"/>
  <c r="M101" i="6"/>
  <c r="N101" i="6"/>
  <c r="L163" i="6"/>
  <c r="M163" i="6"/>
  <c r="N163" i="6"/>
  <c r="L103" i="6"/>
  <c r="M103" i="6"/>
  <c r="N103" i="6"/>
  <c r="L324" i="6"/>
  <c r="M324" i="6"/>
  <c r="N324" i="6"/>
  <c r="L113" i="6"/>
  <c r="M113" i="6"/>
  <c r="N113" i="6"/>
  <c r="L150" i="6"/>
  <c r="M150" i="6"/>
  <c r="N150" i="6"/>
  <c r="L155" i="6"/>
  <c r="M155" i="6"/>
  <c r="N155" i="6"/>
  <c r="L330" i="6"/>
  <c r="M330" i="6"/>
  <c r="N330" i="6"/>
  <c r="L124" i="6"/>
  <c r="M124" i="6"/>
  <c r="N124" i="6"/>
  <c r="L106" i="6"/>
  <c r="M106" i="6"/>
  <c r="N106" i="6"/>
  <c r="L142" i="6"/>
  <c r="M142" i="6"/>
  <c r="N142" i="6"/>
  <c r="L69" i="6"/>
  <c r="M69" i="6"/>
  <c r="N69" i="6"/>
  <c r="L114" i="6"/>
  <c r="M114" i="6"/>
  <c r="N114" i="6"/>
  <c r="L94" i="6"/>
  <c r="M94" i="6"/>
  <c r="N94" i="6"/>
  <c r="L60" i="6"/>
  <c r="M60" i="6"/>
  <c r="N60" i="6"/>
  <c r="L55" i="6"/>
  <c r="M55" i="6"/>
  <c r="N55" i="6"/>
  <c r="L109" i="6"/>
  <c r="M109" i="6"/>
  <c r="N109" i="6"/>
  <c r="L120" i="6"/>
  <c r="M120" i="6"/>
  <c r="N120" i="6"/>
  <c r="L66" i="6"/>
  <c r="M66" i="6"/>
  <c r="N66" i="6"/>
  <c r="L319" i="6"/>
  <c r="M319" i="6"/>
  <c r="N319" i="6"/>
  <c r="L134" i="6"/>
  <c r="M134" i="6"/>
  <c r="N134" i="6"/>
  <c r="L179" i="6"/>
  <c r="M179" i="6"/>
  <c r="N179" i="6"/>
  <c r="L192" i="6"/>
  <c r="M192" i="6"/>
  <c r="N192" i="6"/>
  <c r="L317" i="6"/>
  <c r="M317" i="6"/>
  <c r="N317" i="6"/>
  <c r="L171" i="6"/>
  <c r="M171" i="6"/>
  <c r="N171" i="6"/>
  <c r="L151" i="6"/>
  <c r="M151" i="6"/>
  <c r="N151" i="6"/>
  <c r="L176" i="6"/>
  <c r="M176" i="6"/>
  <c r="N176" i="6"/>
  <c r="L132" i="6"/>
  <c r="M132" i="6"/>
  <c r="N132" i="6"/>
  <c r="L135" i="6"/>
  <c r="M135" i="6"/>
  <c r="N135" i="6"/>
  <c r="L175" i="6"/>
  <c r="M175" i="6"/>
  <c r="N175" i="6"/>
  <c r="L148" i="6"/>
  <c r="M148" i="6"/>
  <c r="N148" i="6"/>
  <c r="L121" i="6"/>
  <c r="M121" i="6"/>
  <c r="N121" i="6"/>
  <c r="L157" i="6"/>
  <c r="M157" i="6"/>
  <c r="N157" i="6"/>
  <c r="L161" i="6"/>
  <c r="M161" i="6"/>
  <c r="N161" i="6"/>
  <c r="L141" i="6"/>
  <c r="M141" i="6"/>
  <c r="N141" i="6"/>
  <c r="L332" i="6"/>
  <c r="M332" i="6"/>
  <c r="N332" i="6"/>
  <c r="L169" i="6"/>
  <c r="M169" i="6"/>
  <c r="N169" i="6"/>
  <c r="L166" i="6"/>
  <c r="M166" i="6"/>
  <c r="N166" i="6"/>
  <c r="L147" i="6"/>
  <c r="M147" i="6"/>
  <c r="N147" i="6"/>
  <c r="L331" i="6"/>
  <c r="M331" i="6"/>
  <c r="N331" i="6"/>
  <c r="L184" i="6"/>
  <c r="M184" i="6"/>
  <c r="N184" i="6"/>
  <c r="L159" i="6"/>
  <c r="M159" i="6"/>
  <c r="N159" i="6"/>
  <c r="L190" i="6"/>
  <c r="M190" i="6"/>
  <c r="N190" i="6"/>
  <c r="L178" i="6"/>
  <c r="M178" i="6"/>
  <c r="N178" i="6"/>
  <c r="L138" i="6"/>
  <c r="M138" i="6"/>
  <c r="N138" i="6"/>
  <c r="L127" i="6"/>
  <c r="M127" i="6"/>
  <c r="N127" i="6"/>
  <c r="L108" i="6"/>
  <c r="M108" i="6"/>
  <c r="N108" i="6"/>
  <c r="L156" i="6"/>
  <c r="M156" i="6"/>
  <c r="N156" i="6"/>
  <c r="L118" i="6"/>
  <c r="M118" i="6"/>
  <c r="N118" i="6"/>
  <c r="L149" i="6"/>
  <c r="M149" i="6"/>
  <c r="N149" i="6"/>
  <c r="L88" i="6"/>
  <c r="M88" i="6"/>
  <c r="N88" i="6"/>
  <c r="L314" i="6"/>
  <c r="M314" i="6"/>
  <c r="N314" i="6"/>
  <c r="L180" i="6"/>
  <c r="M180" i="6"/>
  <c r="N180" i="6"/>
  <c r="L174" i="6"/>
  <c r="M174" i="6"/>
  <c r="N174" i="6"/>
  <c r="L182" i="6"/>
  <c r="M182" i="6"/>
  <c r="N182" i="6"/>
  <c r="L326" i="6"/>
  <c r="M326" i="6"/>
  <c r="N326" i="6"/>
  <c r="L193" i="6"/>
  <c r="M193" i="6"/>
  <c r="N193" i="6"/>
  <c r="L168" i="6"/>
  <c r="M168" i="6"/>
  <c r="N168" i="6"/>
  <c r="L167" i="6"/>
  <c r="M167" i="6"/>
  <c r="N167" i="6"/>
  <c r="L140" i="6"/>
  <c r="M140" i="6"/>
  <c r="N140" i="6"/>
  <c r="L126" i="6"/>
  <c r="M126" i="6"/>
  <c r="N126" i="6"/>
  <c r="L96" i="6"/>
  <c r="M96" i="6"/>
  <c r="N96" i="6"/>
  <c r="L67" i="6"/>
  <c r="M67" i="6"/>
  <c r="N67" i="6"/>
  <c r="L152" i="6"/>
  <c r="M152" i="6"/>
  <c r="N152" i="6"/>
  <c r="L105" i="6"/>
  <c r="M105" i="6"/>
  <c r="N105" i="6"/>
  <c r="L90" i="6"/>
  <c r="M90" i="6"/>
  <c r="N90" i="6"/>
  <c r="L123" i="6"/>
  <c r="M123" i="6"/>
  <c r="N123" i="6"/>
  <c r="L313" i="6"/>
  <c r="M313" i="6"/>
  <c r="N313" i="6"/>
  <c r="L242" i="6"/>
  <c r="M242" i="6"/>
  <c r="N242" i="6"/>
  <c r="L252" i="6"/>
  <c r="M252" i="6"/>
  <c r="N252" i="6"/>
  <c r="L244" i="6"/>
  <c r="M244" i="6"/>
  <c r="N244" i="6"/>
  <c r="L368" i="6"/>
  <c r="M368" i="6"/>
  <c r="N368" i="6"/>
  <c r="L205" i="6"/>
  <c r="M205" i="6"/>
  <c r="N205" i="6"/>
  <c r="L200" i="6"/>
  <c r="M200" i="6"/>
  <c r="N200" i="6"/>
  <c r="L253" i="6"/>
  <c r="M253" i="6"/>
  <c r="N253" i="6"/>
  <c r="L220" i="6"/>
  <c r="M220" i="6"/>
  <c r="N220" i="6"/>
  <c r="L181" i="6"/>
  <c r="M181" i="6"/>
  <c r="N181" i="6"/>
  <c r="L170" i="6"/>
  <c r="M170" i="6"/>
  <c r="N170" i="6"/>
  <c r="L250" i="6"/>
  <c r="M250" i="6"/>
  <c r="N250" i="6"/>
  <c r="L197" i="6"/>
  <c r="M197" i="6"/>
  <c r="N197" i="6"/>
  <c r="L248" i="6"/>
  <c r="M248" i="6"/>
  <c r="N248" i="6"/>
  <c r="L222" i="6"/>
  <c r="M222" i="6"/>
  <c r="N222" i="6"/>
  <c r="L189" i="6"/>
  <c r="M189" i="6"/>
  <c r="N189" i="6"/>
  <c r="L239" i="6"/>
  <c r="M239" i="6"/>
  <c r="N239" i="6"/>
  <c r="L208" i="6"/>
  <c r="M208" i="6"/>
  <c r="N208" i="6"/>
  <c r="L210" i="6"/>
  <c r="M210" i="6"/>
  <c r="N210" i="6"/>
  <c r="L213" i="6"/>
  <c r="M213" i="6"/>
  <c r="N213" i="6"/>
  <c r="L261" i="6"/>
  <c r="M261" i="6"/>
  <c r="N261" i="6"/>
  <c r="L201" i="6"/>
  <c r="M201" i="6"/>
  <c r="N201" i="6"/>
  <c r="L207" i="6"/>
  <c r="M207" i="6"/>
  <c r="N207" i="6"/>
  <c r="L185" i="6"/>
  <c r="M185" i="6"/>
  <c r="N185" i="6"/>
  <c r="L49" i="6"/>
  <c r="M49" i="6"/>
  <c r="N49" i="6"/>
  <c r="L115" i="6"/>
  <c r="M115" i="6"/>
  <c r="N115" i="6"/>
  <c r="L29" i="6"/>
  <c r="M29" i="6"/>
  <c r="N29" i="6"/>
  <c r="L20" i="6"/>
  <c r="M20" i="6"/>
  <c r="N20" i="6"/>
  <c r="L33" i="6"/>
  <c r="M33" i="6"/>
  <c r="N33" i="6"/>
  <c r="L95" i="6"/>
  <c r="M95" i="6"/>
  <c r="N95" i="6"/>
  <c r="L91" i="6"/>
  <c r="M91" i="6"/>
  <c r="N91" i="6"/>
  <c r="L44" i="6"/>
  <c r="M44" i="6"/>
  <c r="N44" i="6"/>
  <c r="L202" i="6"/>
  <c r="M202" i="6"/>
  <c r="N202" i="6"/>
  <c r="L173" i="6"/>
  <c r="M173" i="6"/>
  <c r="N173" i="6"/>
  <c r="L238" i="6"/>
  <c r="M238" i="6"/>
  <c r="N238" i="6"/>
  <c r="L172" i="6"/>
  <c r="M172" i="6"/>
  <c r="N172" i="6"/>
  <c r="L206" i="6"/>
  <c r="M206" i="6"/>
  <c r="N206" i="6"/>
  <c r="L177" i="6"/>
  <c r="M177" i="6"/>
  <c r="N177" i="6"/>
  <c r="L165" i="6"/>
  <c r="M165" i="6"/>
  <c r="N165" i="6"/>
  <c r="L164" i="6"/>
  <c r="M164" i="6"/>
  <c r="N164" i="6"/>
  <c r="L18" i="6"/>
  <c r="M18" i="6"/>
  <c r="N18" i="6"/>
  <c r="L36" i="6"/>
  <c r="M36" i="6"/>
  <c r="N36" i="6"/>
  <c r="L11" i="6"/>
  <c r="M11" i="6"/>
  <c r="N11" i="6"/>
  <c r="L13" i="6"/>
  <c r="M13" i="6"/>
  <c r="N13" i="6"/>
  <c r="L23" i="6"/>
  <c r="M23" i="6"/>
  <c r="N23" i="6"/>
  <c r="L52" i="6"/>
  <c r="M52" i="6"/>
  <c r="N52" i="6"/>
  <c r="L8" i="6"/>
  <c r="M8" i="6"/>
  <c r="N8" i="6"/>
  <c r="L10" i="6"/>
  <c r="M10" i="6"/>
  <c r="N10" i="6"/>
  <c r="L309" i="6"/>
  <c r="M309" i="6"/>
  <c r="N309" i="6"/>
  <c r="L266" i="6"/>
  <c r="M266" i="6"/>
  <c r="N266" i="6"/>
  <c r="L306" i="6"/>
  <c r="M306" i="6"/>
  <c r="N306" i="6"/>
  <c r="L300" i="6"/>
  <c r="M300" i="6"/>
  <c r="N300" i="6"/>
  <c r="L310" i="6"/>
  <c r="M310" i="6"/>
  <c r="N310" i="6"/>
  <c r="L291" i="6"/>
  <c r="M291" i="6"/>
  <c r="N291" i="6"/>
  <c r="L320" i="6"/>
  <c r="M320" i="6"/>
  <c r="N320" i="6"/>
  <c r="L281" i="6"/>
  <c r="M281" i="6"/>
  <c r="N281" i="6"/>
  <c r="L65" i="6"/>
  <c r="M65" i="6"/>
  <c r="N65" i="6"/>
  <c r="L102" i="6"/>
  <c r="M102" i="6"/>
  <c r="N102" i="6"/>
  <c r="L78" i="6"/>
  <c r="M78" i="6"/>
  <c r="N78" i="6"/>
  <c r="L111" i="6"/>
  <c r="M111" i="6"/>
  <c r="N111" i="6"/>
  <c r="L129" i="6"/>
  <c r="M129" i="6"/>
  <c r="N129" i="6"/>
  <c r="L107" i="6"/>
  <c r="M107" i="6"/>
  <c r="N107" i="6"/>
  <c r="L75" i="6"/>
  <c r="M75" i="6"/>
  <c r="N75" i="6"/>
  <c r="L81" i="6"/>
  <c r="M81" i="6"/>
  <c r="N81" i="6"/>
  <c r="L223" i="6"/>
  <c r="M223" i="6"/>
  <c r="N223" i="6"/>
  <c r="L196" i="6"/>
  <c r="M196" i="6"/>
  <c r="N196" i="6"/>
  <c r="L204" i="6"/>
  <c r="M204" i="6"/>
  <c r="N204" i="6"/>
  <c r="L231" i="6"/>
  <c r="M231" i="6"/>
  <c r="N231" i="6"/>
  <c r="L219" i="6"/>
  <c r="M219" i="6"/>
  <c r="N219" i="6"/>
  <c r="L183" i="6"/>
  <c r="M183" i="6"/>
  <c r="N183" i="6"/>
  <c r="L230" i="6"/>
  <c r="M230" i="6"/>
  <c r="N230" i="6"/>
  <c r="L216" i="6"/>
  <c r="M216" i="6"/>
  <c r="N216" i="6"/>
  <c r="L187" i="6"/>
  <c r="M187" i="6"/>
  <c r="N187" i="6"/>
  <c r="L198" i="6"/>
  <c r="M198" i="6"/>
  <c r="N198" i="6"/>
  <c r="L218" i="6"/>
  <c r="M218" i="6"/>
  <c r="N218" i="6"/>
  <c r="L211" i="6"/>
  <c r="M211" i="6"/>
  <c r="N211" i="6"/>
  <c r="L186" i="6"/>
  <c r="M186" i="6"/>
  <c r="N186" i="6"/>
  <c r="L194" i="6"/>
  <c r="M194" i="6"/>
  <c r="N194" i="6"/>
  <c r="L209" i="6"/>
  <c r="M209" i="6"/>
  <c r="N209" i="6"/>
  <c r="L195" i="6"/>
  <c r="M195" i="6"/>
  <c r="N195" i="6"/>
  <c r="L226" i="6"/>
  <c r="M226" i="6"/>
  <c r="N226" i="6"/>
  <c r="L227" i="6"/>
  <c r="M227" i="6"/>
  <c r="N227" i="6"/>
  <c r="L225" i="6"/>
  <c r="M225" i="6"/>
  <c r="N225" i="6"/>
  <c r="L228" i="6"/>
  <c r="M228" i="6"/>
  <c r="N228" i="6"/>
  <c r="L221" i="6"/>
  <c r="M221" i="6"/>
  <c r="N221" i="6"/>
  <c r="L217" i="6"/>
  <c r="M217" i="6"/>
  <c r="N217" i="6"/>
  <c r="L232" i="6"/>
  <c r="M232" i="6"/>
  <c r="N232" i="6"/>
  <c r="L229" i="6"/>
  <c r="M229" i="6"/>
  <c r="N229" i="6"/>
  <c r="L199" i="6"/>
  <c r="M199" i="6"/>
  <c r="N199" i="6"/>
  <c r="L191" i="6"/>
  <c r="M191" i="6"/>
  <c r="N191" i="6"/>
  <c r="L214" i="6"/>
  <c r="M214" i="6"/>
  <c r="N214" i="6"/>
  <c r="L188" i="6"/>
  <c r="M188" i="6"/>
  <c r="N188" i="6"/>
  <c r="L224" i="6"/>
  <c r="M224" i="6"/>
  <c r="N224" i="6"/>
  <c r="L203" i="6"/>
  <c r="M203" i="6"/>
  <c r="N203" i="6"/>
  <c r="L212" i="6"/>
  <c r="M212" i="6"/>
  <c r="N212" i="6"/>
  <c r="L215" i="6"/>
  <c r="M215" i="6"/>
  <c r="N215" i="6"/>
  <c r="L370" i="6"/>
  <c r="M370" i="6"/>
  <c r="N370" i="6"/>
  <c r="L365" i="6"/>
  <c r="M365" i="6"/>
  <c r="N365" i="6"/>
  <c r="L304" i="6"/>
  <c r="M304" i="6"/>
  <c r="N304" i="6"/>
  <c r="L356" i="6"/>
  <c r="M356" i="6"/>
  <c r="N356" i="6"/>
  <c r="L361" i="6"/>
  <c r="M361" i="6"/>
  <c r="N361" i="6"/>
  <c r="L322" i="6"/>
  <c r="M322" i="6"/>
  <c r="N322" i="6"/>
  <c r="L323" i="6"/>
  <c r="M323" i="6"/>
  <c r="N323" i="6"/>
  <c r="L333" i="6"/>
  <c r="M333" i="6"/>
  <c r="N333" i="6"/>
  <c r="L362" i="6"/>
  <c r="M362" i="6"/>
  <c r="N362" i="6"/>
  <c r="L348" i="6"/>
  <c r="M348" i="6"/>
  <c r="N348" i="6"/>
  <c r="L329" i="6"/>
  <c r="M329" i="6"/>
  <c r="N329" i="6"/>
  <c r="L337" i="6"/>
  <c r="M337" i="6"/>
  <c r="N337" i="6"/>
  <c r="L340" i="6"/>
  <c r="M340" i="6"/>
  <c r="N340" i="6"/>
  <c r="L354" i="6"/>
  <c r="M354" i="6"/>
  <c r="N354" i="6"/>
  <c r="L353" i="6"/>
  <c r="M353" i="6"/>
  <c r="N353" i="6"/>
  <c r="L336" i="6"/>
  <c r="M336" i="6"/>
  <c r="N336" i="6"/>
  <c r="L298" i="6"/>
  <c r="M298" i="6"/>
  <c r="N298" i="6"/>
  <c r="L278" i="6"/>
  <c r="M278" i="6"/>
  <c r="N278" i="6"/>
  <c r="L255" i="6"/>
  <c r="M255" i="6"/>
  <c r="N255" i="6"/>
  <c r="L294" i="6"/>
  <c r="M294" i="6"/>
  <c r="N294" i="6"/>
  <c r="L312" i="6"/>
  <c r="M312" i="6"/>
  <c r="N312" i="6"/>
  <c r="L279" i="6"/>
  <c r="M279" i="6"/>
  <c r="N279" i="6"/>
  <c r="L296" i="6"/>
  <c r="M296" i="6"/>
  <c r="N296" i="6"/>
  <c r="L276" i="6"/>
  <c r="M276" i="6"/>
  <c r="N276" i="6"/>
  <c r="L283" i="6"/>
  <c r="M283" i="6"/>
  <c r="N283" i="6"/>
  <c r="L262" i="6"/>
  <c r="M262" i="6"/>
  <c r="N262" i="6"/>
  <c r="L271" i="6"/>
  <c r="M271" i="6"/>
  <c r="N271" i="6"/>
  <c r="L282" i="6"/>
  <c r="M282" i="6"/>
  <c r="N282" i="6"/>
  <c r="L272" i="6"/>
  <c r="M272" i="6"/>
  <c r="N272" i="6"/>
  <c r="L264" i="6"/>
  <c r="M264" i="6"/>
  <c r="N264" i="6"/>
  <c r="L259" i="6"/>
  <c r="M259" i="6"/>
  <c r="N259" i="6"/>
  <c r="L275" i="6"/>
  <c r="M275" i="6"/>
  <c r="N275" i="6"/>
  <c r="L305" i="6"/>
  <c r="M305" i="6"/>
  <c r="N305" i="6"/>
  <c r="L303" i="6"/>
  <c r="M303" i="6"/>
  <c r="N303" i="6"/>
  <c r="L290" i="6"/>
  <c r="M290" i="6"/>
  <c r="N290" i="6"/>
  <c r="L280" i="6"/>
  <c r="M280" i="6"/>
  <c r="N280" i="6"/>
  <c r="L318" i="6"/>
  <c r="M318" i="6"/>
  <c r="N318" i="6"/>
  <c r="L311" i="6"/>
  <c r="M311" i="6"/>
  <c r="N311" i="6"/>
  <c r="L277" i="6"/>
  <c r="M277" i="6"/>
  <c r="N277" i="6"/>
  <c r="L308" i="6"/>
  <c r="M308" i="6"/>
  <c r="N308" i="6"/>
  <c r="L292" i="6"/>
  <c r="M292" i="6"/>
  <c r="N292" i="6"/>
  <c r="L267" i="6"/>
  <c r="M267" i="6"/>
  <c r="N267" i="6"/>
  <c r="L284" i="6"/>
  <c r="M284" i="6"/>
  <c r="N284" i="6"/>
  <c r="L265" i="6"/>
  <c r="M265" i="6"/>
  <c r="N265" i="6"/>
  <c r="L289" i="6"/>
  <c r="M289" i="6"/>
  <c r="N289" i="6"/>
  <c r="L256" i="6"/>
  <c r="M256" i="6"/>
  <c r="N256" i="6"/>
  <c r="L269" i="6"/>
  <c r="M269" i="6"/>
  <c r="N269" i="6"/>
  <c r="L297" i="6"/>
  <c r="M297" i="6"/>
  <c r="N297" i="6"/>
  <c r="L403" i="6"/>
  <c r="M403" i="6"/>
  <c r="N403" i="6"/>
  <c r="L390" i="6"/>
  <c r="M390" i="6"/>
  <c r="N390" i="6"/>
  <c r="L388" i="6"/>
  <c r="M388" i="6"/>
  <c r="N388" i="6"/>
  <c r="L383" i="6"/>
  <c r="M383" i="6"/>
  <c r="N383" i="6"/>
  <c r="L399" i="6"/>
  <c r="M399" i="6"/>
  <c r="N399" i="6"/>
  <c r="L381" i="6"/>
  <c r="M381" i="6"/>
  <c r="N381" i="6"/>
  <c r="L373" i="6"/>
  <c r="M373" i="6"/>
  <c r="N373" i="6"/>
  <c r="L393" i="6"/>
  <c r="M393" i="6"/>
  <c r="N393" i="6"/>
  <c r="L375" i="6"/>
  <c r="M375" i="6"/>
  <c r="N375" i="6"/>
  <c r="L386" i="6"/>
  <c r="M386" i="6"/>
  <c r="N386" i="6"/>
  <c r="L374" i="6"/>
  <c r="M374" i="6"/>
  <c r="N374" i="6"/>
  <c r="L397" i="6"/>
  <c r="M397" i="6"/>
  <c r="N397" i="6"/>
  <c r="L392" i="6"/>
  <c r="M392" i="6"/>
  <c r="N392" i="6"/>
  <c r="L387" i="6"/>
  <c r="M387" i="6"/>
  <c r="N387" i="6"/>
  <c r="L385" i="6"/>
  <c r="M385" i="6"/>
  <c r="N385" i="6"/>
  <c r="L377" i="6"/>
  <c r="M377" i="6"/>
  <c r="N377" i="6"/>
  <c r="L243" i="6"/>
  <c r="M243" i="6"/>
  <c r="N243" i="6"/>
  <c r="L234" i="6"/>
  <c r="M234" i="6"/>
  <c r="N234" i="6"/>
  <c r="L236" i="6"/>
  <c r="M236" i="6"/>
  <c r="N236" i="6"/>
  <c r="L240" i="6"/>
  <c r="M240" i="6"/>
  <c r="N240" i="6"/>
  <c r="L235" i="6"/>
  <c r="M235" i="6"/>
  <c r="N235" i="6"/>
  <c r="L249" i="6"/>
  <c r="M249" i="6"/>
  <c r="N249" i="6"/>
  <c r="L247" i="6"/>
  <c r="M247" i="6"/>
  <c r="N247" i="6"/>
  <c r="L260" i="6"/>
  <c r="M260" i="6"/>
  <c r="N260" i="6"/>
  <c r="L273" i="6"/>
  <c r="M273" i="6"/>
  <c r="N273" i="6"/>
  <c r="L233" i="6"/>
  <c r="M233" i="6"/>
  <c r="N233" i="6"/>
  <c r="L251" i="6"/>
  <c r="M251" i="6"/>
  <c r="N251" i="6"/>
  <c r="L241" i="6"/>
  <c r="M241" i="6"/>
  <c r="N241" i="6"/>
  <c r="L246" i="6"/>
  <c r="M246" i="6"/>
  <c r="N246" i="6"/>
  <c r="L245" i="6"/>
  <c r="M245" i="6"/>
  <c r="N245" i="6"/>
  <c r="L237" i="6"/>
  <c r="M237" i="6"/>
  <c r="N237" i="6"/>
  <c r="L270" i="6"/>
  <c r="M270" i="6"/>
  <c r="N270" i="6"/>
  <c r="L287" i="6"/>
  <c r="M287" i="6"/>
  <c r="N287" i="6"/>
  <c r="L307" i="6"/>
  <c r="M307" i="6"/>
  <c r="N307" i="6"/>
  <c r="L263" i="6"/>
  <c r="M263" i="6"/>
  <c r="N263" i="6"/>
  <c r="L295" i="6"/>
  <c r="M295" i="6"/>
  <c r="N295" i="6"/>
  <c r="L302" i="6"/>
  <c r="M302" i="6"/>
  <c r="N302" i="6"/>
  <c r="L299" i="6"/>
  <c r="M299" i="6"/>
  <c r="N299" i="6"/>
  <c r="L301" i="6"/>
  <c r="M301" i="6"/>
  <c r="N301" i="6"/>
  <c r="L257" i="6"/>
  <c r="M257" i="6"/>
  <c r="N257" i="6"/>
  <c r="L254" i="6"/>
  <c r="M254" i="6"/>
  <c r="N254" i="6"/>
  <c r="L268" i="6"/>
  <c r="M268" i="6"/>
  <c r="N268" i="6"/>
  <c r="L293" i="6"/>
  <c r="M293" i="6"/>
  <c r="N293" i="6"/>
  <c r="L285" i="6"/>
  <c r="M285" i="6"/>
  <c r="N285" i="6"/>
  <c r="L274" i="6"/>
  <c r="M274" i="6"/>
  <c r="N274" i="6"/>
  <c r="L258" i="6"/>
  <c r="M258" i="6"/>
  <c r="N258" i="6"/>
  <c r="L286" i="6"/>
  <c r="M286" i="6"/>
  <c r="N286" i="6"/>
  <c r="L288" i="6"/>
  <c r="M288" i="6"/>
  <c r="N288" i="6"/>
  <c r="L407" i="6"/>
  <c r="M407" i="6"/>
  <c r="N407" i="6"/>
  <c r="L405" i="6"/>
  <c r="M405" i="6"/>
  <c r="N405" i="6"/>
  <c r="L402" i="6"/>
  <c r="M402" i="6"/>
  <c r="N402" i="6"/>
  <c r="L409" i="6"/>
  <c r="M409" i="6"/>
  <c r="N409" i="6"/>
  <c r="L389" i="6"/>
  <c r="M389" i="6"/>
  <c r="N389" i="6"/>
  <c r="L398" i="6"/>
  <c r="M398" i="6"/>
  <c r="N398" i="6"/>
  <c r="L401" i="6"/>
  <c r="M401" i="6"/>
  <c r="N401" i="6"/>
  <c r="L384" i="6"/>
  <c r="M384" i="6"/>
  <c r="N384" i="6"/>
  <c r="L376" i="6"/>
  <c r="M376" i="6"/>
  <c r="N376" i="6"/>
  <c r="L372" i="6"/>
  <c r="M372" i="6"/>
  <c r="N372" i="6"/>
  <c r="L394" i="6"/>
  <c r="M394" i="6"/>
  <c r="N394" i="6"/>
  <c r="L404" i="6"/>
  <c r="M404" i="6"/>
  <c r="N404" i="6"/>
  <c r="L378" i="6"/>
  <c r="M378" i="6"/>
  <c r="N378" i="6"/>
  <c r="L379" i="6"/>
  <c r="M379" i="6"/>
  <c r="N379" i="6"/>
  <c r="L391" i="6"/>
  <c r="M391" i="6"/>
  <c r="N391" i="6"/>
  <c r="L406" i="6"/>
  <c r="M406" i="6"/>
  <c r="N406" i="6"/>
  <c r="L316" i="6"/>
  <c r="M316" i="6"/>
  <c r="N316" i="6"/>
  <c r="L325" i="6"/>
  <c r="M325" i="6"/>
  <c r="N325" i="6"/>
  <c r="L321" i="6"/>
  <c r="M321" i="6"/>
  <c r="N321" i="6"/>
  <c r="L346" i="6"/>
  <c r="M346" i="6"/>
  <c r="N346" i="6"/>
  <c r="L335" i="6"/>
  <c r="M335" i="6"/>
  <c r="N335" i="6"/>
  <c r="L339" i="6"/>
  <c r="M339" i="6"/>
  <c r="N339" i="6"/>
  <c r="L358" i="6"/>
  <c r="M358" i="6"/>
  <c r="N358" i="6"/>
  <c r="L344" i="6"/>
  <c r="M344" i="6"/>
  <c r="N344" i="6"/>
  <c r="L347" i="6"/>
  <c r="M347" i="6"/>
  <c r="N347" i="6"/>
  <c r="L328" i="6"/>
  <c r="M328" i="6"/>
  <c r="N328" i="6"/>
  <c r="L345" i="6"/>
  <c r="M345" i="6"/>
  <c r="N345" i="6"/>
  <c r="L327" i="6"/>
  <c r="M327" i="6"/>
  <c r="N327" i="6"/>
  <c r="L342" i="6"/>
  <c r="M342" i="6"/>
  <c r="N342" i="6"/>
  <c r="L315" i="6"/>
  <c r="M315" i="6"/>
  <c r="N315" i="6"/>
  <c r="L359" i="6"/>
  <c r="M359" i="6"/>
  <c r="N359" i="6"/>
  <c r="L410" i="6"/>
  <c r="M410" i="6"/>
  <c r="N410" i="6"/>
  <c r="L416" i="6"/>
  <c r="M416" i="6"/>
  <c r="N416" i="6"/>
  <c r="L363" i="6"/>
  <c r="M363" i="6"/>
  <c r="N363" i="6"/>
  <c r="L366" i="6"/>
  <c r="M366" i="6"/>
  <c r="N366" i="6"/>
  <c r="L351" i="6"/>
  <c r="M351" i="6"/>
  <c r="N351" i="6"/>
  <c r="L334" i="6"/>
  <c r="M334" i="6"/>
  <c r="N334" i="6"/>
  <c r="L357" i="6"/>
  <c r="M357" i="6"/>
  <c r="N357" i="6"/>
  <c r="L396" i="6"/>
  <c r="M396" i="6"/>
  <c r="N396" i="6"/>
  <c r="L408" i="6"/>
  <c r="M408" i="6"/>
  <c r="N408" i="6"/>
  <c r="L380" i="6"/>
  <c r="M380" i="6"/>
  <c r="N380" i="6"/>
  <c r="L341" i="6"/>
  <c r="M341" i="6"/>
  <c r="N341" i="6"/>
  <c r="L338" i="6"/>
  <c r="M338" i="6"/>
  <c r="N338" i="6"/>
  <c r="L355" i="6"/>
  <c r="M355" i="6"/>
  <c r="N355" i="6"/>
  <c r="L364" i="6"/>
  <c r="M364" i="6"/>
  <c r="N364" i="6"/>
  <c r="L349" i="6"/>
  <c r="M349" i="6"/>
  <c r="N349" i="6"/>
  <c r="L343" i="6"/>
  <c r="M343" i="6"/>
  <c r="N343" i="6"/>
  <c r="L352" i="6"/>
  <c r="M352" i="6"/>
  <c r="N352" i="6"/>
  <c r="L420" i="6"/>
  <c r="M420" i="6"/>
  <c r="N420" i="6"/>
  <c r="L430" i="6"/>
  <c r="M430" i="6"/>
  <c r="N430" i="6"/>
  <c r="L424" i="6"/>
  <c r="M424" i="6"/>
  <c r="N424" i="6"/>
  <c r="L418" i="6"/>
  <c r="M418" i="6"/>
  <c r="N418" i="6"/>
  <c r="L428" i="6"/>
  <c r="M428" i="6"/>
  <c r="N428" i="6"/>
  <c r="L419" i="6"/>
  <c r="M419" i="6"/>
  <c r="N419" i="6"/>
  <c r="L415" i="6"/>
  <c r="M415" i="6"/>
  <c r="N415" i="6"/>
  <c r="L414" i="6"/>
  <c r="M414" i="6"/>
  <c r="N414" i="6"/>
  <c r="L431" i="6"/>
  <c r="M431" i="6"/>
  <c r="N431" i="6"/>
  <c r="L425" i="6"/>
  <c r="M425" i="6"/>
  <c r="N425" i="6"/>
  <c r="L427" i="6"/>
  <c r="M427" i="6"/>
  <c r="N427" i="6"/>
  <c r="L429" i="6"/>
  <c r="M429" i="6"/>
  <c r="N429" i="6"/>
  <c r="L426" i="6"/>
  <c r="M426" i="6"/>
  <c r="N426" i="6"/>
  <c r="L411" i="6"/>
  <c r="M411" i="6"/>
  <c r="N411" i="6"/>
  <c r="L417" i="6"/>
  <c r="M417" i="6"/>
  <c r="N417" i="6"/>
  <c r="L421" i="6"/>
  <c r="M421" i="6"/>
  <c r="N421" i="6"/>
  <c r="L137" i="6"/>
  <c r="M137" i="6"/>
  <c r="N137" i="6"/>
  <c r="E52" i="2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<sst xmlns="http://schemas.openxmlformats.org/spreadsheetml/2006/main" count="28" uniqueCount="20">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</sst>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1.40917E6</c:v>
                </c:pt>
                <c:pt idx="6">
                  <c:v>1.52849E6</c:v>
                </c:pt>
                <c:pt idx="7">
                  <c:v>1.4858E6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065520"/>
        <c:axId val="2115068832"/>
      </c:barChart>
      <c:catAx>
        <c:axId val="21150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8832"/>
        <c:crosses val="autoZero"/>
        <c:auto val="1"/>
        <c:lblAlgn val="ctr"/>
        <c:lblOffset val="100"/>
        <c:noMultiLvlLbl val="0"/>
      </c:catAx>
      <c:valAx>
        <c:axId val="21150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176416"/>
        <c:axId val="2115179712"/>
      </c:barChart>
      <c:catAx>
        <c:axId val="21151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79712"/>
        <c:crosses val="autoZero"/>
        <c:auto val="1"/>
        <c:lblAlgn val="ctr"/>
        <c:lblOffset val="100"/>
        <c:noMultiLvlLbl val="0"/>
      </c:catAx>
      <c:valAx>
        <c:axId val="21151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By Bloom Filter Parameter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General</c:formatCode>
                <c:ptCount val="7"/>
                <c:pt idx="0">
                  <c:v>909386.0</c:v>
                </c:pt>
                <c:pt idx="1">
                  <c:v>793166.0</c:v>
                </c:pt>
                <c:pt idx="2">
                  <c:v>997351.0</c:v>
                </c:pt>
                <c:pt idx="3">
                  <c:v>888420.0</c:v>
                </c:pt>
                <c:pt idx="4">
                  <c:v>862762.0</c:v>
                </c:pt>
                <c:pt idx="5">
                  <c:v>774512.0</c:v>
                </c:pt>
                <c:pt idx="6">
                  <c:v>831449.0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27401.3</c:v>
                </c:pt>
                <c:pt idx="2">
                  <c:v>156721.0</c:v>
                </c:pt>
                <c:pt idx="3">
                  <c:v>309019.0</c:v>
                </c:pt>
                <c:pt idx="4">
                  <c:v>340162.0</c:v>
                </c:pt>
                <c:pt idx="5">
                  <c:v>327806.0</c:v>
                </c:pt>
                <c:pt idx="6">
                  <c:v>340143.0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228080"/>
        <c:axId val="2115231392"/>
      </c:barChart>
      <c:catAx>
        <c:axId val="2115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31392"/>
        <c:crosses val="autoZero"/>
        <c:auto val="1"/>
        <c:lblAlgn val="ctr"/>
        <c:lblOffset val="100"/>
        <c:noMultiLvlLbl val="0"/>
      </c:catAx>
      <c:valAx>
        <c:axId val="2115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050144"/>
        <c:axId val="2114053440"/>
      </c:barChart>
      <c:catAx>
        <c:axId val="21140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53440"/>
        <c:crosses val="autoZero"/>
        <c:auto val="1"/>
        <c:lblAlgn val="ctr"/>
        <c:lblOffset val="100"/>
        <c:noMultiLvlLbl val="0"/>
      </c:catAx>
      <c:valAx>
        <c:axId val="21140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171449</xdr:rowOff>
    </xdr:from>
    <xdr:to>
      <xdr:col>9</xdr:col>
      <xdr:colOff>228600</xdr:colOff>
      <xdr:row>45</xdr:row>
      <xdr:rowOff>169332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7</xdr:row>
      <xdr:rowOff>69849</xdr:rowOff>
    </xdr:from>
    <xdr:to>
      <xdr:col>9</xdr:col>
      <xdr:colOff>745066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052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48" zoomScale="75" workbookViewId="0">
      <selection activeCell="E51" sqref="E51:E52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1409170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1528490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1485800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A7" zoomScale="75" workbookViewId="0">
      <selection activeCell="L13" sqref="L13"/>
    </sheetView>
  </sheetViews>
  <sheetFormatPr baseColWidth="10" defaultRowHeight="16" x14ac:dyDescent="0.2"/>
  <sheetData>
    <row r="1" spans="1:10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>
        <v>909386</v>
      </c>
      <c r="H1">
        <v>3633.99</v>
      </c>
      <c r="I1">
        <v>1.09964</v>
      </c>
      <c r="J1">
        <v>275.18</v>
      </c>
    </row>
    <row r="2" spans="1:10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>
        <v>793166</v>
      </c>
      <c r="H2">
        <v>27401.3</v>
      </c>
      <c r="I2">
        <v>1.2607699999999999</v>
      </c>
      <c r="J2">
        <v>36.494599999999998</v>
      </c>
    </row>
    <row r="3" spans="1:10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>
        <v>997351</v>
      </c>
      <c r="H3">
        <v>156721</v>
      </c>
      <c r="I3">
        <v>1.0026600000000001</v>
      </c>
      <c r="J3">
        <v>6.3807600000000004</v>
      </c>
    </row>
    <row r="4" spans="1:10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888420</v>
      </c>
      <c r="H4">
        <v>309019</v>
      </c>
      <c r="I4">
        <v>1.1255900000000001</v>
      </c>
      <c r="J4">
        <v>3.2360500000000001</v>
      </c>
    </row>
    <row r="5" spans="1:10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>
        <v>862762</v>
      </c>
      <c r="H5">
        <v>340162</v>
      </c>
      <c r="I5">
        <v>1.15907</v>
      </c>
      <c r="J5">
        <v>2.9397700000000002</v>
      </c>
    </row>
    <row r="6" spans="1:10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>
        <v>774512</v>
      </c>
      <c r="H6">
        <v>327806</v>
      </c>
      <c r="I6">
        <v>1.2911300000000001</v>
      </c>
      <c r="J6">
        <v>3.0505800000000001</v>
      </c>
    </row>
    <row r="7" spans="1:10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>
        <v>831449</v>
      </c>
      <c r="H7">
        <v>340143</v>
      </c>
      <c r="I7">
        <v>1.20272</v>
      </c>
      <c r="J7">
        <v>2.93994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"/>
  <sheetViews>
    <sheetView zoomScale="93" workbookViewId="0">
      <selection activeCell="B2" sqref="B2:N11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  <c r="L1" s="6">
        <f>MAX(K2:K432)</f>
        <v>5.2354000000000003</v>
      </c>
      <c r="M1" s="6">
        <f>MIN(K2:K432)</f>
        <v>0.36666100000000001</v>
      </c>
      <c r="N1" s="6">
        <f>MAX(J2:J432)</f>
        <v>1.20143</v>
      </c>
      <c r="O1" s="6">
        <f>MIN(J2:J432)</f>
        <v>0.13921600000000001</v>
      </c>
    </row>
    <row r="2" spans="1:15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  <c r="H2" s="4">
        <v>1453230</v>
      </c>
      <c r="I2" s="4">
        <v>668488</v>
      </c>
      <c r="J2" s="6">
        <v>0.20643700000000001</v>
      </c>
      <c r="K2" s="6">
        <v>0.44877400000000001</v>
      </c>
      <c r="L2">
        <f>(J2-$O$1)/($N$1-$O$1)</f>
        <v>6.3283858054968209E-2</v>
      </c>
      <c r="M2">
        <f>(K2-$M$1)/($L$1-$M$1)</f>
        <v>1.686535260978253E-2</v>
      </c>
      <c r="N2">
        <f>L2+M2</f>
        <v>8.0149210664750739E-2</v>
      </c>
    </row>
    <row r="3" spans="1:15" x14ac:dyDescent="0.2">
      <c r="A3" s="4">
        <v>300000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  <c r="H3" s="4">
        <v>1457560</v>
      </c>
      <c r="I3" s="4">
        <v>659322</v>
      </c>
      <c r="J3" s="6">
        <v>0.20582300000000001</v>
      </c>
      <c r="K3" s="6">
        <v>0.455013</v>
      </c>
      <c r="L3">
        <f>(J3-$O$1)/($N$1-$O$1)</f>
        <v>6.2705820107812546E-2</v>
      </c>
      <c r="M3">
        <f>(K3-$M$1)/($L$1-$M$1)</f>
        <v>1.8146793245643271E-2</v>
      </c>
      <c r="N3">
        <f>L3+M3</f>
        <v>8.085261335345581E-2</v>
      </c>
    </row>
    <row r="4" spans="1:15" x14ac:dyDescent="0.2">
      <c r="A4" s="4">
        <v>300000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  <c r="H4" s="4">
        <v>1414690</v>
      </c>
      <c r="I4" s="4">
        <v>659549</v>
      </c>
      <c r="J4" s="6">
        <v>0.21206</v>
      </c>
      <c r="K4" s="6">
        <v>0.45485599999999998</v>
      </c>
      <c r="L4">
        <f>(J4-$O$1)/($N$1-$O$1)</f>
        <v>6.8577518277861141E-2</v>
      </c>
      <c r="M4">
        <f>(K4-$M$1)/($L$1-$M$1)</f>
        <v>1.8114546702955314E-2</v>
      </c>
      <c r="N4">
        <f>L4+M4</f>
        <v>8.6692064980816455E-2</v>
      </c>
    </row>
    <row r="5" spans="1:15" x14ac:dyDescent="0.2">
      <c r="A5" s="4">
        <v>300000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  <c r="H5" s="4">
        <v>1569940</v>
      </c>
      <c r="I5" s="4">
        <v>540767</v>
      </c>
      <c r="J5" s="6">
        <v>0.19109000000000001</v>
      </c>
      <c r="K5" s="6">
        <v>0.55476800000000004</v>
      </c>
      <c r="L5">
        <f>(J5-$O$1)/($N$1-$O$1)</f>
        <v>4.8835733665720846E-2</v>
      </c>
      <c r="M5">
        <f>(K5-$M$1)/($L$1-$M$1)</f>
        <v>3.8635671371991802E-2</v>
      </c>
      <c r="N5">
        <f>L5+M5</f>
        <v>8.7471405037712641E-2</v>
      </c>
    </row>
    <row r="6" spans="1:15" x14ac:dyDescent="0.2">
      <c r="A6" s="4">
        <v>300000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  <c r="H6" s="4">
        <v>1368880</v>
      </c>
      <c r="I6" s="4">
        <v>692682</v>
      </c>
      <c r="J6" s="6">
        <v>0.21915799999999999</v>
      </c>
      <c r="K6" s="6">
        <v>0.43309900000000001</v>
      </c>
      <c r="L6">
        <f>(J6-$O$1)/($N$1-$O$1)</f>
        <v>7.5259787575761558E-2</v>
      </c>
      <c r="M6">
        <f>(K6-$M$1)/($L$1-$M$1)</f>
        <v>1.3645833140778338E-2</v>
      </c>
      <c r="N6">
        <f>L6+M6</f>
        <v>8.8905620716539902E-2</v>
      </c>
    </row>
    <row r="7" spans="1:15" x14ac:dyDescent="0.2">
      <c r="A7" s="4">
        <v>300000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  <c r="H7" s="4">
        <v>1422370</v>
      </c>
      <c r="I7" s="4">
        <v>635297</v>
      </c>
      <c r="J7" s="6">
        <v>0.21091599999999999</v>
      </c>
      <c r="K7" s="6">
        <v>0.47221999999999997</v>
      </c>
      <c r="L7">
        <f>(J7-$O$1)/($N$1-$O$1)</f>
        <v>6.7500522493584139E-2</v>
      </c>
      <c r="M7">
        <f>(K7-$M$1)/($L$1-$M$1)</f>
        <v>2.1680973245844549E-2</v>
      </c>
      <c r="N7">
        <f>L7+M7</f>
        <v>8.9181495739428684E-2</v>
      </c>
    </row>
    <row r="8" spans="1:15" x14ac:dyDescent="0.2">
      <c r="A8" s="4">
        <v>300000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  <c r="H8" s="4">
        <v>1485270</v>
      </c>
      <c r="I8" s="4">
        <v>584250</v>
      </c>
      <c r="J8" s="6">
        <v>0.201983</v>
      </c>
      <c r="K8" s="6">
        <v>0.51347900000000002</v>
      </c>
      <c r="L8">
        <f>(J8-$O$1)/($N$1-$O$1)</f>
        <v>5.9090729363386274E-2</v>
      </c>
      <c r="M8">
        <f>(K8-$M$1)/($L$1-$M$1)</f>
        <v>3.0155241429043533E-2</v>
      </c>
      <c r="N8">
        <f>L8+M8</f>
        <v>8.924597079242981E-2</v>
      </c>
    </row>
    <row r="9" spans="1:15" x14ac:dyDescent="0.2">
      <c r="A9" s="4">
        <v>300000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  <c r="H9" s="4">
        <v>1556880</v>
      </c>
      <c r="I9" s="4">
        <v>533781</v>
      </c>
      <c r="J9" s="6">
        <v>0.192693</v>
      </c>
      <c r="K9" s="6">
        <v>0.56202799999999997</v>
      </c>
      <c r="L9">
        <f>(J9-$O$1)/($N$1-$O$1)</f>
        <v>5.0344845765542531E-2</v>
      </c>
      <c r="M9">
        <f>(K9-$M$1)/($L$1-$M$1)</f>
        <v>4.0126817231320049E-2</v>
      </c>
      <c r="N9">
        <f>L9+M9</f>
        <v>9.0471662996862573E-2</v>
      </c>
    </row>
    <row r="10" spans="1:15" x14ac:dyDescent="0.2">
      <c r="A10" s="4">
        <v>300000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  <c r="H10" s="4">
        <v>1542620</v>
      </c>
      <c r="I10" s="4">
        <v>540378</v>
      </c>
      <c r="J10" s="6">
        <v>0.19447400000000001</v>
      </c>
      <c r="K10" s="6">
        <v>0.55516699999999997</v>
      </c>
      <c r="L10">
        <f>(J10-$O$1)/($N$1-$O$1)</f>
        <v>5.2021532384246491E-2</v>
      </c>
      <c r="M10">
        <f>(K10-$M$1)/($L$1-$M$1)</f>
        <v>3.871762277665735E-2</v>
      </c>
      <c r="N10">
        <f>L10+M10</f>
        <v>9.0739155160903834E-2</v>
      </c>
    </row>
    <row r="11" spans="1:15" x14ac:dyDescent="0.2">
      <c r="A11" s="4">
        <v>300000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  <c r="H11" s="4">
        <v>1506740</v>
      </c>
      <c r="I11" s="4">
        <v>561504</v>
      </c>
      <c r="J11" s="6">
        <v>0.199105</v>
      </c>
      <c r="K11" s="6">
        <v>0.53427899999999995</v>
      </c>
      <c r="L11">
        <f>(J11-$O$1)/($N$1-$O$1)</f>
        <v>5.6381294164829308E-2</v>
      </c>
      <c r="M11">
        <f>(K11-$M$1)/($L$1-$M$1)</f>
        <v>3.4427394855218139E-2</v>
      </c>
      <c r="N11">
        <f>L11+M11</f>
        <v>9.0808689020047448E-2</v>
      </c>
    </row>
    <row r="12" spans="1:15" x14ac:dyDescent="0.2">
      <c r="A12" s="4">
        <v>300000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  <c r="H12" s="4">
        <v>1384760</v>
      </c>
      <c r="I12" s="4">
        <v>651917</v>
      </c>
      <c r="J12" s="6">
        <v>0.216644</v>
      </c>
      <c r="K12" s="6">
        <v>0.46018100000000001</v>
      </c>
      <c r="L12">
        <f>(J12-$O$1)/($N$1-$O$1)</f>
        <v>7.2893032854020004E-2</v>
      </c>
      <c r="M12">
        <f>(K12-$M$1)/($L$1-$M$1)</f>
        <v>1.9208259058454351E-2</v>
      </c>
      <c r="N12">
        <f>L12+M12</f>
        <v>9.2101291912474348E-2</v>
      </c>
    </row>
    <row r="13" spans="1:15" x14ac:dyDescent="0.2">
      <c r="A13" s="4">
        <v>300000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1502010</v>
      </c>
      <c r="I13" s="4">
        <v>551926</v>
      </c>
      <c r="J13" s="6">
        <v>0.19973299999999999</v>
      </c>
      <c r="K13" s="6">
        <v>0.54355100000000001</v>
      </c>
      <c r="L13">
        <f>(J13-$O$1)/($N$1-$O$1)</f>
        <v>5.6972512130324011E-2</v>
      </c>
      <c r="M13">
        <f>(K13-$M$1)/($L$1-$M$1)</f>
        <v>3.6331789401732144E-2</v>
      </c>
      <c r="N13">
        <f>L13+M13</f>
        <v>9.3304301532056155E-2</v>
      </c>
    </row>
    <row r="14" spans="1:15" x14ac:dyDescent="0.2">
      <c r="A14" s="4">
        <v>300000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  <c r="H14" s="4">
        <v>1486990</v>
      </c>
      <c r="I14" s="4">
        <v>557102</v>
      </c>
      <c r="J14" s="6">
        <v>0.20175000000000001</v>
      </c>
      <c r="K14" s="6">
        <v>0.53850100000000001</v>
      </c>
      <c r="L14">
        <f>(J14-$O$1)/($N$1-$O$1)</f>
        <v>5.8871376201029176E-2</v>
      </c>
      <c r="M14">
        <f>(K14-$M$1)/($L$1-$M$1)</f>
        <v>3.5294559843934946E-2</v>
      </c>
      <c r="N14">
        <f>L14+M14</f>
        <v>9.4165936044964121E-2</v>
      </c>
    </row>
    <row r="15" spans="1:15" x14ac:dyDescent="0.2">
      <c r="A15" s="4">
        <v>300000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  <c r="H15" s="4">
        <v>1416770</v>
      </c>
      <c r="I15" s="4">
        <v>581885</v>
      </c>
      <c r="J15" s="6">
        <v>0.21174999999999999</v>
      </c>
      <c r="K15" s="6">
        <v>0.51556599999999997</v>
      </c>
      <c r="L15">
        <f>(J15-$O$1)/($N$1-$O$1)</f>
        <v>6.8285675014639224E-2</v>
      </c>
      <c r="M15">
        <f>(K15-$M$1)/($L$1-$M$1)</f>
        <v>3.0583894515602488E-2</v>
      </c>
      <c r="N15">
        <f>L15+M15</f>
        <v>9.8869569530241716E-2</v>
      </c>
    </row>
    <row r="16" spans="1:15" x14ac:dyDescent="0.2">
      <c r="A16" s="4">
        <v>300000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  <c r="H16" s="4">
        <v>1229310</v>
      </c>
      <c r="I16" s="4">
        <v>807900</v>
      </c>
      <c r="J16" s="6">
        <v>0.24403900000000001</v>
      </c>
      <c r="K16" s="6">
        <v>0.37133300000000002</v>
      </c>
      <c r="L16">
        <f>(J16-$O$1)/($N$1-$O$1)</f>
        <v>9.8683504453904766E-2</v>
      </c>
      <c r="M16">
        <f>(K16-$M$1)/($L$1-$M$1)</f>
        <v>9.5959138495614756E-4</v>
      </c>
      <c r="N16">
        <f>L16+M16</f>
        <v>9.9643095838860912E-2</v>
      </c>
    </row>
    <row r="17" spans="1:14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1326410</v>
      </c>
      <c r="I17" s="4">
        <v>656396</v>
      </c>
      <c r="J17" s="6">
        <v>0.22617499999999999</v>
      </c>
      <c r="K17" s="6">
        <v>0.45704099999999998</v>
      </c>
      <c r="L17">
        <f>(J17-$O$1)/($N$1-$O$1)</f>
        <v>8.1865801053271736E-2</v>
      </c>
      <c r="M17">
        <f>(K17-$M$1)/($L$1-$M$1)</f>
        <v>1.8563328204695292E-2</v>
      </c>
      <c r="N17">
        <f>L17+M17</f>
        <v>0.10042912925796703</v>
      </c>
    </row>
    <row r="18" spans="1:14" x14ac:dyDescent="0.2">
      <c r="A18" s="4">
        <v>300000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  <c r="H18" s="4">
        <v>1460440</v>
      </c>
      <c r="I18" s="4">
        <v>542913</v>
      </c>
      <c r="J18" s="6">
        <v>0.20541699999999999</v>
      </c>
      <c r="K18" s="6">
        <v>0.55257500000000004</v>
      </c>
      <c r="L18">
        <f>(J18-$O$1)/($N$1-$O$1)</f>
        <v>6.2323599575979965E-2</v>
      </c>
      <c r="M18">
        <f>(K18-$M$1)/($L$1-$M$1)</f>
        <v>3.8185246734318681E-2</v>
      </c>
      <c r="N18">
        <f>L18+M18</f>
        <v>0.10050884631029865</v>
      </c>
    </row>
    <row r="19" spans="1:14" x14ac:dyDescent="0.2">
      <c r="A19" s="4">
        <v>300000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  <c r="H19" s="4">
        <v>1267910</v>
      </c>
      <c r="I19" s="4">
        <v>726396</v>
      </c>
      <c r="J19" s="6">
        <v>0.23660900000000001</v>
      </c>
      <c r="K19" s="6">
        <v>0.41299799999999998</v>
      </c>
      <c r="L19">
        <f>(J19-$O$1)/($N$1-$O$1)</f>
        <v>9.1688680435392494E-2</v>
      </c>
      <c r="M19">
        <f>(K19-$M$1)/($L$1-$M$1)</f>
        <v>9.5172487167621746E-3</v>
      </c>
      <c r="N19">
        <f>L19+M19</f>
        <v>0.10120592915215466</v>
      </c>
    </row>
    <row r="20" spans="1:14" x14ac:dyDescent="0.2">
      <c r="A20" s="4">
        <v>300000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  <c r="H20" s="4">
        <v>1427590</v>
      </c>
      <c r="I20" s="4">
        <v>560069</v>
      </c>
      <c r="J20" s="6">
        <v>0.210144</v>
      </c>
      <c r="K20" s="6">
        <v>0.53564800000000001</v>
      </c>
      <c r="L20">
        <f>(J20-$O$1)/($N$1-$O$1)</f>
        <v>6.6773738625173454E-2</v>
      </c>
      <c r="M20">
        <f>(K20-$M$1)/($L$1-$M$1)</f>
        <v>3.4708576491777436E-2</v>
      </c>
      <c r="N20">
        <f>L20+M20</f>
        <v>0.10148231511695088</v>
      </c>
    </row>
    <row r="21" spans="1:14" x14ac:dyDescent="0.2">
      <c r="A21" s="4">
        <v>300000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  <c r="H21" s="4">
        <v>1212550</v>
      </c>
      <c r="I21" s="4">
        <v>818194</v>
      </c>
      <c r="J21" s="6">
        <v>0.24741299999999999</v>
      </c>
      <c r="K21" s="6">
        <v>0.36666100000000001</v>
      </c>
      <c r="L21">
        <f>(J21-$O$1)/($N$1-$O$1)</f>
        <v>0.1018598888736168</v>
      </c>
      <c r="M21">
        <f>(K21-$M$1)/($L$1-$M$1)</f>
        <v>0</v>
      </c>
      <c r="N21">
        <f>L21+M21</f>
        <v>0.1018598888736168</v>
      </c>
    </row>
    <row r="22" spans="1:14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  <c r="H22" s="4">
        <v>1560790</v>
      </c>
      <c r="I22" s="4">
        <v>479062</v>
      </c>
      <c r="J22" s="6">
        <v>0.19220999999999999</v>
      </c>
      <c r="K22" s="6">
        <v>0.626224</v>
      </c>
      <c r="L22">
        <f>(J22-$O$1)/($N$1-$O$1)</f>
        <v>4.9890135132845161E-2</v>
      </c>
      <c r="M22">
        <f>(K22-$M$1)/($L$1-$M$1)</f>
        <v>5.331216152683476E-2</v>
      </c>
      <c r="N22">
        <f>L22+M22</f>
        <v>0.10320229665967992</v>
      </c>
    </row>
    <row r="23" spans="1:14" x14ac:dyDescent="0.2">
      <c r="A23" s="4">
        <v>300000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  <c r="H23" s="4">
        <v>1459590</v>
      </c>
      <c r="I23" s="4">
        <v>530531</v>
      </c>
      <c r="J23" s="6">
        <v>0.205537</v>
      </c>
      <c r="K23" s="6">
        <v>0.56547099999999995</v>
      </c>
      <c r="L23">
        <f>(J23-$O$1)/($N$1-$O$1)</f>
        <v>6.2436571161743296E-2</v>
      </c>
      <c r="M23">
        <f>(K23-$M$1)/($L$1-$M$1)</f>
        <v>4.0833981858546926E-2</v>
      </c>
      <c r="N23">
        <f>L23+M23</f>
        <v>0.10327055302029023</v>
      </c>
    </row>
    <row r="24" spans="1:14" x14ac:dyDescent="0.2">
      <c r="A24" s="4">
        <v>300000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  <c r="H24" s="4">
        <v>1210540</v>
      </c>
      <c r="I24" s="4">
        <v>798427</v>
      </c>
      <c r="J24" s="6">
        <v>0.24782399999999999</v>
      </c>
      <c r="K24" s="6">
        <v>0.37573899999999999</v>
      </c>
      <c r="L24">
        <f>(J24-$O$1)/($N$1-$O$1)</f>
        <v>0.10224681655485617</v>
      </c>
      <c r="M24">
        <f>(K24-$M$1)/($L$1-$M$1)</f>
        <v>1.8645485001352452E-3</v>
      </c>
      <c r="N24">
        <f>L24+M24</f>
        <v>0.10411136505499141</v>
      </c>
    </row>
    <row r="25" spans="1:14" x14ac:dyDescent="0.2">
      <c r="A25" s="4">
        <v>300000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  <c r="H25" s="4">
        <v>1384960</v>
      </c>
      <c r="I25" s="4">
        <v>578156</v>
      </c>
      <c r="J25" s="6">
        <v>0.216613</v>
      </c>
      <c r="K25" s="6">
        <v>0.51889099999999999</v>
      </c>
      <c r="L25">
        <f>(J25-$O$1)/($N$1-$O$1)</f>
        <v>7.2863848527697797E-2</v>
      </c>
      <c r="M25">
        <f>(K25-$M$1)/($L$1-$M$1)</f>
        <v>3.1266822887815501E-2</v>
      </c>
      <c r="N25">
        <f>L25+M25</f>
        <v>0.1041306714155133</v>
      </c>
    </row>
    <row r="26" spans="1:14" x14ac:dyDescent="0.2">
      <c r="A26" s="4">
        <v>300000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  <c r="H26" s="4">
        <v>1337070</v>
      </c>
      <c r="I26" s="4">
        <v>617808</v>
      </c>
      <c r="J26" s="6">
        <v>0.22437099999999999</v>
      </c>
      <c r="K26" s="6">
        <v>0.48558800000000002</v>
      </c>
      <c r="L26">
        <f>(J26-$O$1)/($N$1-$O$1)</f>
        <v>8.0167461547296481E-2</v>
      </c>
      <c r="M26">
        <f>(K26-$M$1)/($L$1-$M$1)</f>
        <v>2.4426653390128325E-2</v>
      </c>
      <c r="N26">
        <f>L26+M26</f>
        <v>0.10459411493742481</v>
      </c>
    </row>
    <row r="27" spans="1:14" x14ac:dyDescent="0.2">
      <c r="A27" s="4">
        <v>300000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  <c r="H27" s="4">
        <v>1317920</v>
      </c>
      <c r="I27" s="4">
        <v>621799</v>
      </c>
      <c r="J27" s="6">
        <v>0.227632</v>
      </c>
      <c r="K27" s="6">
        <v>0.48247099999999998</v>
      </c>
      <c r="L27">
        <f>(J27-$O$1)/($N$1-$O$1)</f>
        <v>8.3237464390414739E-2</v>
      </c>
      <c r="M27">
        <f>(K27-$M$1)/($L$1-$M$1)</f>
        <v>2.3786446552177053E-2</v>
      </c>
      <c r="N27">
        <f>L27+M27</f>
        <v>0.1070239109425918</v>
      </c>
    </row>
    <row r="28" spans="1:14" x14ac:dyDescent="0.2">
      <c r="A28" s="4">
        <v>300000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  <c r="H28" s="4">
        <v>1443520</v>
      </c>
      <c r="I28" s="4">
        <v>521873</v>
      </c>
      <c r="J28" s="6">
        <v>0.20782500000000001</v>
      </c>
      <c r="K28" s="6">
        <v>0.57485200000000003</v>
      </c>
      <c r="L28">
        <f>(J28-$O$1)/($N$1-$O$1)</f>
        <v>6.4590562730297285E-2</v>
      </c>
      <c r="M28">
        <f>(K28-$M$1)/($L$1-$M$1)</f>
        <v>4.2760764132150027E-2</v>
      </c>
      <c r="N28">
        <f>L28+M28</f>
        <v>0.1073513268624473</v>
      </c>
    </row>
    <row r="29" spans="1:14" x14ac:dyDescent="0.2">
      <c r="A29" s="4">
        <v>300000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  <c r="H29" s="4">
        <v>1387240</v>
      </c>
      <c r="I29" s="4">
        <v>557306</v>
      </c>
      <c r="J29" s="6">
        <v>0.216256</v>
      </c>
      <c r="K29" s="6">
        <v>0.538304</v>
      </c>
      <c r="L29">
        <f>(J29-$O$1)/($N$1-$O$1)</f>
        <v>7.2527758060051933E-2</v>
      </c>
      <c r="M29">
        <f>(K29-$M$1)/($L$1-$M$1)</f>
        <v>3.5254097621581271E-2</v>
      </c>
      <c r="N29">
        <f>L29+M29</f>
        <v>0.1077818556816332</v>
      </c>
    </row>
    <row r="30" spans="1:14" x14ac:dyDescent="0.2">
      <c r="A30" s="4">
        <v>300000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  <c r="H30" s="4">
        <v>1255270</v>
      </c>
      <c r="I30" s="4">
        <v>684921</v>
      </c>
      <c r="J30" s="6">
        <v>0.23899300000000001</v>
      </c>
      <c r="K30" s="6">
        <v>0.43800699999999998</v>
      </c>
      <c r="L30">
        <f>(J30-$O$1)/($N$1-$O$1)</f>
        <v>9.3933049272557134E-2</v>
      </c>
      <c r="M30">
        <f>(K30-$M$1)/($L$1-$M$1)</f>
        <v>1.4653897035762229E-2</v>
      </c>
      <c r="N30">
        <f>L30+M30</f>
        <v>0.10858694630831936</v>
      </c>
    </row>
    <row r="31" spans="1:14" x14ac:dyDescent="0.2">
      <c r="A31" s="4">
        <v>300000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  <c r="H31" s="4">
        <v>1509240</v>
      </c>
      <c r="I31" s="4">
        <v>478857</v>
      </c>
      <c r="J31" s="6">
        <v>0.19877500000000001</v>
      </c>
      <c r="K31" s="6">
        <v>0.62649200000000005</v>
      </c>
      <c r="L31">
        <f>(J31-$O$1)/($N$1-$O$1)</f>
        <v>5.6070622303980182E-2</v>
      </c>
      <c r="M31">
        <f>(K31-$M$1)/($L$1-$M$1)</f>
        <v>5.33672065805951E-2</v>
      </c>
      <c r="N31">
        <f>L31+M31</f>
        <v>0.10943782888457529</v>
      </c>
    </row>
    <row r="32" spans="1:14" x14ac:dyDescent="0.2">
      <c r="A32" s="4">
        <v>300000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  <c r="H32" s="4">
        <v>1251510</v>
      </c>
      <c r="I32" s="4">
        <v>673618</v>
      </c>
      <c r="J32" s="6">
        <v>0.23971000000000001</v>
      </c>
      <c r="K32" s="6">
        <v>0.44535599999999997</v>
      </c>
      <c r="L32">
        <f>(J32-$O$1)/($N$1-$O$1)</f>
        <v>9.4608054497492974E-2</v>
      </c>
      <c r="M32">
        <f>(K32-$M$1)/($L$1-$M$1)</f>
        <v>1.6163322782346713E-2</v>
      </c>
      <c r="N32">
        <f>L32+M32</f>
        <v>0.11077137727983968</v>
      </c>
    </row>
    <row r="33" spans="1:14" x14ac:dyDescent="0.2">
      <c r="A33" s="4">
        <v>300000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  <c r="H33" s="4">
        <v>1456550</v>
      </c>
      <c r="I33" s="4">
        <v>498933</v>
      </c>
      <c r="J33" s="6">
        <v>0.20596600000000001</v>
      </c>
      <c r="K33" s="6">
        <v>0.60128300000000001</v>
      </c>
      <c r="L33">
        <f>(J33-$O$1)/($N$1-$O$1)</f>
        <v>6.2840444580847171E-2</v>
      </c>
      <c r="M33">
        <f>(K33-$M$1)/($L$1-$M$1)</f>
        <v>4.8189479863266438E-2</v>
      </c>
      <c r="N33">
        <f>L33+M33</f>
        <v>0.11102992444411361</v>
      </c>
    </row>
    <row r="34" spans="1:14" x14ac:dyDescent="0.2">
      <c r="A34" s="4">
        <v>300000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  <c r="H34" s="4">
        <v>1191200</v>
      </c>
      <c r="I34" s="4">
        <v>754673</v>
      </c>
      <c r="J34" s="6">
        <v>0.25184699999999999</v>
      </c>
      <c r="K34" s="6">
        <v>0.39752300000000002</v>
      </c>
      <c r="L34">
        <f>(J34-$O$1)/($N$1-$O$1)</f>
        <v>0.10603418896757148</v>
      </c>
      <c r="M34">
        <f>(K34-$M$1)/($L$1-$M$1)</f>
        <v>6.3388076460865941E-3</v>
      </c>
      <c r="N34">
        <f>L34+M34</f>
        <v>0.11237299661365807</v>
      </c>
    </row>
    <row r="35" spans="1:14" x14ac:dyDescent="0.2">
      <c r="A35" s="4">
        <v>300000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  <c r="H35" s="4">
        <v>1375050</v>
      </c>
      <c r="I35" s="4">
        <v>541424</v>
      </c>
      <c r="J35" s="6">
        <v>0.21817400000000001</v>
      </c>
      <c r="K35" s="6">
        <v>0.55409399999999998</v>
      </c>
      <c r="L35">
        <f>(J35-$O$1)/($N$1-$O$1)</f>
        <v>7.4333420572502334E-2</v>
      </c>
      <c r="M35">
        <f>(K35-$M$1)/($L$1-$M$1)</f>
        <v>3.8497237169624401E-2</v>
      </c>
      <c r="N35">
        <f>L35+M35</f>
        <v>0.11283065774212674</v>
      </c>
    </row>
    <row r="36" spans="1:14" x14ac:dyDescent="0.2">
      <c r="A36" s="4">
        <v>300000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  <c r="H36" s="4">
        <v>1345350</v>
      </c>
      <c r="I36" s="4">
        <v>562537</v>
      </c>
      <c r="J36" s="6">
        <v>0.22299099999999999</v>
      </c>
      <c r="K36" s="6">
        <v>0.53329800000000005</v>
      </c>
      <c r="L36">
        <f>(J36-$O$1)/($N$1-$O$1)</f>
        <v>7.8868288311018303E-2</v>
      </c>
      <c r="M36">
        <f>(K36-$M$1)/($L$1-$M$1)</f>
        <v>3.4225905311416366E-2</v>
      </c>
      <c r="N36">
        <f>L36+M36</f>
        <v>0.11309419362243467</v>
      </c>
    </row>
    <row r="37" spans="1:14" x14ac:dyDescent="0.2">
      <c r="A37" s="4">
        <v>300000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  <c r="H37" s="4">
        <v>1241500</v>
      </c>
      <c r="I37" s="4">
        <v>666730</v>
      </c>
      <c r="J37" s="6">
        <v>0.241643</v>
      </c>
      <c r="K37" s="6">
        <v>0.449957</v>
      </c>
      <c r="L37">
        <f>(J37-$O$1)/($N$1-$O$1)</f>
        <v>9.6427838458163787E-2</v>
      </c>
      <c r="M37">
        <f>(K37-$M$1)/($L$1-$M$1)</f>
        <v>1.7108331335896208E-2</v>
      </c>
      <c r="N37">
        <f>L37+M37</f>
        <v>0.11353616979405999</v>
      </c>
    </row>
    <row r="38" spans="1:14" x14ac:dyDescent="0.2">
      <c r="A38" s="4">
        <v>300000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  <c r="H38" s="4">
        <v>1322350</v>
      </c>
      <c r="I38" s="4">
        <v>569303</v>
      </c>
      <c r="J38" s="6">
        <v>0.22686899999999999</v>
      </c>
      <c r="K38" s="6">
        <v>0.52695999999999998</v>
      </c>
      <c r="L38">
        <f>(J38-$O$1)/($N$1-$O$1)</f>
        <v>8.2519153390936267E-2</v>
      </c>
      <c r="M38">
        <f>(K38-$M$1)/($L$1-$M$1)</f>
        <v>3.2924130868382952E-2</v>
      </c>
      <c r="N38">
        <f>L38+M38</f>
        <v>0.11544328425931921</v>
      </c>
    </row>
    <row r="39" spans="1:14" x14ac:dyDescent="0.2">
      <c r="A39" s="4">
        <v>300000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  <c r="H39" s="4">
        <v>1264660</v>
      </c>
      <c r="I39" s="4">
        <v>621545</v>
      </c>
      <c r="J39" s="6">
        <v>0.23721700000000001</v>
      </c>
      <c r="K39" s="6">
        <v>0.48266799999999999</v>
      </c>
      <c r="L39">
        <f>(J39-$O$1)/($N$1-$O$1)</f>
        <v>9.2261069803259987E-2</v>
      </c>
      <c r="M39">
        <f>(K39-$M$1)/($L$1-$M$1)</f>
        <v>2.3826908774530729E-2</v>
      </c>
      <c r="N39">
        <f>L39+M39</f>
        <v>0.11608797857779071</v>
      </c>
    </row>
    <row r="40" spans="1:14" x14ac:dyDescent="0.2">
      <c r="A40" s="4">
        <v>300000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  <c r="H40" s="4">
        <v>1302130</v>
      </c>
      <c r="I40" s="4">
        <v>583355</v>
      </c>
      <c r="J40" s="6">
        <v>0.23039200000000001</v>
      </c>
      <c r="K40" s="6">
        <v>0.51426700000000003</v>
      </c>
      <c r="L40">
        <f>(J40-$O$1)/($N$1-$O$1)</f>
        <v>8.5835810862971124E-2</v>
      </c>
      <c r="M40">
        <f>(K40-$M$1)/($L$1-$M$1)</f>
        <v>3.031709031845823E-2</v>
      </c>
      <c r="N40">
        <f>L40+M40</f>
        <v>0.11615290118142935</v>
      </c>
    </row>
    <row r="41" spans="1:14" x14ac:dyDescent="0.2">
      <c r="A41" s="4">
        <v>300000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  <c r="H41" s="4">
        <v>1156670</v>
      </c>
      <c r="I41" s="4">
        <v>785016</v>
      </c>
      <c r="J41" s="6">
        <v>0.25936500000000001</v>
      </c>
      <c r="K41" s="6">
        <v>0.382158</v>
      </c>
      <c r="L41">
        <f>(J41-$O$1)/($N$1-$O$1)</f>
        <v>0.11311185881564356</v>
      </c>
      <c r="M41">
        <f>(K41-$M$1)/($L$1-$M$1)</f>
        <v>3.1829596944917319E-3</v>
      </c>
      <c r="N41">
        <f>L41+M41</f>
        <v>0.11629481851013529</v>
      </c>
    </row>
    <row r="42" spans="1:14" x14ac:dyDescent="0.2">
      <c r="A42" s="4">
        <v>300000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  <c r="H42" s="4">
        <v>1143750</v>
      </c>
      <c r="I42" s="4">
        <v>812247</v>
      </c>
      <c r="J42" s="6">
        <v>0.26229400000000003</v>
      </c>
      <c r="K42" s="6">
        <v>0.36934600000000001</v>
      </c>
      <c r="L42">
        <f>(J42-$O$1)/($N$1-$O$1)</f>
        <v>0.11586930693814997</v>
      </c>
      <c r="M42">
        <f>(K42-$M$1)/($L$1-$M$1)</f>
        <v>5.5147749756148201E-4</v>
      </c>
      <c r="N42">
        <f>L42+M42</f>
        <v>0.11642078443571145</v>
      </c>
    </row>
    <row r="43" spans="1:14" x14ac:dyDescent="0.2">
      <c r="A43" s="4">
        <v>300000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  <c r="H43" s="4">
        <v>1356500</v>
      </c>
      <c r="I43" s="4">
        <v>537044</v>
      </c>
      <c r="J43" s="6">
        <v>0.22115699999999999</v>
      </c>
      <c r="K43" s="6">
        <v>0.55861300000000003</v>
      </c>
      <c r="L43">
        <f>(J43-$O$1)/($N$1-$O$1)</f>
        <v>7.7141705908602212E-2</v>
      </c>
      <c r="M43">
        <f>(K43-$M$1)/($L$1-$M$1)</f>
        <v>3.9425403579859179E-2</v>
      </c>
      <c r="N43">
        <f>L43+M43</f>
        <v>0.11656710948846138</v>
      </c>
    </row>
    <row r="44" spans="1:14" x14ac:dyDescent="0.2">
      <c r="A44" s="4">
        <v>300000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  <c r="H44" s="4">
        <v>1352360</v>
      </c>
      <c r="I44" s="4">
        <v>533750</v>
      </c>
      <c r="J44" s="6">
        <v>0.221834</v>
      </c>
      <c r="K44" s="6">
        <v>0.56206100000000003</v>
      </c>
      <c r="L44">
        <f>(J44-$O$1)/($N$1-$O$1)</f>
        <v>7.7779053938283618E-2</v>
      </c>
      <c r="M44">
        <f>(K44-$M$1)/($L$1-$M$1)</f>
        <v>4.0133595167044275E-2</v>
      </c>
      <c r="N44">
        <f>L44+M44</f>
        <v>0.11791264910532789</v>
      </c>
    </row>
    <row r="45" spans="1:14" x14ac:dyDescent="0.2">
      <c r="A45" s="4">
        <v>300000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  <c r="H45" s="4">
        <v>1315350</v>
      </c>
      <c r="I45" s="4">
        <v>560118</v>
      </c>
      <c r="J45" s="6">
        <v>0.228077</v>
      </c>
      <c r="K45" s="6">
        <v>0.53560099999999999</v>
      </c>
      <c r="L45">
        <f>(J45-$O$1)/($N$1-$O$1)</f>
        <v>8.3656400687620383E-2</v>
      </c>
      <c r="M45">
        <f>(K45-$M$1)/($L$1-$M$1)</f>
        <v>3.4698923068170212E-2</v>
      </c>
      <c r="N45">
        <f>L45+M45</f>
        <v>0.1183553237557906</v>
      </c>
    </row>
    <row r="46" spans="1:14" x14ac:dyDescent="0.2">
      <c r="A46" s="4">
        <v>300000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  <c r="H46" s="4">
        <v>1384470</v>
      </c>
      <c r="I46" s="4">
        <v>507007</v>
      </c>
      <c r="J46" s="6">
        <v>0.21668899999999999</v>
      </c>
      <c r="K46" s="6">
        <v>0.59170800000000001</v>
      </c>
      <c r="L46">
        <f>(J46-$O$1)/($N$1-$O$1)</f>
        <v>7.2935397198681237E-2</v>
      </c>
      <c r="M46">
        <f>(K46-$M$1)/($L$1-$M$1)</f>
        <v>4.6222851543284607E-2</v>
      </c>
      <c r="N46">
        <f>L46+M46</f>
        <v>0.11915824874196584</v>
      </c>
    </row>
    <row r="47" spans="1:14" x14ac:dyDescent="0.2">
      <c r="A47" s="4">
        <v>300000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  <c r="H47" s="4">
        <v>1182500</v>
      </c>
      <c r="I47" s="4">
        <v>706418</v>
      </c>
      <c r="J47" s="6">
        <v>0.25369999999999998</v>
      </c>
      <c r="K47" s="6">
        <v>0.424678</v>
      </c>
      <c r="L47">
        <f>(J47-$O$1)/($N$1-$O$1)</f>
        <v>0.10777865853773343</v>
      </c>
      <c r="M47">
        <f>(K47-$M$1)/($L$1-$M$1)</f>
        <v>1.1916227179152543E-2</v>
      </c>
      <c r="N47">
        <f>L47+M47</f>
        <v>0.11969488571688597</v>
      </c>
    </row>
    <row r="48" spans="1:14" x14ac:dyDescent="0.2">
      <c r="A48" s="4">
        <v>300000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  <c r="H48" s="4">
        <v>1362910</v>
      </c>
      <c r="I48" s="4">
        <v>518482</v>
      </c>
      <c r="J48" s="6">
        <v>0.22011700000000001</v>
      </c>
      <c r="K48" s="6">
        <v>0.57861200000000002</v>
      </c>
      <c r="L48">
        <f>(J48-$O$1)/($N$1-$O$1)</f>
        <v>7.6162618831986773E-2</v>
      </c>
      <c r="M48">
        <f>(K48-$M$1)/($L$1-$M$1)</f>
        <v>4.3533038020727742E-2</v>
      </c>
      <c r="N48">
        <f>L48+M48</f>
        <v>0.11969565685271452</v>
      </c>
    </row>
    <row r="49" spans="1:14" x14ac:dyDescent="0.2">
      <c r="A49" s="4">
        <v>300000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  <c r="H49" s="4">
        <v>1406500</v>
      </c>
      <c r="I49" s="4">
        <v>488179</v>
      </c>
      <c r="J49" s="6">
        <v>0.21329600000000001</v>
      </c>
      <c r="K49" s="6">
        <v>0.61452899999999999</v>
      </c>
      <c r="L49">
        <f>(J49-$O$1)/($N$1-$O$1)</f>
        <v>6.9741125611223351E-2</v>
      </c>
      <c r="M49">
        <f>(K49-$M$1)/($L$1-$M$1)</f>
        <v>5.0910102184569754E-2</v>
      </c>
      <c r="N49">
        <f>L49+M49</f>
        <v>0.1206512277957931</v>
      </c>
    </row>
    <row r="50" spans="1:14" x14ac:dyDescent="0.2">
      <c r="A50" s="4">
        <v>300000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  <c r="H50" s="4">
        <v>1211790</v>
      </c>
      <c r="I50" s="4">
        <v>655487</v>
      </c>
      <c r="J50" s="6">
        <v>0.24756700000000001</v>
      </c>
      <c r="K50" s="6">
        <v>0.457675</v>
      </c>
      <c r="L50">
        <f>(J50-$O$1)/($N$1-$O$1)</f>
        <v>0.10200486907534641</v>
      </c>
      <c r="M50">
        <f>(K50-$M$1)/($L$1-$M$1)</f>
        <v>1.8693546727396964E-2</v>
      </c>
      <c r="N50">
        <f>L50+M50</f>
        <v>0.12069841580274338</v>
      </c>
    </row>
    <row r="51" spans="1:14" x14ac:dyDescent="0.2">
      <c r="A51" s="4">
        <v>300000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  <c r="H51" s="4">
        <v>1199630</v>
      </c>
      <c r="I51" s="4">
        <v>668999</v>
      </c>
      <c r="J51" s="6">
        <v>0.25007800000000002</v>
      </c>
      <c r="K51" s="6">
        <v>0.44843100000000002</v>
      </c>
      <c r="L51">
        <f>(J51-$O$1)/($N$1-$O$1)</f>
        <v>0.1043687995074439</v>
      </c>
      <c r="M51">
        <f>(K51-$M$1)/($L$1-$M$1)</f>
        <v>1.6794903156648982E-2</v>
      </c>
      <c r="N51">
        <f>L51+M51</f>
        <v>0.12116370266409289</v>
      </c>
    </row>
    <row r="52" spans="1:14" x14ac:dyDescent="0.2">
      <c r="A52" s="4">
        <v>300000</v>
      </c>
      <c r="B52" s="4">
        <v>50</v>
      </c>
      <c r="C52" s="4">
        <v>800</v>
      </c>
      <c r="D52" s="5">
        <v>1E-3</v>
      </c>
      <c r="E52" s="7">
        <v>1</v>
      </c>
      <c r="F52" s="4">
        <v>1024</v>
      </c>
      <c r="G52" s="4">
        <v>5</v>
      </c>
      <c r="H52" s="4">
        <v>1309380</v>
      </c>
      <c r="I52" s="4">
        <v>550257</v>
      </c>
      <c r="J52" s="6">
        <v>0.22911599999999999</v>
      </c>
      <c r="K52" s="6">
        <v>0.54520000000000002</v>
      </c>
      <c r="L52">
        <f>(J52-$O$1)/($N$1-$O$1)</f>
        <v>8.4634546334354452E-2</v>
      </c>
      <c r="M52">
        <f>(K52-$M$1)/($L$1-$M$1)</f>
        <v>3.6670480795951477E-2</v>
      </c>
      <c r="N52">
        <f>L52+M52</f>
        <v>0.12130502713030593</v>
      </c>
    </row>
    <row r="53" spans="1:14" x14ac:dyDescent="0.2">
      <c r="A53" s="4">
        <v>300000</v>
      </c>
      <c r="B53" s="4">
        <v>20</v>
      </c>
      <c r="C53" s="4">
        <v>500</v>
      </c>
      <c r="D53" s="5">
        <v>0.01</v>
      </c>
      <c r="E53" s="7">
        <v>1</v>
      </c>
      <c r="F53" s="4">
        <v>512</v>
      </c>
      <c r="G53" s="4">
        <v>20</v>
      </c>
      <c r="H53" s="4">
        <v>1438970</v>
      </c>
      <c r="I53" s="4">
        <v>465046</v>
      </c>
      <c r="J53" s="6">
        <v>0.208482</v>
      </c>
      <c r="K53" s="6">
        <v>0.64509700000000003</v>
      </c>
      <c r="L53">
        <f>(J53-$O$1)/($N$1-$O$1)</f>
        <v>6.5209082162351467E-2</v>
      </c>
      <c r="M53">
        <f>(K53-$M$1)/($L$1-$M$1)</f>
        <v>5.7188524585113309E-2</v>
      </c>
      <c r="N53">
        <f>L53+M53</f>
        <v>0.12239760674746478</v>
      </c>
    </row>
    <row r="54" spans="1:14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20</v>
      </c>
      <c r="H54" s="4">
        <v>1356840</v>
      </c>
      <c r="I54" s="4">
        <v>510555</v>
      </c>
      <c r="J54" s="6">
        <v>0.22110199999999999</v>
      </c>
      <c r="K54" s="6">
        <v>0.58759600000000001</v>
      </c>
      <c r="L54">
        <f>(J54-$O$1)/($N$1-$O$1)</f>
        <v>7.7089927265127353E-2</v>
      </c>
      <c r="M54">
        <f>(K54-$M$1)/($L$1-$M$1)</f>
        <v>4.5378279673648547E-2</v>
      </c>
      <c r="N54">
        <f>L54+M54</f>
        <v>0.1224682069387759</v>
      </c>
    </row>
    <row r="55" spans="1:14" x14ac:dyDescent="0.2">
      <c r="A55" s="4">
        <v>300000</v>
      </c>
      <c r="B55" s="4">
        <v>20</v>
      </c>
      <c r="C55" s="4">
        <v>1000</v>
      </c>
      <c r="D55" s="5">
        <v>1E-3</v>
      </c>
      <c r="E55" s="7">
        <v>1</v>
      </c>
      <c r="F55" s="4">
        <v>1024</v>
      </c>
      <c r="G55" s="4">
        <v>2</v>
      </c>
      <c r="H55" s="4">
        <v>1191340</v>
      </c>
      <c r="I55" s="4">
        <v>657603</v>
      </c>
      <c r="J55" s="6">
        <v>0.25181700000000001</v>
      </c>
      <c r="K55" s="6">
        <v>0.456202</v>
      </c>
      <c r="L55">
        <f>(J55-$O$1)/($N$1-$O$1)</f>
        <v>0.10600594607113069</v>
      </c>
      <c r="M55">
        <f>(K55-$M$1)/($L$1-$M$1)</f>
        <v>1.839100432370681E-2</v>
      </c>
      <c r="N55">
        <f>L55+M55</f>
        <v>0.1243969503948375</v>
      </c>
    </row>
    <row r="56" spans="1:14" x14ac:dyDescent="0.2">
      <c r="A56" s="4">
        <v>300000</v>
      </c>
      <c r="B56" s="4">
        <v>20</v>
      </c>
      <c r="C56" s="4">
        <v>500</v>
      </c>
      <c r="D56" s="5">
        <v>1E-3</v>
      </c>
      <c r="E56" s="7">
        <v>0.5</v>
      </c>
      <c r="F56" s="4">
        <v>1024</v>
      </c>
      <c r="G56" s="4">
        <v>10</v>
      </c>
      <c r="H56" s="4">
        <v>1318490</v>
      </c>
      <c r="I56" s="4">
        <v>528446</v>
      </c>
      <c r="J56" s="6">
        <v>0.22753300000000001</v>
      </c>
      <c r="K56" s="6">
        <v>0.56770200000000004</v>
      </c>
      <c r="L56">
        <f>(J56-$O$1)/($N$1-$O$1)</f>
        <v>8.3144262832160004E-2</v>
      </c>
      <c r="M56">
        <f>(K56-$M$1)/($L$1-$M$1)</f>
        <v>4.1292211391902506E-2</v>
      </c>
      <c r="N56">
        <f>L56+M56</f>
        <v>0.12443647422406251</v>
      </c>
    </row>
    <row r="57" spans="1:14" x14ac:dyDescent="0.2">
      <c r="A57" s="4">
        <v>300000</v>
      </c>
      <c r="B57" s="4">
        <v>20</v>
      </c>
      <c r="C57" s="4">
        <v>800</v>
      </c>
      <c r="D57" s="5">
        <v>0.01</v>
      </c>
      <c r="E57" s="7">
        <v>0.5</v>
      </c>
      <c r="F57" s="4">
        <v>1024</v>
      </c>
      <c r="G57" s="4">
        <v>10</v>
      </c>
      <c r="H57" s="4">
        <v>1321910</v>
      </c>
      <c r="I57" s="4">
        <v>524108</v>
      </c>
      <c r="J57" s="6">
        <v>0.22694400000000001</v>
      </c>
      <c r="K57" s="6">
        <v>0.57240100000000005</v>
      </c>
      <c r="L57">
        <f>(J57-$O$1)/($N$1-$O$1)</f>
        <v>8.2589760632038364E-2</v>
      </c>
      <c r="M57">
        <f>(K57-$M$1)/($L$1-$M$1)</f>
        <v>4.225734836063301E-2</v>
      </c>
      <c r="N57">
        <f>L57+M57</f>
        <v>0.12484710899267137</v>
      </c>
    </row>
    <row r="58" spans="1:14" x14ac:dyDescent="0.2">
      <c r="A58" s="4">
        <v>300000</v>
      </c>
      <c r="B58" s="4">
        <v>20</v>
      </c>
      <c r="C58" s="4">
        <v>800</v>
      </c>
      <c r="D58" s="5">
        <v>0.01</v>
      </c>
      <c r="E58" s="7">
        <v>0.5</v>
      </c>
      <c r="F58" s="4">
        <v>512</v>
      </c>
      <c r="G58" s="4">
        <v>5</v>
      </c>
      <c r="H58" s="4">
        <v>1274910</v>
      </c>
      <c r="I58" s="4">
        <v>559599</v>
      </c>
      <c r="J58" s="6">
        <v>0.23530999999999999</v>
      </c>
      <c r="K58" s="6">
        <v>0.53609799999999996</v>
      </c>
      <c r="L58">
        <f>(J58-$O$1)/($N$1-$O$1)</f>
        <v>9.0465763019504528E-2</v>
      </c>
      <c r="M58">
        <f>(K58-$M$1)/($L$1-$M$1)</f>
        <v>3.4801002888016783E-2</v>
      </c>
      <c r="N58">
        <f>L58+M58</f>
        <v>0.12526676590752131</v>
      </c>
    </row>
    <row r="59" spans="1:14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10</v>
      </c>
      <c r="H59" s="4">
        <v>1418920</v>
      </c>
      <c r="I59" s="4">
        <v>462257</v>
      </c>
      <c r="J59" s="6">
        <v>0.21142900000000001</v>
      </c>
      <c r="K59" s="6">
        <v>0.64898900000000004</v>
      </c>
      <c r="L59">
        <f>(J59-$O$1)/($N$1-$O$1)</f>
        <v>6.7983476022722353E-2</v>
      </c>
      <c r="M59">
        <f>(K59-$M$1)/($L$1-$M$1)</f>
        <v>5.7987910216587904E-2</v>
      </c>
      <c r="N59">
        <f>L59+M59</f>
        <v>0.12597138623931026</v>
      </c>
    </row>
    <row r="60" spans="1:14" x14ac:dyDescent="0.2">
      <c r="A60" s="4">
        <v>300000</v>
      </c>
      <c r="B60" s="4">
        <v>20</v>
      </c>
      <c r="C60" s="4">
        <v>1000</v>
      </c>
      <c r="D60" s="5">
        <v>1E-3</v>
      </c>
      <c r="E60" s="7">
        <v>1</v>
      </c>
      <c r="F60" s="4">
        <v>512</v>
      </c>
      <c r="G60" s="4">
        <v>20</v>
      </c>
      <c r="H60" s="4">
        <v>1252380</v>
      </c>
      <c r="I60" s="4">
        <v>573500</v>
      </c>
      <c r="J60" s="6">
        <v>0.23954300000000001</v>
      </c>
      <c r="K60" s="6">
        <v>0.52310400000000001</v>
      </c>
      <c r="L60">
        <f>(J60-$O$1)/($N$1-$O$1)</f>
        <v>9.4450835707305683E-2</v>
      </c>
      <c r="M60">
        <f>(K60-$M$1)/($L$1-$M$1)</f>
        <v>3.2132139348607508E-2</v>
      </c>
      <c r="N60">
        <f>L60+M60</f>
        <v>0.1265829750559132</v>
      </c>
    </row>
    <row r="61" spans="1:14" x14ac:dyDescent="0.2">
      <c r="A61" s="4">
        <v>300000</v>
      </c>
      <c r="B61" s="4">
        <v>20</v>
      </c>
      <c r="C61" s="4">
        <v>800</v>
      </c>
      <c r="D61" s="5">
        <v>1E-3</v>
      </c>
      <c r="E61" s="7">
        <v>0.5</v>
      </c>
      <c r="F61" s="4">
        <v>1024</v>
      </c>
      <c r="G61" s="4">
        <v>20</v>
      </c>
      <c r="H61" s="4">
        <v>1233270</v>
      </c>
      <c r="I61" s="4">
        <v>588689</v>
      </c>
      <c r="J61" s="6">
        <v>0.243256</v>
      </c>
      <c r="K61" s="6">
        <v>0.50960700000000003</v>
      </c>
      <c r="L61">
        <f>(J61-$O$1)/($N$1-$O$1)</f>
        <v>9.7946364856799098E-2</v>
      </c>
      <c r="M61">
        <f>(K61-$M$1)/($L$1-$M$1)</f>
        <v>2.9359963637401801E-2</v>
      </c>
      <c r="N61">
        <f>L61+M61</f>
        <v>0.1273063284942009</v>
      </c>
    </row>
    <row r="62" spans="1:14" x14ac:dyDescent="0.2">
      <c r="A62" s="4">
        <v>300000</v>
      </c>
      <c r="B62" s="4">
        <v>20</v>
      </c>
      <c r="C62" s="4">
        <v>500</v>
      </c>
      <c r="D62" s="5">
        <v>0.01</v>
      </c>
      <c r="E62" s="7">
        <v>0.5</v>
      </c>
      <c r="F62" s="4">
        <v>1024</v>
      </c>
      <c r="G62" s="4">
        <v>20</v>
      </c>
      <c r="H62" s="4">
        <v>1501400</v>
      </c>
      <c r="I62" s="4">
        <v>423215</v>
      </c>
      <c r="J62" s="6">
        <v>0.19981299999999999</v>
      </c>
      <c r="K62" s="6">
        <v>0.70886000000000005</v>
      </c>
      <c r="L62">
        <f>(J62-$O$1)/($N$1-$O$1)</f>
        <v>5.7047826520832887E-2</v>
      </c>
      <c r="M62">
        <f>(K62-$M$1)/($L$1-$M$1)</f>
        <v>7.0284934148246603E-2</v>
      </c>
      <c r="N62">
        <f>L62+M62</f>
        <v>0.1273327606690795</v>
      </c>
    </row>
    <row r="63" spans="1:14" x14ac:dyDescent="0.2">
      <c r="A63" s="4">
        <v>300000</v>
      </c>
      <c r="B63" s="4">
        <v>20</v>
      </c>
      <c r="C63" s="4">
        <v>800</v>
      </c>
      <c r="D63" s="5">
        <v>0.01</v>
      </c>
      <c r="E63" s="7">
        <v>0.5</v>
      </c>
      <c r="F63" s="4">
        <v>512</v>
      </c>
      <c r="G63" s="4">
        <v>10</v>
      </c>
      <c r="H63" s="4">
        <v>1362600</v>
      </c>
      <c r="I63" s="4">
        <v>487117</v>
      </c>
      <c r="J63" s="6">
        <v>0.220168</v>
      </c>
      <c r="K63" s="6">
        <v>0.61586799999999997</v>
      </c>
      <c r="L63">
        <f>(J63-$O$1)/($N$1-$O$1)</f>
        <v>7.621063175593619E-2</v>
      </c>
      <c r="M63">
        <f>(K63-$M$1)/($L$1-$M$1)</f>
        <v>5.1185122061379741E-2</v>
      </c>
      <c r="N63">
        <f>L63+M63</f>
        <v>0.12739575381731594</v>
      </c>
    </row>
    <row r="64" spans="1:14" x14ac:dyDescent="0.2">
      <c r="A64" s="4">
        <v>300000</v>
      </c>
      <c r="B64" s="4">
        <v>20</v>
      </c>
      <c r="C64" s="4">
        <v>800</v>
      </c>
      <c r="D64" s="5">
        <v>0.01</v>
      </c>
      <c r="E64" s="7">
        <v>1</v>
      </c>
      <c r="F64" s="4">
        <v>512</v>
      </c>
      <c r="G64" s="4">
        <v>10</v>
      </c>
      <c r="H64" s="4">
        <v>1254980</v>
      </c>
      <c r="I64" s="4">
        <v>564913</v>
      </c>
      <c r="J64" s="6">
        <v>0.23904700000000001</v>
      </c>
      <c r="K64" s="6">
        <v>0.53105500000000005</v>
      </c>
      <c r="L64">
        <f>(J64-$O$1)/($N$1-$O$1)</f>
        <v>9.3983886486150622E-2</v>
      </c>
      <c r="M64">
        <f>(K64-$M$1)/($L$1-$M$1)</f>
        <v>3.3765211074161097E-2</v>
      </c>
      <c r="N64">
        <f>L64+M64</f>
        <v>0.12774909756031172</v>
      </c>
    </row>
    <row r="65" spans="1:14" x14ac:dyDescent="0.2">
      <c r="A65" s="4">
        <v>300000</v>
      </c>
      <c r="B65" s="4">
        <v>50</v>
      </c>
      <c r="C65" s="4">
        <v>800</v>
      </c>
      <c r="D65" s="5">
        <v>0.01</v>
      </c>
      <c r="E65" s="7">
        <v>1</v>
      </c>
      <c r="F65" s="4">
        <v>512</v>
      </c>
      <c r="G65" s="4">
        <v>2</v>
      </c>
      <c r="H65" s="4">
        <v>1482890</v>
      </c>
      <c r="I65" s="4">
        <v>426869</v>
      </c>
      <c r="J65" s="6">
        <v>0.20230699999999999</v>
      </c>
      <c r="K65" s="6">
        <v>0.70279100000000005</v>
      </c>
      <c r="L65">
        <f>(J65-$O$1)/($N$1-$O$1)</f>
        <v>5.9395752644947231E-2</v>
      </c>
      <c r="M65">
        <f>(K65-$M$1)/($L$1-$M$1)</f>
        <v>6.9038410150965165E-2</v>
      </c>
      <c r="N65">
        <f>L65+M65</f>
        <v>0.12843416279591241</v>
      </c>
    </row>
    <row r="66" spans="1:14" x14ac:dyDescent="0.2">
      <c r="A66" s="4">
        <v>300000</v>
      </c>
      <c r="B66" s="4">
        <v>20</v>
      </c>
      <c r="C66" s="4">
        <v>1000</v>
      </c>
      <c r="D66" s="5">
        <v>1E-3</v>
      </c>
      <c r="E66" s="7">
        <v>1</v>
      </c>
      <c r="F66" s="4">
        <v>1024</v>
      </c>
      <c r="G66" s="4">
        <v>20</v>
      </c>
      <c r="H66" s="4">
        <v>1213140</v>
      </c>
      <c r="I66" s="4">
        <v>598682</v>
      </c>
      <c r="J66" s="6">
        <v>0.24729300000000001</v>
      </c>
      <c r="K66" s="6">
        <v>0.50110100000000002</v>
      </c>
      <c r="L66">
        <f>(J66-$O$1)/($N$1-$O$1)</f>
        <v>0.10174691728785348</v>
      </c>
      <c r="M66">
        <f>(K66-$M$1)/($L$1-$M$1)</f>
        <v>2.7612899356486347E-2</v>
      </c>
      <c r="N66">
        <f>L66+M66</f>
        <v>0.12935981664433982</v>
      </c>
    </row>
    <row r="67" spans="1:14" x14ac:dyDescent="0.2">
      <c r="A67" s="4">
        <v>300000</v>
      </c>
      <c r="B67" s="4">
        <v>50</v>
      </c>
      <c r="C67" s="4">
        <v>500</v>
      </c>
      <c r="D67" s="5">
        <v>1E-3</v>
      </c>
      <c r="E67" s="7">
        <v>1</v>
      </c>
      <c r="F67" s="4">
        <v>512</v>
      </c>
      <c r="G67" s="4">
        <v>20</v>
      </c>
      <c r="H67" s="4">
        <v>1966470</v>
      </c>
      <c r="I67" s="4">
        <v>320518</v>
      </c>
      <c r="J67" s="6">
        <v>0.152558</v>
      </c>
      <c r="K67" s="6">
        <v>0.93598499999999996</v>
      </c>
      <c r="L67">
        <f>(J67-$O$1)/($N$1-$O$1)</f>
        <v>1.2560557477118541E-2</v>
      </c>
      <c r="M67">
        <f>(K67-$M$1)/($L$1-$M$1)</f>
        <v>0.11693459025016537</v>
      </c>
      <c r="N67">
        <f>L67+M67</f>
        <v>0.1294951477272839</v>
      </c>
    </row>
    <row r="68" spans="1:14" x14ac:dyDescent="0.2">
      <c r="A68" s="4">
        <v>300000</v>
      </c>
      <c r="B68" s="4">
        <v>20</v>
      </c>
      <c r="C68" s="4">
        <v>800</v>
      </c>
      <c r="D68" s="5">
        <v>1E-4</v>
      </c>
      <c r="E68" s="7">
        <v>1</v>
      </c>
      <c r="F68" s="4">
        <v>512</v>
      </c>
      <c r="G68" s="4">
        <v>10</v>
      </c>
      <c r="H68" s="4">
        <v>1166720</v>
      </c>
      <c r="I68" s="4">
        <v>652177</v>
      </c>
      <c r="J68" s="6">
        <v>0.25713200000000003</v>
      </c>
      <c r="K68" s="6">
        <v>0.45999800000000002</v>
      </c>
      <c r="L68">
        <f>(J68-$O$1)/($N$1-$O$1)</f>
        <v>0.11100964589056445</v>
      </c>
      <c r="M68">
        <f>(K68-$M$1)/($L$1-$M$1)</f>
        <v>1.9170672323983683E-2</v>
      </c>
      <c r="N68">
        <f>L68+M68</f>
        <v>0.13018031821454812</v>
      </c>
    </row>
    <row r="69" spans="1:14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512</v>
      </c>
      <c r="G69" s="4">
        <v>2</v>
      </c>
      <c r="H69" s="4">
        <v>1169620</v>
      </c>
      <c r="I69" s="4">
        <v>643000</v>
      </c>
      <c r="J69" s="6">
        <v>0.25649300000000003</v>
      </c>
      <c r="K69" s="6">
        <v>0.46656300000000001</v>
      </c>
      <c r="L69">
        <f>(J69-$O$1)/($N$1-$O$1)</f>
        <v>0.11040807219637476</v>
      </c>
      <c r="M69">
        <f>(K69-$M$1)/($L$1-$M$1)</f>
        <v>2.0519070749120044E-2</v>
      </c>
      <c r="N69">
        <f>L69+M69</f>
        <v>0.13092714294549479</v>
      </c>
    </row>
    <row r="70" spans="1:14" x14ac:dyDescent="0.2">
      <c r="A70" s="4">
        <v>300000</v>
      </c>
      <c r="B70" s="4">
        <v>20</v>
      </c>
      <c r="C70" s="4">
        <v>800</v>
      </c>
      <c r="D70" s="5">
        <v>0.01</v>
      </c>
      <c r="E70" s="7">
        <v>0.5</v>
      </c>
      <c r="F70" s="4">
        <v>1024</v>
      </c>
      <c r="G70" s="4">
        <v>20</v>
      </c>
      <c r="H70" s="4">
        <v>1330280</v>
      </c>
      <c r="I70" s="4">
        <v>491898</v>
      </c>
      <c r="J70" s="6">
        <v>0.22551599999999999</v>
      </c>
      <c r="K70" s="6">
        <v>0.60988299999999995</v>
      </c>
      <c r="L70">
        <f>(J70-$O$1)/($N$1-$O$1)</f>
        <v>8.124539876145484E-2</v>
      </c>
      <c r="M70">
        <f>(K70-$M$1)/($L$1-$M$1)</f>
        <v>4.9955850991396315E-2</v>
      </c>
      <c r="N70">
        <f>L70+M70</f>
        <v>0.13120124975285116</v>
      </c>
    </row>
    <row r="71" spans="1:14" x14ac:dyDescent="0.2">
      <c r="A71" s="4">
        <v>300000</v>
      </c>
      <c r="B71" s="4">
        <v>20</v>
      </c>
      <c r="C71" s="4">
        <v>500</v>
      </c>
      <c r="D71" s="5">
        <v>0.01</v>
      </c>
      <c r="E71" s="7">
        <v>0.5</v>
      </c>
      <c r="F71" s="4">
        <v>1024</v>
      </c>
      <c r="G71" s="4">
        <v>5</v>
      </c>
      <c r="H71" s="4">
        <v>1314610</v>
      </c>
      <c r="I71" s="4">
        <v>498703</v>
      </c>
      <c r="J71" s="6">
        <v>0.22820499999999999</v>
      </c>
      <c r="K71" s="6">
        <v>0.60155999999999998</v>
      </c>
      <c r="L71">
        <f>(J71-$O$1)/($N$1-$O$1)</f>
        <v>8.3776903712434583E-2</v>
      </c>
      <c r="M71">
        <f>(K71-$M$1)/($L$1-$M$1)</f>
        <v>4.8246373444951543E-2</v>
      </c>
      <c r="N71">
        <f>L71+M71</f>
        <v>0.13202327715738613</v>
      </c>
    </row>
    <row r="72" spans="1:14" x14ac:dyDescent="0.2">
      <c r="A72" s="4">
        <v>300000</v>
      </c>
      <c r="B72" s="4">
        <v>20</v>
      </c>
      <c r="C72" s="4">
        <v>500</v>
      </c>
      <c r="D72" s="5">
        <v>0.01</v>
      </c>
      <c r="E72" s="7">
        <v>0.5</v>
      </c>
      <c r="F72" s="4">
        <v>1024</v>
      </c>
      <c r="G72" s="4">
        <v>10</v>
      </c>
      <c r="H72" s="4">
        <v>1387190</v>
      </c>
      <c r="I72" s="4">
        <v>455671</v>
      </c>
      <c r="J72" s="6">
        <v>0.21626500000000001</v>
      </c>
      <c r="K72" s="6">
        <v>0.65837000000000001</v>
      </c>
      <c r="L72">
        <f>(J72-$O$1)/($N$1-$O$1)</f>
        <v>7.2536230928984188E-2</v>
      </c>
      <c r="M72">
        <f>(K72-$M$1)/($L$1-$M$1)</f>
        <v>5.9914692490190984E-2</v>
      </c>
      <c r="N72">
        <f>L72+M72</f>
        <v>0.13245092341917516</v>
      </c>
    </row>
    <row r="73" spans="1:14" x14ac:dyDescent="0.2">
      <c r="A73" s="4">
        <v>300000</v>
      </c>
      <c r="B73" s="4">
        <v>20</v>
      </c>
      <c r="C73" s="4">
        <v>500</v>
      </c>
      <c r="D73" s="5">
        <v>0.01</v>
      </c>
      <c r="E73" s="7">
        <v>0.5</v>
      </c>
      <c r="F73" s="4">
        <v>512</v>
      </c>
      <c r="G73" s="4">
        <v>20</v>
      </c>
      <c r="H73" s="4">
        <v>1501930</v>
      </c>
      <c r="I73" s="4">
        <v>408197</v>
      </c>
      <c r="J73" s="6">
        <v>0.199743</v>
      </c>
      <c r="K73" s="6">
        <v>0.73493900000000001</v>
      </c>
      <c r="L73">
        <f>(J73-$O$1)/($N$1-$O$1)</f>
        <v>5.698192642913763E-2</v>
      </c>
      <c r="M73">
        <f>(K73-$M$1)/($L$1-$M$1)</f>
        <v>7.5641351898304662E-2</v>
      </c>
      <c r="N73">
        <f>L73+M73</f>
        <v>0.13262327832744231</v>
      </c>
    </row>
    <row r="74" spans="1:14" x14ac:dyDescent="0.2">
      <c r="A74" s="4">
        <v>300000</v>
      </c>
      <c r="B74" s="4">
        <v>20</v>
      </c>
      <c r="C74" s="4">
        <v>800</v>
      </c>
      <c r="D74" s="5">
        <v>1E-3</v>
      </c>
      <c r="E74" s="7">
        <v>0.5</v>
      </c>
      <c r="F74" s="4">
        <v>1024</v>
      </c>
      <c r="G74" s="4">
        <v>5</v>
      </c>
      <c r="H74" s="4">
        <v>1138950</v>
      </c>
      <c r="I74" s="4">
        <v>674466</v>
      </c>
      <c r="J74" s="6">
        <v>0.26340000000000002</v>
      </c>
      <c r="K74" s="6">
        <v>0.44479600000000002</v>
      </c>
      <c r="L74">
        <f>(J74-$O$1)/($N$1-$O$1)</f>
        <v>0.11691052838693523</v>
      </c>
      <c r="M74">
        <f>(K74-$M$1)/($L$1-$M$1)</f>
        <v>1.6048303267026637E-2</v>
      </c>
      <c r="N74">
        <f>L74+M74</f>
        <v>0.13295883165396188</v>
      </c>
    </row>
    <row r="75" spans="1:14" x14ac:dyDescent="0.2">
      <c r="A75" s="4">
        <v>300000</v>
      </c>
      <c r="B75" s="4">
        <v>50</v>
      </c>
      <c r="C75" s="4">
        <v>800</v>
      </c>
      <c r="D75" s="5">
        <v>0.01</v>
      </c>
      <c r="E75" s="7">
        <v>1</v>
      </c>
      <c r="F75" s="4">
        <v>1024</v>
      </c>
      <c r="G75" s="4">
        <v>10</v>
      </c>
      <c r="H75" s="4">
        <v>1554210</v>
      </c>
      <c r="I75" s="4">
        <v>390603</v>
      </c>
      <c r="J75" s="6">
        <v>0.193024</v>
      </c>
      <c r="K75" s="6">
        <v>0.76804300000000003</v>
      </c>
      <c r="L75">
        <f>(J75-$O$1)/($N$1-$O$1)</f>
        <v>5.0656459056273022E-2</v>
      </c>
      <c r="M75">
        <f>(K75-$M$1)/($L$1-$M$1)</f>
        <v>8.2440648389654897E-2</v>
      </c>
      <c r="N75">
        <f>L75+M75</f>
        <v>0.13309710744592793</v>
      </c>
    </row>
    <row r="76" spans="1:14" x14ac:dyDescent="0.2">
      <c r="A76" s="4">
        <v>300000</v>
      </c>
      <c r="B76" s="4">
        <v>20</v>
      </c>
      <c r="C76" s="4">
        <v>500</v>
      </c>
      <c r="D76" s="5">
        <v>0.01</v>
      </c>
      <c r="E76" s="7">
        <v>1</v>
      </c>
      <c r="F76" s="4">
        <v>512</v>
      </c>
      <c r="G76" s="4">
        <v>2</v>
      </c>
      <c r="H76" s="4">
        <v>1249340</v>
      </c>
      <c r="I76" s="4">
        <v>541847</v>
      </c>
      <c r="J76" s="6">
        <v>0.24012600000000001</v>
      </c>
      <c r="K76" s="6">
        <v>0.55366199999999999</v>
      </c>
      <c r="L76">
        <f>(J76-$O$1)/($N$1-$O$1)</f>
        <v>9.4999689328139153E-2</v>
      </c>
      <c r="M76">
        <f>(K76-$M$1)/($L$1-$M$1)</f>
        <v>3.840850782923462E-2</v>
      </c>
      <c r="N76">
        <f>L76+M76</f>
        <v>0.13340819715737379</v>
      </c>
    </row>
    <row r="77" spans="1:14" x14ac:dyDescent="0.2">
      <c r="A77" s="4">
        <v>300000</v>
      </c>
      <c r="B77" s="4">
        <v>20</v>
      </c>
      <c r="C77" s="4">
        <v>800</v>
      </c>
      <c r="D77" s="5">
        <v>0.01</v>
      </c>
      <c r="E77" s="7">
        <v>1</v>
      </c>
      <c r="F77" s="4">
        <v>512</v>
      </c>
      <c r="G77" s="4">
        <v>2</v>
      </c>
      <c r="H77" s="4">
        <v>1196410</v>
      </c>
      <c r="I77" s="4">
        <v>593647</v>
      </c>
      <c r="J77" s="6">
        <v>0.25074999999999997</v>
      </c>
      <c r="K77" s="6">
        <v>0.50535099999999999</v>
      </c>
      <c r="L77">
        <f>(J77-$O$1)/($N$1-$O$1)</f>
        <v>0.10500144038771846</v>
      </c>
      <c r="M77">
        <f>(K77-$M$1)/($L$1-$M$1)</f>
        <v>2.8485815320969138E-2</v>
      </c>
      <c r="N77">
        <f>L77+M77</f>
        <v>0.13348725570868758</v>
      </c>
    </row>
    <row r="78" spans="1:14" x14ac:dyDescent="0.2">
      <c r="A78" s="4">
        <v>300000</v>
      </c>
      <c r="B78" s="4">
        <v>50</v>
      </c>
      <c r="C78" s="4">
        <v>800</v>
      </c>
      <c r="D78" s="5">
        <v>0.01</v>
      </c>
      <c r="E78" s="7">
        <v>1</v>
      </c>
      <c r="F78" s="4">
        <v>512</v>
      </c>
      <c r="G78" s="4">
        <v>10</v>
      </c>
      <c r="H78" s="4">
        <v>1489650</v>
      </c>
      <c r="I78" s="4">
        <v>409896</v>
      </c>
      <c r="J78" s="6">
        <v>0.20139000000000001</v>
      </c>
      <c r="K78" s="6">
        <v>0.73189300000000002</v>
      </c>
      <c r="L78">
        <f>(J78-$O$1)/($N$1-$O$1)</f>
        <v>5.8532461443739213E-2</v>
      </c>
      <c r="M78">
        <f>(K78-$M$1)/($L$1-$M$1)</f>
        <v>7.5015727891760059E-2</v>
      </c>
      <c r="N78">
        <f>L78+M78</f>
        <v>0.13354818933549928</v>
      </c>
    </row>
    <row r="79" spans="1:14" x14ac:dyDescent="0.2">
      <c r="A79" s="4">
        <v>300000</v>
      </c>
      <c r="B79" s="4">
        <v>20</v>
      </c>
      <c r="C79" s="4">
        <v>800</v>
      </c>
      <c r="D79" s="5">
        <v>1E-4</v>
      </c>
      <c r="E79" s="7">
        <v>0.5</v>
      </c>
      <c r="F79" s="4">
        <v>1024</v>
      </c>
      <c r="G79" s="4">
        <v>10</v>
      </c>
      <c r="H79" s="4">
        <v>1128450</v>
      </c>
      <c r="I79" s="4">
        <v>682634</v>
      </c>
      <c r="J79" s="6">
        <v>0.26585199999999998</v>
      </c>
      <c r="K79" s="6">
        <v>0.43947399999999998</v>
      </c>
      <c r="L79">
        <f>(J79-$O$1)/($N$1-$O$1)</f>
        <v>0.11921891445603237</v>
      </c>
      <c r="M79">
        <f>(K79-$M$1)/($L$1-$M$1)</f>
        <v>1.4955207087502524E-2</v>
      </c>
      <c r="N79">
        <f>L79+M79</f>
        <v>0.13417412154353489</v>
      </c>
    </row>
    <row r="80" spans="1:14" x14ac:dyDescent="0.2">
      <c r="A80" s="4">
        <v>300000</v>
      </c>
      <c r="B80" s="4">
        <v>20</v>
      </c>
      <c r="C80" s="4">
        <v>800</v>
      </c>
      <c r="D80" s="5">
        <v>1E-4</v>
      </c>
      <c r="E80" s="7">
        <v>1</v>
      </c>
      <c r="F80" s="4">
        <v>1024</v>
      </c>
      <c r="G80" s="4">
        <v>10</v>
      </c>
      <c r="H80" s="4">
        <v>1127240</v>
      </c>
      <c r="I80" s="4">
        <v>682467</v>
      </c>
      <c r="J80" s="6">
        <v>0.26613700000000001</v>
      </c>
      <c r="K80" s="6">
        <v>0.43958199999999997</v>
      </c>
      <c r="L80">
        <f>(J80-$O$1)/($N$1-$O$1)</f>
        <v>0.11948722197222029</v>
      </c>
      <c r="M80">
        <f>(K80-$M$1)/($L$1-$M$1)</f>
        <v>1.497738942259997E-2</v>
      </c>
      <c r="N80">
        <f>L80+M80</f>
        <v>0.13446461139482027</v>
      </c>
    </row>
    <row r="81" spans="1:14" x14ac:dyDescent="0.2">
      <c r="A81" s="4">
        <v>300000</v>
      </c>
      <c r="B81" s="4">
        <v>50</v>
      </c>
      <c r="C81" s="4">
        <v>800</v>
      </c>
      <c r="D81" s="5">
        <v>0.01</v>
      </c>
      <c r="E81" s="7">
        <v>1</v>
      </c>
      <c r="F81" s="4">
        <v>1024</v>
      </c>
      <c r="G81" s="4">
        <v>20</v>
      </c>
      <c r="H81" s="4">
        <v>1421970</v>
      </c>
      <c r="I81" s="4">
        <v>432046</v>
      </c>
      <c r="J81" s="6">
        <v>0.210975</v>
      </c>
      <c r="K81" s="6">
        <v>0.69437099999999996</v>
      </c>
      <c r="L81">
        <f>(J81-$O$1)/($N$1-$O$1)</f>
        <v>6.755606685658444E-2</v>
      </c>
      <c r="M81">
        <f>(K81-$M$1)/($L$1-$M$1)</f>
        <v>6.7309009581331E-2</v>
      </c>
      <c r="N81">
        <f>L81+M81</f>
        <v>0.13486507643791545</v>
      </c>
    </row>
    <row r="82" spans="1:14" x14ac:dyDescent="0.2">
      <c r="A82" s="4">
        <v>300000</v>
      </c>
      <c r="B82" s="4">
        <v>20</v>
      </c>
      <c r="C82" s="4">
        <v>800</v>
      </c>
      <c r="D82" s="5">
        <v>1E-4</v>
      </c>
      <c r="E82" s="7">
        <v>0.5</v>
      </c>
      <c r="F82" s="4">
        <v>512</v>
      </c>
      <c r="G82" s="4">
        <v>10</v>
      </c>
      <c r="H82" s="4">
        <v>1128790</v>
      </c>
      <c r="I82" s="4">
        <v>674213</v>
      </c>
      <c r="J82" s="6">
        <v>0.26577200000000001</v>
      </c>
      <c r="K82" s="6">
        <v>0.444963</v>
      </c>
      <c r="L82">
        <f>(J82-$O$1)/($N$1-$O$1)</f>
        <v>0.11914360006552352</v>
      </c>
      <c r="M82">
        <f>(K82-$M$1)/($L$1-$M$1)</f>
        <v>1.6082603729631013E-2</v>
      </c>
      <c r="N82">
        <f>L82+M82</f>
        <v>0.13522620379515454</v>
      </c>
    </row>
    <row r="83" spans="1:14" x14ac:dyDescent="0.2">
      <c r="A83" s="4">
        <v>300000</v>
      </c>
      <c r="B83" s="4">
        <v>20</v>
      </c>
      <c r="C83" s="4">
        <v>1000</v>
      </c>
      <c r="D83" s="5">
        <v>1E-4</v>
      </c>
      <c r="E83" s="7">
        <v>1</v>
      </c>
      <c r="F83" s="4">
        <v>512</v>
      </c>
      <c r="G83" s="4">
        <v>20</v>
      </c>
      <c r="H83" s="4">
        <v>1202880</v>
      </c>
      <c r="I83" s="4">
        <v>575521</v>
      </c>
      <c r="J83" s="6">
        <v>0.24940100000000001</v>
      </c>
      <c r="K83" s="6">
        <v>0.52126700000000004</v>
      </c>
      <c r="L83">
        <f>(J83-$O$1)/($N$1-$O$1)</f>
        <v>0.10373145147776248</v>
      </c>
      <c r="M83">
        <f>(K83-$M$1)/($L$1-$M$1)</f>
        <v>3.1754834259959307E-2</v>
      </c>
      <c r="N83">
        <f>L83+M83</f>
        <v>0.13548628573772178</v>
      </c>
    </row>
    <row r="84" spans="1:14" x14ac:dyDescent="0.2">
      <c r="A84" s="4">
        <v>300000</v>
      </c>
      <c r="B84" s="4">
        <v>20</v>
      </c>
      <c r="C84" s="4">
        <v>500</v>
      </c>
      <c r="D84" s="5">
        <v>0.01</v>
      </c>
      <c r="E84" s="7">
        <v>1</v>
      </c>
      <c r="F84" s="4">
        <v>1024</v>
      </c>
      <c r="G84" s="4">
        <v>2</v>
      </c>
      <c r="H84" s="4">
        <v>1254200</v>
      </c>
      <c r="I84" s="4">
        <v>527829</v>
      </c>
      <c r="J84" s="6">
        <v>0.23919599999999999</v>
      </c>
      <c r="K84" s="6">
        <v>0.56836600000000004</v>
      </c>
      <c r="L84">
        <f>(J84-$O$1)/($N$1-$O$1)</f>
        <v>9.4124159538473404E-2</v>
      </c>
      <c r="M84">
        <f>(K84-$M$1)/($L$1-$M$1)</f>
        <v>4.1428591674353463E-2</v>
      </c>
      <c r="N84">
        <f>L84+M84</f>
        <v>0.13555275121282687</v>
      </c>
    </row>
    <row r="85" spans="1:14" x14ac:dyDescent="0.2">
      <c r="A85" s="4">
        <v>300000</v>
      </c>
      <c r="B85" s="4">
        <v>20</v>
      </c>
      <c r="C85" s="4">
        <v>500</v>
      </c>
      <c r="D85" s="5">
        <v>1E-3</v>
      </c>
      <c r="E85" s="7">
        <v>0.5</v>
      </c>
      <c r="F85" s="4">
        <v>1024</v>
      </c>
      <c r="G85" s="4">
        <v>20</v>
      </c>
      <c r="H85" s="4">
        <v>1361920</v>
      </c>
      <c r="I85" s="4">
        <v>457005</v>
      </c>
      <c r="J85" s="6">
        <v>0.220277</v>
      </c>
      <c r="K85" s="6">
        <v>0.65644800000000003</v>
      </c>
      <c r="L85">
        <f>(J85-$O$1)/($N$1-$O$1)</f>
        <v>7.6313247613004537E-2</v>
      </c>
      <c r="M85">
        <f>(K85-$M$1)/($L$1-$M$1)</f>
        <v>5.951992908225312E-2</v>
      </c>
      <c r="N85">
        <f>L85+M85</f>
        <v>0.13583317669525766</v>
      </c>
    </row>
    <row r="86" spans="1:14" x14ac:dyDescent="0.2">
      <c r="A86" s="4">
        <v>300000</v>
      </c>
      <c r="B86" s="4">
        <v>20</v>
      </c>
      <c r="C86" s="4">
        <v>800</v>
      </c>
      <c r="D86" s="5">
        <v>1E-4</v>
      </c>
      <c r="E86" s="7">
        <v>0.5</v>
      </c>
      <c r="F86" s="4">
        <v>512</v>
      </c>
      <c r="G86" s="4">
        <v>20</v>
      </c>
      <c r="H86" s="4">
        <v>1190670</v>
      </c>
      <c r="I86" s="4">
        <v>580485</v>
      </c>
      <c r="J86" s="6">
        <v>0.25195899999999999</v>
      </c>
      <c r="K86" s="6">
        <v>0.51680899999999996</v>
      </c>
      <c r="L86">
        <f>(J86-$O$1)/($N$1-$O$1)</f>
        <v>0.10613962911428393</v>
      </c>
      <c r="M86">
        <f>(K86-$M$1)/($L$1-$M$1)</f>
        <v>3.0839196761214747E-2</v>
      </c>
      <c r="N86">
        <f>L86+M86</f>
        <v>0.13697882587549867</v>
      </c>
    </row>
    <row r="87" spans="1:14" x14ac:dyDescent="0.2">
      <c r="A87" s="4">
        <v>300000</v>
      </c>
      <c r="B87" s="4">
        <v>20</v>
      </c>
      <c r="C87" s="4">
        <v>800</v>
      </c>
      <c r="D87" s="5">
        <v>1E-4</v>
      </c>
      <c r="E87" s="7">
        <v>1</v>
      </c>
      <c r="F87" s="4">
        <v>512</v>
      </c>
      <c r="G87" s="4">
        <v>2</v>
      </c>
      <c r="H87" s="4">
        <v>1075650</v>
      </c>
      <c r="I87" s="4">
        <v>761653</v>
      </c>
      <c r="J87" s="6">
        <v>0.27889999999999998</v>
      </c>
      <c r="K87" s="6">
        <v>0.39388000000000001</v>
      </c>
      <c r="L87">
        <f>(J87-$O$1)/($N$1-$O$1)</f>
        <v>0.13150269154803079</v>
      </c>
      <c r="M87">
        <f>(K87-$M$1)/($L$1-$M$1)</f>
        <v>5.5905646205311049E-3</v>
      </c>
      <c r="N87">
        <f>L87+M87</f>
        <v>0.13709325616856188</v>
      </c>
    </row>
    <row r="88" spans="1:14" x14ac:dyDescent="0.2">
      <c r="A88" s="4">
        <v>300000</v>
      </c>
      <c r="B88" s="4">
        <v>50</v>
      </c>
      <c r="C88" s="4">
        <v>500</v>
      </c>
      <c r="D88" s="5">
        <v>1E-4</v>
      </c>
      <c r="E88" s="7">
        <v>1</v>
      </c>
      <c r="F88" s="4">
        <v>1024</v>
      </c>
      <c r="G88" s="4">
        <v>20</v>
      </c>
      <c r="H88" s="4">
        <v>1849360</v>
      </c>
      <c r="I88" s="4">
        <v>322474</v>
      </c>
      <c r="J88" s="6">
        <v>0.162218</v>
      </c>
      <c r="K88" s="6">
        <v>0.930307</v>
      </c>
      <c r="L88">
        <f>(J88-$O$1)/($N$1-$O$1)</f>
        <v>2.1654770131065863E-2</v>
      </c>
      <c r="M88">
        <f>(K88-$M$1)/($L$1-$M$1)</f>
        <v>0.11576837452161635</v>
      </c>
      <c r="N88">
        <f>L88+M88</f>
        <v>0.13742314465268221</v>
      </c>
    </row>
    <row r="89" spans="1:14" x14ac:dyDescent="0.2">
      <c r="A89" s="4">
        <v>300000</v>
      </c>
      <c r="B89" s="4">
        <v>20</v>
      </c>
      <c r="C89" s="4">
        <v>500</v>
      </c>
      <c r="D89" s="5">
        <v>1E-4</v>
      </c>
      <c r="E89" s="7">
        <v>1</v>
      </c>
      <c r="F89" s="4">
        <v>1024</v>
      </c>
      <c r="G89" s="4">
        <v>20</v>
      </c>
      <c r="H89" s="4">
        <v>1242400</v>
      </c>
      <c r="I89" s="4">
        <v>527539</v>
      </c>
      <c r="J89" s="6">
        <v>0.24146899999999999</v>
      </c>
      <c r="K89" s="6">
        <v>0.56867800000000002</v>
      </c>
      <c r="L89">
        <f>(J89-$O$1)/($N$1-$O$1)</f>
        <v>9.6264029658806968E-2</v>
      </c>
      <c r="M89">
        <f>(K89-$M$1)/($L$1-$M$1)</f>
        <v>4.1492673975746075E-2</v>
      </c>
      <c r="N89">
        <f>L89+M89</f>
        <v>0.13775670363455306</v>
      </c>
    </row>
    <row r="90" spans="1:14" x14ac:dyDescent="0.2">
      <c r="A90" s="4">
        <v>300000</v>
      </c>
      <c r="B90" s="4">
        <v>50</v>
      </c>
      <c r="C90" s="4">
        <v>500</v>
      </c>
      <c r="D90" s="5">
        <v>1E-3</v>
      </c>
      <c r="E90" s="7">
        <v>1</v>
      </c>
      <c r="F90" s="4">
        <v>1024</v>
      </c>
      <c r="G90" s="4">
        <v>10</v>
      </c>
      <c r="H90" s="4">
        <v>1924190</v>
      </c>
      <c r="I90" s="4">
        <v>310222</v>
      </c>
      <c r="J90" s="6">
        <v>0.15590999999999999</v>
      </c>
      <c r="K90" s="6">
        <v>0.96704999999999997</v>
      </c>
      <c r="L90">
        <f>(J90-$O$1)/($N$1-$O$1)</f>
        <v>1.5716230439440627E-2</v>
      </c>
      <c r="M90">
        <f>(K90-$M$1)/($L$1-$M$1)</f>
        <v>0.1233150924705555</v>
      </c>
      <c r="N90">
        <f>L90+M90</f>
        <v>0.13903132290999612</v>
      </c>
    </row>
    <row r="91" spans="1:14" x14ac:dyDescent="0.2">
      <c r="A91" s="4">
        <v>300000</v>
      </c>
      <c r="B91" s="4">
        <v>50</v>
      </c>
      <c r="C91" s="4">
        <v>800</v>
      </c>
      <c r="D91" s="5">
        <v>1E-4</v>
      </c>
      <c r="E91" s="7">
        <v>1</v>
      </c>
      <c r="F91" s="4">
        <v>1024</v>
      </c>
      <c r="G91" s="4">
        <v>10</v>
      </c>
      <c r="H91" s="4">
        <v>1248340</v>
      </c>
      <c r="I91" s="4">
        <v>515771</v>
      </c>
      <c r="J91" s="6">
        <v>0.240319</v>
      </c>
      <c r="K91" s="6">
        <v>0.581654</v>
      </c>
      <c r="L91">
        <f>(J91-$O$1)/($N$1-$O$1)</f>
        <v>9.5181385295241824E-2</v>
      </c>
      <c r="M91">
        <f>(K91-$M$1)/($L$1-$M$1)</f>
        <v>4.4157840459305778E-2</v>
      </c>
      <c r="N91">
        <f>L91+M91</f>
        <v>0.1393392257545476</v>
      </c>
    </row>
    <row r="92" spans="1:14" x14ac:dyDescent="0.2">
      <c r="A92" s="4">
        <v>300000</v>
      </c>
      <c r="B92" s="4">
        <v>20</v>
      </c>
      <c r="C92" s="4">
        <v>800</v>
      </c>
      <c r="D92" s="5">
        <v>1E-4</v>
      </c>
      <c r="E92" s="7">
        <v>0.5</v>
      </c>
      <c r="F92" s="4">
        <v>512</v>
      </c>
      <c r="G92" s="4">
        <v>5</v>
      </c>
      <c r="H92" s="4">
        <v>1089860</v>
      </c>
      <c r="I92" s="4">
        <v>709307</v>
      </c>
      <c r="J92" s="6">
        <v>0.27526499999999998</v>
      </c>
      <c r="K92" s="6">
        <v>0.42294799999999999</v>
      </c>
      <c r="L92">
        <f>(J92-$O$1)/($N$1-$O$1)</f>
        <v>0.12808059392928353</v>
      </c>
      <c r="M92">
        <f>(K92-$M$1)/($L$1-$M$1)</f>
        <v>1.1560899033610133E-2</v>
      </c>
      <c r="N92">
        <f>L92+M92</f>
        <v>0.13964149296289366</v>
      </c>
    </row>
    <row r="93" spans="1:14" x14ac:dyDescent="0.2">
      <c r="A93" s="4">
        <v>300000</v>
      </c>
      <c r="B93" s="4">
        <v>20</v>
      </c>
      <c r="C93" s="4">
        <v>800</v>
      </c>
      <c r="D93" s="5">
        <v>0.01</v>
      </c>
      <c r="E93" s="7">
        <v>1</v>
      </c>
      <c r="F93" s="4">
        <v>1024</v>
      </c>
      <c r="G93" s="4">
        <v>10</v>
      </c>
      <c r="H93" s="4">
        <v>1264330</v>
      </c>
      <c r="I93" s="4">
        <v>499117</v>
      </c>
      <c r="J93" s="6">
        <v>0.23727999999999999</v>
      </c>
      <c r="K93" s="6">
        <v>0.60106199999999999</v>
      </c>
      <c r="L93">
        <f>(J93-$O$1)/($N$1-$O$1)</f>
        <v>9.2320379885785717E-2</v>
      </c>
      <c r="M93">
        <f>(K93-$M$1)/($L$1-$M$1)</f>
        <v>4.8144088233113329E-2</v>
      </c>
      <c r="N93">
        <f>L93+M93</f>
        <v>0.14046446811889904</v>
      </c>
    </row>
    <row r="94" spans="1:14" x14ac:dyDescent="0.2">
      <c r="A94" s="4">
        <v>300000</v>
      </c>
      <c r="B94" s="4">
        <v>20</v>
      </c>
      <c r="C94" s="4">
        <v>1000</v>
      </c>
      <c r="D94" s="5">
        <v>1E-3</v>
      </c>
      <c r="E94" s="7">
        <v>1</v>
      </c>
      <c r="F94" s="4">
        <v>512</v>
      </c>
      <c r="G94" s="4">
        <v>10</v>
      </c>
      <c r="H94" s="4">
        <v>1138670</v>
      </c>
      <c r="I94" s="4">
        <v>621943</v>
      </c>
      <c r="J94" s="6">
        <v>0.263465</v>
      </c>
      <c r="K94" s="6">
        <v>0.48235899999999998</v>
      </c>
      <c r="L94">
        <f>(J94-$O$1)/($N$1-$O$1)</f>
        <v>0.11697172132922368</v>
      </c>
      <c r="M94">
        <f>(K94-$M$1)/($L$1-$M$1)</f>
        <v>2.3763442649113037E-2</v>
      </c>
      <c r="N94">
        <f>L94+M94</f>
        <v>0.14073516397833671</v>
      </c>
    </row>
    <row r="95" spans="1:14" x14ac:dyDescent="0.2">
      <c r="A95" s="4">
        <v>300000</v>
      </c>
      <c r="B95" s="4">
        <v>50</v>
      </c>
      <c r="C95" s="4">
        <v>800</v>
      </c>
      <c r="D95" s="5">
        <v>1E-4</v>
      </c>
      <c r="E95" s="7">
        <v>1</v>
      </c>
      <c r="F95" s="4">
        <v>1024</v>
      </c>
      <c r="G95" s="4">
        <v>5</v>
      </c>
      <c r="H95" s="4">
        <v>1224060</v>
      </c>
      <c r="I95" s="4">
        <v>527689</v>
      </c>
      <c r="J95" s="6">
        <v>0.245087</v>
      </c>
      <c r="K95" s="6">
        <v>0.56851700000000005</v>
      </c>
      <c r="L95">
        <f>(J95-$O$1)/($N$1-$O$1)</f>
        <v>9.9670122969571104E-2</v>
      </c>
      <c r="M95">
        <f>(K95-$M$1)/($L$1-$M$1)</f>
        <v>4.1459605865091557E-2</v>
      </c>
      <c r="N95">
        <f>L95+M95</f>
        <v>0.14112972883466265</v>
      </c>
    </row>
    <row r="96" spans="1:14" x14ac:dyDescent="0.2">
      <c r="A96" s="4">
        <v>300000</v>
      </c>
      <c r="B96" s="4">
        <v>50</v>
      </c>
      <c r="C96" s="4">
        <v>500</v>
      </c>
      <c r="D96" s="5">
        <v>1E-3</v>
      </c>
      <c r="E96" s="7">
        <v>1</v>
      </c>
      <c r="F96" s="4">
        <v>512</v>
      </c>
      <c r="G96" s="4">
        <v>10</v>
      </c>
      <c r="H96" s="4">
        <v>1997460</v>
      </c>
      <c r="I96" s="4">
        <v>298317</v>
      </c>
      <c r="J96" s="6">
        <v>0.15019099999999999</v>
      </c>
      <c r="K96" s="6">
        <v>1.0056400000000001</v>
      </c>
      <c r="L96">
        <f>(J96-$O$1)/($N$1-$O$1)</f>
        <v>1.033219294793703E-2</v>
      </c>
      <c r="M96">
        <f>(K96-$M$1)/($L$1-$M$1)</f>
        <v>0.1312411694280593</v>
      </c>
      <c r="N96">
        <f>L96+M96</f>
        <v>0.14157336237599633</v>
      </c>
    </row>
    <row r="97" spans="1:14" x14ac:dyDescent="0.2">
      <c r="A97" s="4">
        <v>300000</v>
      </c>
      <c r="B97" s="4">
        <v>20</v>
      </c>
      <c r="C97" s="4">
        <v>500</v>
      </c>
      <c r="D97" s="5">
        <v>1E-4</v>
      </c>
      <c r="E97" s="7">
        <v>0.5</v>
      </c>
      <c r="F97" s="4">
        <v>1024</v>
      </c>
      <c r="G97" s="4">
        <v>10</v>
      </c>
      <c r="H97" s="4">
        <v>1260860</v>
      </c>
      <c r="I97" s="4">
        <v>496505</v>
      </c>
      <c r="J97" s="6">
        <v>0.237932</v>
      </c>
      <c r="K97" s="6">
        <v>0.60422399999999998</v>
      </c>
      <c r="L97">
        <f>(J97-$O$1)/($N$1-$O$1)</f>
        <v>9.29341921684331E-2</v>
      </c>
      <c r="M97">
        <f>(K97-$M$1)/($L$1-$M$1)</f>
        <v>4.8793537710688527E-2</v>
      </c>
      <c r="N97">
        <f>L97+M97</f>
        <v>0.14172772987912163</v>
      </c>
    </row>
    <row r="98" spans="1:14" x14ac:dyDescent="0.2">
      <c r="A98" s="4">
        <v>300000</v>
      </c>
      <c r="B98" s="4">
        <v>20</v>
      </c>
      <c r="C98" s="4">
        <v>500</v>
      </c>
      <c r="D98" s="5">
        <v>1E-4</v>
      </c>
      <c r="E98" s="7">
        <v>0.5</v>
      </c>
      <c r="F98" s="4">
        <v>512</v>
      </c>
      <c r="G98" s="4">
        <v>20</v>
      </c>
      <c r="H98" s="4">
        <v>1317600</v>
      </c>
      <c r="I98" s="4">
        <v>459486</v>
      </c>
      <c r="J98" s="6">
        <v>0.227686</v>
      </c>
      <c r="K98" s="6">
        <v>0.65290400000000004</v>
      </c>
      <c r="L98">
        <f>(J98-$O$1)/($N$1-$O$1)</f>
        <v>8.3288301604008227E-2</v>
      </c>
      <c r="M98">
        <f>(K98-$M$1)/($L$1-$M$1)</f>
        <v>5.8792019863870296E-2</v>
      </c>
      <c r="N98">
        <f>L98+M98</f>
        <v>0.14208032146787852</v>
      </c>
    </row>
    <row r="99" spans="1:14" x14ac:dyDescent="0.2">
      <c r="A99" s="4">
        <v>300000</v>
      </c>
      <c r="B99" s="4">
        <v>20</v>
      </c>
      <c r="C99" s="4">
        <v>500</v>
      </c>
      <c r="D99" s="5">
        <v>1E-3</v>
      </c>
      <c r="E99" s="7">
        <v>0.5</v>
      </c>
      <c r="F99" s="4">
        <v>1024</v>
      </c>
      <c r="G99" s="4">
        <v>5</v>
      </c>
      <c r="H99" s="4">
        <v>1173940</v>
      </c>
      <c r="I99" s="4">
        <v>568904</v>
      </c>
      <c r="J99" s="6">
        <v>0.25555</v>
      </c>
      <c r="K99" s="6">
        <v>0.52732999999999997</v>
      </c>
      <c r="L99">
        <f>(J99-$O$1)/($N$1-$O$1)</f>
        <v>0.10952030381825131</v>
      </c>
      <c r="M99">
        <f>(K99-$M$1)/($L$1-$M$1)</f>
        <v>3.3000125905290861E-2</v>
      </c>
      <c r="N99">
        <f>L99+M99</f>
        <v>0.14252042972354217</v>
      </c>
    </row>
    <row r="100" spans="1:14" x14ac:dyDescent="0.2">
      <c r="A100" s="4">
        <v>300000</v>
      </c>
      <c r="B100" s="4">
        <v>20</v>
      </c>
      <c r="C100" s="4">
        <v>500</v>
      </c>
      <c r="D100" s="5">
        <v>1E-4</v>
      </c>
      <c r="E100" s="7">
        <v>0.5</v>
      </c>
      <c r="F100" s="4">
        <v>512</v>
      </c>
      <c r="G100" s="4">
        <v>10</v>
      </c>
      <c r="H100" s="4">
        <v>1222540</v>
      </c>
      <c r="I100" s="4">
        <v>512651</v>
      </c>
      <c r="J100" s="6">
        <v>0.245391</v>
      </c>
      <c r="K100" s="6">
        <v>0.58519399999999999</v>
      </c>
      <c r="L100">
        <f>(J100-$O$1)/($N$1-$O$1)</f>
        <v>9.9956317653504836E-2</v>
      </c>
      <c r="M100">
        <f>(K100-$M$1)/($L$1-$M$1)</f>
        <v>4.4884928109722035E-2</v>
      </c>
      <c r="N100">
        <f>L100+M100</f>
        <v>0.14484124576322688</v>
      </c>
    </row>
    <row r="101" spans="1:14" x14ac:dyDescent="0.2">
      <c r="A101" s="4">
        <v>300000</v>
      </c>
      <c r="B101" s="4">
        <v>20</v>
      </c>
      <c r="C101" s="4">
        <v>1000</v>
      </c>
      <c r="D101" s="5">
        <v>1E-4</v>
      </c>
      <c r="E101" s="7">
        <v>1</v>
      </c>
      <c r="F101" s="4">
        <v>1024</v>
      </c>
      <c r="G101" s="4">
        <v>5</v>
      </c>
      <c r="H101" s="4">
        <v>1103370</v>
      </c>
      <c r="I101" s="4">
        <v>645313</v>
      </c>
      <c r="J101" s="6">
        <v>0.27189400000000002</v>
      </c>
      <c r="K101" s="6">
        <v>0.464891</v>
      </c>
      <c r="L101">
        <f>(J101-$O$1)/($N$1-$O$1)</f>
        <v>0.12490703379921562</v>
      </c>
      <c r="M101">
        <f>(K101-$M$1)/($L$1-$M$1)</f>
        <v>2.0175655339092931E-2</v>
      </c>
      <c r="N101">
        <f>L101+M101</f>
        <v>0.14508268913830855</v>
      </c>
    </row>
    <row r="102" spans="1:14" x14ac:dyDescent="0.2">
      <c r="A102" s="4">
        <v>300000</v>
      </c>
      <c r="B102" s="4">
        <v>50</v>
      </c>
      <c r="C102" s="4">
        <v>800</v>
      </c>
      <c r="D102" s="5">
        <v>0.01</v>
      </c>
      <c r="E102" s="7">
        <v>1</v>
      </c>
      <c r="F102" s="4">
        <v>512</v>
      </c>
      <c r="G102" s="4">
        <v>5</v>
      </c>
      <c r="H102" s="4">
        <v>1387130</v>
      </c>
      <c r="I102" s="4">
        <v>415713</v>
      </c>
      <c r="J102" s="6">
        <v>0.21627399999999999</v>
      </c>
      <c r="K102" s="6">
        <v>0.72165199999999996</v>
      </c>
      <c r="L102">
        <f>(J102-$O$1)/($N$1-$O$1)</f>
        <v>7.2544703797916416E-2</v>
      </c>
      <c r="M102">
        <f>(K102-$M$1)/($L$1-$M$1)</f>
        <v>7.291230850534397E-2</v>
      </c>
      <c r="N102">
        <f>L102+M102</f>
        <v>0.14545701230326039</v>
      </c>
    </row>
    <row r="103" spans="1:14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1</v>
      </c>
      <c r="F103" s="4">
        <v>1024</v>
      </c>
      <c r="G103" s="4">
        <v>20</v>
      </c>
      <c r="H103" s="4">
        <v>1168530</v>
      </c>
      <c r="I103" s="4">
        <v>558330</v>
      </c>
      <c r="J103" s="6">
        <v>0.25673299999999999</v>
      </c>
      <c r="K103" s="6">
        <v>0.53731700000000004</v>
      </c>
      <c r="L103">
        <f>(J103-$O$1)/($N$1-$O$1)</f>
        <v>0.11063401536790136</v>
      </c>
      <c r="M103">
        <f>(K103-$M$1)/($L$1-$M$1)</f>
        <v>3.5051375725829628E-2</v>
      </c>
      <c r="N103">
        <f>L103+M103</f>
        <v>0.14568539109373099</v>
      </c>
    </row>
    <row r="104" spans="1:14" x14ac:dyDescent="0.2">
      <c r="A104" s="4">
        <v>300000</v>
      </c>
      <c r="B104" s="4">
        <v>20</v>
      </c>
      <c r="C104" s="4">
        <v>500</v>
      </c>
      <c r="D104" s="5">
        <v>1E-3</v>
      </c>
      <c r="E104" s="7">
        <v>0.5</v>
      </c>
      <c r="F104" s="4">
        <v>512</v>
      </c>
      <c r="G104" s="4">
        <v>20</v>
      </c>
      <c r="H104" s="4">
        <v>1289240</v>
      </c>
      <c r="I104" s="4">
        <v>460609</v>
      </c>
      <c r="J104" s="6">
        <v>0.23269500000000001</v>
      </c>
      <c r="K104" s="6">
        <v>0.65131099999999997</v>
      </c>
      <c r="L104">
        <f>(J104-$O$1)/($N$1-$O$1)</f>
        <v>8.8003923879745524E-2</v>
      </c>
      <c r="M104">
        <f>(K104-$M$1)/($L$1-$M$1)</f>
        <v>5.8464830421182966E-2</v>
      </c>
      <c r="N104">
        <f>L104+M104</f>
        <v>0.14646875430092848</v>
      </c>
    </row>
    <row r="105" spans="1:14" x14ac:dyDescent="0.2">
      <c r="A105" s="4">
        <v>300000</v>
      </c>
      <c r="B105" s="4">
        <v>50</v>
      </c>
      <c r="C105" s="4">
        <v>500</v>
      </c>
      <c r="D105" s="5">
        <v>1E-3</v>
      </c>
      <c r="E105" s="7">
        <v>1</v>
      </c>
      <c r="F105" s="4">
        <v>1024</v>
      </c>
      <c r="G105" s="4">
        <v>5</v>
      </c>
      <c r="H105" s="4">
        <v>1698300</v>
      </c>
      <c r="I105" s="4">
        <v>327643</v>
      </c>
      <c r="J105" s="6">
        <v>0.176647</v>
      </c>
      <c r="K105" s="6">
        <v>0.91563099999999997</v>
      </c>
      <c r="L105">
        <f>(J105-$O$1)/($N$1-$O$1)</f>
        <v>3.5238661889223824E-2</v>
      </c>
      <c r="M105">
        <f>(K105-$M$1)/($L$1-$M$1)</f>
        <v>0.11275404165226353</v>
      </c>
      <c r="N105">
        <f>L105+M105</f>
        <v>0.14799270354148736</v>
      </c>
    </row>
    <row r="106" spans="1:14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10</v>
      </c>
      <c r="H106" s="4">
        <v>1170810</v>
      </c>
      <c r="I106" s="4">
        <v>543597</v>
      </c>
      <c r="J106" s="6">
        <v>0.25623200000000002</v>
      </c>
      <c r="K106" s="6">
        <v>0.55187900000000001</v>
      </c>
      <c r="L106">
        <f>(J106-$O$1)/($N$1-$O$1)</f>
        <v>0.11016235899733953</v>
      </c>
      <c r="M106">
        <f>(K106-$M$1)/($L$1-$M$1)</f>
        <v>3.8042293908135141E-2</v>
      </c>
      <c r="N106">
        <f>L106+M106</f>
        <v>0.14820465290547469</v>
      </c>
    </row>
    <row r="107" spans="1:14" x14ac:dyDescent="0.2">
      <c r="A107" s="4">
        <v>300000</v>
      </c>
      <c r="B107" s="4">
        <v>50</v>
      </c>
      <c r="C107" s="4">
        <v>800</v>
      </c>
      <c r="D107" s="5">
        <v>0.01</v>
      </c>
      <c r="E107" s="7">
        <v>1</v>
      </c>
      <c r="F107" s="4">
        <v>1024</v>
      </c>
      <c r="G107" s="4">
        <v>5</v>
      </c>
      <c r="H107" s="4">
        <v>1333360</v>
      </c>
      <c r="I107" s="4">
        <v>427715</v>
      </c>
      <c r="J107" s="6">
        <v>0.224995</v>
      </c>
      <c r="K107" s="6">
        <v>0.70140199999999997</v>
      </c>
      <c r="L107">
        <f>(J107-$O$1)/($N$1-$O$1)</f>
        <v>8.0754913793265756E-2</v>
      </c>
      <c r="M107">
        <f>(K107-$M$1)/($L$1-$M$1)</f>
        <v>6.8753120674573009E-2</v>
      </c>
      <c r="N107">
        <f>L107+M107</f>
        <v>0.14950803446783878</v>
      </c>
    </row>
    <row r="108" spans="1:14" x14ac:dyDescent="0.2">
      <c r="A108" s="4">
        <v>300000</v>
      </c>
      <c r="B108" s="4">
        <v>50</v>
      </c>
      <c r="C108" s="4">
        <v>500</v>
      </c>
      <c r="D108" s="5">
        <v>1E-4</v>
      </c>
      <c r="E108" s="7">
        <v>1</v>
      </c>
      <c r="F108" s="4">
        <v>512</v>
      </c>
      <c r="G108" s="4">
        <v>20</v>
      </c>
      <c r="H108" s="4">
        <v>1717500</v>
      </c>
      <c r="I108" s="4">
        <v>321518</v>
      </c>
      <c r="J108" s="6">
        <v>0.17467199999999999</v>
      </c>
      <c r="K108" s="6">
        <v>0.93307499999999999</v>
      </c>
      <c r="L108">
        <f>(J108-$O$1)/($N$1-$O$1)</f>
        <v>3.3379337873535829E-2</v>
      </c>
      <c r="M108">
        <f>(K108-$M$1)/($L$1-$M$1)</f>
        <v>0.11633689955448422</v>
      </c>
      <c r="N108">
        <f>L108+M108</f>
        <v>0.14971623742802004</v>
      </c>
    </row>
    <row r="109" spans="1:14" x14ac:dyDescent="0.2">
      <c r="A109" s="4">
        <v>300000</v>
      </c>
      <c r="B109" s="4">
        <v>20</v>
      </c>
      <c r="C109" s="4">
        <v>1000</v>
      </c>
      <c r="D109" s="5">
        <v>1E-3</v>
      </c>
      <c r="E109" s="7">
        <v>1</v>
      </c>
      <c r="F109" s="4">
        <v>1024</v>
      </c>
      <c r="G109" s="4">
        <v>5</v>
      </c>
      <c r="H109" s="4">
        <v>1114090</v>
      </c>
      <c r="I109" s="4">
        <v>598955</v>
      </c>
      <c r="J109" s="6">
        <v>0.26927899999999999</v>
      </c>
      <c r="K109" s="6">
        <v>0.50087199999999998</v>
      </c>
      <c r="L109">
        <f>(J109-$O$1)/($N$1-$O$1)</f>
        <v>0.12244519465945655</v>
      </c>
      <c r="M109">
        <f>(K109-$M$1)/($L$1-$M$1)</f>
        <v>2.7565864590400092E-2</v>
      </c>
      <c r="N109">
        <f>L109+M109</f>
        <v>0.15001105924985664</v>
      </c>
    </row>
    <row r="110" spans="1:14" x14ac:dyDescent="0.2">
      <c r="A110" s="4">
        <v>300000</v>
      </c>
      <c r="B110" s="4">
        <v>20</v>
      </c>
      <c r="C110" s="4">
        <v>500</v>
      </c>
      <c r="D110" s="5">
        <v>1E-3</v>
      </c>
      <c r="E110" s="7">
        <v>0.5</v>
      </c>
      <c r="F110" s="4">
        <v>512</v>
      </c>
      <c r="G110" s="4">
        <v>5</v>
      </c>
      <c r="H110" s="4">
        <v>1120040</v>
      </c>
      <c r="I110" s="4">
        <v>589158</v>
      </c>
      <c r="J110" s="6">
        <v>0.267847</v>
      </c>
      <c r="K110" s="6">
        <v>0.50920100000000001</v>
      </c>
      <c r="L110">
        <f>(J110-$O$1)/($N$1-$O$1)</f>
        <v>0.1210970670693476</v>
      </c>
      <c r="M110">
        <f>(K110-$M$1)/($L$1-$M$1)</f>
        <v>2.9276574488794734E-2</v>
      </c>
      <c r="N110">
        <f>L110+M110</f>
        <v>0.15037364155814234</v>
      </c>
    </row>
    <row r="111" spans="1:14" x14ac:dyDescent="0.2">
      <c r="A111" s="4">
        <v>300000</v>
      </c>
      <c r="B111" s="4">
        <v>50</v>
      </c>
      <c r="C111" s="4">
        <v>800</v>
      </c>
      <c r="D111" s="5">
        <v>0.01</v>
      </c>
      <c r="E111" s="7">
        <v>1</v>
      </c>
      <c r="F111" s="4">
        <v>512</v>
      </c>
      <c r="G111" s="4">
        <v>20</v>
      </c>
      <c r="H111" s="4">
        <v>1346980</v>
      </c>
      <c r="I111" s="4">
        <v>417827</v>
      </c>
      <c r="J111" s="6">
        <v>0.22272</v>
      </c>
      <c r="K111" s="6">
        <v>0.71799999999999997</v>
      </c>
      <c r="L111">
        <f>(J111-$O$1)/($N$1-$O$1)</f>
        <v>7.8613160813169464E-2</v>
      </c>
      <c r="M111">
        <f>(K111-$M$1)/($L$1-$M$1)</f>
        <v>7.21622169518637E-2</v>
      </c>
      <c r="N111">
        <f>L111+M111</f>
        <v>0.15077537776503316</v>
      </c>
    </row>
    <row r="112" spans="1:14" x14ac:dyDescent="0.2">
      <c r="A112" s="4">
        <v>300000</v>
      </c>
      <c r="B112" s="4">
        <v>20</v>
      </c>
      <c r="C112" s="4">
        <v>800</v>
      </c>
      <c r="D112" s="5">
        <v>1E-4</v>
      </c>
      <c r="E112" s="7">
        <v>0.5</v>
      </c>
      <c r="F112" s="4">
        <v>1024</v>
      </c>
      <c r="G112" s="4">
        <v>5</v>
      </c>
      <c r="H112" s="4">
        <v>1056560</v>
      </c>
      <c r="I112" s="4">
        <v>680809</v>
      </c>
      <c r="J112" s="6">
        <v>0.283939</v>
      </c>
      <c r="K112" s="6">
        <v>0.44065199999999999</v>
      </c>
      <c r="L112">
        <f>(J112-$O$1)/($N$1-$O$1)</f>
        <v>0.13624655672020891</v>
      </c>
      <c r="M112">
        <f>(K112-$M$1)/($L$1-$M$1)</f>
        <v>1.5197158853657994E-2</v>
      </c>
      <c r="N112">
        <f>L112+M112</f>
        <v>0.1514437155738669</v>
      </c>
    </row>
    <row r="113" spans="1:14" x14ac:dyDescent="0.2">
      <c r="A113" s="4">
        <v>300000</v>
      </c>
      <c r="B113" s="4">
        <v>20</v>
      </c>
      <c r="C113" s="4">
        <v>1000</v>
      </c>
      <c r="D113" s="5">
        <v>1E-3</v>
      </c>
      <c r="E113" s="7">
        <v>0.5</v>
      </c>
      <c r="F113" s="4">
        <v>512</v>
      </c>
      <c r="G113" s="4">
        <v>5</v>
      </c>
      <c r="H113" s="4">
        <v>1137670</v>
      </c>
      <c r="I113" s="4">
        <v>561824</v>
      </c>
      <c r="J113" s="6">
        <v>0.26369599999999999</v>
      </c>
      <c r="K113" s="6">
        <v>0.53397499999999998</v>
      </c>
      <c r="L113">
        <f>(J113-$O$1)/($N$1-$O$1)</f>
        <v>0.11718919163181805</v>
      </c>
      <c r="M113">
        <f>(K113-$M$1)/($L$1-$M$1)</f>
        <v>3.4364955689758669E-2</v>
      </c>
      <c r="N113">
        <f>L113+M113</f>
        <v>0.15155414732157674</v>
      </c>
    </row>
    <row r="114" spans="1:14" x14ac:dyDescent="0.2">
      <c r="A114" s="4">
        <v>300000</v>
      </c>
      <c r="B114" s="4">
        <v>20</v>
      </c>
      <c r="C114" s="4">
        <v>1000</v>
      </c>
      <c r="D114" s="5">
        <v>1E-3</v>
      </c>
      <c r="E114" s="7">
        <v>1</v>
      </c>
      <c r="F114" s="4">
        <v>512</v>
      </c>
      <c r="G114" s="4">
        <v>5</v>
      </c>
      <c r="H114" s="4">
        <v>1106900</v>
      </c>
      <c r="I114" s="4">
        <v>594448</v>
      </c>
      <c r="J114" s="6">
        <v>0.27102700000000002</v>
      </c>
      <c r="K114" s="6">
        <v>0.50466999999999995</v>
      </c>
      <c r="L114">
        <f>(J114-$O$1)/($N$1-$O$1)</f>
        <v>0.12409081409207562</v>
      </c>
      <c r="M114">
        <f>(K114-$M$1)/($L$1-$M$1)</f>
        <v>2.8345943374660239E-2</v>
      </c>
      <c r="N114">
        <f>L114+M114</f>
        <v>0.15243675746673585</v>
      </c>
    </row>
    <row r="115" spans="1:14" x14ac:dyDescent="0.2">
      <c r="A115" s="4">
        <v>300000</v>
      </c>
      <c r="B115" s="4">
        <v>50</v>
      </c>
      <c r="C115" s="4">
        <v>800</v>
      </c>
      <c r="D115" s="5">
        <v>1E-4</v>
      </c>
      <c r="E115" s="7">
        <v>1</v>
      </c>
      <c r="F115" s="4">
        <v>512</v>
      </c>
      <c r="G115" s="4">
        <v>5</v>
      </c>
      <c r="H115" s="4">
        <v>1192440</v>
      </c>
      <c r="I115" s="4">
        <v>501902</v>
      </c>
      <c r="J115" s="6">
        <v>0.25158599999999998</v>
      </c>
      <c r="K115" s="6">
        <v>0.59772599999999998</v>
      </c>
      <c r="L115">
        <f>(J115-$O$1)/($N$1-$O$1)</f>
        <v>0.10578847576853626</v>
      </c>
      <c r="M115">
        <f>(K115-$M$1)/($L$1-$M$1)</f>
        <v>4.7458900548992239E-2</v>
      </c>
      <c r="N115">
        <f>L115+M115</f>
        <v>0.15324737631752849</v>
      </c>
    </row>
    <row r="116" spans="1:14" x14ac:dyDescent="0.2">
      <c r="A116" s="4">
        <v>300000</v>
      </c>
      <c r="B116" s="4">
        <v>20</v>
      </c>
      <c r="C116" s="4">
        <v>800</v>
      </c>
      <c r="D116" s="5">
        <v>1E-4</v>
      </c>
      <c r="E116" s="7">
        <v>1</v>
      </c>
      <c r="F116" s="4">
        <v>1024</v>
      </c>
      <c r="G116" s="4">
        <v>2</v>
      </c>
      <c r="H116" s="4">
        <v>1016640</v>
      </c>
      <c r="I116" s="4">
        <v>746856</v>
      </c>
      <c r="J116" s="6">
        <v>0.29509000000000002</v>
      </c>
      <c r="K116" s="6">
        <v>0.40168399999999999</v>
      </c>
      <c r="L116">
        <f>(J116-$O$1)/($N$1-$O$1)</f>
        <v>0.14674444132726552</v>
      </c>
      <c r="M116">
        <f>(K116-$M$1)/($L$1-$M$1)</f>
        <v>7.1934437233131549E-3</v>
      </c>
      <c r="N116">
        <f>L116+M116</f>
        <v>0.15393788505057868</v>
      </c>
    </row>
    <row r="117" spans="1:14" x14ac:dyDescent="0.2">
      <c r="A117" s="4">
        <v>300000</v>
      </c>
      <c r="B117" s="4">
        <v>20</v>
      </c>
      <c r="C117" s="4">
        <v>800</v>
      </c>
      <c r="D117" s="5">
        <v>1E-3</v>
      </c>
      <c r="E117" s="7">
        <v>0.5</v>
      </c>
      <c r="F117" s="4">
        <v>512</v>
      </c>
      <c r="G117" s="4">
        <v>20</v>
      </c>
      <c r="H117" s="4">
        <v>1131340</v>
      </c>
      <c r="I117" s="4">
        <v>555972</v>
      </c>
      <c r="J117" s="6">
        <v>0.26517299999999999</v>
      </c>
      <c r="K117" s="6">
        <v>0.53959599999999996</v>
      </c>
      <c r="L117">
        <f>(J117-$O$1)/($N$1-$O$1)</f>
        <v>0.11857968356658827</v>
      </c>
      <c r="M117">
        <f>(K117-$M$1)/($L$1-$M$1)</f>
        <v>3.5519464074784034E-2</v>
      </c>
      <c r="N117">
        <f>L117+M117</f>
        <v>0.15409914764137231</v>
      </c>
    </row>
    <row r="118" spans="1:14" x14ac:dyDescent="0.2">
      <c r="A118" s="4">
        <v>300000</v>
      </c>
      <c r="B118" s="4">
        <v>50</v>
      </c>
      <c r="C118" s="4">
        <v>500</v>
      </c>
      <c r="D118" s="5">
        <v>1E-4</v>
      </c>
      <c r="E118" s="7">
        <v>1</v>
      </c>
      <c r="F118" s="4">
        <v>1024</v>
      </c>
      <c r="G118" s="4">
        <v>5</v>
      </c>
      <c r="H118" s="4">
        <v>1610010</v>
      </c>
      <c r="I118" s="4">
        <v>332389</v>
      </c>
      <c r="J118" s="6">
        <v>0.186334</v>
      </c>
      <c r="K118" s="6">
        <v>0.90255799999999997</v>
      </c>
      <c r="L118">
        <f>(J118-$O$1)/($N$1-$O$1)</f>
        <v>4.4358293149967892E-2</v>
      </c>
      <c r="M118">
        <f>(K118-$M$1)/($L$1-$M$1)</f>
        <v>0.11006895214551446</v>
      </c>
      <c r="N118">
        <f>L118+M118</f>
        <v>0.15442724529548235</v>
      </c>
    </row>
    <row r="119" spans="1:14" x14ac:dyDescent="0.2">
      <c r="A119" s="4">
        <v>300000</v>
      </c>
      <c r="B119" s="4">
        <v>20</v>
      </c>
      <c r="C119" s="4">
        <v>500</v>
      </c>
      <c r="D119" s="5">
        <v>1E-4</v>
      </c>
      <c r="E119" s="7">
        <v>1</v>
      </c>
      <c r="F119" s="4">
        <v>512</v>
      </c>
      <c r="G119" s="4">
        <v>2</v>
      </c>
      <c r="H119" s="4">
        <v>1058000</v>
      </c>
      <c r="I119" s="4">
        <v>649692</v>
      </c>
      <c r="J119" s="6">
        <v>0.283553</v>
      </c>
      <c r="K119" s="6">
        <v>0.46175699999999997</v>
      </c>
      <c r="L119">
        <f>(J119-$O$1)/($N$1-$O$1)</f>
        <v>0.13588316478600357</v>
      </c>
      <c r="M119">
        <f>(K119-$M$1)/($L$1-$M$1)</f>
        <v>1.9531956837283728E-2</v>
      </c>
      <c r="N119">
        <f>L119+M119</f>
        <v>0.1554151216232873</v>
      </c>
    </row>
    <row r="120" spans="1:14" x14ac:dyDescent="0.2">
      <c r="A120" s="4">
        <v>300000</v>
      </c>
      <c r="B120" s="4">
        <v>20</v>
      </c>
      <c r="C120" s="4">
        <v>1000</v>
      </c>
      <c r="D120" s="5">
        <v>1E-3</v>
      </c>
      <c r="E120" s="7">
        <v>1</v>
      </c>
      <c r="F120" s="4">
        <v>1024</v>
      </c>
      <c r="G120" s="4">
        <v>10</v>
      </c>
      <c r="H120" s="4">
        <v>1090280</v>
      </c>
      <c r="I120" s="4">
        <v>598223</v>
      </c>
      <c r="J120" s="6">
        <v>0.27515899999999999</v>
      </c>
      <c r="K120" s="6">
        <v>0.50148499999999996</v>
      </c>
      <c r="L120">
        <f>(J120-$O$1)/($N$1-$O$1)</f>
        <v>0.12798080236185927</v>
      </c>
      <c r="M120">
        <f>(K120-$M$1)/($L$1-$M$1)</f>
        <v>2.7691769881277251E-2</v>
      </c>
      <c r="N120">
        <f>L120+M120</f>
        <v>0.15567257224313652</v>
      </c>
    </row>
    <row r="121" spans="1:14" x14ac:dyDescent="0.2">
      <c r="A121" s="4">
        <v>300000</v>
      </c>
      <c r="B121" s="4">
        <v>20</v>
      </c>
      <c r="C121" s="4">
        <v>1000</v>
      </c>
      <c r="D121" s="5">
        <v>0.01</v>
      </c>
      <c r="E121" s="7">
        <v>1</v>
      </c>
      <c r="F121" s="4">
        <v>1024</v>
      </c>
      <c r="G121" s="4">
        <v>2</v>
      </c>
      <c r="H121" s="4">
        <v>1254010</v>
      </c>
      <c r="I121" s="4">
        <v>450086</v>
      </c>
      <c r="J121" s="6">
        <v>0.239232</v>
      </c>
      <c r="K121" s="6">
        <v>0.66653899999999999</v>
      </c>
      <c r="L121">
        <f>(J121-$O$1)/($N$1-$O$1)</f>
        <v>9.415805101420241E-2</v>
      </c>
      <c r="M121">
        <f>(K121-$M$1)/($L$1-$M$1)</f>
        <v>6.1592539669922737E-2</v>
      </c>
      <c r="N121">
        <f>L121+M121</f>
        <v>0.15575059068412514</v>
      </c>
    </row>
    <row r="122" spans="1:14" x14ac:dyDescent="0.2">
      <c r="A122" s="4">
        <v>300000</v>
      </c>
      <c r="B122" s="4">
        <v>20</v>
      </c>
      <c r="C122" s="4">
        <v>500</v>
      </c>
      <c r="D122" s="5">
        <v>0.01</v>
      </c>
      <c r="E122" s="7">
        <v>0.5</v>
      </c>
      <c r="F122" s="4">
        <v>512</v>
      </c>
      <c r="G122" s="4">
        <v>5</v>
      </c>
      <c r="H122" s="4">
        <v>1192470</v>
      </c>
      <c r="I122" s="4">
        <v>489139</v>
      </c>
      <c r="J122" s="6">
        <v>0.25157800000000002</v>
      </c>
      <c r="K122" s="6">
        <v>0.61332299999999995</v>
      </c>
      <c r="L122">
        <f>(J122-$O$1)/($N$1-$O$1)</f>
        <v>0.10578094432948541</v>
      </c>
      <c r="M122">
        <f>(K122-$M$1)/($L$1-$M$1)</f>
        <v>5.0662399442648269E-2</v>
      </c>
      <c r="N122">
        <f>L122+M122</f>
        <v>0.15644334377213368</v>
      </c>
    </row>
    <row r="123" spans="1:14" x14ac:dyDescent="0.2">
      <c r="A123" s="4">
        <v>300000</v>
      </c>
      <c r="B123" s="4">
        <v>50</v>
      </c>
      <c r="C123" s="4">
        <v>500</v>
      </c>
      <c r="D123" s="5">
        <v>1E-3</v>
      </c>
      <c r="E123" s="7">
        <v>1</v>
      </c>
      <c r="F123" s="4">
        <v>1024</v>
      </c>
      <c r="G123" s="4">
        <v>20</v>
      </c>
      <c r="H123" s="4">
        <v>1709490</v>
      </c>
      <c r="I123" s="4">
        <v>311745</v>
      </c>
      <c r="J123" s="6">
        <v>0.17549100000000001</v>
      </c>
      <c r="K123" s="6">
        <v>0.96232399999999996</v>
      </c>
      <c r="L123">
        <f>(J123-$O$1)/($N$1-$O$1)</f>
        <v>3.415036894637051E-2</v>
      </c>
      <c r="M123">
        <f>(K123-$M$1)/($L$1-$M$1)</f>
        <v>0.12234440991805062</v>
      </c>
      <c r="N123">
        <f>L123+M123</f>
        <v>0.15649477886442115</v>
      </c>
    </row>
    <row r="124" spans="1:14" x14ac:dyDescent="0.2">
      <c r="A124" s="4">
        <v>300000</v>
      </c>
      <c r="B124" s="4">
        <v>20</v>
      </c>
      <c r="C124" s="4">
        <v>1000</v>
      </c>
      <c r="D124" s="5">
        <v>1E-3</v>
      </c>
      <c r="E124" s="7">
        <v>0.5</v>
      </c>
      <c r="F124" s="4">
        <v>1024</v>
      </c>
      <c r="G124" s="4">
        <v>5</v>
      </c>
      <c r="H124" s="4">
        <v>1116220</v>
      </c>
      <c r="I124" s="4">
        <v>560504</v>
      </c>
      <c r="J124" s="6">
        <v>0.26876499999999998</v>
      </c>
      <c r="K124" s="6">
        <v>0.53523299999999996</v>
      </c>
      <c r="L124">
        <f>(J124-$O$1)/($N$1-$O$1)</f>
        <v>0.12196129970043698</v>
      </c>
      <c r="M124">
        <f>(K124-$M$1)/($L$1-$M$1)</f>
        <v>3.4623338815245576E-2</v>
      </c>
      <c r="N124">
        <f>L124+M124</f>
        <v>0.15658463851568255</v>
      </c>
    </row>
    <row r="125" spans="1:14" x14ac:dyDescent="0.2">
      <c r="A125" s="4">
        <v>300000</v>
      </c>
      <c r="B125" s="4">
        <v>20</v>
      </c>
      <c r="C125" s="4">
        <v>1000</v>
      </c>
      <c r="D125" s="5">
        <v>1E-4</v>
      </c>
      <c r="E125" s="7">
        <v>1</v>
      </c>
      <c r="F125" s="4">
        <v>512</v>
      </c>
      <c r="G125" s="4">
        <v>2</v>
      </c>
      <c r="H125" s="4">
        <v>1060660</v>
      </c>
      <c r="I125" s="4">
        <v>636879</v>
      </c>
      <c r="J125" s="6">
        <v>0.28284300000000001</v>
      </c>
      <c r="K125" s="6">
        <v>0.47104699999999999</v>
      </c>
      <c r="L125">
        <f>(J125-$O$1)/($N$1-$O$1)</f>
        <v>0.13521474957023727</v>
      </c>
      <c r="M125">
        <f>(K125-$M$1)/($L$1-$M$1)</f>
        <v>2.1440048439647301E-2</v>
      </c>
      <c r="N125">
        <f>L125+M125</f>
        <v>0.15665479800988458</v>
      </c>
    </row>
    <row r="126" spans="1:14" x14ac:dyDescent="0.2">
      <c r="A126" s="4">
        <v>300000</v>
      </c>
      <c r="B126" s="4">
        <v>50</v>
      </c>
      <c r="C126" s="4">
        <v>500</v>
      </c>
      <c r="D126" s="5">
        <v>1E-3</v>
      </c>
      <c r="E126" s="7">
        <v>1</v>
      </c>
      <c r="F126" s="4">
        <v>512</v>
      </c>
      <c r="G126" s="4">
        <v>5</v>
      </c>
      <c r="H126" s="4">
        <v>1636630</v>
      </c>
      <c r="I126" s="4">
        <v>323040</v>
      </c>
      <c r="J126" s="6">
        <v>0.18330299999999999</v>
      </c>
      <c r="K126" s="6">
        <v>0.92867900000000003</v>
      </c>
      <c r="L126">
        <f>(J126-$O$1)/($N$1-$O$1)</f>
        <v>4.1504819179562676E-2</v>
      </c>
      <c r="M126">
        <f>(K126-$M$1)/($L$1-$M$1)</f>
        <v>0.11543399635922155</v>
      </c>
      <c r="N126">
        <f>L126+M126</f>
        <v>0.15693881553878422</v>
      </c>
    </row>
    <row r="127" spans="1:14" x14ac:dyDescent="0.2">
      <c r="A127" s="4">
        <v>300000</v>
      </c>
      <c r="B127" s="4">
        <v>50</v>
      </c>
      <c r="C127" s="4">
        <v>500</v>
      </c>
      <c r="D127" s="5">
        <v>1E-4</v>
      </c>
      <c r="E127" s="7">
        <v>1</v>
      </c>
      <c r="F127" s="4">
        <v>512</v>
      </c>
      <c r="G127" s="4">
        <v>10</v>
      </c>
      <c r="H127" s="4">
        <v>1759590</v>
      </c>
      <c r="I127" s="4">
        <v>303033</v>
      </c>
      <c r="J127" s="6">
        <v>0.17049400000000001</v>
      </c>
      <c r="K127" s="6">
        <v>0.98999199999999998</v>
      </c>
      <c r="L127">
        <f>(J127-$O$1)/($N$1-$O$1)</f>
        <v>2.9446043829209557E-2</v>
      </c>
      <c r="M127">
        <f>(K127-$M$1)/($L$1-$M$1)</f>
        <v>0.12802719554282946</v>
      </c>
      <c r="N127">
        <f>L127+M127</f>
        <v>0.15747323937203903</v>
      </c>
    </row>
    <row r="128" spans="1:14" x14ac:dyDescent="0.2">
      <c r="A128" s="4">
        <v>300000</v>
      </c>
      <c r="B128" s="4">
        <v>20</v>
      </c>
      <c r="C128" s="4">
        <v>500</v>
      </c>
      <c r="D128" s="5">
        <v>1E-4</v>
      </c>
      <c r="E128" s="7">
        <v>1</v>
      </c>
      <c r="F128" s="4">
        <v>512</v>
      </c>
      <c r="G128" s="4">
        <v>20</v>
      </c>
      <c r="H128" s="4">
        <v>1155650</v>
      </c>
      <c r="I128" s="4">
        <v>513414</v>
      </c>
      <c r="J128" s="6">
        <v>0.25959399999999999</v>
      </c>
      <c r="K128" s="6">
        <v>0.58432399999999995</v>
      </c>
      <c r="L128">
        <f>(J128-$O$1)/($N$1-$O$1)</f>
        <v>0.11332744625847521</v>
      </c>
      <c r="M128">
        <f>(K128-$M$1)/($L$1-$M$1)</f>
        <v>4.470623707699261E-2</v>
      </c>
      <c r="N128">
        <f>L128+M128</f>
        <v>0.15803368333546783</v>
      </c>
    </row>
    <row r="129" spans="1:14" x14ac:dyDescent="0.2">
      <c r="A129" s="4">
        <v>300000</v>
      </c>
      <c r="B129" s="4">
        <v>50</v>
      </c>
      <c r="C129" s="4">
        <v>800</v>
      </c>
      <c r="D129" s="5">
        <v>0.01</v>
      </c>
      <c r="E129" s="7">
        <v>1</v>
      </c>
      <c r="F129" s="4">
        <v>1024</v>
      </c>
      <c r="G129" s="4">
        <v>2</v>
      </c>
      <c r="H129" s="4">
        <v>1467120</v>
      </c>
      <c r="I129" s="4">
        <v>358348</v>
      </c>
      <c r="J129" s="6">
        <v>0.204482</v>
      </c>
      <c r="K129" s="6">
        <v>0.83717600000000003</v>
      </c>
      <c r="L129">
        <f>(J129-$O$1)/($N$1-$O$1)</f>
        <v>6.1443362636907431E-2</v>
      </c>
      <c r="M129">
        <f>(K129-$M$1)/($L$1-$M$1)</f>
        <v>9.664001294791115E-2</v>
      </c>
      <c r="N129">
        <f>L129+M129</f>
        <v>0.15808337558481858</v>
      </c>
    </row>
    <row r="130" spans="1:14" x14ac:dyDescent="0.2">
      <c r="A130" s="4">
        <v>300000</v>
      </c>
      <c r="B130" s="4">
        <v>20</v>
      </c>
      <c r="C130" s="4">
        <v>500</v>
      </c>
      <c r="D130" s="5">
        <v>1E-4</v>
      </c>
      <c r="E130" s="7">
        <v>1</v>
      </c>
      <c r="F130" s="4">
        <v>1024</v>
      </c>
      <c r="G130" s="4">
        <v>2</v>
      </c>
      <c r="H130" s="4">
        <v>1056640</v>
      </c>
      <c r="I130" s="4">
        <v>620743</v>
      </c>
      <c r="J130" s="6">
        <v>0.28391899999999998</v>
      </c>
      <c r="K130" s="6">
        <v>0.483292</v>
      </c>
      <c r="L130">
        <f>(J130-$O$1)/($N$1-$O$1)</f>
        <v>0.13622772812258169</v>
      </c>
      <c r="M130">
        <f>(K130-$M$1)/($L$1-$M$1)</f>
        <v>2.3955073377315967E-2</v>
      </c>
      <c r="N130">
        <f>L130+M130</f>
        <v>0.16018280149989766</v>
      </c>
    </row>
    <row r="131" spans="1:14" x14ac:dyDescent="0.2">
      <c r="A131" s="4">
        <v>300000</v>
      </c>
      <c r="B131" s="4">
        <v>20</v>
      </c>
      <c r="C131" s="4">
        <v>1000</v>
      </c>
      <c r="D131" s="5">
        <v>1E-4</v>
      </c>
      <c r="E131" s="7">
        <v>1</v>
      </c>
      <c r="F131" s="4">
        <v>1024</v>
      </c>
      <c r="G131" s="4">
        <v>2</v>
      </c>
      <c r="H131" s="4">
        <v>1035980</v>
      </c>
      <c r="I131" s="4">
        <v>654116</v>
      </c>
      <c r="J131" s="6">
        <v>0.28958099999999998</v>
      </c>
      <c r="K131" s="6">
        <v>0.45863399999999999</v>
      </c>
      <c r="L131">
        <f>(J131-$O$1)/($N$1-$O$1)</f>
        <v>0.14155810411084768</v>
      </c>
      <c r="M131">
        <f>(K131-$M$1)/($L$1-$M$1)</f>
        <v>1.8890517647382608E-2</v>
      </c>
      <c r="N131">
        <f>L131+M131</f>
        <v>0.1604486217582303</v>
      </c>
    </row>
    <row r="132" spans="1:14" x14ac:dyDescent="0.2">
      <c r="A132" s="4">
        <v>300000</v>
      </c>
      <c r="B132" s="4">
        <v>20</v>
      </c>
      <c r="C132" s="4">
        <v>1000</v>
      </c>
      <c r="D132" s="5">
        <v>0.01</v>
      </c>
      <c r="E132" s="7">
        <v>1</v>
      </c>
      <c r="F132" s="4">
        <v>512</v>
      </c>
      <c r="G132" s="4">
        <v>2</v>
      </c>
      <c r="H132" s="4">
        <v>1238350</v>
      </c>
      <c r="I132" s="4">
        <v>436636</v>
      </c>
      <c r="J132" s="6">
        <v>0.242257</v>
      </c>
      <c r="K132" s="6">
        <v>0.68707099999999999</v>
      </c>
      <c r="L132">
        <f>(J132-$O$1)/($N$1-$O$1)</f>
        <v>9.7005876405319449E-2</v>
      </c>
      <c r="M132">
        <f>(K132-$M$1)/($L$1-$M$1)</f>
        <v>6.5809648042337021E-2</v>
      </c>
      <c r="N132">
        <f>L132+M132</f>
        <v>0.16281552444765646</v>
      </c>
    </row>
    <row r="133" spans="1:14" x14ac:dyDescent="0.2">
      <c r="A133" s="4">
        <v>300000</v>
      </c>
      <c r="B133" s="4">
        <v>20</v>
      </c>
      <c r="C133" s="4">
        <v>1000</v>
      </c>
      <c r="D133" s="5">
        <v>1E-4</v>
      </c>
      <c r="E133" s="7">
        <v>1</v>
      </c>
      <c r="F133" s="4">
        <v>512</v>
      </c>
      <c r="G133" s="4">
        <v>5</v>
      </c>
      <c r="H133" s="4">
        <v>1041560</v>
      </c>
      <c r="I133" s="4">
        <v>624965</v>
      </c>
      <c r="J133" s="6">
        <v>0.28803000000000001</v>
      </c>
      <c r="K133" s="6">
        <v>0.48002699999999998</v>
      </c>
      <c r="L133">
        <f>(J133-$O$1)/($N$1-$O$1)</f>
        <v>0.14009794636485681</v>
      </c>
      <c r="M133">
        <f>(K133-$M$1)/($L$1-$M$1)</f>
        <v>2.3284468524601535E-2</v>
      </c>
      <c r="N133">
        <f>L133+M133</f>
        <v>0.16338241488945834</v>
      </c>
    </row>
    <row r="134" spans="1:14" x14ac:dyDescent="0.2">
      <c r="A134" s="4">
        <v>300000</v>
      </c>
      <c r="B134" s="4">
        <v>20</v>
      </c>
      <c r="C134" s="4">
        <v>1000</v>
      </c>
      <c r="D134" s="5">
        <v>0.01</v>
      </c>
      <c r="E134" s="7">
        <v>0.5</v>
      </c>
      <c r="F134" s="4">
        <v>512</v>
      </c>
      <c r="G134" s="4">
        <v>5</v>
      </c>
      <c r="H134" s="4">
        <v>1210950</v>
      </c>
      <c r="I134" s="4">
        <v>447349</v>
      </c>
      <c r="J134" s="6">
        <v>0.24773999999999999</v>
      </c>
      <c r="K134" s="6">
        <v>0.67061800000000005</v>
      </c>
      <c r="L134">
        <f>(J134-$O$1)/($N$1-$O$1)</f>
        <v>0.10216773644482184</v>
      </c>
      <c r="M134">
        <f>(K134-$M$1)/($L$1-$M$1)</f>
        <v>6.2430333603834584E-2</v>
      </c>
      <c r="N134">
        <f>L134+M134</f>
        <v>0.16459807004865643</v>
      </c>
    </row>
    <row r="135" spans="1:14" x14ac:dyDescent="0.2">
      <c r="A135" s="4">
        <v>300000</v>
      </c>
      <c r="B135" s="4">
        <v>20</v>
      </c>
      <c r="C135" s="4">
        <v>1000</v>
      </c>
      <c r="D135" s="5">
        <v>0.01</v>
      </c>
      <c r="E135" s="7">
        <v>1</v>
      </c>
      <c r="F135" s="4">
        <v>512</v>
      </c>
      <c r="G135" s="4">
        <v>5</v>
      </c>
      <c r="H135" s="4">
        <v>1198170</v>
      </c>
      <c r="I135" s="4">
        <v>454014</v>
      </c>
      <c r="J135" s="6">
        <v>0.25038100000000002</v>
      </c>
      <c r="K135" s="6">
        <v>0.66077300000000005</v>
      </c>
      <c r="L135">
        <f>(J135-$O$1)/($N$1-$O$1)</f>
        <v>0.10465405276149628</v>
      </c>
      <c r="M135">
        <f>(K135-$M$1)/($L$1-$M$1)</f>
        <v>6.0408249446109147E-2</v>
      </c>
      <c r="N135">
        <f>L135+M135</f>
        <v>0.16506230220760543</v>
      </c>
    </row>
    <row r="136" spans="1:14" x14ac:dyDescent="0.2">
      <c r="A136" s="4">
        <v>300000</v>
      </c>
      <c r="B136" s="4">
        <v>20</v>
      </c>
      <c r="C136" s="4">
        <v>800</v>
      </c>
      <c r="D136" s="5">
        <v>1E-4</v>
      </c>
      <c r="E136" s="7">
        <v>0.5</v>
      </c>
      <c r="F136" s="4">
        <v>1024</v>
      </c>
      <c r="G136" s="4">
        <v>20</v>
      </c>
      <c r="H136" s="4">
        <v>1081980</v>
      </c>
      <c r="I136" s="4">
        <v>556448</v>
      </c>
      <c r="J136" s="6">
        <v>0.27727000000000002</v>
      </c>
      <c r="K136" s="6">
        <v>0.539134</v>
      </c>
      <c r="L136">
        <f>(J136-$O$1)/($N$1-$O$1)</f>
        <v>0.12996816084141238</v>
      </c>
      <c r="M136">
        <f>(K136-$M$1)/($L$1-$M$1)</f>
        <v>3.542457297464497E-2</v>
      </c>
      <c r="N136">
        <f>L136+M136</f>
        <v>0.16539273381605735</v>
      </c>
    </row>
    <row r="137" spans="1:14" x14ac:dyDescent="0.2">
      <c r="A137" s="4">
        <v>300000</v>
      </c>
      <c r="B137" s="4">
        <v>20</v>
      </c>
      <c r="C137" s="4">
        <v>500</v>
      </c>
      <c r="D137" s="5">
        <v>1E-4</v>
      </c>
      <c r="E137" s="7">
        <v>0.5</v>
      </c>
      <c r="F137" s="4">
        <v>512</v>
      </c>
      <c r="G137" s="4">
        <v>5</v>
      </c>
      <c r="H137" s="4">
        <v>1056110</v>
      </c>
      <c r="I137" s="4">
        <v>586694</v>
      </c>
      <c r="J137" s="6">
        <v>0.28406199999999998</v>
      </c>
      <c r="K137" s="6">
        <v>0.51134000000000002</v>
      </c>
      <c r="L137">
        <f>(J137-$O$1)/($N$1-$O$1)</f>
        <v>0.1363623525956163</v>
      </c>
      <c r="M137">
        <f>(K137-$M$1)/($L$1-$M$1)</f>
        <v>2.9715907958919135E-2</v>
      </c>
      <c r="N137">
        <f>L137+M137</f>
        <v>0.16607826055453542</v>
      </c>
    </row>
    <row r="138" spans="1:14" x14ac:dyDescent="0.2">
      <c r="A138" s="4">
        <v>300000</v>
      </c>
      <c r="B138" s="4">
        <v>50</v>
      </c>
      <c r="C138" s="4">
        <v>500</v>
      </c>
      <c r="D138" s="5">
        <v>1E-4</v>
      </c>
      <c r="E138" s="7">
        <v>1</v>
      </c>
      <c r="F138" s="4">
        <v>512</v>
      </c>
      <c r="G138" s="4">
        <v>5</v>
      </c>
      <c r="H138" s="4">
        <v>1502190</v>
      </c>
      <c r="I138" s="4">
        <v>333404</v>
      </c>
      <c r="J138" s="6">
        <v>0.199708</v>
      </c>
      <c r="K138" s="6">
        <v>0.89980899999999997</v>
      </c>
      <c r="L138">
        <f>(J138-$O$1)/($N$1-$O$1)</f>
        <v>5.6948976383289988E-2</v>
      </c>
      <c r="M138">
        <f>(K138-$M$1)/($L$1-$M$1)</f>
        <v>0.10950432956048782</v>
      </c>
      <c r="N138">
        <f>L138+M138</f>
        <v>0.1664533059437778</v>
      </c>
    </row>
    <row r="139" spans="1:14" x14ac:dyDescent="0.2">
      <c r="A139" s="4">
        <v>300000</v>
      </c>
      <c r="B139" s="4">
        <v>20</v>
      </c>
      <c r="C139" s="4">
        <v>1000</v>
      </c>
      <c r="D139" s="5">
        <v>1E-4</v>
      </c>
      <c r="E139" s="7">
        <v>1</v>
      </c>
      <c r="F139" s="4">
        <v>512</v>
      </c>
      <c r="G139" s="4">
        <v>10</v>
      </c>
      <c r="H139" s="4">
        <v>1025720</v>
      </c>
      <c r="I139" s="4">
        <v>627876</v>
      </c>
      <c r="J139" s="6">
        <v>0.29247800000000002</v>
      </c>
      <c r="K139" s="6">
        <v>0.47780099999999998</v>
      </c>
      <c r="L139">
        <f>(J139-$O$1)/($N$1-$O$1)</f>
        <v>0.14428542647715056</v>
      </c>
      <c r="M139">
        <f>(K139-$M$1)/($L$1-$M$1)</f>
        <v>2.2827265951204191E-2</v>
      </c>
      <c r="N139">
        <f>L139+M139</f>
        <v>0.16711269242835475</v>
      </c>
    </row>
    <row r="140" spans="1:14" x14ac:dyDescent="0.2">
      <c r="A140" s="4">
        <v>300000</v>
      </c>
      <c r="B140" s="4">
        <v>50</v>
      </c>
      <c r="C140" s="4">
        <v>500</v>
      </c>
      <c r="D140" s="5">
        <v>1E-3</v>
      </c>
      <c r="E140" s="7">
        <v>1</v>
      </c>
      <c r="F140" s="4">
        <v>512</v>
      </c>
      <c r="G140" s="4">
        <v>2</v>
      </c>
      <c r="H140" s="4">
        <v>1578870</v>
      </c>
      <c r="I140" s="4">
        <v>316507</v>
      </c>
      <c r="J140" s="6">
        <v>0.19000900000000001</v>
      </c>
      <c r="K140" s="6">
        <v>0.94784500000000005</v>
      </c>
      <c r="L140">
        <f>(J140-$O$1)/($N$1-$O$1)</f>
        <v>4.7818047963969601E-2</v>
      </c>
      <c r="M140">
        <f>(K140-$M$1)/($L$1-$M$1)</f>
        <v>0.11937053927105148</v>
      </c>
      <c r="N140">
        <f>L140+M140</f>
        <v>0.16718858723502109</v>
      </c>
    </row>
    <row r="141" spans="1:14" x14ac:dyDescent="0.2">
      <c r="A141" s="4">
        <v>300000</v>
      </c>
      <c r="B141" s="4">
        <v>20</v>
      </c>
      <c r="C141" s="4">
        <v>1000</v>
      </c>
      <c r="D141" s="5">
        <v>0.01</v>
      </c>
      <c r="E141" s="7">
        <v>1</v>
      </c>
      <c r="F141" s="4">
        <v>1024</v>
      </c>
      <c r="G141" s="4">
        <v>20</v>
      </c>
      <c r="H141" s="4">
        <v>1238950</v>
      </c>
      <c r="I141" s="4">
        <v>421767</v>
      </c>
      <c r="J141" s="6">
        <v>0.242141</v>
      </c>
      <c r="K141" s="6">
        <v>0.71129299999999995</v>
      </c>
      <c r="L141">
        <f>(J141-$O$1)/($N$1-$O$1)</f>
        <v>9.6896670539081575E-2</v>
      </c>
      <c r="M141">
        <f>(K141-$M$1)/($L$1-$M$1)</f>
        <v>7.0784652863914027E-2</v>
      </c>
      <c r="N141">
        <f>L141+M141</f>
        <v>0.1676813234029956</v>
      </c>
    </row>
    <row r="142" spans="1:14" x14ac:dyDescent="0.2">
      <c r="A142" s="4">
        <v>300000</v>
      </c>
      <c r="B142" s="4">
        <v>20</v>
      </c>
      <c r="C142" s="4">
        <v>1000</v>
      </c>
      <c r="D142" s="5">
        <v>1E-3</v>
      </c>
      <c r="E142" s="7">
        <v>0.5</v>
      </c>
      <c r="F142" s="4">
        <v>1024</v>
      </c>
      <c r="G142" s="4">
        <v>20</v>
      </c>
      <c r="H142" s="4">
        <v>1126000</v>
      </c>
      <c r="I142" s="4">
        <v>493286</v>
      </c>
      <c r="J142" s="6">
        <v>0.26643099999999997</v>
      </c>
      <c r="K142" s="6">
        <v>0.60816700000000001</v>
      </c>
      <c r="L142">
        <f>(J142-$O$1)/($N$1-$O$1)</f>
        <v>0.11976400235734039</v>
      </c>
      <c r="M142">
        <f>(K142-$M$1)/($L$1-$M$1)</f>
        <v>4.960339833373692E-2</v>
      </c>
      <c r="N142">
        <f>L142+M142</f>
        <v>0.16936740069107731</v>
      </c>
    </row>
    <row r="143" spans="1:14" x14ac:dyDescent="0.2">
      <c r="A143" s="4">
        <v>300000</v>
      </c>
      <c r="B143" s="4">
        <v>20</v>
      </c>
      <c r="C143" s="4">
        <v>1000</v>
      </c>
      <c r="D143" s="5">
        <v>1E-4</v>
      </c>
      <c r="E143" s="7">
        <v>0.5</v>
      </c>
      <c r="F143" s="4">
        <v>1024</v>
      </c>
      <c r="G143" s="4">
        <v>10</v>
      </c>
      <c r="H143" s="4">
        <v>1065810</v>
      </c>
      <c r="I143" s="4">
        <v>556285</v>
      </c>
      <c r="J143" s="6">
        <v>0.28147499999999998</v>
      </c>
      <c r="K143" s="6">
        <v>0.53929199999999999</v>
      </c>
      <c r="L143">
        <f>(J143-$O$1)/($N$1-$O$1)</f>
        <v>0.13392687349253538</v>
      </c>
      <c r="M143">
        <f>(K143-$M$1)/($L$1-$M$1)</f>
        <v>3.5457024909324564E-2</v>
      </c>
      <c r="N143">
        <f>L143+M143</f>
        <v>0.16938389840185994</v>
      </c>
    </row>
    <row r="144" spans="1:14" x14ac:dyDescent="0.2">
      <c r="A144" s="4">
        <v>300000</v>
      </c>
      <c r="B144" s="4">
        <v>20</v>
      </c>
      <c r="C144" s="4">
        <v>1000</v>
      </c>
      <c r="D144" s="5">
        <v>1E-4</v>
      </c>
      <c r="E144" s="7">
        <v>0.5</v>
      </c>
      <c r="F144" s="4">
        <v>512</v>
      </c>
      <c r="G144" s="4">
        <v>5</v>
      </c>
      <c r="H144" s="4">
        <v>1055680</v>
      </c>
      <c r="I144" s="4">
        <v>562256</v>
      </c>
      <c r="J144" s="6">
        <v>0.28417700000000001</v>
      </c>
      <c r="K144" s="6">
        <v>0.53356499999999996</v>
      </c>
      <c r="L144">
        <f>(J144-$O$1)/($N$1-$O$1)</f>
        <v>0.13647061703197286</v>
      </c>
      <c r="M144">
        <f>(K144-$M$1)/($L$1-$M$1)</f>
        <v>3.4280744973185034E-2</v>
      </c>
      <c r="N144">
        <f>L144+M144</f>
        <v>0.17075136200515789</v>
      </c>
    </row>
    <row r="145" spans="1:14" x14ac:dyDescent="0.2">
      <c r="A145" s="4">
        <v>300000</v>
      </c>
      <c r="B145" s="4">
        <v>20</v>
      </c>
      <c r="C145" s="4">
        <v>500</v>
      </c>
      <c r="D145" s="5">
        <v>1E-4</v>
      </c>
      <c r="E145" s="7">
        <v>0.5</v>
      </c>
      <c r="F145" s="4">
        <v>1024</v>
      </c>
      <c r="G145" s="4">
        <v>5</v>
      </c>
      <c r="H145" s="4">
        <v>1050690</v>
      </c>
      <c r="I145" s="4">
        <v>567744</v>
      </c>
      <c r="J145" s="6">
        <v>0.285528</v>
      </c>
      <c r="K145" s="6">
        <v>0.52840699999999996</v>
      </c>
      <c r="L145">
        <f>(J145-$O$1)/($N$1-$O$1)</f>
        <v>0.13774248880169157</v>
      </c>
      <c r="M145">
        <f>(K145-$M$1)/($L$1-$M$1)</f>
        <v>3.3221333080290384E-2</v>
      </c>
      <c r="N145">
        <f>L145+M145</f>
        <v>0.17096382188198195</v>
      </c>
    </row>
    <row r="146" spans="1:14" x14ac:dyDescent="0.2">
      <c r="A146" s="4">
        <v>300000</v>
      </c>
      <c r="B146" s="4">
        <v>20</v>
      </c>
      <c r="C146" s="4">
        <v>1000</v>
      </c>
      <c r="D146" s="5">
        <v>1E-4</v>
      </c>
      <c r="E146" s="7">
        <v>0.5</v>
      </c>
      <c r="F146" s="4">
        <v>1024</v>
      </c>
      <c r="G146" s="4">
        <v>5</v>
      </c>
      <c r="H146" s="4">
        <v>1070660</v>
      </c>
      <c r="I146" s="4">
        <v>541555</v>
      </c>
      <c r="J146" s="6">
        <v>0.28020200000000001</v>
      </c>
      <c r="K146" s="6">
        <v>0.55396000000000001</v>
      </c>
      <c r="L146">
        <f>(J146-$O$1)/($N$1-$O$1)</f>
        <v>0.13272843325356284</v>
      </c>
      <c r="M146">
        <f>(K146-$M$1)/($L$1-$M$1)</f>
        <v>3.8469714642744242E-2</v>
      </c>
      <c r="N146">
        <f>L146+M146</f>
        <v>0.17119814789630708</v>
      </c>
    </row>
    <row r="147" spans="1:14" x14ac:dyDescent="0.2">
      <c r="A147" s="4">
        <v>300000</v>
      </c>
      <c r="B147" s="4">
        <v>50</v>
      </c>
      <c r="C147" s="4">
        <v>500</v>
      </c>
      <c r="D147" s="5">
        <v>1E-4</v>
      </c>
      <c r="E147" s="7">
        <v>0.5</v>
      </c>
      <c r="F147" s="4">
        <v>512</v>
      </c>
      <c r="G147" s="4">
        <v>20</v>
      </c>
      <c r="H147" s="4">
        <v>1591990</v>
      </c>
      <c r="I147" s="4">
        <v>306814</v>
      </c>
      <c r="J147" s="6">
        <v>0.188443</v>
      </c>
      <c r="K147" s="6">
        <v>0.97779199999999999</v>
      </c>
      <c r="L147">
        <f>(J147-$O$1)/($N$1-$O$1)</f>
        <v>4.6343768769758251E-2</v>
      </c>
      <c r="M147">
        <f>(K147-$M$1)/($L$1-$M$1)</f>
        <v>0.12552141324478472</v>
      </c>
      <c r="N147">
        <f>L147+M147</f>
        <v>0.17186518201454298</v>
      </c>
    </row>
    <row r="148" spans="1:14" x14ac:dyDescent="0.2">
      <c r="A148" s="4">
        <v>300000</v>
      </c>
      <c r="B148" s="4">
        <v>20</v>
      </c>
      <c r="C148" s="4">
        <v>1000</v>
      </c>
      <c r="D148" s="5">
        <v>0.01</v>
      </c>
      <c r="E148" s="7">
        <v>1</v>
      </c>
      <c r="F148" s="4">
        <v>512</v>
      </c>
      <c r="G148" s="4">
        <v>20</v>
      </c>
      <c r="H148" s="4">
        <v>1220250</v>
      </c>
      <c r="I148" s="4">
        <v>417049</v>
      </c>
      <c r="J148" s="6">
        <v>0.24585099999999999</v>
      </c>
      <c r="K148" s="6">
        <v>0.71933999999999998</v>
      </c>
      <c r="L148">
        <f>(J148-$O$1)/($N$1-$O$1)</f>
        <v>0.10038937539893089</v>
      </c>
      <c r="M148">
        <f>(K148-$M$1)/($L$1-$M$1)</f>
        <v>7.2437442220665338E-2</v>
      </c>
      <c r="N148">
        <f>L148+M148</f>
        <v>0.17282681761959623</v>
      </c>
    </row>
    <row r="149" spans="1:14" x14ac:dyDescent="0.2">
      <c r="A149" s="4">
        <v>300000</v>
      </c>
      <c r="B149" s="4">
        <v>50</v>
      </c>
      <c r="C149" s="4">
        <v>500</v>
      </c>
      <c r="D149" s="5">
        <v>1E-4</v>
      </c>
      <c r="E149" s="7">
        <v>1</v>
      </c>
      <c r="F149" s="4">
        <v>1024</v>
      </c>
      <c r="G149" s="4">
        <v>10</v>
      </c>
      <c r="H149" s="4">
        <v>1613670</v>
      </c>
      <c r="I149" s="4">
        <v>299742</v>
      </c>
      <c r="J149" s="6">
        <v>0.18591199999999999</v>
      </c>
      <c r="K149" s="6">
        <v>1.0008600000000001</v>
      </c>
      <c r="L149">
        <f>(J149-$O$1)/($N$1-$O$1)</f>
        <v>4.3961009740033544E-2</v>
      </c>
      <c r="M149">
        <f>(K149-$M$1)/($L$1-$M$1)</f>
        <v>0.13025939570800571</v>
      </c>
      <c r="N149">
        <f>L149+M149</f>
        <v>0.17422040544803924</v>
      </c>
    </row>
    <row r="150" spans="1:14" x14ac:dyDescent="0.2">
      <c r="A150" s="4">
        <v>300000</v>
      </c>
      <c r="B150" s="4">
        <v>20</v>
      </c>
      <c r="C150" s="4">
        <v>1000</v>
      </c>
      <c r="D150" s="5">
        <v>1E-3</v>
      </c>
      <c r="E150" s="7">
        <v>0.5</v>
      </c>
      <c r="F150" s="4">
        <v>512</v>
      </c>
      <c r="G150" s="4">
        <v>10</v>
      </c>
      <c r="H150" s="4">
        <v>1056040</v>
      </c>
      <c r="I150" s="4">
        <v>538014</v>
      </c>
      <c r="J150" s="6">
        <v>0.28408</v>
      </c>
      <c r="K150" s="6">
        <v>0.55760600000000005</v>
      </c>
      <c r="L150">
        <f>(J150-$O$1)/($N$1-$O$1)</f>
        <v>0.13637929833348081</v>
      </c>
      <c r="M150">
        <f>(K150-$M$1)/($L$1-$M$1)</f>
        <v>3.9218573844274671E-2</v>
      </c>
      <c r="N150">
        <f>L150+M150</f>
        <v>0.17559787217775547</v>
      </c>
    </row>
    <row r="151" spans="1:14" x14ac:dyDescent="0.2">
      <c r="A151" s="4">
        <v>300000</v>
      </c>
      <c r="B151" s="4">
        <v>20</v>
      </c>
      <c r="C151" s="4">
        <v>1000</v>
      </c>
      <c r="D151" s="5">
        <v>0.01</v>
      </c>
      <c r="E151" s="7">
        <v>0.5</v>
      </c>
      <c r="F151" s="4">
        <v>1024</v>
      </c>
      <c r="G151" s="4">
        <v>10</v>
      </c>
      <c r="H151" s="4">
        <v>1215750</v>
      </c>
      <c r="I151" s="4">
        <v>407732</v>
      </c>
      <c r="J151" s="6">
        <v>0.24676100000000001</v>
      </c>
      <c r="K151" s="6">
        <v>0.73577800000000004</v>
      </c>
      <c r="L151">
        <f>(J151-$O$1)/($N$1-$O$1)</f>
        <v>0.10124607659096943</v>
      </c>
      <c r="M151">
        <f>(K151-$M$1)/($L$1-$M$1)</f>
        <v>7.5813675779293155E-2</v>
      </c>
      <c r="N151">
        <f>L151+M151</f>
        <v>0.17705975237026259</v>
      </c>
    </row>
    <row r="152" spans="1:14" x14ac:dyDescent="0.2">
      <c r="A152" s="4">
        <v>300000</v>
      </c>
      <c r="B152" s="4">
        <v>50</v>
      </c>
      <c r="C152" s="4">
        <v>500</v>
      </c>
      <c r="D152" s="5">
        <v>1E-3</v>
      </c>
      <c r="E152" s="7">
        <v>1</v>
      </c>
      <c r="F152" s="4">
        <v>1024</v>
      </c>
      <c r="G152" s="4">
        <v>2</v>
      </c>
      <c r="H152" s="4">
        <v>1476410</v>
      </c>
      <c r="I152" s="4">
        <v>318252</v>
      </c>
      <c r="J152" s="6">
        <v>0.20319599999999999</v>
      </c>
      <c r="K152" s="6">
        <v>0.94264999999999999</v>
      </c>
      <c r="L152">
        <f>(J152-$O$1)/($N$1-$O$1)</f>
        <v>6.0232683809477168E-2</v>
      </c>
      <c r="M152">
        <f>(K152-$M$1)/($L$1-$M$1)</f>
        <v>0.11830352787446603</v>
      </c>
      <c r="N152">
        <f>L152+M152</f>
        <v>0.17853621168394321</v>
      </c>
    </row>
    <row r="153" spans="1:14" x14ac:dyDescent="0.2">
      <c r="A153" s="4">
        <v>300000</v>
      </c>
      <c r="B153" s="4">
        <v>20</v>
      </c>
      <c r="C153" s="4">
        <v>500</v>
      </c>
      <c r="D153" s="5">
        <v>1E-4</v>
      </c>
      <c r="E153" s="7">
        <v>0.5</v>
      </c>
      <c r="F153" s="4">
        <v>1024</v>
      </c>
      <c r="G153" s="4">
        <v>20</v>
      </c>
      <c r="H153" s="4">
        <v>1172680</v>
      </c>
      <c r="I153" s="4">
        <v>426182</v>
      </c>
      <c r="J153" s="6">
        <v>0.255824</v>
      </c>
      <c r="K153" s="6">
        <v>0.70392399999999999</v>
      </c>
      <c r="L153">
        <f>(J153-$O$1)/($N$1-$O$1)</f>
        <v>0.10977825560574422</v>
      </c>
      <c r="M153">
        <f>(K153-$M$1)/($L$1-$M$1)</f>
        <v>6.9271119277496684E-2</v>
      </c>
      <c r="N153">
        <f>L153+M153</f>
        <v>0.17904937488324091</v>
      </c>
    </row>
    <row r="154" spans="1:14" x14ac:dyDescent="0.2">
      <c r="A154" s="4">
        <v>300000</v>
      </c>
      <c r="B154" s="4">
        <v>20</v>
      </c>
      <c r="C154" s="4">
        <v>1000</v>
      </c>
      <c r="D154" s="5">
        <v>1E-4</v>
      </c>
      <c r="E154" s="7">
        <v>0.5</v>
      </c>
      <c r="F154" s="4">
        <v>512</v>
      </c>
      <c r="G154" s="4">
        <v>10</v>
      </c>
      <c r="H154" s="4">
        <v>1016800</v>
      </c>
      <c r="I154" s="4">
        <v>571050</v>
      </c>
      <c r="J154" s="6">
        <v>0.29504399999999997</v>
      </c>
      <c r="K154" s="6">
        <v>0.52534800000000004</v>
      </c>
      <c r="L154">
        <f>(J154-$O$1)/($N$1-$O$1)</f>
        <v>0.14670113555272288</v>
      </c>
      <c r="M154">
        <f>(K154-$M$1)/($L$1-$M$1)</f>
        <v>3.2593038977854434E-2</v>
      </c>
      <c r="N154">
        <f>L154+M154</f>
        <v>0.1792941745305773</v>
      </c>
    </row>
    <row r="155" spans="1:14" x14ac:dyDescent="0.2">
      <c r="A155" s="4">
        <v>300000</v>
      </c>
      <c r="B155" s="4">
        <v>20</v>
      </c>
      <c r="C155" s="4">
        <v>1000</v>
      </c>
      <c r="D155" s="5">
        <v>1E-3</v>
      </c>
      <c r="E155" s="7">
        <v>0.5</v>
      </c>
      <c r="F155" s="4">
        <v>512</v>
      </c>
      <c r="G155" s="4">
        <v>20</v>
      </c>
      <c r="H155" s="4">
        <v>1104650</v>
      </c>
      <c r="I155" s="4">
        <v>466227</v>
      </c>
      <c r="J155" s="6">
        <v>0.27157900000000001</v>
      </c>
      <c r="K155" s="6">
        <v>0.64346400000000004</v>
      </c>
      <c r="L155">
        <f>(J155-$O$1)/($N$1-$O$1)</f>
        <v>0.1246104833865869</v>
      </c>
      <c r="M155">
        <f>(K155-$M$1)/($L$1-$M$1)</f>
        <v>5.6853119462760275E-2</v>
      </c>
      <c r="N155">
        <f>L155+M155</f>
        <v>0.18146360284934718</v>
      </c>
    </row>
    <row r="156" spans="1:14" x14ac:dyDescent="0.2">
      <c r="A156" s="4">
        <v>300000</v>
      </c>
      <c r="B156" s="4">
        <v>50</v>
      </c>
      <c r="C156" s="4">
        <v>500</v>
      </c>
      <c r="D156" s="5">
        <v>1E-4</v>
      </c>
      <c r="E156" s="7">
        <v>1</v>
      </c>
      <c r="F156" s="4">
        <v>1024</v>
      </c>
      <c r="G156" s="4">
        <v>2</v>
      </c>
      <c r="H156" s="4">
        <v>1407310</v>
      </c>
      <c r="I156" s="4">
        <v>328576</v>
      </c>
      <c r="J156" s="6">
        <v>0.213172</v>
      </c>
      <c r="K156" s="6">
        <v>0.91303100000000004</v>
      </c>
      <c r="L156">
        <f>(J156-$O$1)/($N$1-$O$1)</f>
        <v>6.9624388305934579E-2</v>
      </c>
      <c r="M156">
        <f>(K156-$M$1)/($L$1-$M$1)</f>
        <v>0.11222002247399171</v>
      </c>
      <c r="N156">
        <f>L156+M156</f>
        <v>0.1818444107799263</v>
      </c>
    </row>
    <row r="157" spans="1:14" x14ac:dyDescent="0.2">
      <c r="A157" s="4">
        <v>300000</v>
      </c>
      <c r="B157" s="4">
        <v>20</v>
      </c>
      <c r="C157" s="4">
        <v>1000</v>
      </c>
      <c r="D157" s="5">
        <v>0.01</v>
      </c>
      <c r="E157" s="7">
        <v>1</v>
      </c>
      <c r="F157" s="4">
        <v>1024</v>
      </c>
      <c r="G157" s="4">
        <v>5</v>
      </c>
      <c r="H157" s="4">
        <v>1150960</v>
      </c>
      <c r="I157" s="4">
        <v>429823</v>
      </c>
      <c r="J157" s="6">
        <v>0.26065300000000002</v>
      </c>
      <c r="K157" s="6">
        <v>0.69796100000000005</v>
      </c>
      <c r="L157">
        <f>(J157-$O$1)/($N$1-$O$1)</f>
        <v>0.11432442050283655</v>
      </c>
      <c r="M157">
        <f>(K157-$M$1)/($L$1-$M$1)</f>
        <v>6.8046366831329433E-2</v>
      </c>
      <c r="N157">
        <f>L157+M157</f>
        <v>0.18237078733416598</v>
      </c>
    </row>
    <row r="158" spans="1:14" x14ac:dyDescent="0.2">
      <c r="A158" s="4">
        <v>300000</v>
      </c>
      <c r="B158" s="4">
        <v>20</v>
      </c>
      <c r="C158" s="4">
        <v>800</v>
      </c>
      <c r="D158" s="5">
        <v>0.01</v>
      </c>
      <c r="E158" s="7">
        <v>0.5</v>
      </c>
      <c r="F158" s="4">
        <v>512</v>
      </c>
      <c r="G158" s="4">
        <v>20</v>
      </c>
      <c r="H158" s="4">
        <v>1201670</v>
      </c>
      <c r="I158" s="4">
        <v>400537</v>
      </c>
      <c r="J158" s="6">
        <v>0.24965200000000001</v>
      </c>
      <c r="K158" s="6">
        <v>0.74899400000000005</v>
      </c>
      <c r="L158">
        <f>(J158-$O$1)/($N$1-$O$1)</f>
        <v>0.1039677503779841</v>
      </c>
      <c r="M158">
        <f>(K158-$M$1)/($L$1-$M$1)</f>
        <v>7.8528136340847182E-2</v>
      </c>
      <c r="N158">
        <f>L158+M158</f>
        <v>0.18249588671883127</v>
      </c>
    </row>
    <row r="159" spans="1:14" x14ac:dyDescent="0.2">
      <c r="A159" s="4">
        <v>300000</v>
      </c>
      <c r="B159" s="4">
        <v>50</v>
      </c>
      <c r="C159" s="4">
        <v>500</v>
      </c>
      <c r="D159" s="5">
        <v>1E-4</v>
      </c>
      <c r="E159" s="7">
        <v>0.5</v>
      </c>
      <c r="F159" s="4">
        <v>1024</v>
      </c>
      <c r="G159" s="4">
        <v>10</v>
      </c>
      <c r="H159" s="4">
        <v>1439910</v>
      </c>
      <c r="I159" s="4">
        <v>313229</v>
      </c>
      <c r="J159" s="6">
        <v>0.208347</v>
      </c>
      <c r="K159" s="6">
        <v>0.95776499999999998</v>
      </c>
      <c r="L159">
        <f>(J159-$O$1)/($N$1-$O$1)</f>
        <v>6.5081989128367726E-2</v>
      </c>
      <c r="M159">
        <f>(K159-$M$1)/($L$1-$M$1)</f>
        <v>0.12140802782815015</v>
      </c>
      <c r="N159">
        <f>L159+M159</f>
        <v>0.18649001695651787</v>
      </c>
    </row>
    <row r="160" spans="1:14" x14ac:dyDescent="0.2">
      <c r="A160" s="4">
        <v>300000</v>
      </c>
      <c r="B160" s="4">
        <v>20</v>
      </c>
      <c r="C160" s="4">
        <v>1000</v>
      </c>
      <c r="D160" s="5">
        <v>1E-4</v>
      </c>
      <c r="E160" s="7">
        <v>0.5</v>
      </c>
      <c r="F160" s="4">
        <v>1024</v>
      </c>
      <c r="G160" s="4">
        <v>20</v>
      </c>
      <c r="H160" s="4">
        <v>1071450</v>
      </c>
      <c r="I160" s="4">
        <v>472216</v>
      </c>
      <c r="J160" s="6">
        <v>0.27999499999999999</v>
      </c>
      <c r="K160" s="6">
        <v>0.63530200000000003</v>
      </c>
      <c r="L160">
        <f>(J160-$O$1)/($N$1-$O$1)</f>
        <v>0.1325335572681211</v>
      </c>
      <c r="M160">
        <f>(K160-$M$1)/($L$1-$M$1)</f>
        <v>5.517671002697002E-2</v>
      </c>
      <c r="N160">
        <f>L160+M160</f>
        <v>0.18771026729509113</v>
      </c>
    </row>
    <row r="161" spans="1:14" x14ac:dyDescent="0.2">
      <c r="A161" s="4">
        <v>300000</v>
      </c>
      <c r="B161" s="4">
        <v>20</v>
      </c>
      <c r="C161" s="4">
        <v>1000</v>
      </c>
      <c r="D161" s="5">
        <v>0.01</v>
      </c>
      <c r="E161" s="7">
        <v>1</v>
      </c>
      <c r="F161" s="4">
        <v>1024</v>
      </c>
      <c r="G161" s="4">
        <v>10</v>
      </c>
      <c r="H161" s="4">
        <v>1124310</v>
      </c>
      <c r="I161" s="4">
        <v>424646</v>
      </c>
      <c r="J161" s="6">
        <v>0.26683099999999998</v>
      </c>
      <c r="K161" s="6">
        <v>0.70647000000000004</v>
      </c>
      <c r="L161">
        <f>(J161-$O$1)/($N$1-$O$1)</f>
        <v>0.12014057430988481</v>
      </c>
      <c r="M161">
        <f>(K161-$M$1)/($L$1-$M$1)</f>
        <v>6.9794047288219807E-2</v>
      </c>
      <c r="N161">
        <f>L161+M161</f>
        <v>0.18993462159810462</v>
      </c>
    </row>
    <row r="162" spans="1:14" x14ac:dyDescent="0.2">
      <c r="A162" s="4">
        <v>300000</v>
      </c>
      <c r="B162" s="4">
        <v>20</v>
      </c>
      <c r="C162" s="4">
        <v>1000</v>
      </c>
      <c r="D162" s="5">
        <v>1E-4</v>
      </c>
      <c r="E162" s="7">
        <v>0.5</v>
      </c>
      <c r="F162" s="4">
        <v>512</v>
      </c>
      <c r="G162" s="4">
        <v>20</v>
      </c>
      <c r="H162" s="4">
        <v>1042010</v>
      </c>
      <c r="I162" s="4">
        <v>489487</v>
      </c>
      <c r="J162" s="6">
        <v>0.28790500000000002</v>
      </c>
      <c r="K162" s="6">
        <v>0.61288600000000004</v>
      </c>
      <c r="L162">
        <f>(J162-$O$1)/($N$1-$O$1)</f>
        <v>0.13998026762968668</v>
      </c>
      <c r="M162">
        <f>(K162-$M$1)/($L$1-$M$1)</f>
        <v>5.0572643142300297E-2</v>
      </c>
      <c r="N162">
        <f>L162+M162</f>
        <v>0.19055291077198699</v>
      </c>
    </row>
    <row r="163" spans="1:14" x14ac:dyDescent="0.2">
      <c r="A163" s="4">
        <v>300000</v>
      </c>
      <c r="B163" s="4">
        <v>20</v>
      </c>
      <c r="C163" s="4">
        <v>1000</v>
      </c>
      <c r="D163" s="5">
        <v>1E-4</v>
      </c>
      <c r="E163" s="7">
        <v>1</v>
      </c>
      <c r="F163" s="4">
        <v>1024</v>
      </c>
      <c r="G163" s="4">
        <v>10</v>
      </c>
      <c r="H163" s="4">
        <v>967318</v>
      </c>
      <c r="I163" s="4">
        <v>586336</v>
      </c>
      <c r="J163" s="6">
        <v>0.31013600000000002</v>
      </c>
      <c r="K163" s="6">
        <v>0.511652</v>
      </c>
      <c r="L163">
        <f>(J163-$O$1)/($N$1-$O$1)</f>
        <v>0.16090919532222323</v>
      </c>
      <c r="M163">
        <f>(K163-$M$1)/($L$1-$M$1)</f>
        <v>2.9779990260311747E-2</v>
      </c>
      <c r="N163">
        <f>L163+M163</f>
        <v>0.19068918558253498</v>
      </c>
    </row>
    <row r="164" spans="1:14" x14ac:dyDescent="0.2">
      <c r="A164" s="4">
        <v>300000</v>
      </c>
      <c r="B164" s="4">
        <v>50</v>
      </c>
      <c r="C164" s="4">
        <v>800</v>
      </c>
      <c r="D164" s="5">
        <v>1E-3</v>
      </c>
      <c r="E164" s="7">
        <v>0.5</v>
      </c>
      <c r="F164" s="4">
        <v>1024</v>
      </c>
      <c r="G164" s="4">
        <v>20</v>
      </c>
      <c r="H164" s="4">
        <v>1482820</v>
      </c>
      <c r="I164" s="4">
        <v>298217</v>
      </c>
      <c r="J164" s="6">
        <v>0.202317</v>
      </c>
      <c r="K164" s="6">
        <v>1.0059800000000001</v>
      </c>
      <c r="L164">
        <f>(J164-$O$1)/($N$1-$O$1)</f>
        <v>5.9405166943760856E-2</v>
      </c>
      <c r="M164">
        <f>(K164-$M$1)/($L$1-$M$1)</f>
        <v>0.13131100270521792</v>
      </c>
      <c r="N164">
        <f>L164+M164</f>
        <v>0.19071616964897878</v>
      </c>
    </row>
    <row r="165" spans="1:14" x14ac:dyDescent="0.2">
      <c r="A165" s="4">
        <v>300000</v>
      </c>
      <c r="B165" s="4">
        <v>50</v>
      </c>
      <c r="C165" s="4">
        <v>800</v>
      </c>
      <c r="D165" s="5">
        <v>1E-3</v>
      </c>
      <c r="E165" s="7">
        <v>0.5</v>
      </c>
      <c r="F165" s="4">
        <v>1024</v>
      </c>
      <c r="G165" s="4">
        <v>10</v>
      </c>
      <c r="H165" s="4">
        <v>1465580</v>
      </c>
      <c r="I165" s="4">
        <v>300725</v>
      </c>
      <c r="J165" s="6">
        <v>0.20469699999999999</v>
      </c>
      <c r="K165" s="6">
        <v>0.99758899999999995</v>
      </c>
      <c r="L165">
        <f>(J165-$O$1)/($N$1-$O$1)</f>
        <v>6.164577006140004E-2</v>
      </c>
      <c r="M165">
        <f>(K165-$M$1)/($L$1-$M$1)</f>
        <v>0.12958755850334139</v>
      </c>
      <c r="N165">
        <f>L165+M165</f>
        <v>0.19123332856474143</v>
      </c>
    </row>
    <row r="166" spans="1:14" x14ac:dyDescent="0.2">
      <c r="A166" s="4">
        <v>300000</v>
      </c>
      <c r="B166" s="4">
        <v>50</v>
      </c>
      <c r="C166" s="4">
        <v>500</v>
      </c>
      <c r="D166" s="5">
        <v>1E-4</v>
      </c>
      <c r="E166" s="7">
        <v>0.5</v>
      </c>
      <c r="F166" s="4">
        <v>512</v>
      </c>
      <c r="G166" s="4">
        <v>10</v>
      </c>
      <c r="H166" s="4">
        <v>1462840</v>
      </c>
      <c r="I166" s="4">
        <v>298959</v>
      </c>
      <c r="J166" s="6">
        <v>0.20508100000000001</v>
      </c>
      <c r="K166" s="6">
        <v>1.0034799999999999</v>
      </c>
      <c r="L166">
        <f>(J166-$O$1)/($N$1-$O$1)</f>
        <v>6.200727913584269E-2</v>
      </c>
      <c r="M166">
        <f>(K166-$M$1)/($L$1-$M$1)</f>
        <v>0.13079752272611037</v>
      </c>
      <c r="N166">
        <f>L166+M166</f>
        <v>0.19280480186195306</v>
      </c>
    </row>
    <row r="167" spans="1:14" x14ac:dyDescent="0.2">
      <c r="A167" s="4">
        <v>300000</v>
      </c>
      <c r="B167" s="4">
        <v>50</v>
      </c>
      <c r="C167" s="4">
        <v>500</v>
      </c>
      <c r="D167" s="5">
        <v>1E-3</v>
      </c>
      <c r="E167" s="7">
        <v>0.5</v>
      </c>
      <c r="F167" s="4">
        <v>1024</v>
      </c>
      <c r="G167" s="4">
        <v>20</v>
      </c>
      <c r="H167" s="4">
        <v>1596480</v>
      </c>
      <c r="I167" s="4">
        <v>275365</v>
      </c>
      <c r="J167" s="6">
        <v>0.187913</v>
      </c>
      <c r="K167" s="6">
        <v>1.0894600000000001</v>
      </c>
      <c r="L167">
        <f>(J167-$O$1)/($N$1-$O$1)</f>
        <v>4.5844810932636919E-2</v>
      </c>
      <c r="M167">
        <f>(K167-$M$1)/($L$1-$M$1)</f>
        <v>0.14845712616757645</v>
      </c>
      <c r="N167">
        <f>L167+M167</f>
        <v>0.19430193710021337</v>
      </c>
    </row>
    <row r="168" spans="1:14" x14ac:dyDescent="0.2">
      <c r="A168" s="4">
        <v>300000</v>
      </c>
      <c r="B168" s="4">
        <v>50</v>
      </c>
      <c r="C168" s="4">
        <v>500</v>
      </c>
      <c r="D168" s="5">
        <v>1E-3</v>
      </c>
      <c r="E168" s="7">
        <v>0.5</v>
      </c>
      <c r="F168" s="4">
        <v>1024</v>
      </c>
      <c r="G168" s="4">
        <v>10</v>
      </c>
      <c r="H168" s="4">
        <v>1517520</v>
      </c>
      <c r="I168" s="4">
        <v>283902</v>
      </c>
      <c r="J168" s="6">
        <v>0.19769100000000001</v>
      </c>
      <c r="K168" s="6">
        <v>1.0567</v>
      </c>
      <c r="L168">
        <f>(J168-$O$1)/($N$1-$O$1)</f>
        <v>5.5050112312584845E-2</v>
      </c>
      <c r="M168">
        <f>(K168-$M$1)/($L$1-$M$1)</f>
        <v>0.14172848452135139</v>
      </c>
      <c r="N168">
        <f>L168+M168</f>
        <v>0.19677859683393623</v>
      </c>
    </row>
    <row r="169" spans="1:14" x14ac:dyDescent="0.2">
      <c r="A169" s="4">
        <v>300000</v>
      </c>
      <c r="B169" s="4">
        <v>50</v>
      </c>
      <c r="C169" s="4">
        <v>500</v>
      </c>
      <c r="D169" s="5">
        <v>1E-4</v>
      </c>
      <c r="E169" s="7">
        <v>0.5</v>
      </c>
      <c r="F169" s="4">
        <v>512</v>
      </c>
      <c r="G169" s="4">
        <v>5</v>
      </c>
      <c r="H169" s="4">
        <v>1325760</v>
      </c>
      <c r="I169" s="4">
        <v>322928</v>
      </c>
      <c r="J169" s="6">
        <v>0.22628499999999999</v>
      </c>
      <c r="K169" s="6">
        <v>0.92900000000000005</v>
      </c>
      <c r="L169">
        <f>(J169-$O$1)/($N$1-$O$1)</f>
        <v>8.196935834022144E-2</v>
      </c>
      <c r="M169">
        <f>(K169-$M$1)/($L$1-$M$1)</f>
        <v>0.11549992718853895</v>
      </c>
      <c r="N169">
        <f>L169+M169</f>
        <v>0.19746928552876039</v>
      </c>
    </row>
    <row r="170" spans="1:14" x14ac:dyDescent="0.2">
      <c r="A170" s="4">
        <v>300000</v>
      </c>
      <c r="B170" s="4">
        <v>50</v>
      </c>
      <c r="C170" s="4">
        <v>500</v>
      </c>
      <c r="D170" s="5">
        <v>0.01</v>
      </c>
      <c r="E170" s="7">
        <v>1</v>
      </c>
      <c r="F170" s="4">
        <v>512</v>
      </c>
      <c r="G170" s="4">
        <v>10</v>
      </c>
      <c r="H170" s="4">
        <v>2128410</v>
      </c>
      <c r="I170" s="4">
        <v>225836</v>
      </c>
      <c r="J170" s="6">
        <v>0.14094999999999999</v>
      </c>
      <c r="K170" s="6">
        <v>1.3284</v>
      </c>
      <c r="L170">
        <f>(J170-$O$1)/($N$1-$O$1)</f>
        <v>1.6324394142799715E-3</v>
      </c>
      <c r="M170">
        <f>(K170-$M$1)/($L$1-$M$1)</f>
        <v>0.1975334886507574</v>
      </c>
      <c r="N170">
        <f>L170+M170</f>
        <v>0.19916592806503738</v>
      </c>
    </row>
    <row r="171" spans="1:14" x14ac:dyDescent="0.2">
      <c r="A171" s="4">
        <v>300000</v>
      </c>
      <c r="B171" s="4">
        <v>20</v>
      </c>
      <c r="C171" s="4">
        <v>1000</v>
      </c>
      <c r="D171" s="5">
        <v>0.01</v>
      </c>
      <c r="E171" s="7">
        <v>0.5</v>
      </c>
      <c r="F171" s="4">
        <v>1024</v>
      </c>
      <c r="G171" s="4">
        <v>5</v>
      </c>
      <c r="H171" s="4">
        <v>1108800</v>
      </c>
      <c r="I171" s="4">
        <v>402738</v>
      </c>
      <c r="J171" s="6">
        <v>0.27056200000000002</v>
      </c>
      <c r="K171" s="6">
        <v>0.74490100000000004</v>
      </c>
      <c r="L171">
        <f>(J171-$O$1)/($N$1-$O$1)</f>
        <v>0.12365304919724276</v>
      </c>
      <c r="M171">
        <f>(K171-$M$1)/($L$1-$M$1)</f>
        <v>7.7687466919052345E-2</v>
      </c>
      <c r="N171">
        <f>L171+M171</f>
        <v>0.20134051611629511</v>
      </c>
    </row>
    <row r="172" spans="1:14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0.5</v>
      </c>
      <c r="F172" s="4">
        <v>512</v>
      </c>
      <c r="G172" s="4">
        <v>20</v>
      </c>
      <c r="H172" s="4">
        <v>1466380</v>
      </c>
      <c r="I172" s="4">
        <v>285882</v>
      </c>
      <c r="J172" s="6">
        <v>0.20458499999999999</v>
      </c>
      <c r="K172" s="6">
        <v>1.04939</v>
      </c>
      <c r="L172">
        <f>(J172-$O$1)/($N$1-$O$1)</f>
        <v>6.1540329914687608E-2</v>
      </c>
      <c r="M172">
        <f>(K172-$M$1)/($L$1-$M$1)</f>
        <v>0.14022706906244101</v>
      </c>
      <c r="N172">
        <f>L172+M172</f>
        <v>0.20176739897712861</v>
      </c>
    </row>
    <row r="173" spans="1:14" x14ac:dyDescent="0.2">
      <c r="A173" s="4">
        <v>300000</v>
      </c>
      <c r="B173" s="4">
        <v>50</v>
      </c>
      <c r="C173" s="4">
        <v>800</v>
      </c>
      <c r="D173" s="5">
        <v>1E-3</v>
      </c>
      <c r="E173" s="7">
        <v>0.5</v>
      </c>
      <c r="F173" s="4">
        <v>512</v>
      </c>
      <c r="G173" s="4">
        <v>5</v>
      </c>
      <c r="H173" s="4">
        <v>1399760</v>
      </c>
      <c r="I173" s="4">
        <v>297410</v>
      </c>
      <c r="J173" s="6">
        <v>0.21432300000000001</v>
      </c>
      <c r="K173" s="6">
        <v>1.00871</v>
      </c>
      <c r="L173">
        <f>(J173-$O$1)/($N$1-$O$1)</f>
        <v>7.0707974099381107E-2</v>
      </c>
      <c r="M173">
        <f>(K173-$M$1)/($L$1-$M$1)</f>
        <v>0.13187172284240331</v>
      </c>
      <c r="N173">
        <f>L173+M173</f>
        <v>0.2025796969417844</v>
      </c>
    </row>
    <row r="174" spans="1:14" x14ac:dyDescent="0.2">
      <c r="A174" s="4">
        <v>300000</v>
      </c>
      <c r="B174" s="4">
        <v>50</v>
      </c>
      <c r="C174" s="4">
        <v>500</v>
      </c>
      <c r="D174" s="5">
        <v>1E-3</v>
      </c>
      <c r="E174" s="7">
        <v>0.5</v>
      </c>
      <c r="F174" s="4">
        <v>512</v>
      </c>
      <c r="G174" s="4">
        <v>10</v>
      </c>
      <c r="H174" s="4">
        <v>1514190</v>
      </c>
      <c r="I174" s="4">
        <v>276280</v>
      </c>
      <c r="J174" s="6">
        <v>0.198126</v>
      </c>
      <c r="K174" s="6">
        <v>1.08586</v>
      </c>
      <c r="L174">
        <f>(J174-$O$1)/($N$1-$O$1)</f>
        <v>5.5459634310976877E-2</v>
      </c>
      <c r="M174">
        <f>(K174-$M$1)/($L$1-$M$1)</f>
        <v>0.14771771499766159</v>
      </c>
      <c r="N174">
        <f>L174+M174</f>
        <v>0.20317734930863846</v>
      </c>
    </row>
    <row r="175" spans="1:14" x14ac:dyDescent="0.2">
      <c r="A175" s="4">
        <v>300000</v>
      </c>
      <c r="B175" s="4">
        <v>20</v>
      </c>
      <c r="C175" s="4">
        <v>1000</v>
      </c>
      <c r="D175" s="5">
        <v>0.01</v>
      </c>
      <c r="E175" s="7">
        <v>1</v>
      </c>
      <c r="F175" s="4">
        <v>512</v>
      </c>
      <c r="G175" s="4">
        <v>10</v>
      </c>
      <c r="H175" s="4">
        <v>1075910</v>
      </c>
      <c r="I175" s="4">
        <v>418312</v>
      </c>
      <c r="J175" s="6">
        <v>0.278833</v>
      </c>
      <c r="K175" s="6">
        <v>0.71716800000000003</v>
      </c>
      <c r="L175">
        <f>(J175-$O$1)/($N$1-$O$1)</f>
        <v>0.13143961574597962</v>
      </c>
      <c r="M175">
        <f>(K175-$M$1)/($L$1-$M$1)</f>
        <v>7.199133081481672E-2</v>
      </c>
      <c r="N175">
        <f>L175+M175</f>
        <v>0.20343094656079636</v>
      </c>
    </row>
    <row r="176" spans="1:14" x14ac:dyDescent="0.2">
      <c r="A176" s="4">
        <v>300000</v>
      </c>
      <c r="B176" s="4">
        <v>20</v>
      </c>
      <c r="C176" s="4">
        <v>1000</v>
      </c>
      <c r="D176" s="5">
        <v>0.01</v>
      </c>
      <c r="E176" s="7">
        <v>0.5</v>
      </c>
      <c r="F176" s="4">
        <v>1024</v>
      </c>
      <c r="G176" s="4">
        <v>20</v>
      </c>
      <c r="H176" s="4">
        <v>1182980</v>
      </c>
      <c r="I176" s="4">
        <v>358488</v>
      </c>
      <c r="J176" s="6">
        <v>0.25359700000000002</v>
      </c>
      <c r="K176" s="6">
        <v>0.83684899999999995</v>
      </c>
      <c r="L176">
        <f>(J176-$O$1)/($N$1-$O$1)</f>
        <v>0.10768169125995328</v>
      </c>
      <c r="M176">
        <f>(K176-$M$1)/($L$1-$M$1)</f>
        <v>9.6572849766643862E-2</v>
      </c>
      <c r="N176">
        <f>L176+M176</f>
        <v>0.20425454102659713</v>
      </c>
    </row>
    <row r="177" spans="1:14" x14ac:dyDescent="0.2">
      <c r="A177" s="4">
        <v>300000</v>
      </c>
      <c r="B177" s="4">
        <v>50</v>
      </c>
      <c r="C177" s="4">
        <v>800</v>
      </c>
      <c r="D177" s="5">
        <v>1E-3</v>
      </c>
      <c r="E177" s="7">
        <v>0.5</v>
      </c>
      <c r="F177" s="4">
        <v>1024</v>
      </c>
      <c r="G177" s="4">
        <v>5</v>
      </c>
      <c r="H177" s="4">
        <v>1381690</v>
      </c>
      <c r="I177" s="4">
        <v>296700</v>
      </c>
      <c r="J177" s="6">
        <v>0.21712500000000001</v>
      </c>
      <c r="K177" s="6">
        <v>1.01112</v>
      </c>
      <c r="L177">
        <f>(J177-$O$1)/($N$1-$O$1)</f>
        <v>7.3345860626954654E-2</v>
      </c>
      <c r="M177">
        <f>(K177-$M$1)/($L$1-$M$1)</f>
        <v>0.13236671754226298</v>
      </c>
      <c r="N177">
        <f>L177+M177</f>
        <v>0.20571257816921762</v>
      </c>
    </row>
    <row r="178" spans="1:14" x14ac:dyDescent="0.2">
      <c r="A178" s="4">
        <v>300000</v>
      </c>
      <c r="B178" s="4">
        <v>50</v>
      </c>
      <c r="C178" s="4">
        <v>500</v>
      </c>
      <c r="D178" s="5">
        <v>1E-4</v>
      </c>
      <c r="E178" s="7">
        <v>1</v>
      </c>
      <c r="F178" s="4">
        <v>512</v>
      </c>
      <c r="G178" s="4">
        <v>2</v>
      </c>
      <c r="H178" s="4">
        <v>1306790</v>
      </c>
      <c r="I178" s="4">
        <v>313398</v>
      </c>
      <c r="J178" s="6">
        <v>0.22957</v>
      </c>
      <c r="K178" s="6">
        <v>0.95724799999999999</v>
      </c>
      <c r="L178">
        <f>(J178-$O$1)/($N$1-$O$1)</f>
        <v>8.5061955500492364E-2</v>
      </c>
      <c r="M178">
        <f>(K178-$M$1)/($L$1-$M$1)</f>
        <v>0.1213018401684707</v>
      </c>
      <c r="N178">
        <f>L178+M178</f>
        <v>0.20636379566896307</v>
      </c>
    </row>
    <row r="179" spans="1:14" x14ac:dyDescent="0.2">
      <c r="A179" s="4">
        <v>300000</v>
      </c>
      <c r="B179" s="4">
        <v>20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1086390</v>
      </c>
      <c r="I179" s="4">
        <v>399363</v>
      </c>
      <c r="J179" s="6">
        <v>0.27614499999999997</v>
      </c>
      <c r="K179" s="6">
        <v>0.75119599999999997</v>
      </c>
      <c r="L179">
        <f>(J179-$O$1)/($N$1-$O$1)</f>
        <v>0.12890905222488122</v>
      </c>
      <c r="M179">
        <f>(K179-$M$1)/($L$1-$M$1)</f>
        <v>7.8980409506445082E-2</v>
      </c>
      <c r="N179">
        <f>L179+M179</f>
        <v>0.2078894617313263</v>
      </c>
    </row>
    <row r="180" spans="1:14" x14ac:dyDescent="0.2">
      <c r="A180" s="4">
        <v>300000</v>
      </c>
      <c r="B180" s="4">
        <v>50</v>
      </c>
      <c r="C180" s="4">
        <v>500</v>
      </c>
      <c r="D180" s="5">
        <v>1E-3</v>
      </c>
      <c r="E180" s="7">
        <v>0.5</v>
      </c>
      <c r="F180" s="4">
        <v>512</v>
      </c>
      <c r="G180" s="4">
        <v>5</v>
      </c>
      <c r="H180" s="4">
        <v>1423680</v>
      </c>
      <c r="I180" s="4">
        <v>283684</v>
      </c>
      <c r="J180" s="6">
        <v>0.21072099999999999</v>
      </c>
      <c r="K180" s="6">
        <v>1.05751</v>
      </c>
      <c r="L180">
        <f>(J180-$O$1)/($N$1-$O$1)</f>
        <v>6.731694366671874E-2</v>
      </c>
      <c r="M180">
        <f>(K180-$M$1)/($L$1-$M$1)</f>
        <v>0.14189485203458224</v>
      </c>
      <c r="N180">
        <f>L180+M180</f>
        <v>0.209211795701301</v>
      </c>
    </row>
    <row r="181" spans="1:14" x14ac:dyDescent="0.2">
      <c r="A181" s="4">
        <v>300000</v>
      </c>
      <c r="B181" s="4">
        <v>50</v>
      </c>
      <c r="C181" s="4">
        <v>500</v>
      </c>
      <c r="D181" s="5">
        <v>0.01</v>
      </c>
      <c r="E181" s="7">
        <v>1</v>
      </c>
      <c r="F181" s="4">
        <v>512</v>
      </c>
      <c r="G181" s="4">
        <v>5</v>
      </c>
      <c r="H181" s="4">
        <v>1837850</v>
      </c>
      <c r="I181" s="4">
        <v>234882</v>
      </c>
      <c r="J181" s="6">
        <v>0.16323399999999999</v>
      </c>
      <c r="K181" s="6">
        <v>1.2772399999999999</v>
      </c>
      <c r="L181">
        <f>(J181-$O$1)/($N$1-$O$1)</f>
        <v>2.2611262890528637E-2</v>
      </c>
      <c r="M181">
        <f>(K181-$M$1)/($L$1-$M$1)</f>
        <v>0.18702563435830094</v>
      </c>
      <c r="N181">
        <f>L181+M181</f>
        <v>0.20963689724882958</v>
      </c>
    </row>
    <row r="182" spans="1:14" x14ac:dyDescent="0.2">
      <c r="A182" s="4">
        <v>300000</v>
      </c>
      <c r="B182" s="4">
        <v>50</v>
      </c>
      <c r="C182" s="4">
        <v>500</v>
      </c>
      <c r="D182" s="5">
        <v>1E-3</v>
      </c>
      <c r="E182" s="7">
        <v>0.5</v>
      </c>
      <c r="F182" s="4">
        <v>512</v>
      </c>
      <c r="G182" s="4">
        <v>20</v>
      </c>
      <c r="H182" s="4">
        <v>1592440</v>
      </c>
      <c r="I182" s="4">
        <v>257837</v>
      </c>
      <c r="J182" s="6">
        <v>0.18839</v>
      </c>
      <c r="K182" s="6">
        <v>1.1635200000000001</v>
      </c>
      <c r="L182">
        <f>(J182-$O$1)/($N$1-$O$1)</f>
        <v>4.629387298604612E-2</v>
      </c>
      <c r="M182">
        <f>(K182-$M$1)/($L$1-$M$1)</f>
        <v>0.16366845706865782</v>
      </c>
      <c r="N182">
        <f>L182+M182</f>
        <v>0.20996233005470394</v>
      </c>
    </row>
    <row r="183" spans="1:14" x14ac:dyDescent="0.2">
      <c r="A183" s="4">
        <v>300000</v>
      </c>
      <c r="B183" s="4">
        <v>50</v>
      </c>
      <c r="C183" s="4">
        <v>1000</v>
      </c>
      <c r="D183" s="5">
        <v>1E-4</v>
      </c>
      <c r="E183" s="7">
        <v>0.5</v>
      </c>
      <c r="F183" s="4">
        <v>1024</v>
      </c>
      <c r="G183" s="4">
        <v>5</v>
      </c>
      <c r="H183" s="4">
        <v>1248480</v>
      </c>
      <c r="I183" s="4">
        <v>323475</v>
      </c>
      <c r="J183" s="6">
        <v>0.24029300000000001</v>
      </c>
      <c r="K183" s="6">
        <v>0.92742899999999995</v>
      </c>
      <c r="L183">
        <f>(J183-$O$1)/($N$1-$O$1)</f>
        <v>9.5156908118326444E-2</v>
      </c>
      <c r="M183">
        <f>(K183-$M$1)/($L$1-$M$1)</f>
        <v>0.11517725636966776</v>
      </c>
      <c r="N183">
        <f>L183+M183</f>
        <v>0.21033416448799419</v>
      </c>
    </row>
    <row r="184" spans="1:14" x14ac:dyDescent="0.2">
      <c r="A184" s="4">
        <v>300000</v>
      </c>
      <c r="B184" s="4">
        <v>50</v>
      </c>
      <c r="C184" s="4">
        <v>500</v>
      </c>
      <c r="D184" s="5">
        <v>1E-4</v>
      </c>
      <c r="E184" s="7">
        <v>0.5</v>
      </c>
      <c r="F184" s="4">
        <v>1024</v>
      </c>
      <c r="G184" s="4">
        <v>5</v>
      </c>
      <c r="H184" s="4">
        <v>1288110</v>
      </c>
      <c r="I184" s="4">
        <v>309841</v>
      </c>
      <c r="J184" s="6">
        <v>0.2329</v>
      </c>
      <c r="K184" s="6">
        <v>0.96823999999999999</v>
      </c>
      <c r="L184">
        <f>(J184-$O$1)/($N$1-$O$1)</f>
        <v>8.8196917005424508E-2</v>
      </c>
      <c r="M184">
        <f>(K184-$M$1)/($L$1-$M$1)</f>
        <v>0.12355950894061069</v>
      </c>
      <c r="N184">
        <f>L184+M184</f>
        <v>0.21175642594603519</v>
      </c>
    </row>
    <row r="185" spans="1:14" x14ac:dyDescent="0.2">
      <c r="A185" s="4">
        <v>300000</v>
      </c>
      <c r="B185" s="4">
        <v>50</v>
      </c>
      <c r="C185" s="4">
        <v>800</v>
      </c>
      <c r="D185" s="5">
        <v>1E-4</v>
      </c>
      <c r="E185" s="7">
        <v>0.5</v>
      </c>
      <c r="F185" s="4">
        <v>1024</v>
      </c>
      <c r="G185" s="4">
        <v>20</v>
      </c>
      <c r="H185" s="4">
        <v>1322880</v>
      </c>
      <c r="I185" s="4">
        <v>299947</v>
      </c>
      <c r="J185" s="6">
        <v>0.22677800000000001</v>
      </c>
      <c r="K185" s="6">
        <v>1.0001800000000001</v>
      </c>
      <c r="L185">
        <f>(J185-$O$1)/($N$1-$O$1)</f>
        <v>8.2433483271732444E-2</v>
      </c>
      <c r="M185">
        <f>(K185-$M$1)/($L$1-$M$1)</f>
        <v>0.13011972915368847</v>
      </c>
      <c r="N185">
        <f>L185+M185</f>
        <v>0.21255321242542091</v>
      </c>
    </row>
    <row r="186" spans="1:14" x14ac:dyDescent="0.2">
      <c r="A186" s="4">
        <v>300000</v>
      </c>
      <c r="B186" s="4">
        <v>50</v>
      </c>
      <c r="C186" s="4">
        <v>1000</v>
      </c>
      <c r="D186" s="5">
        <v>1E-4</v>
      </c>
      <c r="E186" s="7">
        <v>1</v>
      </c>
      <c r="F186" s="4">
        <v>1024</v>
      </c>
      <c r="G186" s="4">
        <v>2</v>
      </c>
      <c r="H186" s="4">
        <v>1224320</v>
      </c>
      <c r="I186" s="4">
        <v>325174</v>
      </c>
      <c r="J186" s="6">
        <v>0.245033</v>
      </c>
      <c r="K186" s="6">
        <v>0.92258200000000001</v>
      </c>
      <c r="L186">
        <f>(J186-$O$1)/($N$1-$O$1)</f>
        <v>9.9619285755977602E-2</v>
      </c>
      <c r="M186">
        <f>(K186-$M$1)/($L$1-$M$1)</f>
        <v>0.11418172138617411</v>
      </c>
      <c r="N186">
        <f>L186+M186</f>
        <v>0.21380100714215172</v>
      </c>
    </row>
    <row r="187" spans="1:14" x14ac:dyDescent="0.2">
      <c r="A187" s="4">
        <v>300000</v>
      </c>
      <c r="B187" s="4">
        <v>50</v>
      </c>
      <c r="C187" s="4">
        <v>1000</v>
      </c>
      <c r="D187" s="5">
        <v>1E-4</v>
      </c>
      <c r="E187" s="7">
        <v>1</v>
      </c>
      <c r="F187" s="4">
        <v>512</v>
      </c>
      <c r="G187" s="4">
        <v>2</v>
      </c>
      <c r="H187" s="4">
        <v>1210410</v>
      </c>
      <c r="I187" s="4">
        <v>329095</v>
      </c>
      <c r="J187" s="6">
        <v>0.24784900000000001</v>
      </c>
      <c r="K187" s="6">
        <v>0.91159100000000004</v>
      </c>
      <c r="L187">
        <f>(J187-$O$1)/($N$1-$O$1)</f>
        <v>0.10227035230189022</v>
      </c>
      <c r="M187">
        <f>(K187-$M$1)/($L$1-$M$1)</f>
        <v>0.11192425800602578</v>
      </c>
      <c r="N187">
        <f>L187+M187</f>
        <v>0.21419461030791598</v>
      </c>
    </row>
    <row r="188" spans="1:14" x14ac:dyDescent="0.2">
      <c r="A188" s="4">
        <v>300000</v>
      </c>
      <c r="B188" s="4">
        <v>50</v>
      </c>
      <c r="C188" s="4">
        <v>1000</v>
      </c>
      <c r="D188" s="5">
        <v>1E-3</v>
      </c>
      <c r="E188" s="7">
        <v>1</v>
      </c>
      <c r="F188" s="4">
        <v>512</v>
      </c>
      <c r="G188" s="4">
        <v>20</v>
      </c>
      <c r="H188" s="4">
        <v>1344860</v>
      </c>
      <c r="I188" s="4">
        <v>292510</v>
      </c>
      <c r="J188" s="6">
        <v>0.22307099999999999</v>
      </c>
      <c r="K188" s="6">
        <v>1.0256099999999999</v>
      </c>
      <c r="L188">
        <f>(J188-$O$1)/($N$1-$O$1)</f>
        <v>7.8943602701527171E-2</v>
      </c>
      <c r="M188">
        <f>(K188-$M$1)/($L$1-$M$1)</f>
        <v>0.13534284750117018</v>
      </c>
      <c r="N188">
        <f>L188+M188</f>
        <v>0.21428645020269735</v>
      </c>
    </row>
    <row r="189" spans="1:14" x14ac:dyDescent="0.2">
      <c r="A189" s="4">
        <v>300000</v>
      </c>
      <c r="B189" s="4">
        <v>50</v>
      </c>
      <c r="C189" s="4">
        <v>500</v>
      </c>
      <c r="D189" s="5">
        <v>0.01</v>
      </c>
      <c r="E189" s="7">
        <v>1</v>
      </c>
      <c r="F189" s="4">
        <v>1024</v>
      </c>
      <c r="G189" s="4">
        <v>20</v>
      </c>
      <c r="H189" s="4">
        <v>1673710</v>
      </c>
      <c r="I189" s="4">
        <v>244410</v>
      </c>
      <c r="J189" s="6">
        <v>0.17924300000000001</v>
      </c>
      <c r="K189" s="6">
        <v>1.2274499999999999</v>
      </c>
      <c r="L189">
        <f>(J189-$O$1)/($N$1-$O$1)</f>
        <v>3.7682613861237009E-2</v>
      </c>
      <c r="M189">
        <f>(K189-$M$1)/($L$1-$M$1)</f>
        <v>0.17679916709439544</v>
      </c>
      <c r="N189">
        <f>L189+M189</f>
        <v>0.21448178095563245</v>
      </c>
    </row>
    <row r="190" spans="1:14" x14ac:dyDescent="0.2">
      <c r="A190" s="4">
        <v>300000</v>
      </c>
      <c r="B190" s="4">
        <v>50</v>
      </c>
      <c r="C190" s="4">
        <v>500</v>
      </c>
      <c r="D190" s="5">
        <v>1E-4</v>
      </c>
      <c r="E190" s="7">
        <v>0.5</v>
      </c>
      <c r="F190" s="4">
        <v>1024</v>
      </c>
      <c r="G190" s="4">
        <v>20</v>
      </c>
      <c r="H190" s="4">
        <v>1342910</v>
      </c>
      <c r="I190" s="4">
        <v>290670</v>
      </c>
      <c r="J190" s="6">
        <v>0.22339600000000001</v>
      </c>
      <c r="K190" s="6">
        <v>1.0321</v>
      </c>
      <c r="L190">
        <f>(J190-$O$1)/($N$1-$O$1)</f>
        <v>7.9249567412969527E-2</v>
      </c>
      <c r="M190">
        <f>(K190-$M$1)/($L$1-$M$1)</f>
        <v>0.13667584152693335</v>
      </c>
      <c r="N190">
        <f>L190+M190</f>
        <v>0.21592540893990286</v>
      </c>
    </row>
    <row r="191" spans="1:14" x14ac:dyDescent="0.2">
      <c r="A191" s="4">
        <v>300000</v>
      </c>
      <c r="B191" s="4">
        <v>50</v>
      </c>
      <c r="C191" s="4">
        <v>1000</v>
      </c>
      <c r="D191" s="5">
        <v>1E-3</v>
      </c>
      <c r="E191" s="7">
        <v>1</v>
      </c>
      <c r="F191" s="4">
        <v>512</v>
      </c>
      <c r="G191" s="4">
        <v>5</v>
      </c>
      <c r="H191" s="4">
        <v>1295120</v>
      </c>
      <c r="I191" s="4">
        <v>301577</v>
      </c>
      <c r="J191" s="6">
        <v>0.23163900000000001</v>
      </c>
      <c r="K191" s="6">
        <v>0.99477099999999996</v>
      </c>
      <c r="L191">
        <f>(J191-$O$1)/($N$1-$O$1)</f>
        <v>8.7009773925028289E-2</v>
      </c>
      <c r="M191">
        <f>(K191-$M$1)/($L$1-$M$1)</f>
        <v>0.12900876387089139</v>
      </c>
      <c r="N191">
        <f>L191+M191</f>
        <v>0.21601853779591967</v>
      </c>
    </row>
    <row r="192" spans="1:14" x14ac:dyDescent="0.2">
      <c r="A192" s="4">
        <v>300000</v>
      </c>
      <c r="B192" s="4">
        <v>20</v>
      </c>
      <c r="C192" s="4">
        <v>1000</v>
      </c>
      <c r="D192" s="5">
        <v>0.01</v>
      </c>
      <c r="E192" s="7">
        <v>0.5</v>
      </c>
      <c r="F192" s="4">
        <v>512</v>
      </c>
      <c r="G192" s="4">
        <v>20</v>
      </c>
      <c r="H192" s="4">
        <v>1163590</v>
      </c>
      <c r="I192" s="4">
        <v>342236</v>
      </c>
      <c r="J192" s="6">
        <v>0.257822</v>
      </c>
      <c r="K192" s="6">
        <v>0.87658800000000003</v>
      </c>
      <c r="L192">
        <f>(J192-$O$1)/($N$1-$O$1)</f>
        <v>0.11165923250870351</v>
      </c>
      <c r="M192">
        <f>(K192-$M$1)/($L$1-$M$1)</f>
        <v>0.10473492212254548</v>
      </c>
      <c r="N192">
        <f>L192+M192</f>
        <v>0.216394154631249</v>
      </c>
    </row>
    <row r="193" spans="1:14" x14ac:dyDescent="0.2">
      <c r="A193" s="4">
        <v>300000</v>
      </c>
      <c r="B193" s="4">
        <v>50</v>
      </c>
      <c r="C193" s="4">
        <v>500</v>
      </c>
      <c r="D193" s="5">
        <v>1E-3</v>
      </c>
      <c r="E193" s="7">
        <v>0.5</v>
      </c>
      <c r="F193" s="4">
        <v>1024</v>
      </c>
      <c r="G193" s="4">
        <v>5</v>
      </c>
      <c r="H193" s="4">
        <v>1416330</v>
      </c>
      <c r="I193" s="4">
        <v>275798</v>
      </c>
      <c r="J193" s="6">
        <v>0.211815</v>
      </c>
      <c r="K193" s="6">
        <v>1.08775</v>
      </c>
      <c r="L193">
        <f>(J193-$O$1)/($N$1-$O$1)</f>
        <v>6.8346867956927695E-2</v>
      </c>
      <c r="M193">
        <f>(K193-$M$1)/($L$1-$M$1)</f>
        <v>0.14810590586186689</v>
      </c>
      <c r="N193">
        <f>L193+M193</f>
        <v>0.21645277381879457</v>
      </c>
    </row>
    <row r="194" spans="1:14" x14ac:dyDescent="0.2">
      <c r="A194" s="4">
        <v>300000</v>
      </c>
      <c r="B194" s="4">
        <v>50</v>
      </c>
      <c r="C194" s="4">
        <v>1000</v>
      </c>
      <c r="D194" s="5">
        <v>1E-4</v>
      </c>
      <c r="E194" s="7">
        <v>1</v>
      </c>
      <c r="F194" s="4">
        <v>1024</v>
      </c>
      <c r="G194" s="4">
        <v>5</v>
      </c>
      <c r="H194" s="4">
        <v>1202460</v>
      </c>
      <c r="I194" s="4">
        <v>325038</v>
      </c>
      <c r="J194" s="6">
        <v>0.24948899999999999</v>
      </c>
      <c r="K194" s="6">
        <v>0.92296999999999996</v>
      </c>
      <c r="L194">
        <f>(J194-$O$1)/($N$1-$O$1)</f>
        <v>0.10381429730732224</v>
      </c>
      <c r="M194">
        <f>(K194-$M$1)/($L$1-$M$1)</f>
        <v>0.11426141347893158</v>
      </c>
      <c r="N194">
        <f>L194+M194</f>
        <v>0.21807571078625382</v>
      </c>
    </row>
    <row r="195" spans="1:14" x14ac:dyDescent="0.2">
      <c r="A195" s="4">
        <v>300000</v>
      </c>
      <c r="B195" s="4">
        <v>50</v>
      </c>
      <c r="C195" s="4">
        <v>1000</v>
      </c>
      <c r="D195" s="5">
        <v>1E-4</v>
      </c>
      <c r="E195" s="7">
        <v>1</v>
      </c>
      <c r="F195" s="4">
        <v>1024</v>
      </c>
      <c r="G195" s="4">
        <v>20</v>
      </c>
      <c r="H195" s="4">
        <v>1223130</v>
      </c>
      <c r="I195" s="4">
        <v>314157</v>
      </c>
      <c r="J195" s="6">
        <v>0.24527299999999999</v>
      </c>
      <c r="K195" s="6">
        <v>0.95493700000000004</v>
      </c>
      <c r="L195">
        <f>(J195-$O$1)/($N$1-$O$1)</f>
        <v>9.9845228927504234E-2</v>
      </c>
      <c r="M195">
        <f>(K195-$M$1)/($L$1-$M$1)</f>
        <v>0.12082717927578372</v>
      </c>
      <c r="N195">
        <f>L195+M195</f>
        <v>0.22067240820328796</v>
      </c>
    </row>
    <row r="196" spans="1:14" x14ac:dyDescent="0.2">
      <c r="A196" s="4">
        <v>300000</v>
      </c>
      <c r="B196" s="4">
        <v>50</v>
      </c>
      <c r="C196" s="4">
        <v>1000</v>
      </c>
      <c r="D196" s="5">
        <v>1E-4</v>
      </c>
      <c r="E196" s="7">
        <v>0.5</v>
      </c>
      <c r="F196" s="4">
        <v>512</v>
      </c>
      <c r="G196" s="4">
        <v>5</v>
      </c>
      <c r="H196" s="4">
        <v>1186090</v>
      </c>
      <c r="I196" s="4">
        <v>323397</v>
      </c>
      <c r="J196" s="6">
        <v>0.25293100000000002</v>
      </c>
      <c r="K196" s="6">
        <v>0.92765200000000003</v>
      </c>
      <c r="L196">
        <f>(J196-$O$1)/($N$1-$O$1)</f>
        <v>0.10705469895896685</v>
      </c>
      <c r="M196">
        <f>(K196-$M$1)/($L$1-$M$1)</f>
        <v>0.11522305878380418</v>
      </c>
      <c r="N196">
        <f>L196+M196</f>
        <v>0.22227775774277103</v>
      </c>
    </row>
    <row r="197" spans="1:14" x14ac:dyDescent="0.2">
      <c r="A197" s="4">
        <v>300000</v>
      </c>
      <c r="B197" s="4">
        <v>50</v>
      </c>
      <c r="C197" s="4">
        <v>500</v>
      </c>
      <c r="D197" s="5">
        <v>0.01</v>
      </c>
      <c r="E197" s="7">
        <v>1</v>
      </c>
      <c r="F197" s="4">
        <v>1024</v>
      </c>
      <c r="G197" s="4">
        <v>2</v>
      </c>
      <c r="H197" s="4">
        <v>1757750</v>
      </c>
      <c r="I197" s="4">
        <v>227930</v>
      </c>
      <c r="J197" s="6">
        <v>0.17067299999999999</v>
      </c>
      <c r="K197" s="6">
        <v>1.31619</v>
      </c>
      <c r="L197">
        <f>(J197-$O$1)/($N$1-$O$1)</f>
        <v>2.9614559777973164E-2</v>
      </c>
      <c r="M197">
        <f>(K197-$M$1)/($L$1-$M$1)</f>
        <v>0.19502565243279621</v>
      </c>
      <c r="N197">
        <f>L197+M197</f>
        <v>0.22464021221076938</v>
      </c>
    </row>
    <row r="198" spans="1:14" x14ac:dyDescent="0.2">
      <c r="A198" s="4">
        <v>300000</v>
      </c>
      <c r="B198" s="4">
        <v>50</v>
      </c>
      <c r="C198" s="4">
        <v>1000</v>
      </c>
      <c r="D198" s="5">
        <v>1E-4</v>
      </c>
      <c r="E198" s="7">
        <v>1</v>
      </c>
      <c r="F198" s="4">
        <v>512</v>
      </c>
      <c r="G198" s="4">
        <v>5</v>
      </c>
      <c r="H198" s="4">
        <v>1170600</v>
      </c>
      <c r="I198" s="4">
        <v>324039</v>
      </c>
      <c r="J198" s="6">
        <v>0.25627899999999998</v>
      </c>
      <c r="K198" s="6">
        <v>0.92581400000000003</v>
      </c>
      <c r="L198">
        <f>(J198-$O$1)/($N$1-$O$1)</f>
        <v>0.11020660620176347</v>
      </c>
      <c r="M198">
        <f>(K198-$M$1)/($L$1-$M$1)</f>
        <v>0.11484554830316432</v>
      </c>
      <c r="N198">
        <f>L198+M198</f>
        <v>0.22505215450492777</v>
      </c>
    </row>
    <row r="199" spans="1:14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2</v>
      </c>
      <c r="H199" s="4">
        <v>1265760</v>
      </c>
      <c r="I199" s="4">
        <v>295708</v>
      </c>
      <c r="J199" s="6">
        <v>0.237011</v>
      </c>
      <c r="K199" s="6">
        <v>1.0145200000000001</v>
      </c>
      <c r="L199">
        <f>(J199-$O$1)/($N$1-$O$1)</f>
        <v>9.2067135247699605E-2</v>
      </c>
      <c r="M199">
        <f>(K199-$M$1)/($L$1-$M$1)</f>
        <v>0.13306505031384924</v>
      </c>
      <c r="N199">
        <f>L199+M199</f>
        <v>0.22513218556154885</v>
      </c>
    </row>
    <row r="200" spans="1:14" x14ac:dyDescent="0.2">
      <c r="A200" s="4">
        <v>300000</v>
      </c>
      <c r="B200" s="4">
        <v>50</v>
      </c>
      <c r="C200" s="4">
        <v>500</v>
      </c>
      <c r="D200" s="5">
        <v>0.01</v>
      </c>
      <c r="E200" s="7">
        <v>0.5</v>
      </c>
      <c r="F200" s="4">
        <v>1024</v>
      </c>
      <c r="G200" s="4">
        <v>10</v>
      </c>
      <c r="H200" s="4">
        <v>1681770</v>
      </c>
      <c r="I200" s="4">
        <v>232687</v>
      </c>
      <c r="J200" s="6">
        <v>0.17838399999999999</v>
      </c>
      <c r="K200" s="6">
        <v>1.28929</v>
      </c>
      <c r="L200">
        <f>(J200-$O$1)/($N$1-$O$1)</f>
        <v>3.687392559314788E-2</v>
      </c>
      <c r="M200">
        <f>(K200-$M$1)/($L$1-$M$1)</f>
        <v>0.18950060785759926</v>
      </c>
      <c r="N200">
        <f>L200+M200</f>
        <v>0.22637453345074715</v>
      </c>
    </row>
    <row r="201" spans="1:14" x14ac:dyDescent="0.2">
      <c r="A201" s="4">
        <v>300000</v>
      </c>
      <c r="B201" s="4">
        <v>50</v>
      </c>
      <c r="C201" s="4">
        <v>800</v>
      </c>
      <c r="D201" s="5">
        <v>1E-4</v>
      </c>
      <c r="E201" s="7">
        <v>0.5</v>
      </c>
      <c r="F201" s="4">
        <v>1024</v>
      </c>
      <c r="G201" s="4">
        <v>5</v>
      </c>
      <c r="H201" s="4">
        <v>1267960</v>
      </c>
      <c r="I201" s="4">
        <v>293280</v>
      </c>
      <c r="J201" s="6">
        <v>0.23660100000000001</v>
      </c>
      <c r="K201" s="6">
        <v>1.02291</v>
      </c>
      <c r="L201">
        <f>(J201-$O$1)/($N$1-$O$1)</f>
        <v>9.168114899634161E-2</v>
      </c>
      <c r="M201">
        <f>(K201-$M$1)/($L$1-$M$1)</f>
        <v>0.13478828912373406</v>
      </c>
      <c r="N201">
        <f>L201+M201</f>
        <v>0.22646943812007567</v>
      </c>
    </row>
    <row r="202" spans="1:14" x14ac:dyDescent="0.2">
      <c r="A202" s="4">
        <v>300000</v>
      </c>
      <c r="B202" s="4">
        <v>50</v>
      </c>
      <c r="C202" s="4">
        <v>800</v>
      </c>
      <c r="D202" s="5">
        <v>1E-3</v>
      </c>
      <c r="E202" s="7">
        <v>0.5</v>
      </c>
      <c r="F202" s="4">
        <v>512</v>
      </c>
      <c r="G202" s="4">
        <v>2</v>
      </c>
      <c r="H202" s="4">
        <v>1286410</v>
      </c>
      <c r="I202" s="4">
        <v>288456</v>
      </c>
      <c r="J202" s="6">
        <v>0.233207</v>
      </c>
      <c r="K202" s="6">
        <v>1.0400199999999999</v>
      </c>
      <c r="L202">
        <f>(J202-$O$1)/($N$1-$O$1)</f>
        <v>8.8485935979002339E-2</v>
      </c>
      <c r="M202">
        <f>(K202-$M$1)/($L$1-$M$1)</f>
        <v>0.13830254610074597</v>
      </c>
      <c r="N202">
        <f>L202+M202</f>
        <v>0.2267884820797483</v>
      </c>
    </row>
    <row r="203" spans="1:14" x14ac:dyDescent="0.2">
      <c r="A203" s="4">
        <v>300000</v>
      </c>
      <c r="B203" s="4">
        <v>50</v>
      </c>
      <c r="C203" s="4">
        <v>1000</v>
      </c>
      <c r="D203" s="5">
        <v>1E-3</v>
      </c>
      <c r="E203" s="7">
        <v>1</v>
      </c>
      <c r="F203" s="4">
        <v>1024</v>
      </c>
      <c r="G203" s="4">
        <v>5</v>
      </c>
      <c r="H203" s="4">
        <v>1318880</v>
      </c>
      <c r="I203" s="4">
        <v>280486</v>
      </c>
      <c r="J203" s="6">
        <v>0.227466</v>
      </c>
      <c r="K203" s="6">
        <v>1.0695699999999999</v>
      </c>
      <c r="L203">
        <f>(J203-$O$1)/($N$1-$O$1)</f>
        <v>8.3081187030108805E-2</v>
      </c>
      <c r="M203">
        <f>(K203-$M$1)/($L$1-$M$1)</f>
        <v>0.14437187945379693</v>
      </c>
      <c r="N203">
        <f>L203+M203</f>
        <v>0.22745306648390573</v>
      </c>
    </row>
    <row r="204" spans="1:14" x14ac:dyDescent="0.2">
      <c r="A204" s="4">
        <v>300000</v>
      </c>
      <c r="B204" s="4">
        <v>50</v>
      </c>
      <c r="C204" s="4">
        <v>1000</v>
      </c>
      <c r="D204" s="5">
        <v>1E-4</v>
      </c>
      <c r="E204" s="7">
        <v>0.5</v>
      </c>
      <c r="F204" s="4">
        <v>512</v>
      </c>
      <c r="G204" s="4">
        <v>10</v>
      </c>
      <c r="H204" s="4">
        <v>1193290</v>
      </c>
      <c r="I204" s="4">
        <v>312008</v>
      </c>
      <c r="J204" s="6">
        <v>0.25140600000000002</v>
      </c>
      <c r="K204" s="6">
        <v>0.96151399999999998</v>
      </c>
      <c r="L204">
        <f>(J204-$O$1)/($N$1-$O$1)</f>
        <v>0.10561901838989131</v>
      </c>
      <c r="M204">
        <f>(K204-$M$1)/($L$1-$M$1)</f>
        <v>0.12217804240481979</v>
      </c>
      <c r="N204">
        <f>L204+M204</f>
        <v>0.2277970607947111</v>
      </c>
    </row>
    <row r="205" spans="1:14" x14ac:dyDescent="0.2">
      <c r="A205" s="4">
        <v>300000</v>
      </c>
      <c r="B205" s="4">
        <v>50</v>
      </c>
      <c r="C205" s="4">
        <v>500</v>
      </c>
      <c r="D205" s="5">
        <v>0.01</v>
      </c>
      <c r="E205" s="7">
        <v>0.5</v>
      </c>
      <c r="F205" s="4">
        <v>1024</v>
      </c>
      <c r="G205" s="4">
        <v>5</v>
      </c>
      <c r="H205" s="4">
        <v>1599920</v>
      </c>
      <c r="I205" s="4">
        <v>238183</v>
      </c>
      <c r="J205" s="6">
        <v>0.18750900000000001</v>
      </c>
      <c r="K205" s="6">
        <v>1.2595400000000001</v>
      </c>
      <c r="L205">
        <f>(J205-$O$1)/($N$1-$O$1)</f>
        <v>4.546447326056708E-2</v>
      </c>
      <c r="M205">
        <f>(K205-$M$1)/($L$1-$M$1)</f>
        <v>0.18339019610621971</v>
      </c>
      <c r="N205">
        <f>L205+M205</f>
        <v>0.22885466936678678</v>
      </c>
    </row>
    <row r="206" spans="1:14" x14ac:dyDescent="0.2">
      <c r="A206" s="4">
        <v>300000</v>
      </c>
      <c r="B206" s="4">
        <v>50</v>
      </c>
      <c r="C206" s="4">
        <v>800</v>
      </c>
      <c r="D206" s="5">
        <v>1E-3</v>
      </c>
      <c r="E206" s="7">
        <v>0.5</v>
      </c>
      <c r="F206" s="4">
        <v>1024</v>
      </c>
      <c r="G206" s="4">
        <v>2</v>
      </c>
      <c r="H206" s="4">
        <v>1247580</v>
      </c>
      <c r="I206" s="4">
        <v>294223</v>
      </c>
      <c r="J206" s="6">
        <v>0.24046500000000001</v>
      </c>
      <c r="K206" s="6">
        <v>1.0196400000000001</v>
      </c>
      <c r="L206">
        <f>(J206-$O$1)/($N$1-$O$1)</f>
        <v>9.5318834057920535E-2</v>
      </c>
      <c r="M206">
        <f>(K206-$M$1)/($L$1-$M$1)</f>
        <v>0.13411665731106145</v>
      </c>
      <c r="N206">
        <f>L206+M206</f>
        <v>0.229435491368982</v>
      </c>
    </row>
    <row r="207" spans="1:14" x14ac:dyDescent="0.2">
      <c r="A207" s="4">
        <v>300000</v>
      </c>
      <c r="B207" s="4">
        <v>50</v>
      </c>
      <c r="C207" s="4">
        <v>800</v>
      </c>
      <c r="D207" s="5">
        <v>1E-4</v>
      </c>
      <c r="E207" s="7">
        <v>0.5</v>
      </c>
      <c r="F207" s="4">
        <v>1024</v>
      </c>
      <c r="G207" s="4">
        <v>10</v>
      </c>
      <c r="H207" s="4">
        <v>1284290</v>
      </c>
      <c r="I207" s="4">
        <v>284719</v>
      </c>
      <c r="J207" s="6">
        <v>0.23359199999999999</v>
      </c>
      <c r="K207" s="6">
        <v>1.0536700000000001</v>
      </c>
      <c r="L207">
        <f>(J207-$O$1)/($N$1-$O$1)</f>
        <v>8.8848386483326325E-2</v>
      </c>
      <c r="M207">
        <f>(K207-$M$1)/($L$1-$M$1)</f>
        <v>0.1411061467866731</v>
      </c>
      <c r="N207">
        <f>L207+M207</f>
        <v>0.22995453326999943</v>
      </c>
    </row>
    <row r="208" spans="1:14" x14ac:dyDescent="0.2">
      <c r="A208" s="4">
        <v>300000</v>
      </c>
      <c r="B208" s="4">
        <v>50</v>
      </c>
      <c r="C208" s="4">
        <v>800</v>
      </c>
      <c r="D208" s="5">
        <v>1E-4</v>
      </c>
      <c r="E208" s="7">
        <v>0.5</v>
      </c>
      <c r="F208" s="4">
        <v>512</v>
      </c>
      <c r="G208" s="4">
        <v>5</v>
      </c>
      <c r="H208" s="4">
        <v>1268890</v>
      </c>
      <c r="I208" s="4">
        <v>287299</v>
      </c>
      <c r="J208" s="6">
        <v>0.236427</v>
      </c>
      <c r="K208" s="6">
        <v>1.0442100000000001</v>
      </c>
      <c r="L208">
        <f>(J208-$O$1)/($N$1-$O$1)</f>
        <v>9.1517340196984778E-2</v>
      </c>
      <c r="M208">
        <f>(K208-$M$1)/($L$1-$M$1)</f>
        <v>0.1391631385457302</v>
      </c>
      <c r="N208">
        <f>L208+M208</f>
        <v>0.23068047874271497</v>
      </c>
    </row>
    <row r="209" spans="1:14" x14ac:dyDescent="0.2">
      <c r="A209" s="4">
        <v>300000</v>
      </c>
      <c r="B209" s="4">
        <v>50</v>
      </c>
      <c r="C209" s="4">
        <v>1000</v>
      </c>
      <c r="D209" s="5">
        <v>1E-4</v>
      </c>
      <c r="E209" s="7">
        <v>1</v>
      </c>
      <c r="F209" s="4">
        <v>1024</v>
      </c>
      <c r="G209" s="4">
        <v>10</v>
      </c>
      <c r="H209" s="4">
        <v>1170120</v>
      </c>
      <c r="I209" s="4">
        <v>314466</v>
      </c>
      <c r="J209" s="6">
        <v>0.25638300000000003</v>
      </c>
      <c r="K209" s="6">
        <v>0.95399800000000001</v>
      </c>
      <c r="L209">
        <f>(J209-$O$1)/($N$1-$O$1)</f>
        <v>0.11030451490942506</v>
      </c>
      <c r="M209">
        <f>(K209-$M$1)/($L$1-$M$1)</f>
        <v>0.12063431619563093</v>
      </c>
      <c r="N209">
        <f>L209+M209</f>
        <v>0.23093883110505598</v>
      </c>
    </row>
    <row r="210" spans="1:14" x14ac:dyDescent="0.2">
      <c r="A210" s="4">
        <v>300000</v>
      </c>
      <c r="B210" s="4">
        <v>50</v>
      </c>
      <c r="C210" s="4">
        <v>800</v>
      </c>
      <c r="D210" s="5">
        <v>1E-4</v>
      </c>
      <c r="E210" s="7">
        <v>0.5</v>
      </c>
      <c r="F210" s="4">
        <v>512</v>
      </c>
      <c r="G210" s="4">
        <v>10</v>
      </c>
      <c r="H210" s="4">
        <v>1268540</v>
      </c>
      <c r="I210" s="4">
        <v>286659</v>
      </c>
      <c r="J210" s="6">
        <v>0.23649300000000001</v>
      </c>
      <c r="K210" s="6">
        <v>1.04654</v>
      </c>
      <c r="L210">
        <f>(J210-$O$1)/($N$1-$O$1)</f>
        <v>9.157947456915462E-2</v>
      </c>
      <c r="M210">
        <f>(K210-$M$1)/($L$1-$M$1)</f>
        <v>0.13964170188625841</v>
      </c>
      <c r="N210">
        <f>L210+M210</f>
        <v>0.23122117645541301</v>
      </c>
    </row>
    <row r="211" spans="1:14" x14ac:dyDescent="0.2">
      <c r="A211" s="4">
        <v>300000</v>
      </c>
      <c r="B211" s="4">
        <v>50</v>
      </c>
      <c r="C211" s="4">
        <v>1000</v>
      </c>
      <c r="D211" s="5">
        <v>1E-4</v>
      </c>
      <c r="E211" s="7">
        <v>1</v>
      </c>
      <c r="F211" s="4">
        <v>512</v>
      </c>
      <c r="G211" s="4">
        <v>20</v>
      </c>
      <c r="H211" s="4">
        <v>1152860</v>
      </c>
      <c r="I211" s="4">
        <v>319363</v>
      </c>
      <c r="J211" s="6">
        <v>0.26022299999999998</v>
      </c>
      <c r="K211" s="6">
        <v>0.93937099999999996</v>
      </c>
      <c r="L211">
        <f>(J211-$O$1)/($N$1-$O$1)</f>
        <v>0.11391960565385127</v>
      </c>
      <c r="M211">
        <f>(K211-$M$1)/($L$1-$M$1)</f>
        <v>0.1176300475338686</v>
      </c>
      <c r="N211">
        <f>L211+M211</f>
        <v>0.23154965318771986</v>
      </c>
    </row>
    <row r="212" spans="1:14" x14ac:dyDescent="0.2">
      <c r="A212" s="4">
        <v>300000</v>
      </c>
      <c r="B212" s="4">
        <v>50</v>
      </c>
      <c r="C212" s="4">
        <v>1000</v>
      </c>
      <c r="D212" s="5">
        <v>1E-3</v>
      </c>
      <c r="E212" s="7">
        <v>1</v>
      </c>
      <c r="F212" s="4">
        <v>1024</v>
      </c>
      <c r="G212" s="4">
        <v>10</v>
      </c>
      <c r="H212" s="4">
        <v>1213720</v>
      </c>
      <c r="I212" s="4">
        <v>299571</v>
      </c>
      <c r="J212" s="6">
        <v>0.247174</v>
      </c>
      <c r="K212" s="6">
        <v>1.00143</v>
      </c>
      <c r="L212">
        <f>(J212-$O$1)/($N$1-$O$1)</f>
        <v>0.10163488713197152</v>
      </c>
      <c r="M212">
        <f>(K212-$M$1)/($L$1-$M$1)</f>
        <v>0.13037646914324222</v>
      </c>
      <c r="N212">
        <f>L212+M212</f>
        <v>0.23201135627521374</v>
      </c>
    </row>
    <row r="213" spans="1:14" x14ac:dyDescent="0.2">
      <c r="A213" s="4">
        <v>300000</v>
      </c>
      <c r="B213" s="4">
        <v>50</v>
      </c>
      <c r="C213" s="4">
        <v>800</v>
      </c>
      <c r="D213" s="5">
        <v>1E-4</v>
      </c>
      <c r="E213" s="7">
        <v>0.5</v>
      </c>
      <c r="F213" s="4">
        <v>512</v>
      </c>
      <c r="G213" s="4">
        <v>20</v>
      </c>
      <c r="H213" s="4">
        <v>1299940</v>
      </c>
      <c r="I213" s="4">
        <v>277246</v>
      </c>
      <c r="J213" s="6">
        <v>0.23077900000000001</v>
      </c>
      <c r="K213" s="6">
        <v>1.0820700000000001</v>
      </c>
      <c r="L213">
        <f>(J213-$O$1)/($N$1-$O$1)</f>
        <v>8.6200144227057837E-2</v>
      </c>
      <c r="M213">
        <f>(K213-$M$1)/($L$1-$M$1)</f>
        <v>0.1469392793493346</v>
      </c>
      <c r="N213">
        <f>L213+M213</f>
        <v>0.23313942357639245</v>
      </c>
    </row>
    <row r="214" spans="1:14" x14ac:dyDescent="0.2">
      <c r="A214" s="4">
        <v>300000</v>
      </c>
      <c r="B214" s="4">
        <v>50</v>
      </c>
      <c r="C214" s="4">
        <v>1000</v>
      </c>
      <c r="D214" s="5">
        <v>1E-3</v>
      </c>
      <c r="E214" s="7">
        <v>1</v>
      </c>
      <c r="F214" s="4">
        <v>512</v>
      </c>
      <c r="G214" s="4">
        <v>10</v>
      </c>
      <c r="H214" s="4">
        <v>1224890</v>
      </c>
      <c r="I214" s="4">
        <v>293856</v>
      </c>
      <c r="J214" s="6">
        <v>0.244919</v>
      </c>
      <c r="K214" s="6">
        <v>1.02091</v>
      </c>
      <c r="L214">
        <f>(J214-$O$1)/($N$1-$O$1)</f>
        <v>9.9511962749502442E-2</v>
      </c>
      <c r="M214">
        <f>(K214-$M$1)/($L$1-$M$1)</f>
        <v>0.13437750514044805</v>
      </c>
      <c r="N214">
        <f>L214+M214</f>
        <v>0.23388946788995049</v>
      </c>
    </row>
    <row r="215" spans="1:14" x14ac:dyDescent="0.2">
      <c r="A215" s="4">
        <v>300000</v>
      </c>
      <c r="B215" s="4">
        <v>50</v>
      </c>
      <c r="C215" s="4">
        <v>1000</v>
      </c>
      <c r="D215" s="5">
        <v>1E-3</v>
      </c>
      <c r="E215" s="7">
        <v>1</v>
      </c>
      <c r="F215" s="4">
        <v>1024</v>
      </c>
      <c r="G215" s="4">
        <v>20</v>
      </c>
      <c r="H215" s="4">
        <v>1239800</v>
      </c>
      <c r="I215" s="4">
        <v>289001</v>
      </c>
      <c r="J215" s="6">
        <v>0.241975</v>
      </c>
      <c r="K215" s="6">
        <v>1.03806</v>
      </c>
      <c r="L215">
        <f>(J215-$O$1)/($N$1-$O$1)</f>
        <v>9.6740393178775641E-2</v>
      </c>
      <c r="M215">
        <f>(K215-$M$1)/($L$1-$M$1)</f>
        <v>0.13789997779712568</v>
      </c>
      <c r="N215">
        <f>L215+M215</f>
        <v>0.23464037097590132</v>
      </c>
    </row>
    <row r="216" spans="1:14" x14ac:dyDescent="0.2">
      <c r="A216" s="4">
        <v>300000</v>
      </c>
      <c r="B216" s="4">
        <v>50</v>
      </c>
      <c r="C216" s="4">
        <v>1000</v>
      </c>
      <c r="D216" s="5">
        <v>1E-4</v>
      </c>
      <c r="E216" s="7">
        <v>0.5</v>
      </c>
      <c r="F216" s="4">
        <v>1024</v>
      </c>
      <c r="G216" s="4">
        <v>20</v>
      </c>
      <c r="H216" s="4">
        <v>1167500</v>
      </c>
      <c r="I216" s="4">
        <v>306645</v>
      </c>
      <c r="J216" s="6">
        <v>0.25695899999999999</v>
      </c>
      <c r="K216" s="6">
        <v>0.978329</v>
      </c>
      <c r="L216">
        <f>(J216-$O$1)/($N$1-$O$1)</f>
        <v>0.11084677852108896</v>
      </c>
      <c r="M216">
        <f>(K216-$M$1)/($L$1-$M$1)</f>
        <v>0.12563170874429702</v>
      </c>
      <c r="N216">
        <f>L216+M216</f>
        <v>0.23647848726538598</v>
      </c>
    </row>
    <row r="217" spans="1:14" x14ac:dyDescent="0.2">
      <c r="A217" s="4">
        <v>300000</v>
      </c>
      <c r="B217" s="4">
        <v>50</v>
      </c>
      <c r="C217" s="4">
        <v>1000</v>
      </c>
      <c r="D217" s="5">
        <v>1E-3</v>
      </c>
      <c r="E217" s="7">
        <v>0.5</v>
      </c>
      <c r="F217" s="4">
        <v>1024</v>
      </c>
      <c r="G217" s="4">
        <v>5</v>
      </c>
      <c r="H217" s="4">
        <v>1232690</v>
      </c>
      <c r="I217" s="4">
        <v>288180</v>
      </c>
      <c r="J217" s="6">
        <v>0.24337</v>
      </c>
      <c r="K217" s="6">
        <v>1.0410200000000001</v>
      </c>
      <c r="L217">
        <f>(J217-$O$1)/($N$1-$O$1)</f>
        <v>9.8053687863274258E-2</v>
      </c>
      <c r="M217">
        <f>(K217-$M$1)/($L$1-$M$1)</f>
        <v>0.13850793809238901</v>
      </c>
      <c r="N217">
        <f>L217+M217</f>
        <v>0.23656162595566327</v>
      </c>
    </row>
    <row r="218" spans="1:14" x14ac:dyDescent="0.2">
      <c r="A218" s="4">
        <v>300000</v>
      </c>
      <c r="B218" s="4">
        <v>50</v>
      </c>
      <c r="C218" s="4">
        <v>1000</v>
      </c>
      <c r="D218" s="5">
        <v>1E-4</v>
      </c>
      <c r="E218" s="7">
        <v>1</v>
      </c>
      <c r="F218" s="4">
        <v>512</v>
      </c>
      <c r="G218" s="4">
        <v>10</v>
      </c>
      <c r="H218" s="4">
        <v>1137930</v>
      </c>
      <c r="I218" s="4">
        <v>316392</v>
      </c>
      <c r="J218" s="6">
        <v>0.26363599999999998</v>
      </c>
      <c r="K218" s="6">
        <v>0.94819100000000001</v>
      </c>
      <c r="L218">
        <f>(J218-$O$1)/($N$1-$O$1)</f>
        <v>0.11713270583893638</v>
      </c>
      <c r="M218">
        <f>(K218-$M$1)/($L$1-$M$1)</f>
        <v>0.11944160490015997</v>
      </c>
      <c r="N218">
        <f>L218+M218</f>
        <v>0.23657431073909635</v>
      </c>
    </row>
    <row r="219" spans="1:14" x14ac:dyDescent="0.2">
      <c r="A219" s="4">
        <v>300000</v>
      </c>
      <c r="B219" s="4">
        <v>50</v>
      </c>
      <c r="C219" s="4">
        <v>1000</v>
      </c>
      <c r="D219" s="5">
        <v>1E-4</v>
      </c>
      <c r="E219" s="7">
        <v>0.5</v>
      </c>
      <c r="F219" s="4">
        <v>1024</v>
      </c>
      <c r="G219" s="4">
        <v>2</v>
      </c>
      <c r="H219" s="4">
        <v>1150640</v>
      </c>
      <c r="I219" s="4">
        <v>311244</v>
      </c>
      <c r="J219" s="6">
        <v>0.26072400000000001</v>
      </c>
      <c r="K219" s="6">
        <v>0.96387500000000004</v>
      </c>
      <c r="L219">
        <f>(J219-$O$1)/($N$1-$O$1)</f>
        <v>0.11439126202441316</v>
      </c>
      <c r="M219">
        <f>(K219-$M$1)/($L$1-$M$1)</f>
        <v>0.12266297289708895</v>
      </c>
      <c r="N219">
        <f>L219+M219</f>
        <v>0.23705423492150213</v>
      </c>
    </row>
    <row r="220" spans="1:14" x14ac:dyDescent="0.2">
      <c r="A220" s="4">
        <v>300000</v>
      </c>
      <c r="B220" s="4">
        <v>50</v>
      </c>
      <c r="C220" s="4">
        <v>500</v>
      </c>
      <c r="D220" s="5">
        <v>0.01</v>
      </c>
      <c r="E220" s="7">
        <v>1</v>
      </c>
      <c r="F220" s="4">
        <v>512</v>
      </c>
      <c r="G220" s="4">
        <v>2</v>
      </c>
      <c r="H220" s="4">
        <v>1767580</v>
      </c>
      <c r="I220" s="4">
        <v>217100</v>
      </c>
      <c r="J220" s="6">
        <v>0.16972400000000001</v>
      </c>
      <c r="K220" s="6">
        <v>1.38185</v>
      </c>
      <c r="L220">
        <f>(J220-$O$1)/($N$1-$O$1)</f>
        <v>2.8721142820561589E-2</v>
      </c>
      <c r="M220">
        <f>(K220-$M$1)/($L$1-$M$1)</f>
        <v>0.20851169060407629</v>
      </c>
      <c r="N220">
        <f>L220+M220</f>
        <v>0.23723283342463788</v>
      </c>
    </row>
    <row r="221" spans="1:14" x14ac:dyDescent="0.2">
      <c r="A221" s="4">
        <v>300000</v>
      </c>
      <c r="B221" s="4">
        <v>50</v>
      </c>
      <c r="C221" s="4">
        <v>1000</v>
      </c>
      <c r="D221" s="5">
        <v>1E-3</v>
      </c>
      <c r="E221" s="7">
        <v>0.5</v>
      </c>
      <c r="F221" s="4">
        <v>1024</v>
      </c>
      <c r="G221" s="4">
        <v>2</v>
      </c>
      <c r="H221" s="4">
        <v>1283210</v>
      </c>
      <c r="I221" s="4">
        <v>275672</v>
      </c>
      <c r="J221" s="6">
        <v>0.233789</v>
      </c>
      <c r="K221" s="6">
        <v>1.0882499999999999</v>
      </c>
      <c r="L221">
        <f>(J221-$O$1)/($N$1-$O$1)</f>
        <v>8.9033848169954452E-2</v>
      </c>
      <c r="M221">
        <f>(K221-$M$1)/($L$1-$M$1)</f>
        <v>0.14820860185768839</v>
      </c>
      <c r="N221">
        <f>L221+M221</f>
        <v>0.23724245002764283</v>
      </c>
    </row>
    <row r="222" spans="1:14" x14ac:dyDescent="0.2">
      <c r="A222" s="4">
        <v>300000</v>
      </c>
      <c r="B222" s="4">
        <v>50</v>
      </c>
      <c r="C222" s="4">
        <v>500</v>
      </c>
      <c r="D222" s="5">
        <v>0.01</v>
      </c>
      <c r="E222" s="7">
        <v>1</v>
      </c>
      <c r="F222" s="4">
        <v>1024</v>
      </c>
      <c r="G222" s="4">
        <v>10</v>
      </c>
      <c r="H222" s="4">
        <v>2148040</v>
      </c>
      <c r="I222" s="4">
        <v>197050</v>
      </c>
      <c r="J222" s="6">
        <v>0.13966200000000001</v>
      </c>
      <c r="K222" s="6">
        <v>1.5224500000000001</v>
      </c>
      <c r="L222">
        <f>(J222-$O$1)/($N$1-$O$1)</f>
        <v>4.1987772708701069E-4</v>
      </c>
      <c r="M222">
        <f>(K222-$M$1)/($L$1-$M$1)</f>
        <v>0.2373898046290836</v>
      </c>
      <c r="N222">
        <f>L222+M222</f>
        <v>0.23780968235617062</v>
      </c>
    </row>
    <row r="223" spans="1:14" x14ac:dyDescent="0.2">
      <c r="A223" s="4">
        <v>300000</v>
      </c>
      <c r="B223" s="4">
        <v>50</v>
      </c>
      <c r="C223" s="4">
        <v>1000</v>
      </c>
      <c r="D223" s="5">
        <v>1E-4</v>
      </c>
      <c r="E223" s="7">
        <v>0.5</v>
      </c>
      <c r="F223" s="4">
        <v>512</v>
      </c>
      <c r="G223" s="4">
        <v>2</v>
      </c>
      <c r="H223" s="4">
        <v>1157590</v>
      </c>
      <c r="I223" s="4">
        <v>306483</v>
      </c>
      <c r="J223" s="6">
        <v>0.25916</v>
      </c>
      <c r="K223" s="6">
        <v>0.97884599999999999</v>
      </c>
      <c r="L223">
        <f>(J223-$O$1)/($N$1-$O$1)</f>
        <v>0.11291886568996454</v>
      </c>
      <c r="M223">
        <f>(K223-$M$1)/($L$1-$M$1)</f>
        <v>0.12573789640397645</v>
      </c>
      <c r="N223">
        <f>L223+M223</f>
        <v>0.23865676209394099</v>
      </c>
    </row>
    <row r="224" spans="1:14" x14ac:dyDescent="0.2">
      <c r="A224" s="4">
        <v>300000</v>
      </c>
      <c r="B224" s="4">
        <v>50</v>
      </c>
      <c r="C224" s="4">
        <v>1000</v>
      </c>
      <c r="D224" s="5">
        <v>1E-3</v>
      </c>
      <c r="E224" s="7">
        <v>1</v>
      </c>
      <c r="F224" s="4">
        <v>1024</v>
      </c>
      <c r="G224" s="4">
        <v>2</v>
      </c>
      <c r="H224" s="4">
        <v>1209030</v>
      </c>
      <c r="I224" s="4">
        <v>290518</v>
      </c>
      <c r="J224" s="6">
        <v>0.24813299999999999</v>
      </c>
      <c r="K224" s="6">
        <v>1.03264</v>
      </c>
      <c r="L224">
        <f>(J224-$O$1)/($N$1-$O$1)</f>
        <v>0.10253771838819671</v>
      </c>
      <c r="M224">
        <f>(K224-$M$1)/($L$1-$M$1)</f>
        <v>0.13678675320242056</v>
      </c>
      <c r="N224">
        <f>L224+M224</f>
        <v>0.23932447159061726</v>
      </c>
    </row>
    <row r="225" spans="1:14" x14ac:dyDescent="0.2">
      <c r="A225" s="4">
        <v>300000</v>
      </c>
      <c r="B225" s="4">
        <v>50</v>
      </c>
      <c r="C225" s="4">
        <v>1000</v>
      </c>
      <c r="D225" s="5">
        <v>1E-3</v>
      </c>
      <c r="E225" s="7">
        <v>0.5</v>
      </c>
      <c r="F225" s="4">
        <v>512</v>
      </c>
      <c r="G225" s="4">
        <v>10</v>
      </c>
      <c r="H225" s="4">
        <v>1317340</v>
      </c>
      <c r="I225" s="4">
        <v>264525</v>
      </c>
      <c r="J225" s="6">
        <v>0.22773099999999999</v>
      </c>
      <c r="K225" s="6">
        <v>1.13411</v>
      </c>
      <c r="L225">
        <f>(J225-$O$1)/($N$1-$O$1)</f>
        <v>8.3330665948669461E-2</v>
      </c>
      <c r="M225">
        <f>(K225-$M$1)/($L$1-$M$1)</f>
        <v>0.15762787859443683</v>
      </c>
      <c r="N225">
        <f>L225+M225</f>
        <v>0.24095854454310628</v>
      </c>
    </row>
    <row r="226" spans="1:14" x14ac:dyDescent="0.2">
      <c r="A226" s="4">
        <v>300000</v>
      </c>
      <c r="B226" s="4">
        <v>50</v>
      </c>
      <c r="C226" s="4">
        <v>1000</v>
      </c>
      <c r="D226" s="5">
        <v>1E-3</v>
      </c>
      <c r="E226" s="7">
        <v>0.5</v>
      </c>
      <c r="F226" s="4">
        <v>512</v>
      </c>
      <c r="G226" s="4">
        <v>2</v>
      </c>
      <c r="H226" s="4">
        <v>1210240</v>
      </c>
      <c r="I226" s="4">
        <v>287191</v>
      </c>
      <c r="J226" s="6">
        <v>0.24788499999999999</v>
      </c>
      <c r="K226" s="6">
        <v>1.0446</v>
      </c>
      <c r="L226">
        <f>(J226-$O$1)/($N$1-$O$1)</f>
        <v>0.10230424377761919</v>
      </c>
      <c r="M226">
        <f>(K226-$M$1)/($L$1-$M$1)</f>
        <v>0.13924324142247096</v>
      </c>
      <c r="N226">
        <f>L226+M226</f>
        <v>0.24154748520009017</v>
      </c>
    </row>
    <row r="227" spans="1:14" x14ac:dyDescent="0.2">
      <c r="A227" s="4">
        <v>300000</v>
      </c>
      <c r="B227" s="4">
        <v>50</v>
      </c>
      <c r="C227" s="4">
        <v>1000</v>
      </c>
      <c r="D227" s="5">
        <v>1E-3</v>
      </c>
      <c r="E227" s="7">
        <v>0.5</v>
      </c>
      <c r="F227" s="4">
        <v>512</v>
      </c>
      <c r="G227" s="4">
        <v>5</v>
      </c>
      <c r="H227" s="4">
        <v>1194370</v>
      </c>
      <c r="I227" s="4">
        <v>290740</v>
      </c>
      <c r="J227" s="6">
        <v>0.25117899999999999</v>
      </c>
      <c r="K227" s="6">
        <v>1.0318499999999999</v>
      </c>
      <c r="L227">
        <f>(J227-$O$1)/($N$1-$O$1)</f>
        <v>0.10540531380682233</v>
      </c>
      <c r="M227">
        <f>(K227-$M$1)/($L$1-$M$1)</f>
        <v>0.13662449352902256</v>
      </c>
      <c r="N227">
        <f>L227+M227</f>
        <v>0.24202980733584489</v>
      </c>
    </row>
    <row r="228" spans="1:14" x14ac:dyDescent="0.2">
      <c r="A228" s="4">
        <v>300000</v>
      </c>
      <c r="B228" s="4">
        <v>50</v>
      </c>
      <c r="C228" s="4">
        <v>1000</v>
      </c>
      <c r="D228" s="5">
        <v>1E-3</v>
      </c>
      <c r="E228" s="7">
        <v>0.5</v>
      </c>
      <c r="F228" s="4">
        <v>512</v>
      </c>
      <c r="G228" s="4">
        <v>20</v>
      </c>
      <c r="H228" s="4">
        <v>1203910</v>
      </c>
      <c r="I228" s="4">
        <v>286942</v>
      </c>
      <c r="J228" s="6">
        <v>0.24918799999999999</v>
      </c>
      <c r="K228" s="6">
        <v>1.0455099999999999</v>
      </c>
      <c r="L228">
        <f>(J228-$O$1)/($N$1-$O$1)</f>
        <v>0.10353092691303258</v>
      </c>
      <c r="M228">
        <f>(K228-$M$1)/($L$1-$M$1)</f>
        <v>0.13943014813486609</v>
      </c>
      <c r="N228">
        <f>L228+M228</f>
        <v>0.24296107504789866</v>
      </c>
    </row>
    <row r="229" spans="1:14" x14ac:dyDescent="0.2">
      <c r="A229" s="4">
        <v>300000</v>
      </c>
      <c r="B229" s="4">
        <v>50</v>
      </c>
      <c r="C229" s="4">
        <v>1000</v>
      </c>
      <c r="D229" s="5">
        <v>1E-3</v>
      </c>
      <c r="E229" s="7">
        <v>0.5</v>
      </c>
      <c r="F229" s="4">
        <v>1024</v>
      </c>
      <c r="G229" s="4">
        <v>20</v>
      </c>
      <c r="H229" s="4">
        <v>1194080</v>
      </c>
      <c r="I229" s="4">
        <v>289271</v>
      </c>
      <c r="J229" s="6">
        <v>0.25123899999999999</v>
      </c>
      <c r="K229" s="6">
        <v>1.0370900000000001</v>
      </c>
      <c r="L229">
        <f>(J229-$O$1)/($N$1-$O$1)</f>
        <v>0.105461799599704</v>
      </c>
      <c r="M229">
        <f>(K229-$M$1)/($L$1-$M$1)</f>
        <v>0.13770074756523198</v>
      </c>
      <c r="N229">
        <f>L229+M229</f>
        <v>0.24316254716493599</v>
      </c>
    </row>
    <row r="230" spans="1:14" x14ac:dyDescent="0.2">
      <c r="A230" s="4">
        <v>300000</v>
      </c>
      <c r="B230" s="4">
        <v>50</v>
      </c>
      <c r="C230" s="4">
        <v>1000</v>
      </c>
      <c r="D230" s="5">
        <v>1E-4</v>
      </c>
      <c r="E230" s="7">
        <v>0.5</v>
      </c>
      <c r="F230" s="4">
        <v>1024</v>
      </c>
      <c r="G230" s="4">
        <v>10</v>
      </c>
      <c r="H230" s="4">
        <v>1126080</v>
      </c>
      <c r="I230" s="4">
        <v>309826</v>
      </c>
      <c r="J230" s="6">
        <v>0.26641199999999998</v>
      </c>
      <c r="K230" s="6">
        <v>0.96828499999999995</v>
      </c>
      <c r="L230">
        <f>(J230-$O$1)/($N$1-$O$1)</f>
        <v>0.11974611518959455</v>
      </c>
      <c r="M230">
        <f>(K230-$M$1)/($L$1-$M$1)</f>
        <v>0.1235687515802346</v>
      </c>
      <c r="N230">
        <f>L230+M230</f>
        <v>0.24331486676982916</v>
      </c>
    </row>
    <row r="231" spans="1:14" x14ac:dyDescent="0.2">
      <c r="A231" s="4">
        <v>300000</v>
      </c>
      <c r="B231" s="4">
        <v>50</v>
      </c>
      <c r="C231" s="4">
        <v>1000</v>
      </c>
      <c r="D231" s="5">
        <v>1E-4</v>
      </c>
      <c r="E231" s="7">
        <v>0.5</v>
      </c>
      <c r="F231" s="4">
        <v>512</v>
      </c>
      <c r="G231" s="4">
        <v>20</v>
      </c>
      <c r="H231" s="4">
        <v>1126000</v>
      </c>
      <c r="I231" s="4">
        <v>307303</v>
      </c>
      <c r="J231" s="6">
        <v>0.26642900000000003</v>
      </c>
      <c r="K231" s="6">
        <v>0.97623400000000005</v>
      </c>
      <c r="L231">
        <f>(J231-$O$1)/($N$1-$O$1)</f>
        <v>0.11976211949757772</v>
      </c>
      <c r="M231">
        <f>(K231-$M$1)/($L$1-$M$1)</f>
        <v>0.12520141252180492</v>
      </c>
      <c r="N231">
        <f>L231+M231</f>
        <v>0.24496353201938265</v>
      </c>
    </row>
    <row r="232" spans="1:14" x14ac:dyDescent="0.2">
      <c r="A232" s="4">
        <v>300000</v>
      </c>
      <c r="B232" s="4">
        <v>50</v>
      </c>
      <c r="C232" s="4">
        <v>1000</v>
      </c>
      <c r="D232" s="5">
        <v>1E-3</v>
      </c>
      <c r="E232" s="7">
        <v>0.5</v>
      </c>
      <c r="F232" s="4">
        <v>1024</v>
      </c>
      <c r="G232" s="4">
        <v>10</v>
      </c>
      <c r="H232" s="4">
        <v>1183090</v>
      </c>
      <c r="I232" s="4">
        <v>285953</v>
      </c>
      <c r="J232" s="6">
        <v>0.25357400000000002</v>
      </c>
      <c r="K232" s="6">
        <v>1.0491200000000001</v>
      </c>
      <c r="L232">
        <f>(J232-$O$1)/($N$1-$O$1)</f>
        <v>0.10766003837268198</v>
      </c>
      <c r="M232">
        <f>(K232-$M$1)/($L$1-$M$1)</f>
        <v>0.1401716132246974</v>
      </c>
      <c r="N232">
        <f>L232+M232</f>
        <v>0.24783165159737938</v>
      </c>
    </row>
    <row r="233" spans="1:14" x14ac:dyDescent="0.2">
      <c r="A233" s="4">
        <v>300000</v>
      </c>
      <c r="B233" s="4">
        <v>100</v>
      </c>
      <c r="C233" s="4">
        <v>800</v>
      </c>
      <c r="D233" s="5">
        <v>1E-4</v>
      </c>
      <c r="E233" s="7">
        <v>1</v>
      </c>
      <c r="F233" s="4">
        <v>512</v>
      </c>
      <c r="G233" s="4">
        <v>5</v>
      </c>
      <c r="H233" s="4">
        <v>1477180</v>
      </c>
      <c r="I233" s="4">
        <v>230439</v>
      </c>
      <c r="J233" s="6">
        <v>0.20308999999999999</v>
      </c>
      <c r="K233" s="6">
        <v>1.30186</v>
      </c>
      <c r="L233">
        <f>(J233-$O$1)/($N$1-$O$1)</f>
        <v>6.0132892242052906E-2</v>
      </c>
      <c r="M233">
        <f>(K233-$M$1)/($L$1-$M$1)</f>
        <v>0.19208238519255189</v>
      </c>
      <c r="N233">
        <f>L233+M233</f>
        <v>0.25221527743460481</v>
      </c>
    </row>
    <row r="234" spans="1:14" x14ac:dyDescent="0.2">
      <c r="A234" s="4">
        <v>300000</v>
      </c>
      <c r="B234" s="4">
        <v>100</v>
      </c>
      <c r="C234" s="4">
        <v>800</v>
      </c>
      <c r="D234" s="5">
        <v>1E-4</v>
      </c>
      <c r="E234" s="7">
        <v>0.5</v>
      </c>
      <c r="F234" s="4">
        <v>512</v>
      </c>
      <c r="G234" s="4">
        <v>5</v>
      </c>
      <c r="H234" s="4">
        <v>1476770</v>
      </c>
      <c r="I234" s="4">
        <v>226842</v>
      </c>
      <c r="J234" s="6">
        <v>0.20314599999999999</v>
      </c>
      <c r="K234" s="6">
        <v>1.3225100000000001</v>
      </c>
      <c r="L234">
        <f>(J234-$O$1)/($N$1-$O$1)</f>
        <v>6.0185612315409122E-2</v>
      </c>
      <c r="M234">
        <f>(K234-$M$1)/($L$1-$M$1)</f>
        <v>0.19632372981998006</v>
      </c>
      <c r="N234">
        <f>L234+M234</f>
        <v>0.25650934213538917</v>
      </c>
    </row>
    <row r="235" spans="1:14" x14ac:dyDescent="0.2">
      <c r="A235" s="4">
        <v>300000</v>
      </c>
      <c r="B235" s="4">
        <v>100</v>
      </c>
      <c r="C235" s="4">
        <v>800</v>
      </c>
      <c r="D235" s="5">
        <v>1E-4</v>
      </c>
      <c r="E235" s="7">
        <v>0.5</v>
      </c>
      <c r="F235" s="4">
        <v>1024</v>
      </c>
      <c r="G235" s="4">
        <v>2</v>
      </c>
      <c r="H235" s="4">
        <v>1505890</v>
      </c>
      <c r="I235" s="4">
        <v>223595</v>
      </c>
      <c r="J235" s="6">
        <v>0.19921800000000001</v>
      </c>
      <c r="K235" s="6">
        <v>1.34171</v>
      </c>
      <c r="L235">
        <f>(J235-$O$1)/($N$1-$O$1)</f>
        <v>5.6487675741423105E-2</v>
      </c>
      <c r="M235">
        <f>(K235-$M$1)/($L$1-$M$1)</f>
        <v>0.20026725605952586</v>
      </c>
      <c r="N235">
        <f>L235+M235</f>
        <v>0.25675493180094899</v>
      </c>
    </row>
    <row r="236" spans="1:14" x14ac:dyDescent="0.2">
      <c r="A236" s="4">
        <v>300000</v>
      </c>
      <c r="B236" s="4">
        <v>100</v>
      </c>
      <c r="C236" s="4">
        <v>800</v>
      </c>
      <c r="D236" s="5">
        <v>1E-4</v>
      </c>
      <c r="E236" s="7">
        <v>0.5</v>
      </c>
      <c r="F236" s="4">
        <v>512</v>
      </c>
      <c r="G236" s="4">
        <v>10</v>
      </c>
      <c r="H236" s="4">
        <v>1477880</v>
      </c>
      <c r="I236" s="4">
        <v>226351</v>
      </c>
      <c r="J236" s="6">
        <v>0.20299300000000001</v>
      </c>
      <c r="K236" s="6">
        <v>1.32538</v>
      </c>
      <c r="L236">
        <f>(J236-$O$1)/($N$1-$O$1)</f>
        <v>6.0041573543560905E-2</v>
      </c>
      <c r="M236">
        <f>(K236-$M$1)/($L$1-$M$1)</f>
        <v>0.1969132048359955</v>
      </c>
      <c r="N236">
        <f>L236+M236</f>
        <v>0.25695477837955638</v>
      </c>
    </row>
    <row r="237" spans="1:14" x14ac:dyDescent="0.2">
      <c r="A237" s="4">
        <v>300000</v>
      </c>
      <c r="B237" s="4">
        <v>100</v>
      </c>
      <c r="C237" s="4">
        <v>800</v>
      </c>
      <c r="D237" s="5">
        <v>1E-4</v>
      </c>
      <c r="E237" s="7">
        <v>1</v>
      </c>
      <c r="F237" s="4">
        <v>1024</v>
      </c>
      <c r="G237" s="4">
        <v>10</v>
      </c>
      <c r="H237" s="4">
        <v>1450190</v>
      </c>
      <c r="I237" s="4">
        <v>228606</v>
      </c>
      <c r="J237" s="6">
        <v>0.206869</v>
      </c>
      <c r="K237" s="6">
        <v>1.3123</v>
      </c>
      <c r="L237">
        <f>(J237-$O$1)/($N$1-$O$1)</f>
        <v>6.3690555763716156E-2</v>
      </c>
      <c r="M237">
        <f>(K237-$M$1)/($L$1-$M$1)</f>
        <v>0.19422667758530493</v>
      </c>
      <c r="N237">
        <f>L237+M237</f>
        <v>0.25791723334902106</v>
      </c>
    </row>
    <row r="238" spans="1:14" x14ac:dyDescent="0.2">
      <c r="A238" s="4">
        <v>300000</v>
      </c>
      <c r="B238" s="4">
        <v>50</v>
      </c>
      <c r="C238" s="4">
        <v>800</v>
      </c>
      <c r="D238" s="5">
        <v>1E-3</v>
      </c>
      <c r="E238" s="7">
        <v>0.5</v>
      </c>
      <c r="F238" s="4">
        <v>512</v>
      </c>
      <c r="G238" s="4">
        <v>10</v>
      </c>
      <c r="H238" s="4">
        <v>1292420</v>
      </c>
      <c r="I238" s="4">
        <v>250140</v>
      </c>
      <c r="J238" s="6">
        <v>0.232122</v>
      </c>
      <c r="K238" s="6">
        <v>1.19933</v>
      </c>
      <c r="L238">
        <f>(J238-$O$1)/($N$1-$O$1)</f>
        <v>8.7464484557725652E-2</v>
      </c>
      <c r="M238">
        <f>(K238-$M$1)/($L$1-$M$1)</f>
        <v>0.17102354428939401</v>
      </c>
      <c r="N238">
        <f>L238+M238</f>
        <v>0.25848802884711963</v>
      </c>
    </row>
    <row r="239" spans="1:14" x14ac:dyDescent="0.2">
      <c r="A239" s="4">
        <v>300000</v>
      </c>
      <c r="B239" s="4">
        <v>50</v>
      </c>
      <c r="C239" s="4">
        <v>800</v>
      </c>
      <c r="D239" s="5">
        <v>1E-4</v>
      </c>
      <c r="E239" s="7">
        <v>0.5</v>
      </c>
      <c r="F239" s="4">
        <v>512</v>
      </c>
      <c r="G239" s="4">
        <v>2</v>
      </c>
      <c r="H239" s="4">
        <v>1134480</v>
      </c>
      <c r="I239" s="4">
        <v>284716</v>
      </c>
      <c r="J239" s="6">
        <v>0.26443800000000001</v>
      </c>
      <c r="K239" s="6">
        <v>1.0536799999999999</v>
      </c>
      <c r="L239">
        <f>(J239-$O$1)/($N$1-$O$1)</f>
        <v>0.11788773260378793</v>
      </c>
      <c r="M239">
        <f>(K239-$M$1)/($L$1-$M$1)</f>
        <v>0.1411082007065895</v>
      </c>
      <c r="N239">
        <f>L239+M239</f>
        <v>0.2589959333103774</v>
      </c>
    </row>
    <row r="240" spans="1:14" x14ac:dyDescent="0.2">
      <c r="A240" s="4">
        <v>300000</v>
      </c>
      <c r="B240" s="4">
        <v>100</v>
      </c>
      <c r="C240" s="4">
        <v>800</v>
      </c>
      <c r="D240" s="5">
        <v>1E-4</v>
      </c>
      <c r="E240" s="7">
        <v>0.5</v>
      </c>
      <c r="F240" s="4">
        <v>512</v>
      </c>
      <c r="G240" s="4">
        <v>20</v>
      </c>
      <c r="H240" s="4">
        <v>1453810</v>
      </c>
      <c r="I240" s="4">
        <v>227234</v>
      </c>
      <c r="J240" s="6">
        <v>0.20635500000000001</v>
      </c>
      <c r="K240" s="6">
        <v>1.3202199999999999</v>
      </c>
      <c r="L240">
        <f>(J240-$O$1)/($N$1-$O$1)</f>
        <v>6.3206660804696613E-2</v>
      </c>
      <c r="M240">
        <f>(K240-$M$1)/($L$1-$M$1)</f>
        <v>0.19585338215911755</v>
      </c>
      <c r="N240">
        <f>L240+M240</f>
        <v>0.25906004296381413</v>
      </c>
    </row>
    <row r="241" spans="1:14" x14ac:dyDescent="0.2">
      <c r="A241" s="4">
        <v>300000</v>
      </c>
      <c r="B241" s="4">
        <v>100</v>
      </c>
      <c r="C241" s="4">
        <v>800</v>
      </c>
      <c r="D241" s="5">
        <v>1E-4</v>
      </c>
      <c r="E241" s="7">
        <v>1</v>
      </c>
      <c r="F241" s="4">
        <v>512</v>
      </c>
      <c r="G241" s="4">
        <v>20</v>
      </c>
      <c r="H241" s="4">
        <v>1507990</v>
      </c>
      <c r="I241" s="4">
        <v>219776</v>
      </c>
      <c r="J241" s="6">
        <v>0.19894000000000001</v>
      </c>
      <c r="K241" s="6">
        <v>1.3650199999999999</v>
      </c>
      <c r="L241">
        <f>(J241-$O$1)/($N$1-$O$1)</f>
        <v>5.6225958234404745E-2</v>
      </c>
      <c r="M241">
        <f>(K241-$M$1)/($L$1-$M$1)</f>
        <v>0.20505494338472441</v>
      </c>
      <c r="N241">
        <f>L241+M241</f>
        <v>0.26128090161912915</v>
      </c>
    </row>
    <row r="242" spans="1:14" x14ac:dyDescent="0.2">
      <c r="A242" s="4">
        <v>300000</v>
      </c>
      <c r="B242" s="4">
        <v>50</v>
      </c>
      <c r="C242" s="4">
        <v>500</v>
      </c>
      <c r="D242" s="5">
        <v>0.01</v>
      </c>
      <c r="E242" s="7">
        <v>0.5</v>
      </c>
      <c r="F242" s="4">
        <v>512</v>
      </c>
      <c r="G242" s="4">
        <v>5</v>
      </c>
      <c r="H242" s="4">
        <v>1619900</v>
      </c>
      <c r="I242" s="4">
        <v>208937</v>
      </c>
      <c r="J242" s="6">
        <v>0.185197</v>
      </c>
      <c r="K242" s="6">
        <v>1.43584</v>
      </c>
      <c r="L242">
        <f>(J242-$O$1)/($N$1-$O$1)</f>
        <v>4.3287887374860425E-2</v>
      </c>
      <c r="M242">
        <f>(K242-$M$1)/($L$1-$M$1)</f>
        <v>0.21960080423288247</v>
      </c>
      <c r="N242">
        <f>L242+M242</f>
        <v>0.26288869160774292</v>
      </c>
    </row>
    <row r="243" spans="1:14" x14ac:dyDescent="0.2">
      <c r="A243" s="4">
        <v>300000</v>
      </c>
      <c r="B243" s="4">
        <v>100</v>
      </c>
      <c r="C243" s="4">
        <v>800</v>
      </c>
      <c r="D243" s="5">
        <v>1E-4</v>
      </c>
      <c r="E243" s="7">
        <v>0.5</v>
      </c>
      <c r="F243" s="4">
        <v>512</v>
      </c>
      <c r="G243" s="4">
        <v>2</v>
      </c>
      <c r="H243" s="4">
        <v>1387140</v>
      </c>
      <c r="I243" s="4">
        <v>231719</v>
      </c>
      <c r="J243" s="6">
        <v>0.21627299999999999</v>
      </c>
      <c r="K243" s="6">
        <v>1.29467</v>
      </c>
      <c r="L243">
        <f>(J243-$O$1)/($N$1-$O$1)</f>
        <v>7.2543762368035059E-2</v>
      </c>
      <c r="M243">
        <f>(K243-$M$1)/($L$1-$M$1)</f>
        <v>0.19060561677263863</v>
      </c>
      <c r="N243">
        <f>L243+M243</f>
        <v>0.26314937914067371</v>
      </c>
    </row>
    <row r="244" spans="1:14" x14ac:dyDescent="0.2">
      <c r="A244" s="4">
        <v>300000</v>
      </c>
      <c r="B244" s="4">
        <v>50</v>
      </c>
      <c r="C244" s="4">
        <v>500</v>
      </c>
      <c r="D244" s="5">
        <v>0.01</v>
      </c>
      <c r="E244" s="7">
        <v>0.5</v>
      </c>
      <c r="F244" s="4">
        <v>512</v>
      </c>
      <c r="G244" s="4">
        <v>20</v>
      </c>
      <c r="H244" s="4">
        <v>1726540</v>
      </c>
      <c r="I244" s="4">
        <v>200696</v>
      </c>
      <c r="J244" s="6">
        <v>0.173758</v>
      </c>
      <c r="K244" s="6">
        <v>1.4947999999999999</v>
      </c>
      <c r="L244">
        <f>(J244-$O$1)/($N$1-$O$1)</f>
        <v>3.2518870961971869E-2</v>
      </c>
      <c r="M244">
        <f>(K244-$M$1)/($L$1-$M$1)</f>
        <v>0.23171071606015436</v>
      </c>
      <c r="N244">
        <f>L244+M244</f>
        <v>0.26422958702212623</v>
      </c>
    </row>
    <row r="245" spans="1:14" x14ac:dyDescent="0.2">
      <c r="A245" s="4">
        <v>300000</v>
      </c>
      <c r="B245" s="4">
        <v>100</v>
      </c>
      <c r="C245" s="4">
        <v>800</v>
      </c>
      <c r="D245" s="5">
        <v>1E-4</v>
      </c>
      <c r="E245" s="7">
        <v>1</v>
      </c>
      <c r="F245" s="4">
        <v>1024</v>
      </c>
      <c r="G245" s="4">
        <v>5</v>
      </c>
      <c r="H245" s="4">
        <v>1387630</v>
      </c>
      <c r="I245" s="4">
        <v>228694</v>
      </c>
      <c r="J245" s="6">
        <v>0.216196</v>
      </c>
      <c r="K245" s="6">
        <v>1.3118000000000001</v>
      </c>
      <c r="L245">
        <f>(J245-$O$1)/($N$1-$O$1)</f>
        <v>7.2471272267170261E-2</v>
      </c>
      <c r="M245">
        <f>(K245-$M$1)/($L$1-$M$1)</f>
        <v>0.19412398158948344</v>
      </c>
      <c r="N245">
        <f>L245+M245</f>
        <v>0.26659525385665372</v>
      </c>
    </row>
    <row r="246" spans="1:14" x14ac:dyDescent="0.2">
      <c r="A246" s="4">
        <v>300000</v>
      </c>
      <c r="B246" s="4">
        <v>100</v>
      </c>
      <c r="C246" s="4">
        <v>800</v>
      </c>
      <c r="D246" s="5">
        <v>1E-4</v>
      </c>
      <c r="E246" s="7">
        <v>1</v>
      </c>
      <c r="F246" s="4">
        <v>1024</v>
      </c>
      <c r="G246" s="4">
        <v>2</v>
      </c>
      <c r="H246" s="4">
        <v>1419400</v>
      </c>
      <c r="I246" s="4">
        <v>224601</v>
      </c>
      <c r="J246" s="6">
        <v>0.21135699999999999</v>
      </c>
      <c r="K246" s="6">
        <v>1.3357000000000001</v>
      </c>
      <c r="L246">
        <f>(J246-$O$1)/($N$1-$O$1)</f>
        <v>6.7915693071264341E-2</v>
      </c>
      <c r="M246">
        <f>(K246-$M$1)/($L$1-$M$1)</f>
        <v>0.19903285018975139</v>
      </c>
      <c r="N246">
        <f>L246+M246</f>
        <v>0.26694854326101575</v>
      </c>
    </row>
    <row r="247" spans="1:14" x14ac:dyDescent="0.2">
      <c r="A247" s="4">
        <v>300000</v>
      </c>
      <c r="B247" s="4">
        <v>100</v>
      </c>
      <c r="C247" s="4">
        <v>800</v>
      </c>
      <c r="D247" s="5">
        <v>1E-4</v>
      </c>
      <c r="E247" s="7">
        <v>0.5</v>
      </c>
      <c r="F247" s="4">
        <v>1024</v>
      </c>
      <c r="G247" s="4">
        <v>10</v>
      </c>
      <c r="H247" s="4">
        <v>1349310</v>
      </c>
      <c r="I247" s="4">
        <v>231467</v>
      </c>
      <c r="J247" s="6">
        <v>0.22233600000000001</v>
      </c>
      <c r="K247" s="6">
        <v>1.2960799999999999</v>
      </c>
      <c r="L247">
        <f>(J247-$O$1)/($N$1-$O$1)</f>
        <v>7.8251651738726849E-2</v>
      </c>
      <c r="M247">
        <f>(K247-$M$1)/($L$1-$M$1)</f>
        <v>0.19089521948085525</v>
      </c>
      <c r="N247">
        <f>L247+M247</f>
        <v>0.26914687121958208</v>
      </c>
    </row>
    <row r="248" spans="1:14" x14ac:dyDescent="0.2">
      <c r="A248" s="4">
        <v>300000</v>
      </c>
      <c r="B248" s="4">
        <v>50</v>
      </c>
      <c r="C248" s="4">
        <v>500</v>
      </c>
      <c r="D248" s="5">
        <v>0.01</v>
      </c>
      <c r="E248" s="7">
        <v>1</v>
      </c>
      <c r="F248" s="4">
        <v>1024</v>
      </c>
      <c r="G248" s="4">
        <v>5</v>
      </c>
      <c r="H248" s="4">
        <v>1860680</v>
      </c>
      <c r="I248" s="4">
        <v>190146</v>
      </c>
      <c r="J248" s="6">
        <v>0.16123100000000001</v>
      </c>
      <c r="K248" s="6">
        <v>1.5777300000000001</v>
      </c>
      <c r="L248">
        <f>(J248-$O$1)/($N$1-$O$1)</f>
        <v>2.0725578838162562E-2</v>
      </c>
      <c r="M248">
        <f>(K248-$M$1)/($L$1-$M$1)</f>
        <v>0.24874387392710925</v>
      </c>
      <c r="N248">
        <f>L248+M248</f>
        <v>0.26946945276527179</v>
      </c>
    </row>
    <row r="249" spans="1:14" x14ac:dyDescent="0.2">
      <c r="A249" s="4">
        <v>300000</v>
      </c>
      <c r="B249" s="4">
        <v>100</v>
      </c>
      <c r="C249" s="4">
        <v>800</v>
      </c>
      <c r="D249" s="5">
        <v>1E-4</v>
      </c>
      <c r="E249" s="7">
        <v>0.5</v>
      </c>
      <c r="F249" s="4">
        <v>1024</v>
      </c>
      <c r="G249" s="4">
        <v>5</v>
      </c>
      <c r="H249" s="4">
        <v>1410660</v>
      </c>
      <c r="I249" s="4">
        <v>223150</v>
      </c>
      <c r="J249" s="6">
        <v>0.21266699999999999</v>
      </c>
      <c r="K249" s="6">
        <v>1.34439</v>
      </c>
      <c r="L249">
        <f>(J249-$O$1)/($N$1-$O$1)</f>
        <v>6.9148966215847263E-2</v>
      </c>
      <c r="M249">
        <f>(K249-$M$1)/($L$1-$M$1)</f>
        <v>0.20081770659712911</v>
      </c>
      <c r="N249">
        <f>L249+M249</f>
        <v>0.26996667281297637</v>
      </c>
    </row>
    <row r="250" spans="1:14" x14ac:dyDescent="0.2">
      <c r="A250" s="4">
        <v>300000</v>
      </c>
      <c r="B250" s="4">
        <v>50</v>
      </c>
      <c r="C250" s="4">
        <v>500</v>
      </c>
      <c r="D250" s="5">
        <v>0.01</v>
      </c>
      <c r="E250" s="7">
        <v>1</v>
      </c>
      <c r="F250" s="4">
        <v>512</v>
      </c>
      <c r="G250" s="4">
        <v>20</v>
      </c>
      <c r="H250" s="4">
        <v>1917070</v>
      </c>
      <c r="I250" s="4">
        <v>185975</v>
      </c>
      <c r="J250" s="6">
        <v>0.15648899999999999</v>
      </c>
      <c r="K250" s="6">
        <v>1.6131200000000001</v>
      </c>
      <c r="L250">
        <f>(J250-$O$1)/($N$1-$O$1)</f>
        <v>1.6261318340748648E-2</v>
      </c>
      <c r="M250">
        <f>(K250-$M$1)/($L$1-$M$1)</f>
        <v>0.25601269651135544</v>
      </c>
      <c r="N250">
        <f>L250+M250</f>
        <v>0.27227401485210412</v>
      </c>
    </row>
    <row r="251" spans="1:14" x14ac:dyDescent="0.2">
      <c r="A251" s="4">
        <v>300000</v>
      </c>
      <c r="B251" s="4">
        <v>100</v>
      </c>
      <c r="C251" s="4">
        <v>800</v>
      </c>
      <c r="D251" s="5">
        <v>1E-4</v>
      </c>
      <c r="E251" s="7">
        <v>1</v>
      </c>
      <c r="F251" s="4">
        <v>512</v>
      </c>
      <c r="G251" s="4">
        <v>10</v>
      </c>
      <c r="H251" s="4">
        <v>1342490</v>
      </c>
      <c r="I251" s="4">
        <v>228371</v>
      </c>
      <c r="J251" s="6">
        <v>0.223466</v>
      </c>
      <c r="K251" s="6">
        <v>1.31365</v>
      </c>
      <c r="L251">
        <f>(J251-$O$1)/($N$1-$O$1)</f>
        <v>7.9315467504664783E-2</v>
      </c>
      <c r="M251">
        <f>(K251-$M$1)/($L$1-$M$1)</f>
        <v>0.19450395677402299</v>
      </c>
      <c r="N251">
        <f>L251+M251</f>
        <v>0.27381942427868777</v>
      </c>
    </row>
    <row r="252" spans="1:14" x14ac:dyDescent="0.2">
      <c r="A252" s="4">
        <v>300000</v>
      </c>
      <c r="B252" s="4">
        <v>50</v>
      </c>
      <c r="C252" s="4">
        <v>500</v>
      </c>
      <c r="D252" s="5">
        <v>0.01</v>
      </c>
      <c r="E252" s="7">
        <v>0.5</v>
      </c>
      <c r="F252" s="4">
        <v>512</v>
      </c>
      <c r="G252" s="4">
        <v>10</v>
      </c>
      <c r="H252" s="4">
        <v>1718370</v>
      </c>
      <c r="I252" s="4">
        <v>190201</v>
      </c>
      <c r="J252" s="6">
        <v>0.17458399999999999</v>
      </c>
      <c r="K252" s="6">
        <v>1.57728</v>
      </c>
      <c r="L252">
        <f>(J252-$O$1)/($N$1-$O$1)</f>
        <v>3.3296492043976056E-2</v>
      </c>
      <c r="M252">
        <f>(K252-$M$1)/($L$1-$M$1)</f>
        <v>0.24865144753086985</v>
      </c>
      <c r="N252">
        <f>L252+M252</f>
        <v>0.28194793957484587</v>
      </c>
    </row>
    <row r="253" spans="1:14" x14ac:dyDescent="0.2">
      <c r="A253" s="4">
        <v>300000</v>
      </c>
      <c r="B253" s="4">
        <v>50</v>
      </c>
      <c r="C253" s="4">
        <v>500</v>
      </c>
      <c r="D253" s="5">
        <v>0.01</v>
      </c>
      <c r="E253" s="7">
        <v>0.5</v>
      </c>
      <c r="F253" s="4">
        <v>1024</v>
      </c>
      <c r="G253" s="4">
        <v>20</v>
      </c>
      <c r="H253" s="4">
        <v>1710340</v>
      </c>
      <c r="I253" s="4">
        <v>189142</v>
      </c>
      <c r="J253" s="6">
        <v>0.175404</v>
      </c>
      <c r="K253" s="6">
        <v>1.5861099999999999</v>
      </c>
      <c r="L253">
        <f>(J253-$O$1)/($N$1-$O$1)</f>
        <v>3.4068464546692094E-2</v>
      </c>
      <c r="M253">
        <f>(K253-$M$1)/($L$1-$M$1)</f>
        <v>0.25046505881707765</v>
      </c>
      <c r="N253">
        <f>L253+M253</f>
        <v>0.28453352336376975</v>
      </c>
    </row>
    <row r="254" spans="1:14" x14ac:dyDescent="0.2">
      <c r="A254" s="4">
        <v>300000</v>
      </c>
      <c r="B254" s="4">
        <v>100</v>
      </c>
      <c r="C254" s="4">
        <v>800</v>
      </c>
      <c r="D254" s="5">
        <v>1E-3</v>
      </c>
      <c r="E254" s="7">
        <v>1</v>
      </c>
      <c r="F254" s="4">
        <v>512</v>
      </c>
      <c r="G254" s="4">
        <v>2</v>
      </c>
      <c r="H254" s="4">
        <v>1551610</v>
      </c>
      <c r="I254" s="4">
        <v>199415</v>
      </c>
      <c r="J254" s="6">
        <v>0.19334799999999999</v>
      </c>
      <c r="K254" s="6">
        <v>1.5044</v>
      </c>
      <c r="L254">
        <f>(J254-$O$1)/($N$1-$O$1)</f>
        <v>5.0961482337833985E-2</v>
      </c>
      <c r="M254">
        <f>(K254-$M$1)/($L$1-$M$1)</f>
        <v>0.23368247917992724</v>
      </c>
      <c r="N254">
        <f>L254+M254</f>
        <v>0.28464396151776122</v>
      </c>
    </row>
    <row r="255" spans="1:14" x14ac:dyDescent="0.2">
      <c r="A255" s="4">
        <v>300000</v>
      </c>
      <c r="B255" s="4">
        <v>100</v>
      </c>
      <c r="C255" s="4">
        <v>500</v>
      </c>
      <c r="D255" s="5">
        <v>1E-4</v>
      </c>
      <c r="E255" s="7">
        <v>0.5</v>
      </c>
      <c r="F255" s="4">
        <v>512</v>
      </c>
      <c r="G255" s="4">
        <v>10</v>
      </c>
      <c r="H255" s="4">
        <v>1841930</v>
      </c>
      <c r="I255" s="4">
        <v>182406</v>
      </c>
      <c r="J255" s="6">
        <v>0.16287299999999999</v>
      </c>
      <c r="K255" s="6">
        <v>1.6446799999999999</v>
      </c>
      <c r="L255">
        <f>(J255-$O$1)/($N$1-$O$1)</f>
        <v>2.227140670335731E-2</v>
      </c>
      <c r="M255">
        <f>(K255-$M$1)/($L$1-$M$1)</f>
        <v>0.26249486776760877</v>
      </c>
      <c r="N255">
        <f>L255+M255</f>
        <v>0.28476627447096609</v>
      </c>
    </row>
    <row r="256" spans="1:14" x14ac:dyDescent="0.2">
      <c r="A256" s="4">
        <v>300000</v>
      </c>
      <c r="B256" s="4">
        <v>100</v>
      </c>
      <c r="C256" s="4">
        <v>500</v>
      </c>
      <c r="D256" s="5">
        <v>1E-3</v>
      </c>
      <c r="E256" s="7">
        <v>1</v>
      </c>
      <c r="F256" s="4">
        <v>1024</v>
      </c>
      <c r="G256" s="4">
        <v>5</v>
      </c>
      <c r="H256" s="4">
        <v>2147430</v>
      </c>
      <c r="I256" s="4">
        <v>171233</v>
      </c>
      <c r="J256" s="6">
        <v>0.13970199999999999</v>
      </c>
      <c r="K256" s="6">
        <v>1.752</v>
      </c>
      <c r="L256">
        <f>(J256-$O$1)/($N$1-$O$1)</f>
        <v>4.575349223414363E-4</v>
      </c>
      <c r="M256">
        <f>(K256-$M$1)/($L$1-$M$1)</f>
        <v>0.28453753631073669</v>
      </c>
      <c r="N256">
        <f>L256+M256</f>
        <v>0.28499507123307816</v>
      </c>
    </row>
    <row r="257" spans="1:14" x14ac:dyDescent="0.2">
      <c r="A257" s="4">
        <v>300000</v>
      </c>
      <c r="B257" s="4">
        <v>100</v>
      </c>
      <c r="C257" s="4">
        <v>800</v>
      </c>
      <c r="D257" s="5">
        <v>1E-3</v>
      </c>
      <c r="E257" s="7">
        <v>0.5</v>
      </c>
      <c r="F257" s="4">
        <v>1024</v>
      </c>
      <c r="G257" s="4">
        <v>20</v>
      </c>
      <c r="H257" s="4">
        <v>1532210</v>
      </c>
      <c r="I257" s="4">
        <v>199060</v>
      </c>
      <c r="J257" s="6">
        <v>0.195796</v>
      </c>
      <c r="K257" s="6">
        <v>1.50708</v>
      </c>
      <c r="L257">
        <f>(J257-$O$1)/($N$1-$O$1)</f>
        <v>5.3266102687405732E-2</v>
      </c>
      <c r="M257">
        <f>(K257-$M$1)/($L$1-$M$1)</f>
        <v>0.23423292971753054</v>
      </c>
      <c r="N257">
        <f>L257+M257</f>
        <v>0.28749903240493629</v>
      </c>
    </row>
    <row r="258" spans="1:14" x14ac:dyDescent="0.2">
      <c r="A258" s="4">
        <v>300000</v>
      </c>
      <c r="B258" s="4">
        <v>100</v>
      </c>
      <c r="C258" s="4">
        <v>800</v>
      </c>
      <c r="D258" s="5">
        <v>1E-3</v>
      </c>
      <c r="E258" s="7">
        <v>1</v>
      </c>
      <c r="F258" s="4">
        <v>1024</v>
      </c>
      <c r="G258" s="4">
        <v>5</v>
      </c>
      <c r="H258" s="4">
        <v>1494980</v>
      </c>
      <c r="I258" s="4">
        <v>201527</v>
      </c>
      <c r="J258" s="6">
        <v>0.20067099999999999</v>
      </c>
      <c r="K258" s="6">
        <v>1.4886299999999999</v>
      </c>
      <c r="L258">
        <f>(J258-$O$1)/($N$1-$O$1)</f>
        <v>5.7855573359040631E-2</v>
      </c>
      <c r="M258">
        <f>(K258-$M$1)/($L$1-$M$1)</f>
        <v>0.23044344747171697</v>
      </c>
      <c r="N258">
        <f>L258+M258</f>
        <v>0.28829902083075759</v>
      </c>
    </row>
    <row r="259" spans="1:14" x14ac:dyDescent="0.2">
      <c r="A259" s="4">
        <v>300000</v>
      </c>
      <c r="B259" s="4">
        <v>100</v>
      </c>
      <c r="C259" s="4">
        <v>500</v>
      </c>
      <c r="D259" s="5">
        <v>1E-4</v>
      </c>
      <c r="E259" s="7">
        <v>1</v>
      </c>
      <c r="F259" s="4">
        <v>1024</v>
      </c>
      <c r="G259" s="4">
        <v>10</v>
      </c>
      <c r="H259" s="4">
        <v>2025900</v>
      </c>
      <c r="I259" s="4">
        <v>173104</v>
      </c>
      <c r="J259" s="6">
        <v>0.14808199999999999</v>
      </c>
      <c r="K259" s="6">
        <v>1.73306</v>
      </c>
      <c r="L259">
        <f>(J259-$O$1)/($N$1-$O$1)</f>
        <v>8.3467173281466678E-3</v>
      </c>
      <c r="M259">
        <f>(K259-$M$1)/($L$1-$M$1)</f>
        <v>0.28064741198901805</v>
      </c>
      <c r="N259">
        <f>L259+M259</f>
        <v>0.28899412931716473</v>
      </c>
    </row>
    <row r="260" spans="1:14" x14ac:dyDescent="0.2">
      <c r="A260" s="4">
        <v>300000</v>
      </c>
      <c r="B260" s="4">
        <v>100</v>
      </c>
      <c r="C260" s="4">
        <v>800</v>
      </c>
      <c r="D260" s="5">
        <v>1E-4</v>
      </c>
      <c r="E260" s="7">
        <v>0.5</v>
      </c>
      <c r="F260" s="4">
        <v>1024</v>
      </c>
      <c r="G260" s="4">
        <v>20</v>
      </c>
      <c r="H260" s="4">
        <v>1332050</v>
      </c>
      <c r="I260" s="4">
        <v>217430</v>
      </c>
      <c r="J260" s="6">
        <v>0.225216</v>
      </c>
      <c r="K260" s="6">
        <v>1.37975</v>
      </c>
      <c r="L260">
        <f>(J260-$O$1)/($N$1-$O$1)</f>
        <v>8.0962969797046536E-2</v>
      </c>
      <c r="M260">
        <f>(K260-$M$1)/($L$1-$M$1)</f>
        <v>0.20808036742162597</v>
      </c>
      <c r="N260">
        <f>L260+M260</f>
        <v>0.28904333721867248</v>
      </c>
    </row>
    <row r="261" spans="1:14" x14ac:dyDescent="0.2">
      <c r="A261" s="4">
        <v>300000</v>
      </c>
      <c r="B261" s="4">
        <v>50</v>
      </c>
      <c r="C261" s="4">
        <v>800</v>
      </c>
      <c r="D261" s="5">
        <v>1E-4</v>
      </c>
      <c r="E261" s="7">
        <v>0.5</v>
      </c>
      <c r="F261" s="4">
        <v>1024</v>
      </c>
      <c r="G261" s="4">
        <v>2</v>
      </c>
      <c r="H261" s="4">
        <v>1007860</v>
      </c>
      <c r="I261" s="4">
        <v>280836</v>
      </c>
      <c r="J261" s="6">
        <v>0.29765999999999998</v>
      </c>
      <c r="K261" s="6">
        <v>1.0682400000000001</v>
      </c>
      <c r="L261">
        <f>(J261-$O$1)/($N$1-$O$1)</f>
        <v>0.14916391612236327</v>
      </c>
      <c r="M261">
        <f>(K261-$M$1)/($L$1-$M$1)</f>
        <v>0.14409870810491177</v>
      </c>
      <c r="N261">
        <f>L261+M261</f>
        <v>0.293262624227275</v>
      </c>
    </row>
    <row r="262" spans="1:14" x14ac:dyDescent="0.2">
      <c r="A262" s="4">
        <v>300000</v>
      </c>
      <c r="B262" s="4">
        <v>100</v>
      </c>
      <c r="C262" s="4">
        <v>500</v>
      </c>
      <c r="D262" s="5">
        <v>1E-4</v>
      </c>
      <c r="E262" s="7">
        <v>1</v>
      </c>
      <c r="F262" s="4">
        <v>512</v>
      </c>
      <c r="G262" s="4">
        <v>5</v>
      </c>
      <c r="H262" s="4">
        <v>1922780</v>
      </c>
      <c r="I262" s="4">
        <v>173481</v>
      </c>
      <c r="J262" s="6">
        <v>0.156024</v>
      </c>
      <c r="K262" s="6">
        <v>1.72929</v>
      </c>
      <c r="L262">
        <f>(J262-$O$1)/($N$1-$O$1)</f>
        <v>1.5823553445915784E-2</v>
      </c>
      <c r="M262">
        <f>(K262-$M$1)/($L$1-$M$1)</f>
        <v>0.27987308418052392</v>
      </c>
      <c r="N262">
        <f>L262+M262</f>
        <v>0.29569663762643972</v>
      </c>
    </row>
    <row r="263" spans="1:14" x14ac:dyDescent="0.2">
      <c r="A263" s="4">
        <v>300000</v>
      </c>
      <c r="B263" s="4">
        <v>100</v>
      </c>
      <c r="C263" s="4">
        <v>800</v>
      </c>
      <c r="D263" s="5">
        <v>1E-3</v>
      </c>
      <c r="E263" s="7">
        <v>0.5</v>
      </c>
      <c r="F263" s="4">
        <v>512</v>
      </c>
      <c r="G263" s="4">
        <v>10</v>
      </c>
      <c r="H263" s="4">
        <v>1401170</v>
      </c>
      <c r="I263" s="4">
        <v>204674</v>
      </c>
      <c r="J263" s="6">
        <v>0.21410699999999999</v>
      </c>
      <c r="K263" s="6">
        <v>1.4657500000000001</v>
      </c>
      <c r="L263">
        <f>(J263-$O$1)/($N$1-$O$1)</f>
        <v>7.0504625245007113E-2</v>
      </c>
      <c r="M263">
        <f>(K263-$M$1)/($L$1-$M$1)</f>
        <v>0.22574407870292493</v>
      </c>
      <c r="N263">
        <f>L263+M263</f>
        <v>0.29624870394793201</v>
      </c>
    </row>
    <row r="264" spans="1:14" x14ac:dyDescent="0.2">
      <c r="A264" s="4">
        <v>300000</v>
      </c>
      <c r="B264" s="4">
        <v>100</v>
      </c>
      <c r="C264" s="4">
        <v>500</v>
      </c>
      <c r="D264" s="5">
        <v>1E-4</v>
      </c>
      <c r="E264" s="7">
        <v>1</v>
      </c>
      <c r="F264" s="4">
        <v>1024</v>
      </c>
      <c r="G264" s="4">
        <v>5</v>
      </c>
      <c r="H264" s="4">
        <v>1932690</v>
      </c>
      <c r="I264" s="4">
        <v>172664</v>
      </c>
      <c r="J264" s="6">
        <v>0.155224</v>
      </c>
      <c r="K264" s="6">
        <v>1.7374799999999999</v>
      </c>
      <c r="L264">
        <f>(J264-$O$1)/($N$1-$O$1)</f>
        <v>1.5070409540826984E-2</v>
      </c>
      <c r="M264">
        <f>(K264-$M$1)/($L$1-$M$1)</f>
        <v>0.2815552445920802</v>
      </c>
      <c r="N264">
        <f>L264+M264</f>
        <v>0.2966256541329072</v>
      </c>
    </row>
    <row r="265" spans="1:14" x14ac:dyDescent="0.2">
      <c r="A265" s="4">
        <v>300000</v>
      </c>
      <c r="B265" s="4">
        <v>100</v>
      </c>
      <c r="C265" s="4">
        <v>500</v>
      </c>
      <c r="D265" s="5">
        <v>1E-3</v>
      </c>
      <c r="E265" s="7">
        <v>1</v>
      </c>
      <c r="F265" s="4">
        <v>512</v>
      </c>
      <c r="G265" s="4">
        <v>20</v>
      </c>
      <c r="H265" s="4">
        <v>2154920</v>
      </c>
      <c r="I265" s="4">
        <v>165262</v>
      </c>
      <c r="J265" s="6">
        <v>0.13921600000000001</v>
      </c>
      <c r="K265" s="6">
        <v>1.8152999999999999</v>
      </c>
      <c r="L265">
        <f>(J265-$O$1)/($N$1-$O$1)</f>
        <v>0</v>
      </c>
      <c r="M265">
        <f>(K265-$M$1)/($L$1-$M$1)</f>
        <v>0.29753884938173925</v>
      </c>
      <c r="N265">
        <f>L265+M265</f>
        <v>0.29753884938173925</v>
      </c>
    </row>
    <row r="266" spans="1:14" x14ac:dyDescent="0.2">
      <c r="A266" s="4">
        <v>300000</v>
      </c>
      <c r="B266" s="4">
        <v>50</v>
      </c>
      <c r="C266" s="4">
        <v>800</v>
      </c>
      <c r="D266" s="5">
        <v>0.01</v>
      </c>
      <c r="E266" s="7">
        <v>0.5</v>
      </c>
      <c r="F266" s="4">
        <v>512</v>
      </c>
      <c r="G266" s="4">
        <v>5</v>
      </c>
      <c r="H266" s="4">
        <v>1526660</v>
      </c>
      <c r="I266" s="4">
        <v>192915</v>
      </c>
      <c r="J266" s="6">
        <v>0.19650699999999999</v>
      </c>
      <c r="K266" s="6">
        <v>1.5550900000000001</v>
      </c>
      <c r="L266">
        <f>(J266-$O$1)/($N$1-$O$1)</f>
        <v>5.3935459333053395E-2</v>
      </c>
      <c r="M266">
        <f>(K266-$M$1)/($L$1-$M$1)</f>
        <v>0.2440937992363115</v>
      </c>
      <c r="N266">
        <f>L266+M266</f>
        <v>0.29802925856936491</v>
      </c>
    </row>
    <row r="267" spans="1:14" x14ac:dyDescent="0.2">
      <c r="A267" s="4">
        <v>300000</v>
      </c>
      <c r="B267" s="4">
        <v>100</v>
      </c>
      <c r="C267" s="4">
        <v>500</v>
      </c>
      <c r="D267" s="5">
        <v>1E-3</v>
      </c>
      <c r="E267" s="7">
        <v>1</v>
      </c>
      <c r="F267" s="4">
        <v>512</v>
      </c>
      <c r="G267" s="4">
        <v>5</v>
      </c>
      <c r="H267" s="4">
        <v>1953380</v>
      </c>
      <c r="I267" s="4">
        <v>171209</v>
      </c>
      <c r="J267" s="6">
        <v>0.15357999999999999</v>
      </c>
      <c r="K267" s="6">
        <v>1.7522500000000001</v>
      </c>
      <c r="L267">
        <f>(J267-$O$1)/($N$1-$O$1)</f>
        <v>1.3522698815869484E-2</v>
      </c>
      <c r="M267">
        <f>(K267-$M$1)/($L$1-$M$1)</f>
        <v>0.28458888430864743</v>
      </c>
      <c r="N267">
        <f>L267+M267</f>
        <v>0.29811158312451691</v>
      </c>
    </row>
    <row r="268" spans="1:14" x14ac:dyDescent="0.2">
      <c r="A268" s="4">
        <v>300000</v>
      </c>
      <c r="B268" s="4">
        <v>100</v>
      </c>
      <c r="C268" s="4">
        <v>800</v>
      </c>
      <c r="D268" s="5">
        <v>1E-3</v>
      </c>
      <c r="E268" s="7">
        <v>1</v>
      </c>
      <c r="F268" s="4">
        <v>512</v>
      </c>
      <c r="G268" s="4">
        <v>5</v>
      </c>
      <c r="H268" s="4">
        <v>1578960</v>
      </c>
      <c r="I268" s="4">
        <v>188947</v>
      </c>
      <c r="J268" s="6">
        <v>0.189998</v>
      </c>
      <c r="K268" s="6">
        <v>1.5877399999999999</v>
      </c>
      <c r="L268">
        <f>(J268-$O$1)/($N$1-$O$1)</f>
        <v>4.7807692235274618E-2</v>
      </c>
      <c r="M268">
        <f>(K268-$M$1)/($L$1-$M$1)</f>
        <v>0.25079984776345576</v>
      </c>
      <c r="N268">
        <f>L268+M268</f>
        <v>0.29860753999873035</v>
      </c>
    </row>
    <row r="269" spans="1:14" x14ac:dyDescent="0.2">
      <c r="A269" s="4">
        <v>300000</v>
      </c>
      <c r="B269" s="4">
        <v>100</v>
      </c>
      <c r="C269" s="4">
        <v>500</v>
      </c>
      <c r="D269" s="5">
        <v>1E-3</v>
      </c>
      <c r="E269" s="7">
        <v>1</v>
      </c>
      <c r="F269" s="4">
        <v>1024</v>
      </c>
      <c r="G269" s="4">
        <v>10</v>
      </c>
      <c r="H269" s="4">
        <v>2036870</v>
      </c>
      <c r="I269" s="4">
        <v>167405</v>
      </c>
      <c r="J269" s="6">
        <v>0.147285</v>
      </c>
      <c r="K269" s="6">
        <v>1.79206</v>
      </c>
      <c r="L269">
        <f>(J269-$O$1)/($N$1-$O$1)</f>
        <v>7.5963977127019534E-3</v>
      </c>
      <c r="M269">
        <f>(K269-$M$1)/($L$1-$M$1)</f>
        <v>0.29276553949595568</v>
      </c>
      <c r="N269">
        <f>L269+M269</f>
        <v>0.30036193720865761</v>
      </c>
    </row>
    <row r="270" spans="1:14" x14ac:dyDescent="0.2">
      <c r="A270" s="4">
        <v>300000</v>
      </c>
      <c r="B270" s="4">
        <v>100</v>
      </c>
      <c r="C270" s="4">
        <v>800</v>
      </c>
      <c r="D270" s="5">
        <v>1E-4</v>
      </c>
      <c r="E270" s="7">
        <v>1</v>
      </c>
      <c r="F270" s="4">
        <v>1024</v>
      </c>
      <c r="G270" s="4">
        <v>20</v>
      </c>
      <c r="H270" s="4">
        <v>1376330</v>
      </c>
      <c r="I270" s="4">
        <v>204138</v>
      </c>
      <c r="J270" s="6">
        <v>0.217971</v>
      </c>
      <c r="K270" s="6">
        <v>1.46959</v>
      </c>
      <c r="L270">
        <f>(J270-$O$1)/($N$1-$O$1)</f>
        <v>7.4142310306586051E-2</v>
      </c>
      <c r="M270">
        <f>(K270-$M$1)/($L$1-$M$1)</f>
        <v>0.22653278395083407</v>
      </c>
      <c r="N270">
        <f>L270+M270</f>
        <v>0.30067509425742012</v>
      </c>
    </row>
    <row r="271" spans="1:14" x14ac:dyDescent="0.2">
      <c r="A271" s="4">
        <v>300000</v>
      </c>
      <c r="B271" s="4">
        <v>100</v>
      </c>
      <c r="C271" s="4">
        <v>500</v>
      </c>
      <c r="D271" s="5">
        <v>1E-4</v>
      </c>
      <c r="E271" s="7">
        <v>1</v>
      </c>
      <c r="F271" s="4">
        <v>512</v>
      </c>
      <c r="G271" s="4">
        <v>10</v>
      </c>
      <c r="H271" s="4">
        <v>1938130</v>
      </c>
      <c r="I271" s="4">
        <v>170367</v>
      </c>
      <c r="J271" s="6">
        <v>0.15478800000000001</v>
      </c>
      <c r="K271" s="6">
        <v>1.7608999999999999</v>
      </c>
      <c r="L271">
        <f>(J271-$O$1)/($N$1-$O$1)</f>
        <v>1.4659946112553593E-2</v>
      </c>
      <c r="M271">
        <f>(K271-$M$1)/($L$1-$M$1)</f>
        <v>0.28636552503635943</v>
      </c>
      <c r="N271">
        <f>L271+M271</f>
        <v>0.30102547114891304</v>
      </c>
    </row>
    <row r="272" spans="1:14" x14ac:dyDescent="0.2">
      <c r="A272" s="4">
        <v>300000</v>
      </c>
      <c r="B272" s="4">
        <v>100</v>
      </c>
      <c r="C272" s="4">
        <v>500</v>
      </c>
      <c r="D272" s="5">
        <v>1E-4</v>
      </c>
      <c r="E272" s="7">
        <v>1</v>
      </c>
      <c r="F272" s="4">
        <v>1024</v>
      </c>
      <c r="G272" s="4">
        <v>2</v>
      </c>
      <c r="H272" s="4">
        <v>1751290</v>
      </c>
      <c r="I272" s="4">
        <v>177235</v>
      </c>
      <c r="J272" s="6">
        <v>0.17130200000000001</v>
      </c>
      <c r="K272" s="6">
        <v>1.6926699999999999</v>
      </c>
      <c r="L272">
        <f>(J272-$O$1)/($N$1-$O$1)</f>
        <v>3.0206719173349252E-2</v>
      </c>
      <c r="M272">
        <f>(K272-$M$1)/($L$1-$M$1)</f>
        <v>0.27235162944655689</v>
      </c>
      <c r="N272">
        <f>L272+M272</f>
        <v>0.30255834861990616</v>
      </c>
    </row>
    <row r="273" spans="1:14" x14ac:dyDescent="0.2">
      <c r="A273" s="4">
        <v>300000</v>
      </c>
      <c r="B273" s="4">
        <v>100</v>
      </c>
      <c r="C273" s="4">
        <v>800</v>
      </c>
      <c r="D273" s="5">
        <v>1E-4</v>
      </c>
      <c r="E273" s="7">
        <v>1</v>
      </c>
      <c r="F273" s="4">
        <v>512</v>
      </c>
      <c r="G273" s="4">
        <v>2</v>
      </c>
      <c r="H273" s="4">
        <v>1297330</v>
      </c>
      <c r="I273" s="4">
        <v>210431</v>
      </c>
      <c r="J273" s="6">
        <v>0.23124400000000001</v>
      </c>
      <c r="K273" s="6">
        <v>1.4256500000000001</v>
      </c>
      <c r="L273">
        <f>(J273-$O$1)/($N$1-$O$1)</f>
        <v>8.6637909121890691E-2</v>
      </c>
      <c r="M273">
        <f>(K273-$M$1)/($L$1-$M$1)</f>
        <v>0.21750785983804016</v>
      </c>
      <c r="N273">
        <f>L273+M273</f>
        <v>0.30414576895993084</v>
      </c>
    </row>
    <row r="274" spans="1:14" x14ac:dyDescent="0.2">
      <c r="A274" s="4">
        <v>300000</v>
      </c>
      <c r="B274" s="4">
        <v>100</v>
      </c>
      <c r="C274" s="4">
        <v>800</v>
      </c>
      <c r="D274" s="5">
        <v>1E-3</v>
      </c>
      <c r="E274" s="7">
        <v>1</v>
      </c>
      <c r="F274" s="4">
        <v>1024</v>
      </c>
      <c r="G274" s="4">
        <v>2</v>
      </c>
      <c r="H274" s="4">
        <v>1547580</v>
      </c>
      <c r="I274" s="4">
        <v>187657</v>
      </c>
      <c r="J274" s="6">
        <v>0.193851</v>
      </c>
      <c r="K274" s="6">
        <v>1.59867</v>
      </c>
      <c r="L274">
        <f>(J274-$O$1)/($N$1-$O$1)</f>
        <v>5.1435021568158573E-2</v>
      </c>
      <c r="M274">
        <f>(K274-$M$1)/($L$1-$M$1)</f>
        <v>0.25304478223211391</v>
      </c>
      <c r="N274">
        <f>L274+M274</f>
        <v>0.30447980380027251</v>
      </c>
    </row>
    <row r="275" spans="1:14" x14ac:dyDescent="0.2">
      <c r="A275" s="4">
        <v>300000</v>
      </c>
      <c r="B275" s="4">
        <v>100</v>
      </c>
      <c r="C275" s="4">
        <v>500</v>
      </c>
      <c r="D275" s="5">
        <v>1E-4</v>
      </c>
      <c r="E275" s="7">
        <v>1</v>
      </c>
      <c r="F275" s="4">
        <v>1024</v>
      </c>
      <c r="G275" s="4">
        <v>20</v>
      </c>
      <c r="H275" s="4">
        <v>1821370</v>
      </c>
      <c r="I275" s="4">
        <v>172925</v>
      </c>
      <c r="J275" s="6">
        <v>0.164711</v>
      </c>
      <c r="K275" s="6">
        <v>1.7348600000000001</v>
      </c>
      <c r="L275">
        <f>(J275-$O$1)/($N$1-$O$1)</f>
        <v>2.4001754825298847E-2</v>
      </c>
      <c r="M275">
        <f>(K275-$M$1)/($L$1-$M$1)</f>
        <v>0.28101711757397552</v>
      </c>
      <c r="N275">
        <f>L275+M275</f>
        <v>0.30501887239927439</v>
      </c>
    </row>
    <row r="276" spans="1:14" x14ac:dyDescent="0.2">
      <c r="A276" s="4">
        <v>300000</v>
      </c>
      <c r="B276" s="4">
        <v>100</v>
      </c>
      <c r="C276" s="4">
        <v>500</v>
      </c>
      <c r="D276" s="5">
        <v>1E-4</v>
      </c>
      <c r="E276" s="7">
        <v>0.5</v>
      </c>
      <c r="F276" s="4">
        <v>1024</v>
      </c>
      <c r="G276" s="4">
        <v>20</v>
      </c>
      <c r="H276" s="4">
        <v>1889950</v>
      </c>
      <c r="I276" s="4">
        <v>169716</v>
      </c>
      <c r="J276" s="6">
        <v>0.15873399999999999</v>
      </c>
      <c r="K276" s="6">
        <v>1.76766</v>
      </c>
      <c r="L276">
        <f>(J276-$O$1)/($N$1-$O$1)</f>
        <v>1.8374828424404101E-2</v>
      </c>
      <c r="M276">
        <f>(K276-$M$1)/($L$1-$M$1)</f>
        <v>0.28775397489986626</v>
      </c>
      <c r="N276">
        <f>L276+M276</f>
        <v>0.30612880332427034</v>
      </c>
    </row>
    <row r="277" spans="1:14" x14ac:dyDescent="0.2">
      <c r="A277" s="4">
        <v>300000</v>
      </c>
      <c r="B277" s="4">
        <v>100</v>
      </c>
      <c r="C277" s="4">
        <v>500</v>
      </c>
      <c r="D277" s="5">
        <v>1E-3</v>
      </c>
      <c r="E277" s="7">
        <v>0.5</v>
      </c>
      <c r="F277" s="4">
        <v>1024</v>
      </c>
      <c r="G277" s="4">
        <v>10</v>
      </c>
      <c r="H277" s="4">
        <v>1975240</v>
      </c>
      <c r="I277" s="4">
        <v>166240</v>
      </c>
      <c r="J277" s="6">
        <v>0.15187999999999999</v>
      </c>
      <c r="K277" s="6">
        <v>1.8046199999999999</v>
      </c>
      <c r="L277">
        <f>(J277-$O$1)/($N$1-$O$1)</f>
        <v>1.1922268017555766E-2</v>
      </c>
      <c r="M277">
        <f>(K277-$M$1)/($L$1-$M$1)</f>
        <v>0.29534526291099183</v>
      </c>
      <c r="N277">
        <f>L277+M277</f>
        <v>0.30726753092854758</v>
      </c>
    </row>
    <row r="278" spans="1:14" x14ac:dyDescent="0.2">
      <c r="A278" s="4">
        <v>300000</v>
      </c>
      <c r="B278" s="4">
        <v>100</v>
      </c>
      <c r="C278" s="4">
        <v>500</v>
      </c>
      <c r="D278" s="5">
        <v>1E-4</v>
      </c>
      <c r="E278" s="7">
        <v>0.5</v>
      </c>
      <c r="F278" s="4">
        <v>512</v>
      </c>
      <c r="G278" s="4">
        <v>5</v>
      </c>
      <c r="H278" s="4">
        <v>1629030</v>
      </c>
      <c r="I278" s="4">
        <v>180809</v>
      </c>
      <c r="J278" s="6">
        <v>0.18415899999999999</v>
      </c>
      <c r="K278" s="6">
        <v>1.6592100000000001</v>
      </c>
      <c r="L278">
        <f>(J278-$O$1)/($N$1-$O$1)</f>
        <v>4.2310683158007692E-2</v>
      </c>
      <c r="M278">
        <f>(K278-$M$1)/($L$1-$M$1)</f>
        <v>0.26547921340618175</v>
      </c>
      <c r="N278">
        <f>L278+M278</f>
        <v>0.30778989656418942</v>
      </c>
    </row>
    <row r="279" spans="1:14" x14ac:dyDescent="0.2">
      <c r="A279" s="4">
        <v>300000</v>
      </c>
      <c r="B279" s="4">
        <v>100</v>
      </c>
      <c r="C279" s="4">
        <v>500</v>
      </c>
      <c r="D279" s="5">
        <v>1E-4</v>
      </c>
      <c r="E279" s="7">
        <v>0.5</v>
      </c>
      <c r="F279" s="4">
        <v>1024</v>
      </c>
      <c r="G279" s="4">
        <v>5</v>
      </c>
      <c r="H279" s="4">
        <v>1694790</v>
      </c>
      <c r="I279" s="4">
        <v>177026</v>
      </c>
      <c r="J279" s="6">
        <v>0.177013</v>
      </c>
      <c r="K279" s="6">
        <v>1.6946699999999999</v>
      </c>
      <c r="L279">
        <f>(J279-$O$1)/($N$1-$O$1)</f>
        <v>3.5583225225801957E-2</v>
      </c>
      <c r="M279">
        <f>(K279-$M$1)/($L$1-$M$1)</f>
        <v>0.27276241342984286</v>
      </c>
      <c r="N279">
        <f>L279+M279</f>
        <v>0.30834563865564479</v>
      </c>
    </row>
    <row r="280" spans="1:14" x14ac:dyDescent="0.2">
      <c r="A280" s="4">
        <v>300000</v>
      </c>
      <c r="B280" s="4">
        <v>100</v>
      </c>
      <c r="C280" s="4">
        <v>500</v>
      </c>
      <c r="D280" s="5">
        <v>1E-3</v>
      </c>
      <c r="E280" s="7">
        <v>0.5</v>
      </c>
      <c r="F280" s="4">
        <v>512</v>
      </c>
      <c r="G280" s="4">
        <v>20</v>
      </c>
      <c r="H280" s="4">
        <v>2090450</v>
      </c>
      <c r="I280" s="4">
        <v>161019</v>
      </c>
      <c r="J280" s="6">
        <v>0.14351</v>
      </c>
      <c r="K280" s="6">
        <v>1.86314</v>
      </c>
      <c r="L280">
        <f>(J280-$O$1)/($N$1-$O$1)</f>
        <v>4.0424999105641542E-3</v>
      </c>
      <c r="M280">
        <f>(K280-$M$1)/($L$1-$M$1)</f>
        <v>0.30736480226194085</v>
      </c>
      <c r="N280">
        <f>L280+M280</f>
        <v>0.31140730217250501</v>
      </c>
    </row>
    <row r="281" spans="1:14" x14ac:dyDescent="0.2">
      <c r="A281" s="4">
        <v>300000</v>
      </c>
      <c r="B281" s="4">
        <v>50</v>
      </c>
      <c r="C281" s="4">
        <v>800</v>
      </c>
      <c r="D281" s="5">
        <v>0.01</v>
      </c>
      <c r="E281" s="7">
        <v>0.5</v>
      </c>
      <c r="F281" s="4">
        <v>1024</v>
      </c>
      <c r="G281" s="4">
        <v>20</v>
      </c>
      <c r="H281" s="4">
        <v>1443400</v>
      </c>
      <c r="I281" s="4">
        <v>189909</v>
      </c>
      <c r="J281" s="6">
        <v>0.207842</v>
      </c>
      <c r="K281" s="6">
        <v>1.5797000000000001</v>
      </c>
      <c r="L281">
        <f>(J281-$O$1)/($N$1-$O$1)</f>
        <v>6.460656703828041E-2</v>
      </c>
      <c r="M281">
        <f>(K281-$M$1)/($L$1-$M$1)</f>
        <v>0.24914849615064599</v>
      </c>
      <c r="N281">
        <f>L281+M281</f>
        <v>0.31375506318892643</v>
      </c>
    </row>
    <row r="282" spans="1:14" x14ac:dyDescent="0.2">
      <c r="A282" s="4">
        <v>300000</v>
      </c>
      <c r="B282" s="4">
        <v>100</v>
      </c>
      <c r="C282" s="4">
        <v>500</v>
      </c>
      <c r="D282" s="5">
        <v>1E-4</v>
      </c>
      <c r="E282" s="7">
        <v>1</v>
      </c>
      <c r="F282" s="4">
        <v>512</v>
      </c>
      <c r="G282" s="4">
        <v>20</v>
      </c>
      <c r="H282" s="4">
        <v>1619080</v>
      </c>
      <c r="I282" s="4">
        <v>178069</v>
      </c>
      <c r="J282" s="6">
        <v>0.18529000000000001</v>
      </c>
      <c r="K282" s="6">
        <v>1.6847399999999999</v>
      </c>
      <c r="L282">
        <f>(J282-$O$1)/($N$1-$O$1)</f>
        <v>4.3375440353827011E-2</v>
      </c>
      <c r="M282">
        <f>(K282-$M$1)/($L$1-$M$1)</f>
        <v>0.27072287095282782</v>
      </c>
      <c r="N282">
        <f>L282+M282</f>
        <v>0.31409831130665483</v>
      </c>
    </row>
    <row r="283" spans="1:14" x14ac:dyDescent="0.2">
      <c r="A283" s="4">
        <v>300000</v>
      </c>
      <c r="B283" s="4">
        <v>100</v>
      </c>
      <c r="C283" s="4">
        <v>500</v>
      </c>
      <c r="D283" s="5">
        <v>1E-4</v>
      </c>
      <c r="E283" s="7">
        <v>1</v>
      </c>
      <c r="F283" s="4">
        <v>512</v>
      </c>
      <c r="G283" s="4">
        <v>2</v>
      </c>
      <c r="H283" s="4">
        <v>1750540</v>
      </c>
      <c r="I283" s="4">
        <v>171444</v>
      </c>
      <c r="J283" s="6">
        <v>0.171376</v>
      </c>
      <c r="K283" s="6">
        <v>1.7498400000000001</v>
      </c>
      <c r="L283">
        <f>(J283-$O$1)/($N$1-$O$1)</f>
        <v>3.027638498456996E-2</v>
      </c>
      <c r="M283">
        <f>(K283-$M$1)/($L$1-$M$1)</f>
        <v>0.28409388960878784</v>
      </c>
      <c r="N283">
        <f>L283+M283</f>
        <v>0.31437027459335781</v>
      </c>
    </row>
    <row r="284" spans="1:14" x14ac:dyDescent="0.2">
      <c r="A284" s="4">
        <v>300000</v>
      </c>
      <c r="B284" s="4">
        <v>100</v>
      </c>
      <c r="C284" s="4">
        <v>500</v>
      </c>
      <c r="D284" s="5">
        <v>1E-3</v>
      </c>
      <c r="E284" s="7">
        <v>1</v>
      </c>
      <c r="F284" s="4">
        <v>512</v>
      </c>
      <c r="G284" s="4">
        <v>10</v>
      </c>
      <c r="H284" s="4">
        <v>1852950</v>
      </c>
      <c r="I284" s="4">
        <v>167018</v>
      </c>
      <c r="J284" s="6">
        <v>0.16190399999999999</v>
      </c>
      <c r="K284" s="6">
        <v>1.7962100000000001</v>
      </c>
      <c r="L284">
        <f>(J284-$O$1)/($N$1-$O$1)</f>
        <v>2.1359161148318498E-2</v>
      </c>
      <c r="M284">
        <f>(K284-$M$1)/($L$1-$M$1)</f>
        <v>0.2936179162612742</v>
      </c>
      <c r="N284">
        <f>L284+M284</f>
        <v>0.31497707740959269</v>
      </c>
    </row>
    <row r="285" spans="1:14" x14ac:dyDescent="0.2">
      <c r="A285" s="4">
        <v>300000</v>
      </c>
      <c r="B285" s="4">
        <v>100</v>
      </c>
      <c r="C285" s="4">
        <v>800</v>
      </c>
      <c r="D285" s="5">
        <v>1E-3</v>
      </c>
      <c r="E285" s="7">
        <v>1</v>
      </c>
      <c r="F285" s="4">
        <v>512</v>
      </c>
      <c r="G285" s="4">
        <v>20</v>
      </c>
      <c r="H285" s="4">
        <v>1453370</v>
      </c>
      <c r="I285" s="4">
        <v>188121</v>
      </c>
      <c r="J285" s="6">
        <v>0.20641699999999999</v>
      </c>
      <c r="K285" s="6">
        <v>1.5947199999999999</v>
      </c>
      <c r="L285">
        <f>(J285-$O$1)/($N$1-$O$1)</f>
        <v>6.3265029457340971E-2</v>
      </c>
      <c r="M285">
        <f>(K285-$M$1)/($L$1-$M$1)</f>
        <v>0.25223348386512395</v>
      </c>
      <c r="N285">
        <f>L285+M285</f>
        <v>0.31549851332246492</v>
      </c>
    </row>
    <row r="286" spans="1:14" x14ac:dyDescent="0.2">
      <c r="A286" s="4">
        <v>300000</v>
      </c>
      <c r="B286" s="4">
        <v>100</v>
      </c>
      <c r="C286" s="4">
        <v>800</v>
      </c>
      <c r="D286" s="5">
        <v>1E-3</v>
      </c>
      <c r="E286" s="7">
        <v>1</v>
      </c>
      <c r="F286" s="4">
        <v>1024</v>
      </c>
      <c r="G286" s="4">
        <v>10</v>
      </c>
      <c r="H286" s="4">
        <v>1416200</v>
      </c>
      <c r="I286" s="4">
        <v>190552</v>
      </c>
      <c r="J286" s="6">
        <v>0.211835</v>
      </c>
      <c r="K286" s="6">
        <v>1.5743799999999999</v>
      </c>
      <c r="L286">
        <f>(J286-$O$1)/($N$1-$O$1)</f>
        <v>6.8365696554554906E-2</v>
      </c>
      <c r="M286">
        <f>(K286-$M$1)/($L$1-$M$1)</f>
        <v>0.24805581075510513</v>
      </c>
      <c r="N286">
        <f>L286+M286</f>
        <v>0.31642150730966001</v>
      </c>
    </row>
    <row r="287" spans="1:14" x14ac:dyDescent="0.2">
      <c r="A287" s="4">
        <v>300000</v>
      </c>
      <c r="B287" s="4">
        <v>100</v>
      </c>
      <c r="C287" s="4">
        <v>800</v>
      </c>
      <c r="D287" s="5">
        <v>1E-3</v>
      </c>
      <c r="E287" s="7">
        <v>0.5</v>
      </c>
      <c r="F287" s="4">
        <v>512</v>
      </c>
      <c r="G287" s="4">
        <v>2</v>
      </c>
      <c r="H287" s="4">
        <v>1456170</v>
      </c>
      <c r="I287" s="4">
        <v>185445</v>
      </c>
      <c r="J287" s="6">
        <v>0.20602000000000001</v>
      </c>
      <c r="K287" s="6">
        <v>1.6177299999999999</v>
      </c>
      <c r="L287">
        <f>(J287-$O$1)/($N$1-$O$1)</f>
        <v>6.2891281794440673E-2</v>
      </c>
      <c r="M287">
        <f>(K287-$M$1)/($L$1-$M$1)</f>
        <v>0.25695955359282963</v>
      </c>
      <c r="N287">
        <f>L287+M287</f>
        <v>0.31985083538727033</v>
      </c>
    </row>
    <row r="288" spans="1:14" x14ac:dyDescent="0.2">
      <c r="A288" s="4">
        <v>300000</v>
      </c>
      <c r="B288" s="4">
        <v>100</v>
      </c>
      <c r="C288" s="4">
        <v>800</v>
      </c>
      <c r="D288" s="5">
        <v>1E-3</v>
      </c>
      <c r="E288" s="7">
        <v>1</v>
      </c>
      <c r="F288" s="4">
        <v>1024</v>
      </c>
      <c r="G288" s="4">
        <v>20</v>
      </c>
      <c r="H288" s="4">
        <v>1398250</v>
      </c>
      <c r="I288" s="4">
        <v>189894</v>
      </c>
      <c r="J288" s="6">
        <v>0.21455399999999999</v>
      </c>
      <c r="K288" s="6">
        <v>1.5798300000000001</v>
      </c>
      <c r="L288">
        <f>(J288-$O$1)/($N$1-$O$1)</f>
        <v>7.0925444401975485E-2</v>
      </c>
      <c r="M288">
        <f>(K288-$M$1)/($L$1-$M$1)</f>
        <v>0.24917519710955957</v>
      </c>
      <c r="N288">
        <f>L288+M288</f>
        <v>0.32010064151153506</v>
      </c>
    </row>
    <row r="289" spans="1:14" x14ac:dyDescent="0.2">
      <c r="A289" s="4">
        <v>300000</v>
      </c>
      <c r="B289" s="4">
        <v>100</v>
      </c>
      <c r="C289" s="4">
        <v>500</v>
      </c>
      <c r="D289" s="5">
        <v>1E-3</v>
      </c>
      <c r="E289" s="7">
        <v>1</v>
      </c>
      <c r="F289" s="4">
        <v>1024</v>
      </c>
      <c r="G289" s="4">
        <v>2</v>
      </c>
      <c r="H289" s="4">
        <v>1896380</v>
      </c>
      <c r="I289" s="4">
        <v>163170</v>
      </c>
      <c r="J289" s="6">
        <v>0.158196</v>
      </c>
      <c r="K289" s="6">
        <v>1.8385800000000001</v>
      </c>
      <c r="L289">
        <f>(J289-$O$1)/($N$1-$O$1)</f>
        <v>1.7868339148231899E-2</v>
      </c>
      <c r="M289">
        <f>(K289-$M$1)/($L$1-$M$1)</f>
        <v>0.30232037494718861</v>
      </c>
      <c r="N289">
        <f>L289+M289</f>
        <v>0.32018871409542049</v>
      </c>
    </row>
    <row r="290" spans="1:14" x14ac:dyDescent="0.2">
      <c r="A290" s="4">
        <v>300000</v>
      </c>
      <c r="B290" s="4">
        <v>100</v>
      </c>
      <c r="C290" s="4">
        <v>500</v>
      </c>
      <c r="D290" s="5">
        <v>1E-3</v>
      </c>
      <c r="E290" s="7">
        <v>0.5</v>
      </c>
      <c r="F290" s="4">
        <v>512</v>
      </c>
      <c r="G290" s="4">
        <v>10</v>
      </c>
      <c r="H290" s="4">
        <v>2059720</v>
      </c>
      <c r="I290" s="4">
        <v>157986</v>
      </c>
      <c r="J290" s="6">
        <v>0.145651</v>
      </c>
      <c r="K290" s="6">
        <v>1.8989100000000001</v>
      </c>
      <c r="L290">
        <f>(J290-$O$1)/($N$1-$O$1)</f>
        <v>6.0581012865580722E-3</v>
      </c>
      <c r="M290">
        <f>(K290-$M$1)/($L$1-$M$1)</f>
        <v>0.3147116738030114</v>
      </c>
      <c r="N290">
        <f>L290+M290</f>
        <v>0.3207697750895695</v>
      </c>
    </row>
    <row r="291" spans="1:14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0.5</v>
      </c>
      <c r="F291" s="4">
        <v>1024</v>
      </c>
      <c r="G291" s="4">
        <v>5</v>
      </c>
      <c r="H291" s="4">
        <v>1498850</v>
      </c>
      <c r="I291" s="4">
        <v>181674</v>
      </c>
      <c r="J291" s="6">
        <v>0.200153</v>
      </c>
      <c r="K291" s="6">
        <v>1.6513100000000001</v>
      </c>
      <c r="L291">
        <f>(J291-$O$1)/($N$1-$O$1)</f>
        <v>5.7367912680495639E-2</v>
      </c>
      <c r="M291">
        <f>(K291-$M$1)/($L$1-$M$1)</f>
        <v>0.26385661667220195</v>
      </c>
      <c r="N291">
        <f>L291+M291</f>
        <v>0.32122452935269757</v>
      </c>
    </row>
    <row r="292" spans="1:14" x14ac:dyDescent="0.2">
      <c r="A292" s="4">
        <v>300000</v>
      </c>
      <c r="B292" s="4">
        <v>100</v>
      </c>
      <c r="C292" s="4">
        <v>500</v>
      </c>
      <c r="D292" s="5">
        <v>1E-3</v>
      </c>
      <c r="E292" s="7">
        <v>1</v>
      </c>
      <c r="F292" s="4">
        <v>512</v>
      </c>
      <c r="G292" s="4">
        <v>2</v>
      </c>
      <c r="H292" s="4">
        <v>1725250</v>
      </c>
      <c r="I292" s="4">
        <v>168253</v>
      </c>
      <c r="J292" s="6">
        <v>0.17388799999999999</v>
      </c>
      <c r="K292" s="6">
        <v>1.7830299999999999</v>
      </c>
      <c r="L292">
        <f>(J292-$O$1)/($N$1-$O$1)</f>
        <v>3.2641256846548797E-2</v>
      </c>
      <c r="M292">
        <f>(K292-$M$1)/($L$1-$M$1)</f>
        <v>0.29091084981141929</v>
      </c>
      <c r="N292">
        <f>L292+M292</f>
        <v>0.32355210665796807</v>
      </c>
    </row>
    <row r="293" spans="1:14" x14ac:dyDescent="0.2">
      <c r="A293" s="4">
        <v>300000</v>
      </c>
      <c r="B293" s="4">
        <v>100</v>
      </c>
      <c r="C293" s="4">
        <v>800</v>
      </c>
      <c r="D293" s="5">
        <v>1E-3</v>
      </c>
      <c r="E293" s="7">
        <v>1</v>
      </c>
      <c r="F293" s="4">
        <v>512</v>
      </c>
      <c r="G293" s="4">
        <v>10</v>
      </c>
      <c r="H293" s="4">
        <v>1412730</v>
      </c>
      <c r="I293" s="4">
        <v>186238</v>
      </c>
      <c r="J293" s="6">
        <v>0.21235499999999999</v>
      </c>
      <c r="K293" s="6">
        <v>1.61084</v>
      </c>
      <c r="L293">
        <f>(J293-$O$1)/($N$1-$O$1)</f>
        <v>6.8855240092862632E-2</v>
      </c>
      <c r="M293">
        <f>(K293-$M$1)/($L$1-$M$1)</f>
        <v>0.2555444027704093</v>
      </c>
      <c r="N293">
        <f>L293+M293</f>
        <v>0.32439964286327194</v>
      </c>
    </row>
    <row r="294" spans="1:14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0.5</v>
      </c>
      <c r="F294" s="4">
        <v>512</v>
      </c>
      <c r="G294" s="4">
        <v>20</v>
      </c>
      <c r="H294" s="4">
        <v>1699530</v>
      </c>
      <c r="I294" s="4">
        <v>168359</v>
      </c>
      <c r="J294" s="6">
        <v>0.17651900000000001</v>
      </c>
      <c r="K294" s="6">
        <v>1.7819</v>
      </c>
      <c r="L294">
        <f>(J294-$O$1)/($N$1-$O$1)</f>
        <v>3.5118158864409624E-2</v>
      </c>
      <c r="M294">
        <f>(K294-$M$1)/($L$1-$M$1)</f>
        <v>0.29067875686086275</v>
      </c>
      <c r="N294">
        <f>L294+M294</f>
        <v>0.32579691572527236</v>
      </c>
    </row>
    <row r="295" spans="1:14" x14ac:dyDescent="0.2">
      <c r="A295" s="4">
        <v>300000</v>
      </c>
      <c r="B295" s="4">
        <v>100</v>
      </c>
      <c r="C295" s="4">
        <v>800</v>
      </c>
      <c r="D295" s="5">
        <v>1E-3</v>
      </c>
      <c r="E295" s="7">
        <v>0.5</v>
      </c>
      <c r="F295" s="4">
        <v>512</v>
      </c>
      <c r="G295" s="4">
        <v>20</v>
      </c>
      <c r="H295" s="4">
        <v>1403490</v>
      </c>
      <c r="I295" s="4">
        <v>185964</v>
      </c>
      <c r="J295" s="6">
        <v>0.213753</v>
      </c>
      <c r="K295" s="6">
        <v>1.61321</v>
      </c>
      <c r="L295">
        <f>(J295-$O$1)/($N$1-$O$1)</f>
        <v>7.0171359067005321E-2</v>
      </c>
      <c r="M295">
        <f>(K295-$M$1)/($L$1-$M$1)</f>
        <v>0.25603118179060325</v>
      </c>
      <c r="N295">
        <f>L295+M295</f>
        <v>0.32620254085760858</v>
      </c>
    </row>
    <row r="296" spans="1:14" x14ac:dyDescent="0.2">
      <c r="A296" s="4">
        <v>300000</v>
      </c>
      <c r="B296" s="4">
        <v>100</v>
      </c>
      <c r="C296" s="4">
        <v>500</v>
      </c>
      <c r="D296" s="5">
        <v>1E-4</v>
      </c>
      <c r="E296" s="7">
        <v>0.5</v>
      </c>
      <c r="F296" s="4">
        <v>1024</v>
      </c>
      <c r="G296" s="4">
        <v>10</v>
      </c>
      <c r="H296" s="4">
        <v>1553660</v>
      </c>
      <c r="I296" s="4">
        <v>174193</v>
      </c>
      <c r="J296" s="6">
        <v>0.19309299999999999</v>
      </c>
      <c r="K296" s="6">
        <v>1.7222299999999999</v>
      </c>
      <c r="L296">
        <f>(J296-$O$1)/($N$1-$O$1)</f>
        <v>5.0721417718086921E-2</v>
      </c>
      <c r="M296">
        <f>(K296-$M$1)/($L$1-$M$1)</f>
        <v>0.27842301671952424</v>
      </c>
      <c r="N296">
        <f>L296+M296</f>
        <v>0.32914443443761116</v>
      </c>
    </row>
    <row r="297" spans="1:14" x14ac:dyDescent="0.2">
      <c r="A297" s="4">
        <v>300000</v>
      </c>
      <c r="B297" s="4">
        <v>100</v>
      </c>
      <c r="C297" s="4">
        <v>500</v>
      </c>
      <c r="D297" s="5">
        <v>1E-3</v>
      </c>
      <c r="E297" s="7">
        <v>1</v>
      </c>
      <c r="F297" s="4">
        <v>1024</v>
      </c>
      <c r="G297" s="4">
        <v>20</v>
      </c>
      <c r="H297" s="4">
        <v>1656040</v>
      </c>
      <c r="I297" s="4">
        <v>167963</v>
      </c>
      <c r="J297" s="6">
        <v>0.18115500000000001</v>
      </c>
      <c r="K297" s="6">
        <v>1.7861100000000001</v>
      </c>
      <c r="L297">
        <f>(J297-$O$1)/($N$1-$O$1)</f>
        <v>3.9482627794399247E-2</v>
      </c>
      <c r="M297">
        <f>(K297-$M$1)/($L$1-$M$1)</f>
        <v>0.29154345714567981</v>
      </c>
      <c r="N297">
        <f>L297+M297</f>
        <v>0.33102608494007907</v>
      </c>
    </row>
    <row r="298" spans="1:14" x14ac:dyDescent="0.2">
      <c r="A298" s="4">
        <v>300000</v>
      </c>
      <c r="B298" s="4">
        <v>100</v>
      </c>
      <c r="C298" s="4">
        <v>500</v>
      </c>
      <c r="D298" s="5">
        <v>1E-4</v>
      </c>
      <c r="E298" s="7">
        <v>0.5</v>
      </c>
      <c r="F298" s="4">
        <v>512</v>
      </c>
      <c r="G298" s="4">
        <v>2</v>
      </c>
      <c r="H298" s="4">
        <v>1469250</v>
      </c>
      <c r="I298" s="4">
        <v>177465</v>
      </c>
      <c r="J298" s="6">
        <v>0.20418600000000001</v>
      </c>
      <c r="K298" s="6">
        <v>1.6904699999999999</v>
      </c>
      <c r="L298">
        <f>(J298-$O$1)/($N$1-$O$1)</f>
        <v>6.1164699392024582E-2</v>
      </c>
      <c r="M298">
        <f>(K298-$M$1)/($L$1-$M$1)</f>
        <v>0.27189976706494218</v>
      </c>
      <c r="N298">
        <f>L298+M298</f>
        <v>0.33306446645696675</v>
      </c>
    </row>
    <row r="299" spans="1:14" x14ac:dyDescent="0.2">
      <c r="A299" s="4">
        <v>300000</v>
      </c>
      <c r="B299" s="4">
        <v>100</v>
      </c>
      <c r="C299" s="4">
        <v>800</v>
      </c>
      <c r="D299" s="5">
        <v>1E-3</v>
      </c>
      <c r="E299" s="7">
        <v>0.5</v>
      </c>
      <c r="F299" s="4">
        <v>1024</v>
      </c>
      <c r="G299" s="4">
        <v>5</v>
      </c>
      <c r="H299" s="4">
        <v>1420720</v>
      </c>
      <c r="I299" s="4">
        <v>180214</v>
      </c>
      <c r="J299" s="6">
        <v>0.21115999999999999</v>
      </c>
      <c r="K299" s="6">
        <v>1.6646799999999999</v>
      </c>
      <c r="L299">
        <f>(J299-$O$1)/($N$1-$O$1)</f>
        <v>6.7730231384636227E-2</v>
      </c>
      <c r="M299">
        <f>(K299-$M$1)/($L$1-$M$1)</f>
        <v>0.266602707600469</v>
      </c>
      <c r="N299">
        <f>L299+M299</f>
        <v>0.33433293898510524</v>
      </c>
    </row>
    <row r="300" spans="1:14" x14ac:dyDescent="0.2">
      <c r="A300" s="4">
        <v>300000</v>
      </c>
      <c r="B300" s="4">
        <v>50</v>
      </c>
      <c r="C300" s="4">
        <v>800</v>
      </c>
      <c r="D300" s="5">
        <v>0.01</v>
      </c>
      <c r="E300" s="7">
        <v>0.5</v>
      </c>
      <c r="F300" s="4">
        <v>512</v>
      </c>
      <c r="G300" s="4">
        <v>20</v>
      </c>
      <c r="H300" s="4">
        <v>1543950</v>
      </c>
      <c r="I300" s="4">
        <v>170943</v>
      </c>
      <c r="J300" s="6">
        <v>0.19430700000000001</v>
      </c>
      <c r="K300" s="6">
        <v>1.7549699999999999</v>
      </c>
      <c r="L300">
        <f>(J300-$O$1)/($N$1-$O$1)</f>
        <v>5.18643135940592E-2</v>
      </c>
      <c r="M300">
        <f>(K300-$M$1)/($L$1-$M$1)</f>
        <v>0.28514755052591645</v>
      </c>
      <c r="N300">
        <f>L300+M300</f>
        <v>0.33701186411997563</v>
      </c>
    </row>
    <row r="301" spans="1:14" x14ac:dyDescent="0.2">
      <c r="A301" s="4">
        <v>300000</v>
      </c>
      <c r="B301" s="4">
        <v>100</v>
      </c>
      <c r="C301" s="4">
        <v>800</v>
      </c>
      <c r="D301" s="5">
        <v>1E-3</v>
      </c>
      <c r="E301" s="7">
        <v>0.5</v>
      </c>
      <c r="F301" s="4">
        <v>1024</v>
      </c>
      <c r="G301" s="4">
        <v>10</v>
      </c>
      <c r="H301" s="4">
        <v>1430960</v>
      </c>
      <c r="I301" s="4">
        <v>177540</v>
      </c>
      <c r="J301" s="6">
        <v>0.20965</v>
      </c>
      <c r="K301" s="6">
        <v>1.6897599999999999</v>
      </c>
      <c r="L301">
        <f>(J301-$O$1)/($N$1-$O$1)</f>
        <v>6.6308672263781121E-2</v>
      </c>
      <c r="M301">
        <f>(K301-$M$1)/($L$1-$M$1)</f>
        <v>0.27175393875087572</v>
      </c>
      <c r="N301">
        <f>L301+M301</f>
        <v>0.33806261101465684</v>
      </c>
    </row>
    <row r="302" spans="1:14" x14ac:dyDescent="0.2">
      <c r="A302" s="4">
        <v>300000</v>
      </c>
      <c r="B302" s="4">
        <v>100</v>
      </c>
      <c r="C302" s="4">
        <v>800</v>
      </c>
      <c r="D302" s="5">
        <v>1E-3</v>
      </c>
      <c r="E302" s="7">
        <v>0.5</v>
      </c>
      <c r="F302" s="4">
        <v>1024</v>
      </c>
      <c r="G302" s="4">
        <v>2</v>
      </c>
      <c r="H302" s="4">
        <v>1428310</v>
      </c>
      <c r="I302" s="4">
        <v>177411</v>
      </c>
      <c r="J302" s="6">
        <v>0.210038</v>
      </c>
      <c r="K302" s="6">
        <v>1.69099</v>
      </c>
      <c r="L302">
        <f>(J302-$O$1)/($N$1-$O$1)</f>
        <v>6.6673947057749192E-2</v>
      </c>
      <c r="M302">
        <f>(K302-$M$1)/($L$1-$M$1)</f>
        <v>0.27200657090059666</v>
      </c>
      <c r="N302">
        <f>L302+M302</f>
        <v>0.33868051795834586</v>
      </c>
    </row>
    <row r="303" spans="1:14" x14ac:dyDescent="0.2">
      <c r="A303" s="4">
        <v>300000</v>
      </c>
      <c r="B303" s="4">
        <v>100</v>
      </c>
      <c r="C303" s="4">
        <v>500</v>
      </c>
      <c r="D303" s="5">
        <v>1E-3</v>
      </c>
      <c r="E303" s="7">
        <v>0.5</v>
      </c>
      <c r="F303" s="4">
        <v>512</v>
      </c>
      <c r="G303" s="4">
        <v>5</v>
      </c>
      <c r="H303" s="4">
        <v>1762240</v>
      </c>
      <c r="I303" s="4">
        <v>159910</v>
      </c>
      <c r="J303" s="6">
        <v>0.170238</v>
      </c>
      <c r="K303" s="6">
        <v>1.87605</v>
      </c>
      <c r="L303">
        <f>(J303-$O$1)/($N$1-$O$1)</f>
        <v>2.9205037779581132E-2</v>
      </c>
      <c r="M303">
        <f>(K303-$M$1)/($L$1-$M$1)</f>
        <v>0.31001641287405218</v>
      </c>
      <c r="N303">
        <f>L303+M303</f>
        <v>0.33922145065363329</v>
      </c>
    </row>
    <row r="304" spans="1:14" x14ac:dyDescent="0.2">
      <c r="A304" s="4">
        <v>300000</v>
      </c>
      <c r="B304" s="4">
        <v>50</v>
      </c>
      <c r="C304" s="4">
        <v>1000</v>
      </c>
      <c r="D304" s="5">
        <v>0.01</v>
      </c>
      <c r="E304" s="7">
        <v>0.5</v>
      </c>
      <c r="F304" s="4">
        <v>512</v>
      </c>
      <c r="G304" s="4">
        <v>10</v>
      </c>
      <c r="H304" s="4">
        <v>1327190</v>
      </c>
      <c r="I304" s="4">
        <v>183633</v>
      </c>
      <c r="J304" s="6">
        <v>0.22604099999999999</v>
      </c>
      <c r="K304" s="6">
        <v>1.6336900000000001</v>
      </c>
      <c r="L304">
        <f>(J304-$O$1)/($N$1-$O$1)</f>
        <v>8.1739649449169366E-2</v>
      </c>
      <c r="M304">
        <f>(K304-$M$1)/($L$1-$M$1)</f>
        <v>0.26023760977945209</v>
      </c>
      <c r="N304">
        <f>L304+M304</f>
        <v>0.34197725922862143</v>
      </c>
    </row>
    <row r="305" spans="1:14" x14ac:dyDescent="0.2">
      <c r="A305" s="4">
        <v>300000</v>
      </c>
      <c r="B305" s="4">
        <v>100</v>
      </c>
      <c r="C305" s="4">
        <v>500</v>
      </c>
      <c r="D305" s="5">
        <v>1E-3</v>
      </c>
      <c r="E305" s="7">
        <v>0.5</v>
      </c>
      <c r="F305" s="4">
        <v>512</v>
      </c>
      <c r="G305" s="4">
        <v>2</v>
      </c>
      <c r="H305" s="4">
        <v>1641560</v>
      </c>
      <c r="I305" s="4">
        <v>163492</v>
      </c>
      <c r="J305" s="6">
        <v>0.182753</v>
      </c>
      <c r="K305" s="6">
        <v>1.8349500000000001</v>
      </c>
      <c r="L305">
        <f>(J305-$O$1)/($N$1-$O$1)</f>
        <v>4.0987032744814127E-2</v>
      </c>
      <c r="M305">
        <f>(K305-$M$1)/($L$1-$M$1)</f>
        <v>0.3015748020175244</v>
      </c>
      <c r="N305">
        <f>L305+M305</f>
        <v>0.34256183476233854</v>
      </c>
    </row>
    <row r="306" spans="1:14" x14ac:dyDescent="0.2">
      <c r="A306" s="4">
        <v>300000</v>
      </c>
      <c r="B306" s="4">
        <v>50</v>
      </c>
      <c r="C306" s="4">
        <v>800</v>
      </c>
      <c r="D306" s="5">
        <v>0.01</v>
      </c>
      <c r="E306" s="7">
        <v>0.5</v>
      </c>
      <c r="F306" s="4">
        <v>512</v>
      </c>
      <c r="G306" s="4">
        <v>10</v>
      </c>
      <c r="H306" s="4">
        <v>1374290</v>
      </c>
      <c r="I306" s="4">
        <v>179023</v>
      </c>
      <c r="J306" s="6">
        <v>0.21829499999999999</v>
      </c>
      <c r="K306" s="6">
        <v>1.6757599999999999</v>
      </c>
      <c r="L306">
        <f>(J306-$O$1)/($N$1-$O$1)</f>
        <v>7.4447333588147008E-2</v>
      </c>
      <c r="M306">
        <f>(K306-$M$1)/($L$1-$M$1)</f>
        <v>0.26887845086787354</v>
      </c>
      <c r="N306">
        <f>L306+M306</f>
        <v>0.34332578445602058</v>
      </c>
    </row>
    <row r="307" spans="1:14" x14ac:dyDescent="0.2">
      <c r="A307" s="4">
        <v>300000</v>
      </c>
      <c r="B307" s="4">
        <v>100</v>
      </c>
      <c r="C307" s="4">
        <v>800</v>
      </c>
      <c r="D307" s="5">
        <v>1E-3</v>
      </c>
      <c r="E307" s="7">
        <v>0.5</v>
      </c>
      <c r="F307" s="4">
        <v>512</v>
      </c>
      <c r="G307" s="4">
        <v>5</v>
      </c>
      <c r="H307" s="4">
        <v>1378660</v>
      </c>
      <c r="I307" s="4">
        <v>174275</v>
      </c>
      <c r="J307" s="6">
        <v>0.21760299999999999</v>
      </c>
      <c r="K307" s="6">
        <v>1.72142</v>
      </c>
      <c r="L307">
        <f>(J307-$O$1)/($N$1-$O$1)</f>
        <v>7.3795864110245191E-2</v>
      </c>
      <c r="M307">
        <f>(K307-$M$1)/($L$1-$M$1)</f>
        <v>0.27825664920629345</v>
      </c>
      <c r="N307">
        <f>L307+M307</f>
        <v>0.35205251331653864</v>
      </c>
    </row>
    <row r="308" spans="1:14" x14ac:dyDescent="0.2">
      <c r="A308" s="4">
        <v>300000</v>
      </c>
      <c r="B308" s="4">
        <v>100</v>
      </c>
      <c r="C308" s="4">
        <v>500</v>
      </c>
      <c r="D308" s="5">
        <v>1E-3</v>
      </c>
      <c r="E308" s="7">
        <v>0.5</v>
      </c>
      <c r="F308" s="4">
        <v>1024</v>
      </c>
      <c r="G308" s="4">
        <v>20</v>
      </c>
      <c r="H308" s="4">
        <v>1656430</v>
      </c>
      <c r="I308" s="4">
        <v>158391</v>
      </c>
      <c r="J308" s="6">
        <v>0.181112</v>
      </c>
      <c r="K308" s="6">
        <v>1.8940399999999999</v>
      </c>
      <c r="L308">
        <f>(J308-$O$1)/($N$1-$O$1)</f>
        <v>3.9442146309500714E-2</v>
      </c>
      <c r="M308">
        <f>(K308-$M$1)/($L$1-$M$1)</f>
        <v>0.3137114148037099</v>
      </c>
      <c r="N308">
        <f>L308+M308</f>
        <v>0.35315356111321061</v>
      </c>
    </row>
    <row r="309" spans="1:14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0.5</v>
      </c>
      <c r="F309" s="4">
        <v>512</v>
      </c>
      <c r="G309" s="4">
        <v>2</v>
      </c>
      <c r="H309" s="4">
        <v>1374920</v>
      </c>
      <c r="I309" s="4">
        <v>172458</v>
      </c>
      <c r="J309" s="6">
        <v>0.218194</v>
      </c>
      <c r="K309" s="6">
        <v>1.7395499999999999</v>
      </c>
      <c r="L309">
        <f>(J309-$O$1)/($N$1-$O$1)</f>
        <v>7.4352249170129558E-2</v>
      </c>
      <c r="M309">
        <f>(K309-$M$1)/($L$1-$M$1)</f>
        <v>0.28198040601478119</v>
      </c>
      <c r="N309">
        <f>L309+M309</f>
        <v>0.35633265518491075</v>
      </c>
    </row>
    <row r="310" spans="1:14" x14ac:dyDescent="0.2">
      <c r="A310" s="4">
        <v>300000</v>
      </c>
      <c r="B310" s="4">
        <v>50</v>
      </c>
      <c r="C310" s="4">
        <v>800</v>
      </c>
      <c r="D310" s="5">
        <v>0.01</v>
      </c>
      <c r="E310" s="7">
        <v>0.5</v>
      </c>
      <c r="F310" s="4">
        <v>1024</v>
      </c>
      <c r="G310" s="4">
        <v>2</v>
      </c>
      <c r="H310" s="4">
        <v>1364440</v>
      </c>
      <c r="I310" s="4">
        <v>172861</v>
      </c>
      <c r="J310" s="6">
        <v>0.21987100000000001</v>
      </c>
      <c r="K310" s="6">
        <v>1.7355</v>
      </c>
      <c r="L310">
        <f>(J310-$O$1)/($N$1-$O$1)</f>
        <v>7.593102708117197E-2</v>
      </c>
      <c r="M310">
        <f>(K310-$M$1)/($L$1-$M$1)</f>
        <v>0.28114856844862701</v>
      </c>
      <c r="N310">
        <f>L310+M310</f>
        <v>0.35707959552979895</v>
      </c>
    </row>
    <row r="311" spans="1:14" x14ac:dyDescent="0.2">
      <c r="A311" s="4">
        <v>300000</v>
      </c>
      <c r="B311" s="4">
        <v>100</v>
      </c>
      <c r="C311" s="4">
        <v>500</v>
      </c>
      <c r="D311" s="5">
        <v>1E-3</v>
      </c>
      <c r="E311" s="7">
        <v>0.5</v>
      </c>
      <c r="F311" s="4">
        <v>1024</v>
      </c>
      <c r="G311" s="4">
        <v>5</v>
      </c>
      <c r="H311" s="4">
        <v>1487650</v>
      </c>
      <c r="I311" s="4">
        <v>164762</v>
      </c>
      <c r="J311" s="6">
        <v>0.20166000000000001</v>
      </c>
      <c r="K311" s="6">
        <v>1.82081</v>
      </c>
      <c r="L311">
        <f>(J311-$O$1)/($N$1-$O$1)</f>
        <v>5.8786647511706681E-2</v>
      </c>
      <c r="M311">
        <f>(K311-$M$1)/($L$1-$M$1)</f>
        <v>0.2986705592556923</v>
      </c>
      <c r="N311">
        <f>L311+M311</f>
        <v>0.35745720676739901</v>
      </c>
    </row>
    <row r="312" spans="1:14" x14ac:dyDescent="0.2">
      <c r="A312" s="4">
        <v>300000</v>
      </c>
      <c r="B312" s="4">
        <v>100</v>
      </c>
      <c r="C312" s="4">
        <v>500</v>
      </c>
      <c r="D312" s="5">
        <v>1E-4</v>
      </c>
      <c r="E312" s="7">
        <v>0.5</v>
      </c>
      <c r="F312" s="4">
        <v>1024</v>
      </c>
      <c r="G312" s="4">
        <v>2</v>
      </c>
      <c r="H312" s="4">
        <v>1360880</v>
      </c>
      <c r="I312" s="4">
        <v>172936</v>
      </c>
      <c r="J312" s="6">
        <v>0.220445</v>
      </c>
      <c r="K312" s="6">
        <v>1.73475</v>
      </c>
      <c r="L312">
        <f>(J312-$O$1)/($N$1-$O$1)</f>
        <v>7.6471407833073185E-2</v>
      </c>
      <c r="M312">
        <f>(K312-$M$1)/($L$1-$M$1)</f>
        <v>0.28099452445489476</v>
      </c>
      <c r="N312">
        <f>L312+M312</f>
        <v>0.35746593228796797</v>
      </c>
    </row>
    <row r="313" spans="1:14" x14ac:dyDescent="0.2">
      <c r="A313" s="4">
        <v>300000</v>
      </c>
      <c r="B313" s="4">
        <v>50</v>
      </c>
      <c r="C313" s="4">
        <v>500</v>
      </c>
      <c r="D313" s="5">
        <v>0.01</v>
      </c>
      <c r="E313" s="7">
        <v>0.5</v>
      </c>
      <c r="F313" s="4">
        <v>512</v>
      </c>
      <c r="G313" s="4">
        <v>2</v>
      </c>
      <c r="H313" s="4">
        <v>980299</v>
      </c>
      <c r="I313" s="4">
        <v>222578</v>
      </c>
      <c r="J313" s="6">
        <v>0.306029</v>
      </c>
      <c r="K313" s="6">
        <v>1.3478399999999999</v>
      </c>
      <c r="L313">
        <f>(J313-$O$1)/($N$1-$O$1)</f>
        <v>0.15704274279947356</v>
      </c>
      <c r="M313">
        <f>(K313-$M$1)/($L$1-$M$1)</f>
        <v>0.20152630896829749</v>
      </c>
      <c r="N313">
        <f>L313+M313</f>
        <v>0.35856905176777104</v>
      </c>
    </row>
    <row r="314" spans="1:14" x14ac:dyDescent="0.2">
      <c r="A314" s="4">
        <v>300000</v>
      </c>
      <c r="B314" s="4">
        <v>50</v>
      </c>
      <c r="C314" s="4">
        <v>500</v>
      </c>
      <c r="D314" s="5">
        <v>1E-3</v>
      </c>
      <c r="E314" s="7">
        <v>0.5</v>
      </c>
      <c r="F314" s="4">
        <v>512</v>
      </c>
      <c r="G314" s="4">
        <v>2</v>
      </c>
      <c r="H314" s="4">
        <v>825103</v>
      </c>
      <c r="I314" s="4">
        <v>262650</v>
      </c>
      <c r="J314" s="6">
        <v>0.363591</v>
      </c>
      <c r="K314" s="6">
        <v>1.1422099999999999</v>
      </c>
      <c r="L314">
        <f>(J314-$O$1)/($N$1-$O$1)</f>
        <v>0.2112333296303758</v>
      </c>
      <c r="M314">
        <f>(K314-$M$1)/($L$1-$M$1)</f>
        <v>0.15929155372674522</v>
      </c>
      <c r="N314">
        <f>L314+M314</f>
        <v>0.37052488335712103</v>
      </c>
    </row>
    <row r="315" spans="1:14" x14ac:dyDescent="0.2">
      <c r="A315" s="4">
        <v>300000</v>
      </c>
      <c r="B315" s="4">
        <v>100</v>
      </c>
      <c r="C315" s="4">
        <v>1000</v>
      </c>
      <c r="D315" s="5">
        <v>1E-4</v>
      </c>
      <c r="E315" s="7">
        <v>1</v>
      </c>
      <c r="F315" s="4">
        <v>1024</v>
      </c>
      <c r="G315" s="4">
        <v>5</v>
      </c>
      <c r="H315" s="4">
        <v>1232720</v>
      </c>
      <c r="I315" s="4">
        <v>176994</v>
      </c>
      <c r="J315" s="6">
        <v>0.243365</v>
      </c>
      <c r="K315" s="6">
        <v>1.6949700000000001</v>
      </c>
      <c r="L315">
        <f>(J315-$O$1)/($N$1-$O$1)</f>
        <v>9.8048980713867445E-2</v>
      </c>
      <c r="M315">
        <f>(K315-$M$1)/($L$1-$M$1)</f>
        <v>0.27282403102733577</v>
      </c>
      <c r="N315">
        <f>L315+M315</f>
        <v>0.37087301174120324</v>
      </c>
    </row>
    <row r="316" spans="1:14" x14ac:dyDescent="0.2">
      <c r="A316" s="4">
        <v>300000</v>
      </c>
      <c r="B316" s="4">
        <v>100</v>
      </c>
      <c r="C316" s="4">
        <v>1000</v>
      </c>
      <c r="D316" s="5">
        <v>1E-4</v>
      </c>
      <c r="E316" s="7">
        <v>0.5</v>
      </c>
      <c r="F316" s="4">
        <v>512</v>
      </c>
      <c r="G316" s="4">
        <v>2</v>
      </c>
      <c r="H316" s="4">
        <v>1236370</v>
      </c>
      <c r="I316" s="4">
        <v>176273</v>
      </c>
      <c r="J316" s="6">
        <v>0.242645</v>
      </c>
      <c r="K316" s="6">
        <v>1.70191</v>
      </c>
      <c r="L316">
        <f>(J316-$O$1)/($N$1-$O$1)</f>
        <v>9.737115119928752E-2</v>
      </c>
      <c r="M316">
        <f>(K316-$M$1)/($L$1-$M$1)</f>
        <v>0.27424945144933832</v>
      </c>
      <c r="N316">
        <f>L316+M316</f>
        <v>0.37162060264862584</v>
      </c>
    </row>
    <row r="317" spans="1:14" x14ac:dyDescent="0.2">
      <c r="A317" s="4">
        <v>300000</v>
      </c>
      <c r="B317" s="4">
        <v>20</v>
      </c>
      <c r="C317" s="4">
        <v>1000</v>
      </c>
      <c r="D317" s="5">
        <v>0.01</v>
      </c>
      <c r="E317" s="7">
        <v>0.5</v>
      </c>
      <c r="F317" s="4">
        <v>1024</v>
      </c>
      <c r="G317" s="4">
        <v>2</v>
      </c>
      <c r="H317" s="4">
        <v>722129</v>
      </c>
      <c r="I317" s="4">
        <v>329468</v>
      </c>
      <c r="J317" s="6">
        <v>0.41543799999999997</v>
      </c>
      <c r="K317" s="6">
        <v>0.91055900000000001</v>
      </c>
      <c r="L317">
        <f>(J317-$O$1)/($N$1-$O$1)</f>
        <v>0.26004364468929986</v>
      </c>
      <c r="M317">
        <f>(K317-$M$1)/($L$1-$M$1)</f>
        <v>0.11171229347065019</v>
      </c>
      <c r="N317">
        <f>L317+M317</f>
        <v>0.37175593815995006</v>
      </c>
    </row>
    <row r="318" spans="1:14" x14ac:dyDescent="0.2">
      <c r="A318" s="4">
        <v>300000</v>
      </c>
      <c r="B318" s="4">
        <v>100</v>
      </c>
      <c r="C318" s="4">
        <v>500</v>
      </c>
      <c r="D318" s="5">
        <v>1E-3</v>
      </c>
      <c r="E318" s="7">
        <v>0.5</v>
      </c>
      <c r="F318" s="4">
        <v>1024</v>
      </c>
      <c r="G318" s="4">
        <v>2</v>
      </c>
      <c r="H318" s="4">
        <v>1480550</v>
      </c>
      <c r="I318" s="4">
        <v>157780</v>
      </c>
      <c r="J318" s="6">
        <v>0.202627</v>
      </c>
      <c r="K318" s="6">
        <v>1.9013800000000001</v>
      </c>
      <c r="L318">
        <f>(J318-$O$1)/($N$1-$O$1)</f>
        <v>5.9697010206982773E-2</v>
      </c>
      <c r="M318">
        <f>(K318-$M$1)/($L$1-$M$1)</f>
        <v>0.31521899202236958</v>
      </c>
      <c r="N318">
        <f>L318+M318</f>
        <v>0.37491600222935234</v>
      </c>
    </row>
    <row r="319" spans="1:14" x14ac:dyDescent="0.2">
      <c r="A319" s="4">
        <v>300000</v>
      </c>
      <c r="B319" s="4">
        <v>20</v>
      </c>
      <c r="C319" s="4">
        <v>1000</v>
      </c>
      <c r="D319" s="5">
        <v>0.01</v>
      </c>
      <c r="E319" s="7">
        <v>0.5</v>
      </c>
      <c r="F319" s="4">
        <v>512</v>
      </c>
      <c r="G319" s="4">
        <v>2</v>
      </c>
      <c r="H319" s="4">
        <v>725582</v>
      </c>
      <c r="I319" s="4">
        <v>320399</v>
      </c>
      <c r="J319" s="6">
        <v>0.41346100000000002</v>
      </c>
      <c r="K319" s="6">
        <v>0.93633299999999997</v>
      </c>
      <c r="L319">
        <f>(J319-$O$1)/($N$1-$O$1)</f>
        <v>0.2581824378138492</v>
      </c>
      <c r="M319">
        <f>(K319-$M$1)/($L$1-$M$1)</f>
        <v>0.11700606666325714</v>
      </c>
      <c r="N319">
        <f>L319+M319</f>
        <v>0.37518850447710633</v>
      </c>
    </row>
    <row r="320" spans="1:14" x14ac:dyDescent="0.2">
      <c r="A320" s="4">
        <v>300000</v>
      </c>
      <c r="B320" s="4">
        <v>50</v>
      </c>
      <c r="C320" s="4">
        <v>800</v>
      </c>
      <c r="D320" s="5">
        <v>0.01</v>
      </c>
      <c r="E320" s="7">
        <v>0.5</v>
      </c>
      <c r="F320" s="4">
        <v>1024</v>
      </c>
      <c r="G320" s="4">
        <v>10</v>
      </c>
      <c r="H320" s="4">
        <v>1316810</v>
      </c>
      <c r="I320" s="4">
        <v>167610</v>
      </c>
      <c r="J320" s="6">
        <v>0.227823</v>
      </c>
      <c r="K320" s="6">
        <v>1.7898700000000001</v>
      </c>
      <c r="L320">
        <f>(J320-$O$1)/($N$1-$O$1)</f>
        <v>8.3417277497754683E-2</v>
      </c>
      <c r="M320">
        <f>(K320-$M$1)/($L$1-$M$1)</f>
        <v>0.29231573103425751</v>
      </c>
      <c r="N320">
        <f>L320+M320</f>
        <v>0.37573300853201219</v>
      </c>
    </row>
    <row r="321" spans="1:14" x14ac:dyDescent="0.2">
      <c r="A321" s="4">
        <v>300000</v>
      </c>
      <c r="B321" s="4">
        <v>100</v>
      </c>
      <c r="C321" s="4">
        <v>1000</v>
      </c>
      <c r="D321" s="5">
        <v>1E-4</v>
      </c>
      <c r="E321" s="7">
        <v>0.5</v>
      </c>
      <c r="F321" s="4">
        <v>512</v>
      </c>
      <c r="G321" s="4">
        <v>10</v>
      </c>
      <c r="H321" s="4">
        <v>1247560</v>
      </c>
      <c r="I321" s="4">
        <v>172574</v>
      </c>
      <c r="J321" s="6">
        <v>0.24046999999999999</v>
      </c>
      <c r="K321" s="6">
        <v>1.7383900000000001</v>
      </c>
      <c r="L321">
        <f>(J321-$O$1)/($N$1-$O$1)</f>
        <v>9.532354120732732E-2</v>
      </c>
      <c r="M321">
        <f>(K321-$M$1)/($L$1-$M$1)</f>
        <v>0.28174215130447533</v>
      </c>
      <c r="N321">
        <f>L321+M321</f>
        <v>0.37706569251180266</v>
      </c>
    </row>
    <row r="322" spans="1:14" x14ac:dyDescent="0.2">
      <c r="A322" s="4">
        <v>300000</v>
      </c>
      <c r="B322" s="4">
        <v>50</v>
      </c>
      <c r="C322" s="4">
        <v>1000</v>
      </c>
      <c r="D322" s="5">
        <v>0.01</v>
      </c>
      <c r="E322" s="7">
        <v>0.5</v>
      </c>
      <c r="F322" s="4">
        <v>1024</v>
      </c>
      <c r="G322" s="4">
        <v>5</v>
      </c>
      <c r="H322" s="4">
        <v>1382230</v>
      </c>
      <c r="I322" s="4">
        <v>162512</v>
      </c>
      <c r="J322" s="6">
        <v>0.21704000000000001</v>
      </c>
      <c r="K322" s="6">
        <v>1.8460099999999999</v>
      </c>
      <c r="L322">
        <f>(J322-$O$1)/($N$1-$O$1)</f>
        <v>7.3265839087038959E-2</v>
      </c>
      <c r="M322">
        <f>(K322-$M$1)/($L$1-$M$1)</f>
        <v>0.3038464374450961</v>
      </c>
      <c r="N322">
        <f>L322+M322</f>
        <v>0.37711227653213508</v>
      </c>
    </row>
    <row r="323" spans="1:14" x14ac:dyDescent="0.2">
      <c r="A323" s="4">
        <v>300000</v>
      </c>
      <c r="B323" s="4">
        <v>50</v>
      </c>
      <c r="C323" s="4">
        <v>1000</v>
      </c>
      <c r="D323" s="5">
        <v>0.01</v>
      </c>
      <c r="E323" s="7">
        <v>0.5</v>
      </c>
      <c r="F323" s="4">
        <v>1024</v>
      </c>
      <c r="G323" s="4">
        <v>10</v>
      </c>
      <c r="H323" s="4">
        <v>1306720</v>
      </c>
      <c r="I323" s="4">
        <v>167212</v>
      </c>
      <c r="J323" s="6">
        <v>0.22958300000000001</v>
      </c>
      <c r="K323" s="6">
        <v>1.79413</v>
      </c>
      <c r="L323">
        <f>(J323-$O$1)/($N$1-$O$1)</f>
        <v>8.5074194088950061E-2</v>
      </c>
      <c r="M323">
        <f>(K323-$M$1)/($L$1-$M$1)</f>
        <v>0.29319070091865668</v>
      </c>
      <c r="N323">
        <f>L323+M323</f>
        <v>0.37826489500760674</v>
      </c>
    </row>
    <row r="324" spans="1:14" x14ac:dyDescent="0.2">
      <c r="A324" s="4">
        <v>300000</v>
      </c>
      <c r="B324" s="4">
        <v>20</v>
      </c>
      <c r="C324" s="4">
        <v>1000</v>
      </c>
      <c r="D324" s="5">
        <v>1E-3</v>
      </c>
      <c r="E324" s="7">
        <v>0.5</v>
      </c>
      <c r="F324" s="4">
        <v>512</v>
      </c>
      <c r="G324" s="4">
        <v>2</v>
      </c>
      <c r="H324" s="4">
        <v>634170</v>
      </c>
      <c r="I324" s="4">
        <v>441050</v>
      </c>
      <c r="J324" s="6">
        <v>0.47305900000000001</v>
      </c>
      <c r="K324" s="6">
        <v>0.68019499999999999</v>
      </c>
      <c r="L324">
        <f>(J324-$O$1)/($N$1-$O$1)</f>
        <v>0.31428977588320245</v>
      </c>
      <c r="M324">
        <f>(K324-$M$1)/($L$1-$M$1)</f>
        <v>6.4397372707799688E-2</v>
      </c>
      <c r="N324">
        <f>L324+M324</f>
        <v>0.37868714859100217</v>
      </c>
    </row>
    <row r="325" spans="1:14" x14ac:dyDescent="0.2">
      <c r="A325" s="4">
        <v>300000</v>
      </c>
      <c r="B325" s="4">
        <v>100</v>
      </c>
      <c r="C325" s="4">
        <v>1000</v>
      </c>
      <c r="D325" s="5">
        <v>1E-4</v>
      </c>
      <c r="E325" s="7">
        <v>0.5</v>
      </c>
      <c r="F325" s="4">
        <v>512</v>
      </c>
      <c r="G325" s="4">
        <v>5</v>
      </c>
      <c r="H325" s="4">
        <v>1165050</v>
      </c>
      <c r="I325" s="4">
        <v>179073</v>
      </c>
      <c r="J325" s="6">
        <v>0.25749899999999998</v>
      </c>
      <c r="K325" s="6">
        <v>1.6752899999999999</v>
      </c>
      <c r="L325">
        <f>(J325-$O$1)/($N$1-$O$1)</f>
        <v>0.11135515065702389</v>
      </c>
      <c r="M325">
        <f>(K325-$M$1)/($L$1-$M$1)</f>
        <v>0.26878191663180129</v>
      </c>
      <c r="N325">
        <f>L325+M325</f>
        <v>0.38013706728882518</v>
      </c>
    </row>
    <row r="326" spans="1:14" x14ac:dyDescent="0.2">
      <c r="A326" s="4">
        <v>300000</v>
      </c>
      <c r="B326" s="4">
        <v>50</v>
      </c>
      <c r="C326" s="4">
        <v>500</v>
      </c>
      <c r="D326" s="5">
        <v>1E-3</v>
      </c>
      <c r="E326" s="7">
        <v>0.5</v>
      </c>
      <c r="F326" s="4">
        <v>1024</v>
      </c>
      <c r="G326" s="4">
        <v>2</v>
      </c>
      <c r="H326" s="4">
        <v>796753</v>
      </c>
      <c r="I326" s="4">
        <v>262561</v>
      </c>
      <c r="J326" s="6">
        <v>0.37652799999999997</v>
      </c>
      <c r="K326" s="6">
        <v>1.14259</v>
      </c>
      <c r="L326">
        <f>(J326-$O$1)/($N$1-$O$1)</f>
        <v>0.22341260800554311</v>
      </c>
      <c r="M326">
        <f>(K326-$M$1)/($L$1-$M$1)</f>
        <v>0.15936960268356959</v>
      </c>
      <c r="N326">
        <f>L326+M326</f>
        <v>0.38278221068911267</v>
      </c>
    </row>
    <row r="327" spans="1:14" x14ac:dyDescent="0.2">
      <c r="A327" s="4">
        <v>300000</v>
      </c>
      <c r="B327" s="4">
        <v>100</v>
      </c>
      <c r="C327" s="4">
        <v>1000</v>
      </c>
      <c r="D327" s="5">
        <v>1E-4</v>
      </c>
      <c r="E327" s="7">
        <v>1</v>
      </c>
      <c r="F327" s="4">
        <v>512</v>
      </c>
      <c r="G327" s="4">
        <v>20</v>
      </c>
      <c r="H327" s="4">
        <v>1210080</v>
      </c>
      <c r="I327" s="4">
        <v>173024</v>
      </c>
      <c r="J327" s="6">
        <v>0.247918</v>
      </c>
      <c r="K327" s="6">
        <v>1.73386</v>
      </c>
      <c r="L327">
        <f>(J327-$O$1)/($N$1-$O$1)</f>
        <v>0.1023353109637041</v>
      </c>
      <c r="M327">
        <f>(K327-$M$1)/($L$1-$M$1)</f>
        <v>0.28081172558233242</v>
      </c>
      <c r="N327">
        <f>L327+M327</f>
        <v>0.38314703654603655</v>
      </c>
    </row>
    <row r="328" spans="1:14" x14ac:dyDescent="0.2">
      <c r="A328" s="4">
        <v>300000</v>
      </c>
      <c r="B328" s="4">
        <v>100</v>
      </c>
      <c r="C328" s="4">
        <v>1000</v>
      </c>
      <c r="D328" s="5">
        <v>1E-4</v>
      </c>
      <c r="E328" s="7">
        <v>1</v>
      </c>
      <c r="F328" s="4">
        <v>512</v>
      </c>
      <c r="G328" s="4">
        <v>5</v>
      </c>
      <c r="H328" s="4">
        <v>1174920</v>
      </c>
      <c r="I328" s="4">
        <v>174834</v>
      </c>
      <c r="J328" s="6">
        <v>0.25533699999999998</v>
      </c>
      <c r="K328" s="6">
        <v>1.7159199999999999</v>
      </c>
      <c r="L328">
        <f>(J328-$O$1)/($N$1-$O$1)</f>
        <v>0.10931977925352139</v>
      </c>
      <c r="M328">
        <f>(K328-$M$1)/($L$1-$M$1)</f>
        <v>0.27712699325225687</v>
      </c>
      <c r="N328">
        <f>L328+M328</f>
        <v>0.38644677250577825</v>
      </c>
    </row>
    <row r="329" spans="1:14" x14ac:dyDescent="0.2">
      <c r="A329" s="4">
        <v>300000</v>
      </c>
      <c r="B329" s="4">
        <v>50</v>
      </c>
      <c r="C329" s="4">
        <v>1000</v>
      </c>
      <c r="D329" s="5">
        <v>0.01</v>
      </c>
      <c r="E329" s="7">
        <v>1</v>
      </c>
      <c r="F329" s="4">
        <v>512</v>
      </c>
      <c r="G329" s="4">
        <v>10</v>
      </c>
      <c r="H329" s="4">
        <v>1268300</v>
      </c>
      <c r="I329" s="4">
        <v>166321</v>
      </c>
      <c r="J329" s="6">
        <v>0.236537</v>
      </c>
      <c r="K329" s="6">
        <v>1.8037399999999999</v>
      </c>
      <c r="L329">
        <f>(J329-$O$1)/($N$1-$O$1)</f>
        <v>9.1620897483934496E-2</v>
      </c>
      <c r="M329">
        <f>(K329-$M$1)/($L$1-$M$1)</f>
        <v>0.29516451795834603</v>
      </c>
      <c r="N329">
        <f>L329+M329</f>
        <v>0.38678541544228051</v>
      </c>
    </row>
    <row r="330" spans="1:14" x14ac:dyDescent="0.2">
      <c r="A330" s="4">
        <v>300000</v>
      </c>
      <c r="B330" s="4">
        <v>20</v>
      </c>
      <c r="C330" s="4">
        <v>1000</v>
      </c>
      <c r="D330" s="5">
        <v>1E-3</v>
      </c>
      <c r="E330" s="7">
        <v>0.5</v>
      </c>
      <c r="F330" s="4">
        <v>1024</v>
      </c>
      <c r="G330" s="4">
        <v>2</v>
      </c>
      <c r="H330" s="4">
        <v>622467</v>
      </c>
      <c r="I330" s="4">
        <v>440023</v>
      </c>
      <c r="J330" s="6">
        <v>0.48195300000000002</v>
      </c>
      <c r="K330" s="6">
        <v>0.68178300000000003</v>
      </c>
      <c r="L330">
        <f>(J330-$O$1)/($N$1-$O$1)</f>
        <v>0.32266285324802724</v>
      </c>
      <c r="M330">
        <f>(K330-$M$1)/($L$1-$M$1)</f>
        <v>6.47235351905288E-2</v>
      </c>
      <c r="N330">
        <f>L330+M330</f>
        <v>0.38738638843855605</v>
      </c>
    </row>
    <row r="331" spans="1:14" x14ac:dyDescent="0.2">
      <c r="A331" s="4">
        <v>300000</v>
      </c>
      <c r="B331" s="4">
        <v>50</v>
      </c>
      <c r="C331" s="4">
        <v>500</v>
      </c>
      <c r="D331" s="5">
        <v>1E-4</v>
      </c>
      <c r="E331" s="7">
        <v>0.5</v>
      </c>
      <c r="F331" s="4">
        <v>1024</v>
      </c>
      <c r="G331" s="4">
        <v>2</v>
      </c>
      <c r="H331" s="4">
        <v>744107</v>
      </c>
      <c r="I331" s="4">
        <v>286900</v>
      </c>
      <c r="J331" s="6">
        <v>0.40316800000000003</v>
      </c>
      <c r="K331" s="6">
        <v>1.04566</v>
      </c>
      <c r="L331">
        <f>(J331-$O$1)/($N$1-$O$1)</f>
        <v>0.24849230004500036</v>
      </c>
      <c r="M331">
        <f>(K331-$M$1)/($L$1-$M$1)</f>
        <v>0.13946095693361257</v>
      </c>
      <c r="N331">
        <f>L331+M331</f>
        <v>0.38795325697861294</v>
      </c>
    </row>
    <row r="332" spans="1:14" x14ac:dyDescent="0.2">
      <c r="A332" s="4">
        <v>300000</v>
      </c>
      <c r="B332" s="4">
        <v>50</v>
      </c>
      <c r="C332" s="4">
        <v>500</v>
      </c>
      <c r="D332" s="5">
        <v>1E-4</v>
      </c>
      <c r="E332" s="7">
        <v>0.5</v>
      </c>
      <c r="F332" s="4">
        <v>512</v>
      </c>
      <c r="G332" s="4">
        <v>2</v>
      </c>
      <c r="H332" s="4">
        <v>736252</v>
      </c>
      <c r="I332" s="4">
        <v>290263</v>
      </c>
      <c r="J332" s="6">
        <v>0.40746900000000003</v>
      </c>
      <c r="K332" s="6">
        <v>1.0335399999999999</v>
      </c>
      <c r="L332">
        <f>(J332-$O$1)/($N$1-$O$1)</f>
        <v>0.25254138996473408</v>
      </c>
      <c r="M332">
        <f>(K332-$M$1)/($L$1-$M$1)</f>
        <v>0.13697160599489924</v>
      </c>
      <c r="N332">
        <f>L332+M332</f>
        <v>0.38951299595963329</v>
      </c>
    </row>
    <row r="333" spans="1:14" x14ac:dyDescent="0.2">
      <c r="A333" s="4">
        <v>300000</v>
      </c>
      <c r="B333" s="4">
        <v>50</v>
      </c>
      <c r="C333" s="4">
        <v>1000</v>
      </c>
      <c r="D333" s="5">
        <v>0.01</v>
      </c>
      <c r="E333" s="7">
        <v>0.5</v>
      </c>
      <c r="F333" s="4">
        <v>1024</v>
      </c>
      <c r="G333" s="4">
        <v>20</v>
      </c>
      <c r="H333" s="4">
        <v>1351720</v>
      </c>
      <c r="I333" s="4">
        <v>159146</v>
      </c>
      <c r="J333" s="6">
        <v>0.22194</v>
      </c>
      <c r="K333" s="6">
        <v>1.88506</v>
      </c>
      <c r="L333">
        <f>(J333-$O$1)/($N$1-$O$1)</f>
        <v>7.787884550570788E-2</v>
      </c>
      <c r="M333">
        <f>(K333-$M$1)/($L$1-$M$1)</f>
        <v>0.31186699471875567</v>
      </c>
      <c r="N333">
        <f>L333+M333</f>
        <v>0.38974584022446357</v>
      </c>
    </row>
    <row r="334" spans="1:14" x14ac:dyDescent="0.2">
      <c r="A334" s="4">
        <v>300000</v>
      </c>
      <c r="B334" s="4">
        <v>100</v>
      </c>
      <c r="C334" s="4">
        <v>1000</v>
      </c>
      <c r="D334" s="5">
        <v>1E-3</v>
      </c>
      <c r="E334" s="7">
        <v>0.5</v>
      </c>
      <c r="F334" s="4">
        <v>1024</v>
      </c>
      <c r="G334" s="4">
        <v>2</v>
      </c>
      <c r="H334" s="4">
        <v>1338070</v>
      </c>
      <c r="I334" s="4">
        <v>159214</v>
      </c>
      <c r="J334" s="6">
        <v>0.22420300000000001</v>
      </c>
      <c r="K334" s="6">
        <v>1.88426</v>
      </c>
      <c r="L334">
        <f>(J334-$O$1)/($N$1-$O$1)</f>
        <v>8.0009301327227861E-2</v>
      </c>
      <c r="M334">
        <f>(K334-$M$1)/($L$1-$M$1)</f>
        <v>0.31170268112544131</v>
      </c>
      <c r="N334">
        <f>L334+M334</f>
        <v>0.39171198245266914</v>
      </c>
    </row>
    <row r="335" spans="1:14" x14ac:dyDescent="0.2">
      <c r="A335" s="4">
        <v>300000</v>
      </c>
      <c r="B335" s="4">
        <v>100</v>
      </c>
      <c r="C335" s="4">
        <v>1000</v>
      </c>
      <c r="D335" s="5">
        <v>1E-4</v>
      </c>
      <c r="E335" s="7">
        <v>0.5</v>
      </c>
      <c r="F335" s="4">
        <v>1024</v>
      </c>
      <c r="G335" s="4">
        <v>2</v>
      </c>
      <c r="H335" s="4">
        <v>1147090</v>
      </c>
      <c r="I335" s="4">
        <v>173758</v>
      </c>
      <c r="J335" s="6">
        <v>0.26153100000000001</v>
      </c>
      <c r="K335" s="6">
        <v>1.72654</v>
      </c>
      <c r="L335">
        <f>(J335-$O$1)/($N$1-$O$1)</f>
        <v>0.11515099593867149</v>
      </c>
      <c r="M335">
        <f>(K335-$M$1)/($L$1-$M$1)</f>
        <v>0.27930825620350558</v>
      </c>
      <c r="N335">
        <f>L335+M335</f>
        <v>0.39445925214217709</v>
      </c>
    </row>
    <row r="336" spans="1:14" x14ac:dyDescent="0.2">
      <c r="A336" s="4">
        <v>300000</v>
      </c>
      <c r="B336" s="4">
        <v>50</v>
      </c>
      <c r="C336" s="4">
        <v>1000</v>
      </c>
      <c r="D336" s="5">
        <v>0.01</v>
      </c>
      <c r="E336" s="7">
        <v>1</v>
      </c>
      <c r="F336" s="4">
        <v>1024</v>
      </c>
      <c r="G336" s="4">
        <v>20</v>
      </c>
      <c r="H336" s="4">
        <v>1264990</v>
      </c>
      <c r="I336" s="4">
        <v>162854</v>
      </c>
      <c r="J336" s="6">
        <v>0.23715600000000001</v>
      </c>
      <c r="K336" s="6">
        <v>1.8421400000000001</v>
      </c>
      <c r="L336">
        <f>(J336-$O$1)/($N$1-$O$1)</f>
        <v>9.2203642580496958E-2</v>
      </c>
      <c r="M336">
        <f>(K336-$M$1)/($L$1-$M$1)</f>
        <v>0.30305157043743769</v>
      </c>
      <c r="N336">
        <f>L336+M336</f>
        <v>0.39525521301793465</v>
      </c>
    </row>
    <row r="337" spans="1:14" x14ac:dyDescent="0.2">
      <c r="A337" s="4">
        <v>300000</v>
      </c>
      <c r="B337" s="4">
        <v>50</v>
      </c>
      <c r="C337" s="4">
        <v>1000</v>
      </c>
      <c r="D337" s="5">
        <v>0.01</v>
      </c>
      <c r="E337" s="7">
        <v>1</v>
      </c>
      <c r="F337" s="4">
        <v>512</v>
      </c>
      <c r="G337" s="4">
        <v>20</v>
      </c>
      <c r="H337" s="4">
        <v>1290980</v>
      </c>
      <c r="I337" s="4">
        <v>160573</v>
      </c>
      <c r="J337" s="6">
        <v>0.23238200000000001</v>
      </c>
      <c r="K337" s="6">
        <v>1.8683099999999999</v>
      </c>
      <c r="L337">
        <f>(J337-$O$1)/($N$1-$O$1)</f>
        <v>8.7709256326879523E-2</v>
      </c>
      <c r="M337">
        <f>(K337-$M$1)/($L$1-$M$1)</f>
        <v>0.30842667885873526</v>
      </c>
      <c r="N337">
        <f>L337+M337</f>
        <v>0.3961359351856148</v>
      </c>
    </row>
    <row r="338" spans="1:14" x14ac:dyDescent="0.2">
      <c r="A338" s="4">
        <v>300000</v>
      </c>
      <c r="B338" s="4">
        <v>100</v>
      </c>
      <c r="C338" s="4">
        <v>1000</v>
      </c>
      <c r="D338" s="5">
        <v>1E-3</v>
      </c>
      <c r="E338" s="7">
        <v>1</v>
      </c>
      <c r="F338" s="4">
        <v>512</v>
      </c>
      <c r="G338" s="4">
        <v>10</v>
      </c>
      <c r="H338" s="4">
        <v>1266200</v>
      </c>
      <c r="I338" s="4">
        <v>161681</v>
      </c>
      <c r="J338" s="6">
        <v>0.23693</v>
      </c>
      <c r="K338" s="6">
        <v>1.85551</v>
      </c>
      <c r="L338">
        <f>(J338-$O$1)/($N$1-$O$1)</f>
        <v>9.1990879427309366E-2</v>
      </c>
      <c r="M338">
        <f>(K338-$M$1)/($L$1-$M$1)</f>
        <v>0.30579766136570474</v>
      </c>
      <c r="N338">
        <f>L338+M338</f>
        <v>0.39778854079301412</v>
      </c>
    </row>
    <row r="339" spans="1:14" x14ac:dyDescent="0.2">
      <c r="A339" s="4">
        <v>300000</v>
      </c>
      <c r="B339" s="4">
        <v>100</v>
      </c>
      <c r="C339" s="4">
        <v>1000</v>
      </c>
      <c r="D339" s="5">
        <v>1E-4</v>
      </c>
      <c r="E339" s="7">
        <v>0.5</v>
      </c>
      <c r="F339" s="4">
        <v>1024</v>
      </c>
      <c r="G339" s="4">
        <v>5</v>
      </c>
      <c r="H339" s="4">
        <v>1171350</v>
      </c>
      <c r="I339" s="4">
        <v>168239</v>
      </c>
      <c r="J339" s="6">
        <v>0.25611499999999998</v>
      </c>
      <c r="K339" s="6">
        <v>1.78318</v>
      </c>
      <c r="L339">
        <f>(J339-$O$1)/($N$1-$O$1)</f>
        <v>0.11005221170122026</v>
      </c>
      <c r="M339">
        <f>(K339-$M$1)/($L$1-$M$1)</f>
        <v>0.2909416586101658</v>
      </c>
      <c r="N339">
        <f>L339+M339</f>
        <v>0.40099387031138606</v>
      </c>
    </row>
    <row r="340" spans="1:14" x14ac:dyDescent="0.2">
      <c r="A340" s="4">
        <v>300000</v>
      </c>
      <c r="B340" s="4">
        <v>50</v>
      </c>
      <c r="C340" s="4">
        <v>1000</v>
      </c>
      <c r="D340" s="5">
        <v>0.01</v>
      </c>
      <c r="E340" s="7">
        <v>1</v>
      </c>
      <c r="F340" s="4">
        <v>1024</v>
      </c>
      <c r="G340" s="4">
        <v>2</v>
      </c>
      <c r="H340" s="4">
        <v>1356500</v>
      </c>
      <c r="I340" s="4">
        <v>154253</v>
      </c>
      <c r="J340" s="6">
        <v>0.22115699999999999</v>
      </c>
      <c r="K340" s="6">
        <v>1.94486</v>
      </c>
      <c r="L340">
        <f>(J340-$O$1)/($N$1-$O$1)</f>
        <v>7.7141705908602212E-2</v>
      </c>
      <c r="M340">
        <f>(K340-$M$1)/($L$1-$M$1)</f>
        <v>0.32414943581900774</v>
      </c>
      <c r="N340">
        <f>L340+M340</f>
        <v>0.40129114172760993</v>
      </c>
    </row>
    <row r="341" spans="1:14" x14ac:dyDescent="0.2">
      <c r="A341" s="4">
        <v>300000</v>
      </c>
      <c r="B341" s="4">
        <v>100</v>
      </c>
      <c r="C341" s="4">
        <v>1000</v>
      </c>
      <c r="D341" s="5">
        <v>1E-3</v>
      </c>
      <c r="E341" s="7">
        <v>1</v>
      </c>
      <c r="F341" s="4">
        <v>512</v>
      </c>
      <c r="G341" s="4">
        <v>5</v>
      </c>
      <c r="H341" s="4">
        <v>1248510</v>
      </c>
      <c r="I341" s="4">
        <v>160506</v>
      </c>
      <c r="J341" s="6">
        <v>0.240286</v>
      </c>
      <c r="K341" s="6">
        <v>1.8690899999999999</v>
      </c>
      <c r="L341">
        <f>(J341-$O$1)/($N$1-$O$1)</f>
        <v>9.5150318109156903E-2</v>
      </c>
      <c r="M341">
        <f>(K341-$M$1)/($L$1-$M$1)</f>
        <v>0.30858688461221678</v>
      </c>
      <c r="N341">
        <f>L341+M341</f>
        <v>0.4037372027213737</v>
      </c>
    </row>
    <row r="342" spans="1:14" x14ac:dyDescent="0.2">
      <c r="A342" s="4">
        <v>300000</v>
      </c>
      <c r="B342" s="4">
        <v>100</v>
      </c>
      <c r="C342" s="4">
        <v>1000</v>
      </c>
      <c r="D342" s="5">
        <v>1E-4</v>
      </c>
      <c r="E342" s="7">
        <v>1</v>
      </c>
      <c r="F342" s="4">
        <v>1024</v>
      </c>
      <c r="G342" s="4">
        <v>2</v>
      </c>
      <c r="H342" s="4">
        <v>1189870</v>
      </c>
      <c r="I342" s="4">
        <v>165185</v>
      </c>
      <c r="J342" s="6">
        <v>0.25212899999999999</v>
      </c>
      <c r="K342" s="6">
        <v>1.8161400000000001</v>
      </c>
      <c r="L342">
        <f>(J342-$O$1)/($N$1-$O$1)</f>
        <v>0.10629967219411529</v>
      </c>
      <c r="M342">
        <f>(K342-$M$1)/($L$1-$M$1)</f>
        <v>0.29771137865471942</v>
      </c>
      <c r="N342">
        <f>L342+M342</f>
        <v>0.40401105084883471</v>
      </c>
    </row>
    <row r="343" spans="1:14" x14ac:dyDescent="0.2">
      <c r="A343" s="4">
        <v>300000</v>
      </c>
      <c r="B343" s="4">
        <v>100</v>
      </c>
      <c r="C343" s="4">
        <v>1000</v>
      </c>
      <c r="D343" s="5">
        <v>1E-3</v>
      </c>
      <c r="E343" s="7">
        <v>1</v>
      </c>
      <c r="F343" s="4">
        <v>1024</v>
      </c>
      <c r="G343" s="4">
        <v>10</v>
      </c>
      <c r="H343" s="4">
        <v>1211160</v>
      </c>
      <c r="I343" s="4">
        <v>162545</v>
      </c>
      <c r="J343" s="6">
        <v>0.247696</v>
      </c>
      <c r="K343" s="6">
        <v>1.8456399999999999</v>
      </c>
      <c r="L343">
        <f>(J343-$O$1)/($N$1-$O$1)</f>
        <v>0.10212631353004196</v>
      </c>
      <c r="M343">
        <f>(K343-$M$1)/($L$1-$M$1)</f>
        <v>0.30377044240818818</v>
      </c>
      <c r="N343">
        <f>L343+M343</f>
        <v>0.40589675593823016</v>
      </c>
    </row>
    <row r="344" spans="1:14" x14ac:dyDescent="0.2">
      <c r="A344" s="4">
        <v>300000</v>
      </c>
      <c r="B344" s="4">
        <v>100</v>
      </c>
      <c r="C344" s="4">
        <v>1000</v>
      </c>
      <c r="D344" s="5">
        <v>1E-4</v>
      </c>
      <c r="E344" s="7">
        <v>0.5</v>
      </c>
      <c r="F344" s="4">
        <v>1024</v>
      </c>
      <c r="G344" s="4">
        <v>20</v>
      </c>
      <c r="H344" s="4">
        <v>1143680</v>
      </c>
      <c r="I344" s="4">
        <v>168659</v>
      </c>
      <c r="J344" s="6">
        <v>0.26231100000000002</v>
      </c>
      <c r="K344" s="6">
        <v>1.7787299999999999</v>
      </c>
      <c r="L344">
        <f>(J344-$O$1)/($N$1-$O$1)</f>
        <v>0.11588531124613309</v>
      </c>
      <c r="M344">
        <f>(K344-$M$1)/($L$1-$M$1)</f>
        <v>0.29002766424735432</v>
      </c>
      <c r="N344">
        <f>L344+M344</f>
        <v>0.40591297549348743</v>
      </c>
    </row>
    <row r="345" spans="1:14" x14ac:dyDescent="0.2">
      <c r="A345" s="4">
        <v>300000</v>
      </c>
      <c r="B345" s="4">
        <v>100</v>
      </c>
      <c r="C345" s="4">
        <v>1000</v>
      </c>
      <c r="D345" s="5">
        <v>1E-4</v>
      </c>
      <c r="E345" s="7">
        <v>1</v>
      </c>
      <c r="F345" s="4">
        <v>512</v>
      </c>
      <c r="G345" s="4">
        <v>10</v>
      </c>
      <c r="H345" s="4">
        <v>1211690</v>
      </c>
      <c r="I345" s="4">
        <v>162413</v>
      </c>
      <c r="J345" s="6">
        <v>0.247589</v>
      </c>
      <c r="K345" s="6">
        <v>1.8471500000000001</v>
      </c>
      <c r="L345">
        <f>(J345-$O$1)/($N$1-$O$1)</f>
        <v>0.10202558053273635</v>
      </c>
      <c r="M345">
        <f>(K345-$M$1)/($L$1-$M$1)</f>
        <v>0.30408058431556911</v>
      </c>
      <c r="N345">
        <f>L345+M345</f>
        <v>0.40610616484830547</v>
      </c>
    </row>
    <row r="346" spans="1:14" x14ac:dyDescent="0.2">
      <c r="A346" s="4">
        <v>300000</v>
      </c>
      <c r="B346" s="4">
        <v>100</v>
      </c>
      <c r="C346" s="4">
        <v>1000</v>
      </c>
      <c r="D346" s="5">
        <v>1E-4</v>
      </c>
      <c r="E346" s="7">
        <v>0.5</v>
      </c>
      <c r="F346" s="4">
        <v>512</v>
      </c>
      <c r="G346" s="4">
        <v>20</v>
      </c>
      <c r="H346" s="4">
        <v>1119810</v>
      </c>
      <c r="I346" s="4">
        <v>170389</v>
      </c>
      <c r="J346" s="6">
        <v>0.26790199999999997</v>
      </c>
      <c r="K346" s="6">
        <v>1.76067</v>
      </c>
      <c r="L346">
        <f>(J346-$O$1)/($N$1-$O$1)</f>
        <v>0.12114884571282243</v>
      </c>
      <c r="M346">
        <f>(K346-$M$1)/($L$1-$M$1)</f>
        <v>0.28631828487828159</v>
      </c>
      <c r="N346">
        <f>L346+M346</f>
        <v>0.40746713059110401</v>
      </c>
    </row>
    <row r="347" spans="1:14" x14ac:dyDescent="0.2">
      <c r="A347" s="4">
        <v>300000</v>
      </c>
      <c r="B347" s="4">
        <v>100</v>
      </c>
      <c r="C347" s="4">
        <v>1000</v>
      </c>
      <c r="D347" s="5">
        <v>1E-4</v>
      </c>
      <c r="E347" s="7">
        <v>1</v>
      </c>
      <c r="F347" s="4">
        <v>512</v>
      </c>
      <c r="G347" s="4">
        <v>2</v>
      </c>
      <c r="H347" s="4">
        <v>1109000</v>
      </c>
      <c r="I347" s="4">
        <v>171532</v>
      </c>
      <c r="J347" s="6">
        <v>0.27051500000000001</v>
      </c>
      <c r="K347" s="6">
        <v>1.74895</v>
      </c>
      <c r="L347">
        <f>(J347-$O$1)/($N$1-$O$1)</f>
        <v>0.12360880199281878</v>
      </c>
      <c r="M347">
        <f>(K347-$M$1)/($L$1-$M$1)</f>
        <v>0.2839110907362255</v>
      </c>
      <c r="N347">
        <f>L347+M347</f>
        <v>0.40751989272904426</v>
      </c>
    </row>
    <row r="348" spans="1:14" x14ac:dyDescent="0.2">
      <c r="A348" s="4">
        <v>300000</v>
      </c>
      <c r="B348" s="4">
        <v>50</v>
      </c>
      <c r="C348" s="4">
        <v>1000</v>
      </c>
      <c r="D348" s="5">
        <v>0.01</v>
      </c>
      <c r="E348" s="7">
        <v>1</v>
      </c>
      <c r="F348" s="4">
        <v>512</v>
      </c>
      <c r="G348" s="4">
        <v>5</v>
      </c>
      <c r="H348" s="4">
        <v>1274220</v>
      </c>
      <c r="I348" s="4">
        <v>156455</v>
      </c>
      <c r="J348" s="6">
        <v>0.23543900000000001</v>
      </c>
      <c r="K348" s="6">
        <v>1.9174800000000001</v>
      </c>
      <c r="L348">
        <f>(J348-$O$1)/($N$1-$O$1)</f>
        <v>9.0587207474200113E-2</v>
      </c>
      <c r="M348">
        <f>(K348-$M$1)/($L$1-$M$1)</f>
        <v>0.31852580308782213</v>
      </c>
      <c r="N348">
        <f>L348+M348</f>
        <v>0.40911301056202226</v>
      </c>
    </row>
    <row r="349" spans="1:14" x14ac:dyDescent="0.2">
      <c r="A349" s="4">
        <v>300000</v>
      </c>
      <c r="B349" s="4">
        <v>100</v>
      </c>
      <c r="C349" s="4">
        <v>1000</v>
      </c>
      <c r="D349" s="5">
        <v>1E-3</v>
      </c>
      <c r="E349" s="7">
        <v>1</v>
      </c>
      <c r="F349" s="4">
        <v>1024</v>
      </c>
      <c r="G349" s="4">
        <v>5</v>
      </c>
      <c r="H349" s="4">
        <v>1262180</v>
      </c>
      <c r="I349" s="4">
        <v>157002</v>
      </c>
      <c r="J349" s="6">
        <v>0.23768400000000001</v>
      </c>
      <c r="K349" s="6">
        <v>1.9108099999999999</v>
      </c>
      <c r="L349">
        <f>(J349-$O$1)/($N$1-$O$1)</f>
        <v>9.2700717557855569E-2</v>
      </c>
      <c r="M349">
        <f>(K349-$M$1)/($L$1-$M$1)</f>
        <v>0.31715583850356321</v>
      </c>
      <c r="N349">
        <f>L349+M349</f>
        <v>0.4098565560614188</v>
      </c>
    </row>
    <row r="350" spans="1:14" x14ac:dyDescent="0.2">
      <c r="A350" s="4">
        <v>300000</v>
      </c>
      <c r="B350" s="4">
        <v>20</v>
      </c>
      <c r="C350" s="4">
        <v>1000</v>
      </c>
      <c r="D350" s="5">
        <v>1E-4</v>
      </c>
      <c r="E350" s="7">
        <v>0.5</v>
      </c>
      <c r="F350" s="4">
        <v>1024</v>
      </c>
      <c r="G350" s="4">
        <v>2</v>
      </c>
      <c r="H350" s="4">
        <v>586876</v>
      </c>
      <c r="I350" s="4">
        <v>441283</v>
      </c>
      <c r="J350" s="6">
        <v>0.511181</v>
      </c>
      <c r="K350" s="6">
        <v>0.679836</v>
      </c>
      <c r="L350">
        <f>(J350-$O$1)/($N$1-$O$1)</f>
        <v>0.35017896582044672</v>
      </c>
      <c r="M350">
        <f>(K350-$M$1)/($L$1-$M$1)</f>
        <v>6.4323636982799845E-2</v>
      </c>
      <c r="N350">
        <f>L350+M350</f>
        <v>0.41450260280324658</v>
      </c>
    </row>
    <row r="351" spans="1:14" x14ac:dyDescent="0.2">
      <c r="A351" s="4">
        <v>300000</v>
      </c>
      <c r="B351" s="4">
        <v>100</v>
      </c>
      <c r="C351" s="4">
        <v>1000</v>
      </c>
      <c r="D351" s="5">
        <v>1E-3</v>
      </c>
      <c r="E351" s="7">
        <v>0.5</v>
      </c>
      <c r="F351" s="4">
        <v>512</v>
      </c>
      <c r="G351" s="4">
        <v>20</v>
      </c>
      <c r="H351" s="4">
        <v>1240670</v>
      </c>
      <c r="I351" s="4">
        <v>156564</v>
      </c>
      <c r="J351" s="6">
        <v>0.24180499999999999</v>
      </c>
      <c r="K351" s="6">
        <v>1.91615</v>
      </c>
      <c r="L351">
        <f>(J351-$O$1)/($N$1-$O$1)</f>
        <v>9.6580350098944265E-2</v>
      </c>
      <c r="M351">
        <f>(K351-$M$1)/($L$1-$M$1)</f>
        <v>0.31825263173893686</v>
      </c>
      <c r="N351">
        <f>L351+M351</f>
        <v>0.41483298183788114</v>
      </c>
    </row>
    <row r="352" spans="1:14" x14ac:dyDescent="0.2">
      <c r="A352" s="4">
        <v>300000</v>
      </c>
      <c r="B352" s="4">
        <v>100</v>
      </c>
      <c r="C352" s="4">
        <v>1000</v>
      </c>
      <c r="D352" s="5">
        <v>1E-3</v>
      </c>
      <c r="E352" s="7">
        <v>1</v>
      </c>
      <c r="F352" s="4">
        <v>1024</v>
      </c>
      <c r="G352" s="4">
        <v>20</v>
      </c>
      <c r="H352" s="4">
        <v>1226590</v>
      </c>
      <c r="I352" s="4">
        <v>157070</v>
      </c>
      <c r="J352" s="6">
        <v>0.24457999999999999</v>
      </c>
      <c r="K352" s="6">
        <v>1.90998</v>
      </c>
      <c r="L352">
        <f>(J352-$O$1)/($N$1-$O$1)</f>
        <v>9.919281801972106E-2</v>
      </c>
      <c r="M352">
        <f>(K352-$M$1)/($L$1-$M$1)</f>
        <v>0.31698536315049947</v>
      </c>
      <c r="N352">
        <f>L352+M352</f>
        <v>0.41617818117022054</v>
      </c>
    </row>
    <row r="353" spans="1:14" x14ac:dyDescent="0.2">
      <c r="A353" s="4">
        <v>300000</v>
      </c>
      <c r="B353" s="4">
        <v>50</v>
      </c>
      <c r="C353" s="4">
        <v>1000</v>
      </c>
      <c r="D353" s="5">
        <v>0.01</v>
      </c>
      <c r="E353" s="7">
        <v>1</v>
      </c>
      <c r="F353" s="4">
        <v>1024</v>
      </c>
      <c r="G353" s="4">
        <v>10</v>
      </c>
      <c r="H353" s="4">
        <v>1320320</v>
      </c>
      <c r="I353" s="4">
        <v>149513</v>
      </c>
      <c r="J353" s="6">
        <v>0.227217</v>
      </c>
      <c r="K353" s="6">
        <v>2.00651</v>
      </c>
      <c r="L353">
        <f>(J353-$O$1)/($N$1-$O$1)</f>
        <v>8.2846770989649918E-2</v>
      </c>
      <c r="M353">
        <f>(K353-$M$1)/($L$1-$M$1)</f>
        <v>0.33681185210379933</v>
      </c>
      <c r="N353">
        <f>L353+M353</f>
        <v>0.41965862309344926</v>
      </c>
    </row>
    <row r="354" spans="1:14" x14ac:dyDescent="0.2">
      <c r="A354" s="4">
        <v>300000</v>
      </c>
      <c r="B354" s="4">
        <v>50</v>
      </c>
      <c r="C354" s="4">
        <v>1000</v>
      </c>
      <c r="D354" s="5">
        <v>0.01</v>
      </c>
      <c r="E354" s="7">
        <v>1</v>
      </c>
      <c r="F354" s="4">
        <v>1024</v>
      </c>
      <c r="G354" s="4">
        <v>5</v>
      </c>
      <c r="H354" s="4">
        <v>1349190</v>
      </c>
      <c r="I354" s="4">
        <v>147447</v>
      </c>
      <c r="J354" s="6">
        <v>0.222356</v>
      </c>
      <c r="K354" s="6">
        <v>2.0346299999999999</v>
      </c>
      <c r="L354">
        <f>(J354-$O$1)/($N$1-$O$1)</f>
        <v>7.8270480336354059E-2</v>
      </c>
      <c r="M354">
        <f>(K354-$M$1)/($L$1-$M$1)</f>
        <v>0.34258747490880076</v>
      </c>
      <c r="N354">
        <f>L354+M354</f>
        <v>0.42085795524515479</v>
      </c>
    </row>
    <row r="355" spans="1:14" x14ac:dyDescent="0.2">
      <c r="A355" s="4">
        <v>300000</v>
      </c>
      <c r="B355" s="4">
        <v>100</v>
      </c>
      <c r="C355" s="4">
        <v>1000</v>
      </c>
      <c r="D355" s="5">
        <v>1E-3</v>
      </c>
      <c r="E355" s="7">
        <v>1</v>
      </c>
      <c r="F355" s="4">
        <v>512</v>
      </c>
      <c r="G355" s="4">
        <v>20</v>
      </c>
      <c r="H355" s="4">
        <v>1202260</v>
      </c>
      <c r="I355" s="4">
        <v>156926</v>
      </c>
      <c r="J355" s="6">
        <v>0.249531</v>
      </c>
      <c r="K355" s="6">
        <v>1.9117299999999999</v>
      </c>
      <c r="L355">
        <f>(J355-$O$1)/($N$1-$O$1)</f>
        <v>0.10385383736233941</v>
      </c>
      <c r="M355">
        <f>(K355-$M$1)/($L$1-$M$1)</f>
        <v>0.31734479913587471</v>
      </c>
      <c r="N355">
        <f>L355+M355</f>
        <v>0.4211986364982141</v>
      </c>
    </row>
    <row r="356" spans="1:14" x14ac:dyDescent="0.2">
      <c r="A356" s="4">
        <v>300000</v>
      </c>
      <c r="B356" s="4">
        <v>50</v>
      </c>
      <c r="C356" s="4">
        <v>1000</v>
      </c>
      <c r="D356" s="5">
        <v>0.01</v>
      </c>
      <c r="E356" s="7">
        <v>0.5</v>
      </c>
      <c r="F356" s="4">
        <v>512</v>
      </c>
      <c r="G356" s="4">
        <v>20</v>
      </c>
      <c r="H356" s="4">
        <v>1317070</v>
      </c>
      <c r="I356" s="4">
        <v>148499</v>
      </c>
      <c r="J356" s="6">
        <v>0.22777800000000001</v>
      </c>
      <c r="K356" s="6">
        <v>2.0202200000000001</v>
      </c>
      <c r="L356">
        <f>(J356-$O$1)/($N$1-$O$1)</f>
        <v>8.337491315309345E-2</v>
      </c>
      <c r="M356">
        <f>(K356-$M$1)/($L$1-$M$1)</f>
        <v>0.33962777630922497</v>
      </c>
      <c r="N356">
        <f>L356+M356</f>
        <v>0.42300268946231845</v>
      </c>
    </row>
    <row r="357" spans="1:14" x14ac:dyDescent="0.2">
      <c r="A357" s="4">
        <v>300000</v>
      </c>
      <c r="B357" s="4">
        <v>100</v>
      </c>
      <c r="C357" s="4">
        <v>1000</v>
      </c>
      <c r="D357" s="5">
        <v>1E-3</v>
      </c>
      <c r="E357" s="7">
        <v>0.5</v>
      </c>
      <c r="F357" s="4">
        <v>1024</v>
      </c>
      <c r="G357" s="4">
        <v>5</v>
      </c>
      <c r="H357" s="4">
        <v>1237400</v>
      </c>
      <c r="I357" s="4">
        <v>152477</v>
      </c>
      <c r="J357" s="6">
        <v>0.24244299999999999</v>
      </c>
      <c r="K357" s="6">
        <v>1.9675100000000001</v>
      </c>
      <c r="L357">
        <f>(J357-$O$1)/($N$1-$O$1)</f>
        <v>9.7180982363252594E-2</v>
      </c>
      <c r="M357">
        <f>(K357-$M$1)/($L$1-$M$1)</f>
        <v>0.32880156442972197</v>
      </c>
      <c r="N357">
        <f>L357+M357</f>
        <v>0.42598254679297454</v>
      </c>
    </row>
    <row r="358" spans="1:14" x14ac:dyDescent="0.2">
      <c r="A358" s="4">
        <v>300000</v>
      </c>
      <c r="B358" s="4">
        <v>100</v>
      </c>
      <c r="C358" s="4">
        <v>1000</v>
      </c>
      <c r="D358" s="5">
        <v>1E-4</v>
      </c>
      <c r="E358" s="7">
        <v>0.5</v>
      </c>
      <c r="F358" s="4">
        <v>1024</v>
      </c>
      <c r="G358" s="4">
        <v>10</v>
      </c>
      <c r="H358" s="4">
        <v>1140460</v>
      </c>
      <c r="I358" s="4">
        <v>159824</v>
      </c>
      <c r="J358" s="6">
        <v>0.26305099999999998</v>
      </c>
      <c r="K358" s="6">
        <v>1.87707</v>
      </c>
      <c r="L358">
        <f>(J358-$O$1)/($N$1-$O$1)</f>
        <v>0.1165819693583402</v>
      </c>
      <c r="M358">
        <f>(K358-$M$1)/($L$1-$M$1)</f>
        <v>0.31022591270552807</v>
      </c>
      <c r="N358">
        <f>L358+M358</f>
        <v>0.42680788206386827</v>
      </c>
    </row>
    <row r="359" spans="1:14" x14ac:dyDescent="0.2">
      <c r="A359" s="4">
        <v>300000</v>
      </c>
      <c r="B359" s="4">
        <v>100</v>
      </c>
      <c r="C359" s="4">
        <v>1000</v>
      </c>
      <c r="D359" s="5">
        <v>1E-4</v>
      </c>
      <c r="E359" s="7">
        <v>1</v>
      </c>
      <c r="F359" s="4">
        <v>1024</v>
      </c>
      <c r="G359" s="4">
        <v>10</v>
      </c>
      <c r="H359" s="4">
        <v>1138200</v>
      </c>
      <c r="I359" s="4">
        <v>156277</v>
      </c>
      <c r="J359" s="6">
        <v>0.263573</v>
      </c>
      <c r="K359" s="6">
        <v>1.91967</v>
      </c>
      <c r="L359">
        <f>(J359-$O$1)/($N$1-$O$1)</f>
        <v>0.11707339575641067</v>
      </c>
      <c r="M359">
        <f>(K359-$M$1)/($L$1-$M$1)</f>
        <v>0.31897561154952025</v>
      </c>
      <c r="N359">
        <f>L359+M359</f>
        <v>0.43604900730593094</v>
      </c>
    </row>
    <row r="360" spans="1:14" x14ac:dyDescent="0.2">
      <c r="A360" s="4">
        <v>300000</v>
      </c>
      <c r="B360" s="4">
        <v>20</v>
      </c>
      <c r="C360" s="4">
        <v>1000</v>
      </c>
      <c r="D360" s="5">
        <v>1E-4</v>
      </c>
      <c r="E360" s="7">
        <v>0.5</v>
      </c>
      <c r="F360" s="4">
        <v>512</v>
      </c>
      <c r="G360" s="4">
        <v>2</v>
      </c>
      <c r="H360" s="4">
        <v>557820</v>
      </c>
      <c r="I360" s="4">
        <v>440324</v>
      </c>
      <c r="J360" s="6">
        <v>0.53780799999999995</v>
      </c>
      <c r="K360" s="6">
        <v>0.68131600000000003</v>
      </c>
      <c r="L360">
        <f>(J360-$O$1)/($N$1-$O$1)</f>
        <v>0.3752464192714462</v>
      </c>
      <c r="M360">
        <f>(K360-$M$1)/($L$1-$M$1)</f>
        <v>6.4627617130431511E-2</v>
      </c>
      <c r="N360">
        <f>L360+M360</f>
        <v>0.43987403640187772</v>
      </c>
    </row>
    <row r="361" spans="1:14" x14ac:dyDescent="0.2">
      <c r="A361" s="4">
        <v>300000</v>
      </c>
      <c r="B361" s="4">
        <v>50</v>
      </c>
      <c r="C361" s="4">
        <v>1000</v>
      </c>
      <c r="D361" s="5">
        <v>0.01</v>
      </c>
      <c r="E361" s="7">
        <v>0.5</v>
      </c>
      <c r="F361" s="4">
        <v>1024</v>
      </c>
      <c r="G361" s="4">
        <v>2</v>
      </c>
      <c r="H361" s="4">
        <v>1208630</v>
      </c>
      <c r="I361" s="4">
        <v>146647</v>
      </c>
      <c r="J361" s="6">
        <v>0.24821399999999999</v>
      </c>
      <c r="K361" s="6">
        <v>2.0457399999999999</v>
      </c>
      <c r="L361">
        <f>(J361-$O$1)/($N$1-$O$1)</f>
        <v>0.10261397420858695</v>
      </c>
      <c r="M361">
        <f>(K361-$M$1)/($L$1-$M$1)</f>
        <v>0.34486937993595457</v>
      </c>
      <c r="N361">
        <f>L361+M361</f>
        <v>0.44748335414454155</v>
      </c>
    </row>
    <row r="362" spans="1:14" x14ac:dyDescent="0.2">
      <c r="A362" s="4">
        <v>300000</v>
      </c>
      <c r="B362" s="4">
        <v>50</v>
      </c>
      <c r="C362" s="4">
        <v>1000</v>
      </c>
      <c r="D362" s="5">
        <v>0.01</v>
      </c>
      <c r="E362" s="7">
        <v>1</v>
      </c>
      <c r="F362" s="4">
        <v>512</v>
      </c>
      <c r="G362" s="4">
        <v>2</v>
      </c>
      <c r="H362" s="4">
        <v>1272800</v>
      </c>
      <c r="I362" s="4">
        <v>141577</v>
      </c>
      <c r="J362" s="6">
        <v>0.23570099999999999</v>
      </c>
      <c r="K362" s="6">
        <v>2.1189900000000002</v>
      </c>
      <c r="L362">
        <f>(J362-$O$1)/($N$1-$O$1)</f>
        <v>9.0833862103116683E-2</v>
      </c>
      <c r="M362">
        <f>(K362-$M$1)/($L$1-$M$1)</f>
        <v>0.35991434332380517</v>
      </c>
      <c r="N362">
        <f>L362+M362</f>
        <v>0.45074820542692184</v>
      </c>
    </row>
    <row r="363" spans="1:14" x14ac:dyDescent="0.2">
      <c r="A363" s="4">
        <v>300000</v>
      </c>
      <c r="B363" s="4">
        <v>100</v>
      </c>
      <c r="C363" s="4">
        <v>1000</v>
      </c>
      <c r="D363" s="5">
        <v>1E-3</v>
      </c>
      <c r="E363" s="7">
        <v>0.5</v>
      </c>
      <c r="F363" s="4">
        <v>512</v>
      </c>
      <c r="G363" s="4">
        <v>5</v>
      </c>
      <c r="H363" s="4">
        <v>1227980</v>
      </c>
      <c r="I363" s="4">
        <v>143694</v>
      </c>
      <c r="J363" s="6">
        <v>0.24430399999999999</v>
      </c>
      <c r="K363" s="6">
        <v>2.08778</v>
      </c>
      <c r="L363">
        <f>(J363-$O$1)/($N$1-$O$1)</f>
        <v>9.8932983372465422E-2</v>
      </c>
      <c r="M363">
        <f>(K363-$M$1)/($L$1-$M$1)</f>
        <v>0.35350405926462675</v>
      </c>
      <c r="N363">
        <f>L363+M363</f>
        <v>0.45243704263709217</v>
      </c>
    </row>
    <row r="364" spans="1:14" x14ac:dyDescent="0.2">
      <c r="A364" s="4">
        <v>300000</v>
      </c>
      <c r="B364" s="4">
        <v>100</v>
      </c>
      <c r="C364" s="4">
        <v>1000</v>
      </c>
      <c r="D364" s="5">
        <v>1E-3</v>
      </c>
      <c r="E364" s="7">
        <v>1</v>
      </c>
      <c r="F364" s="4">
        <v>1024</v>
      </c>
      <c r="G364" s="4">
        <v>2</v>
      </c>
      <c r="H364" s="4">
        <v>1176180</v>
      </c>
      <c r="I364" s="4">
        <v>146747</v>
      </c>
      <c r="J364" s="6">
        <v>0.25506299999999998</v>
      </c>
      <c r="K364" s="6">
        <v>2.04434</v>
      </c>
      <c r="L364">
        <f>(J364-$O$1)/($N$1-$O$1)</f>
        <v>0.10906182746602848</v>
      </c>
      <c r="M364">
        <f>(K364-$M$1)/($L$1-$M$1)</f>
        <v>0.34458183114765439</v>
      </c>
      <c r="N364">
        <f>L364+M364</f>
        <v>0.45364365861368289</v>
      </c>
    </row>
    <row r="365" spans="1:14" x14ac:dyDescent="0.2">
      <c r="A365" s="4">
        <v>300000</v>
      </c>
      <c r="B365" s="4">
        <v>50</v>
      </c>
      <c r="C365" s="4">
        <v>1000</v>
      </c>
      <c r="D365" s="5">
        <v>0.01</v>
      </c>
      <c r="E365" s="7">
        <v>0.5</v>
      </c>
      <c r="F365" s="4">
        <v>512</v>
      </c>
      <c r="G365" s="4">
        <v>5</v>
      </c>
      <c r="H365" s="4">
        <v>1268170</v>
      </c>
      <c r="I365" s="4">
        <v>139273</v>
      </c>
      <c r="J365" s="6">
        <v>0.23656199999999999</v>
      </c>
      <c r="K365" s="6">
        <v>2.1540400000000002</v>
      </c>
      <c r="L365">
        <f>(J365-$O$1)/($N$1-$O$1)</f>
        <v>9.1644433230968519E-2</v>
      </c>
      <c r="M365">
        <f>(K365-$M$1)/($L$1-$M$1)</f>
        <v>0.36711333263089269</v>
      </c>
      <c r="N365">
        <f>L365+M365</f>
        <v>0.45875776586186123</v>
      </c>
    </row>
    <row r="366" spans="1:14" x14ac:dyDescent="0.2">
      <c r="A366" s="4">
        <v>300000</v>
      </c>
      <c r="B366" s="4">
        <v>100</v>
      </c>
      <c r="C366" s="4">
        <v>1000</v>
      </c>
      <c r="D366" s="5">
        <v>1E-3</v>
      </c>
      <c r="E366" s="7">
        <v>0.5</v>
      </c>
      <c r="F366" s="4">
        <v>512</v>
      </c>
      <c r="G366" s="4">
        <v>10</v>
      </c>
      <c r="H366" s="4">
        <v>1142030</v>
      </c>
      <c r="I366" s="4">
        <v>146955</v>
      </c>
      <c r="J366" s="6">
        <v>0.26268999999999998</v>
      </c>
      <c r="K366" s="6">
        <v>2.0414300000000001</v>
      </c>
      <c r="L366">
        <f>(J366-$O$1)/($N$1-$O$1)</f>
        <v>0.11624211317116888</v>
      </c>
      <c r="M366">
        <f>(K366-$M$1)/($L$1-$M$1)</f>
        <v>0.34398414045197323</v>
      </c>
      <c r="N366">
        <f>L366+M366</f>
        <v>0.46022625362314212</v>
      </c>
    </row>
    <row r="367" spans="1:14" x14ac:dyDescent="0.2">
      <c r="A367" s="4">
        <v>300000</v>
      </c>
      <c r="B367" s="4">
        <v>20</v>
      </c>
      <c r="C367" s="4">
        <v>800</v>
      </c>
      <c r="D367" s="5">
        <v>0.01</v>
      </c>
      <c r="E367" s="7">
        <v>0.5</v>
      </c>
      <c r="F367" s="4">
        <v>1024</v>
      </c>
      <c r="G367" s="4">
        <v>2</v>
      </c>
      <c r="H367" s="4">
        <v>565682</v>
      </c>
      <c r="I367" s="4">
        <v>365352</v>
      </c>
      <c r="J367" s="6">
        <v>0.53033300000000005</v>
      </c>
      <c r="K367" s="6">
        <v>0.82112700000000005</v>
      </c>
      <c r="L367">
        <f>(J367-$O$1)/($N$1-$O$1)</f>
        <v>0.36820923090827279</v>
      </c>
      <c r="M367">
        <f>(K367-$M$1)/($L$1-$M$1)</f>
        <v>9.3343676874032472E-2</v>
      </c>
      <c r="N367">
        <f>L367+M367</f>
        <v>0.46155290778230529</v>
      </c>
    </row>
    <row r="368" spans="1:14" x14ac:dyDescent="0.2">
      <c r="A368" s="4">
        <v>300000</v>
      </c>
      <c r="B368" s="4">
        <v>50</v>
      </c>
      <c r="C368" s="4">
        <v>500</v>
      </c>
      <c r="D368" s="5">
        <v>0.01</v>
      </c>
      <c r="E368" s="7">
        <v>0.5</v>
      </c>
      <c r="F368" s="4">
        <v>1024</v>
      </c>
      <c r="G368" s="4">
        <v>2</v>
      </c>
      <c r="H368" s="4">
        <v>882405</v>
      </c>
      <c r="I368" s="4">
        <v>174343</v>
      </c>
      <c r="J368" s="6">
        <v>0.33998</v>
      </c>
      <c r="K368" s="6">
        <v>1.72075</v>
      </c>
      <c r="L368">
        <f>(J368-$O$1)/($N$1-$O$1)</f>
        <v>0.18900522870156108</v>
      </c>
      <c r="M368">
        <f>(K368-$M$1)/($L$1-$M$1)</f>
        <v>0.27811903657189263</v>
      </c>
      <c r="N368">
        <f>L368+M368</f>
        <v>0.46712426527345374</v>
      </c>
    </row>
    <row r="369" spans="1:14" x14ac:dyDescent="0.2">
      <c r="A369" s="4">
        <v>300000</v>
      </c>
      <c r="B369" s="4">
        <v>20</v>
      </c>
      <c r="C369" s="4">
        <v>800</v>
      </c>
      <c r="D369" s="5">
        <v>0.01</v>
      </c>
      <c r="E369" s="7">
        <v>0.5</v>
      </c>
      <c r="F369" s="4">
        <v>512</v>
      </c>
      <c r="G369" s="4">
        <v>2</v>
      </c>
      <c r="H369" s="4">
        <v>540687</v>
      </c>
      <c r="I369" s="4">
        <v>398542</v>
      </c>
      <c r="J369" s="6">
        <v>0.55484999999999995</v>
      </c>
      <c r="K369" s="6">
        <v>0.75274300000000005</v>
      </c>
      <c r="L369">
        <f>(J369-$O$1)/($N$1-$O$1)</f>
        <v>0.39129026730960048</v>
      </c>
      <c r="M369">
        <f>(K369-$M$1)/($L$1-$M$1)</f>
        <v>7.9298150917516838E-2</v>
      </c>
      <c r="N369">
        <f>L369+M369</f>
        <v>0.47058841822711733</v>
      </c>
    </row>
    <row r="370" spans="1:14" x14ac:dyDescent="0.2">
      <c r="A370" s="4">
        <v>300000</v>
      </c>
      <c r="B370" s="4">
        <v>50</v>
      </c>
      <c r="C370" s="4">
        <v>1000</v>
      </c>
      <c r="D370" s="5">
        <v>0.01</v>
      </c>
      <c r="E370" s="7">
        <v>0.5</v>
      </c>
      <c r="F370" s="4">
        <v>512</v>
      </c>
      <c r="G370" s="4">
        <v>2</v>
      </c>
      <c r="H370" s="4">
        <v>1233670</v>
      </c>
      <c r="I370" s="4">
        <v>134279</v>
      </c>
      <c r="J370" s="6">
        <v>0.243177</v>
      </c>
      <c r="K370" s="6">
        <v>2.2341600000000001</v>
      </c>
      <c r="L370">
        <f>(J370-$O$1)/($N$1-$O$1)</f>
        <v>9.7871991896171587E-2</v>
      </c>
      <c r="M370">
        <f>(K370-$M$1)/($L$1-$M$1)</f>
        <v>0.38356933900133067</v>
      </c>
      <c r="N370">
        <f>L370+M370</f>
        <v>0.48144133089750224</v>
      </c>
    </row>
    <row r="371" spans="1:14" x14ac:dyDescent="0.2">
      <c r="A371" s="4">
        <v>300000</v>
      </c>
      <c r="B371" s="4">
        <v>20</v>
      </c>
      <c r="C371" s="4">
        <v>800</v>
      </c>
      <c r="D371" s="5">
        <v>1E-3</v>
      </c>
      <c r="E371" s="7">
        <v>0.5</v>
      </c>
      <c r="F371" s="4">
        <v>1024</v>
      </c>
      <c r="G371" s="4">
        <v>2</v>
      </c>
      <c r="H371" s="4">
        <v>506047</v>
      </c>
      <c r="I371" s="4">
        <v>453009</v>
      </c>
      <c r="J371" s="6">
        <v>0.59282999999999997</v>
      </c>
      <c r="K371" s="6">
        <v>0.66223799999999999</v>
      </c>
      <c r="L371">
        <f>(J371-$O$1)/($N$1-$O$1)</f>
        <v>0.4270457742036915</v>
      </c>
      <c r="M371">
        <f>(K371-$M$1)/($L$1-$M$1)</f>
        <v>6.0709148713866144E-2</v>
      </c>
      <c r="N371">
        <f>L371+M371</f>
        <v>0.48775492291755762</v>
      </c>
    </row>
    <row r="372" spans="1:14" x14ac:dyDescent="0.2">
      <c r="A372" s="4">
        <v>300000</v>
      </c>
      <c r="B372" s="4">
        <v>100</v>
      </c>
      <c r="C372" s="4">
        <v>800</v>
      </c>
      <c r="D372" s="5">
        <v>0.01</v>
      </c>
      <c r="E372" s="7">
        <v>1</v>
      </c>
      <c r="F372" s="4">
        <v>512</v>
      </c>
      <c r="G372" s="4">
        <v>5</v>
      </c>
      <c r="H372" s="4">
        <v>1662460</v>
      </c>
      <c r="I372" s="4">
        <v>116785</v>
      </c>
      <c r="J372" s="6">
        <v>0.180455</v>
      </c>
      <c r="K372" s="6">
        <v>2.5688300000000002</v>
      </c>
      <c r="L372">
        <f>(J372-$O$1)/($N$1-$O$1)</f>
        <v>3.8823626877446539E-2</v>
      </c>
      <c r="M372">
        <f>(K372-$M$1)/($L$1-$M$1)</f>
        <v>0.45230787684449708</v>
      </c>
      <c r="N372">
        <f>L372+M372</f>
        <v>0.49113150372194364</v>
      </c>
    </row>
    <row r="373" spans="1:14" x14ac:dyDescent="0.2">
      <c r="A373" s="4">
        <v>300000</v>
      </c>
      <c r="B373" s="4">
        <v>100</v>
      </c>
      <c r="C373" s="4">
        <v>500</v>
      </c>
      <c r="D373" s="5">
        <v>0.01</v>
      </c>
      <c r="E373" s="7">
        <v>0.5</v>
      </c>
      <c r="F373" s="4">
        <v>1024</v>
      </c>
      <c r="G373" s="4">
        <v>10</v>
      </c>
      <c r="H373" s="4">
        <v>2002720</v>
      </c>
      <c r="I373" s="4">
        <v>109056</v>
      </c>
      <c r="J373" s="6">
        <v>0.14979600000000001</v>
      </c>
      <c r="K373" s="6">
        <v>2.7508699999999999</v>
      </c>
      <c r="L373">
        <f>(J373-$O$1)/($N$1-$O$1)</f>
        <v>9.9603281447994529E-3</v>
      </c>
      <c r="M373">
        <f>(K373-$M$1)/($L$1-$M$1)</f>
        <v>0.48969743500319068</v>
      </c>
      <c r="N373">
        <f>L373+M373</f>
        <v>0.49965776314799015</v>
      </c>
    </row>
    <row r="374" spans="1:14" x14ac:dyDescent="0.2">
      <c r="A374" s="4">
        <v>300000</v>
      </c>
      <c r="B374" s="4">
        <v>100</v>
      </c>
      <c r="C374" s="4">
        <v>500</v>
      </c>
      <c r="D374" s="5">
        <v>0.01</v>
      </c>
      <c r="E374" s="7">
        <v>1</v>
      </c>
      <c r="F374" s="4">
        <v>512</v>
      </c>
      <c r="G374" s="4">
        <v>10</v>
      </c>
      <c r="H374" s="4">
        <v>1958420</v>
      </c>
      <c r="I374" s="4">
        <v>108762</v>
      </c>
      <c r="J374" s="6">
        <v>0.15318499999999999</v>
      </c>
      <c r="K374" s="6">
        <v>2.7583199999999999</v>
      </c>
      <c r="L374">
        <f>(J374-$O$1)/($N$1-$O$1)</f>
        <v>1.315083401273188E-2</v>
      </c>
      <c r="M374">
        <f>(K374-$M$1)/($L$1-$M$1)</f>
        <v>0.49122760534093107</v>
      </c>
      <c r="N374">
        <f>L374+M374</f>
        <v>0.504378439353663</v>
      </c>
    </row>
    <row r="375" spans="1:14" x14ac:dyDescent="0.2">
      <c r="A375" s="4">
        <v>300000</v>
      </c>
      <c r="B375" s="4">
        <v>100</v>
      </c>
      <c r="C375" s="4">
        <v>500</v>
      </c>
      <c r="D375" s="5">
        <v>0.01</v>
      </c>
      <c r="E375" s="7">
        <v>1</v>
      </c>
      <c r="F375" s="4">
        <v>512</v>
      </c>
      <c r="G375" s="4">
        <v>2</v>
      </c>
      <c r="H375" s="4">
        <v>2101830</v>
      </c>
      <c r="I375" s="4">
        <v>105683</v>
      </c>
      <c r="J375" s="6">
        <v>0.142733</v>
      </c>
      <c r="K375" s="6">
        <v>2.8386800000000001</v>
      </c>
      <c r="L375">
        <f>(J375-$O$1)/($N$1-$O$1)</f>
        <v>3.311008892746652E-3</v>
      </c>
      <c r="M375">
        <f>(K375-$M$1)/($L$1-$M$1)</f>
        <v>0.50773290578936348</v>
      </c>
      <c r="N375">
        <f>L375+M375</f>
        <v>0.51104391468211008</v>
      </c>
    </row>
    <row r="376" spans="1:14" x14ac:dyDescent="0.2">
      <c r="A376" s="4">
        <v>300000</v>
      </c>
      <c r="B376" s="4">
        <v>100</v>
      </c>
      <c r="C376" s="4">
        <v>800</v>
      </c>
      <c r="D376" s="5">
        <v>0.01</v>
      </c>
      <c r="E376" s="7">
        <v>1</v>
      </c>
      <c r="F376" s="4">
        <v>512</v>
      </c>
      <c r="G376" s="4">
        <v>2</v>
      </c>
      <c r="H376" s="4">
        <v>1577540</v>
      </c>
      <c r="I376" s="4">
        <v>113348</v>
      </c>
      <c r="J376" s="6">
        <v>0.19017000000000001</v>
      </c>
      <c r="K376" s="6">
        <v>2.6467100000000001</v>
      </c>
      <c r="L376">
        <f>(J376-$O$1)/($N$1-$O$1)</f>
        <v>4.7969618174868715E-2</v>
      </c>
      <c r="M376">
        <f>(K376-$M$1)/($L$1-$M$1)</f>
        <v>0.46830380515365472</v>
      </c>
      <c r="N376">
        <f>L376+M376</f>
        <v>0.51627342332852344</v>
      </c>
    </row>
    <row r="377" spans="1:14" x14ac:dyDescent="0.2">
      <c r="A377" s="4">
        <v>300000</v>
      </c>
      <c r="B377" s="4">
        <v>100</v>
      </c>
      <c r="C377" s="4">
        <v>500</v>
      </c>
      <c r="D377" s="5">
        <v>0.01</v>
      </c>
      <c r="E377" s="7">
        <v>1</v>
      </c>
      <c r="F377" s="4">
        <v>1024</v>
      </c>
      <c r="G377" s="4">
        <v>20</v>
      </c>
      <c r="H377" s="4">
        <v>2013310</v>
      </c>
      <c r="I377" s="4">
        <v>104932</v>
      </c>
      <c r="J377" s="6">
        <v>0.149008</v>
      </c>
      <c r="K377" s="6">
        <v>2.8589799999999999</v>
      </c>
      <c r="L377">
        <f>(J377-$O$1)/($N$1-$O$1)</f>
        <v>9.21848139828697E-3</v>
      </c>
      <c r="M377">
        <f>(K377-$M$1)/($L$1-$M$1)</f>
        <v>0.51190236321971649</v>
      </c>
      <c r="N377">
        <f>L377+M377</f>
        <v>0.52112084461800345</v>
      </c>
    </row>
    <row r="378" spans="1:14" x14ac:dyDescent="0.2">
      <c r="A378" s="4">
        <v>300000</v>
      </c>
      <c r="B378" s="4">
        <v>100</v>
      </c>
      <c r="C378" s="4">
        <v>800</v>
      </c>
      <c r="D378" s="5">
        <v>0.01</v>
      </c>
      <c r="E378" s="7">
        <v>1</v>
      </c>
      <c r="F378" s="4">
        <v>1024</v>
      </c>
      <c r="G378" s="4">
        <v>2</v>
      </c>
      <c r="H378" s="4">
        <v>1547330</v>
      </c>
      <c r="I378" s="4">
        <v>112930</v>
      </c>
      <c r="J378" s="6">
        <v>0.193882</v>
      </c>
      <c r="K378" s="6">
        <v>2.65652</v>
      </c>
      <c r="L378">
        <f>(J378-$O$1)/($N$1-$O$1)</f>
        <v>5.1464205894480766E-2</v>
      </c>
      <c r="M378">
        <f>(K378-$M$1)/($L$1-$M$1)</f>
        <v>0.47031870059167263</v>
      </c>
      <c r="N378">
        <f>L378+M378</f>
        <v>0.52178290648615344</v>
      </c>
    </row>
    <row r="379" spans="1:14" x14ac:dyDescent="0.2">
      <c r="A379" s="4">
        <v>300000</v>
      </c>
      <c r="B379" s="4">
        <v>100</v>
      </c>
      <c r="C379" s="4">
        <v>800</v>
      </c>
      <c r="D379" s="5">
        <v>0.01</v>
      </c>
      <c r="E379" s="7">
        <v>1</v>
      </c>
      <c r="F379" s="4">
        <v>1024</v>
      </c>
      <c r="G379" s="4">
        <v>5</v>
      </c>
      <c r="H379" s="4">
        <v>1591440</v>
      </c>
      <c r="I379" s="4">
        <v>111862</v>
      </c>
      <c r="J379" s="6">
        <v>0.18850900000000001</v>
      </c>
      <c r="K379" s="6">
        <v>2.6818900000000001</v>
      </c>
      <c r="L379">
        <f>(J379-$O$1)/($N$1-$O$1)</f>
        <v>4.6405903141928093E-2</v>
      </c>
      <c r="M379">
        <f>(K379-$M$1)/($L$1-$M$1)</f>
        <v>0.47552949541965583</v>
      </c>
      <c r="N379">
        <f>L379+M379</f>
        <v>0.52193539856158389</v>
      </c>
    </row>
    <row r="380" spans="1:14" x14ac:dyDescent="0.2">
      <c r="A380" s="4">
        <v>300000</v>
      </c>
      <c r="B380" s="4">
        <v>100</v>
      </c>
      <c r="C380" s="4">
        <v>1000</v>
      </c>
      <c r="D380" s="5">
        <v>1E-3</v>
      </c>
      <c r="E380" s="7">
        <v>1</v>
      </c>
      <c r="F380" s="4">
        <v>512</v>
      </c>
      <c r="G380" s="4">
        <v>2</v>
      </c>
      <c r="H380" s="4">
        <v>964370</v>
      </c>
      <c r="I380" s="4">
        <v>140657</v>
      </c>
      <c r="J380" s="6">
        <v>0.31108400000000003</v>
      </c>
      <c r="K380" s="6">
        <v>2.1328499999999999</v>
      </c>
      <c r="L380">
        <f>(J380-$O$1)/($N$1-$O$1)</f>
        <v>0.16180167084975347</v>
      </c>
      <c r="M380">
        <f>(K380-$M$1)/($L$1-$M$1)</f>
        <v>0.36276107632797722</v>
      </c>
      <c r="N380">
        <f>L380+M380</f>
        <v>0.52456274717773066</v>
      </c>
    </row>
    <row r="381" spans="1:14" x14ac:dyDescent="0.2">
      <c r="A381" s="4">
        <v>300000</v>
      </c>
      <c r="B381" s="4">
        <v>100</v>
      </c>
      <c r="C381" s="4">
        <v>500</v>
      </c>
      <c r="D381" s="5">
        <v>0.01</v>
      </c>
      <c r="E381" s="7">
        <v>0.5</v>
      </c>
      <c r="F381" s="4">
        <v>1024</v>
      </c>
      <c r="G381" s="4">
        <v>5</v>
      </c>
      <c r="H381" s="4">
        <v>1893920</v>
      </c>
      <c r="I381" s="4">
        <v>105888</v>
      </c>
      <c r="J381" s="6">
        <v>0.15840199999999999</v>
      </c>
      <c r="K381" s="6">
        <v>2.83318</v>
      </c>
      <c r="L381">
        <f>(J381-$O$1)/($N$1-$O$1)</f>
        <v>1.806227370379225E-2</v>
      </c>
      <c r="M381">
        <f>(K381-$M$1)/($L$1-$M$1)</f>
        <v>0.5066032498353269</v>
      </c>
      <c r="N381">
        <f>L381+M381</f>
        <v>0.52466552353911911</v>
      </c>
    </row>
    <row r="382" spans="1:14" x14ac:dyDescent="0.2">
      <c r="A382" s="4">
        <v>300000</v>
      </c>
      <c r="B382" s="4">
        <v>20</v>
      </c>
      <c r="C382" s="4">
        <v>800</v>
      </c>
      <c r="D382" s="5">
        <v>1E-3</v>
      </c>
      <c r="E382" s="7">
        <v>0.5</v>
      </c>
      <c r="F382" s="4">
        <v>512</v>
      </c>
      <c r="G382" s="4">
        <v>2</v>
      </c>
      <c r="H382" s="4">
        <v>479530</v>
      </c>
      <c r="I382" s="4">
        <v>433646</v>
      </c>
      <c r="J382" s="6">
        <v>0.62561199999999995</v>
      </c>
      <c r="K382" s="6">
        <v>0.69180900000000001</v>
      </c>
      <c r="L382">
        <f>(J382-$O$1)/($N$1-$O$1)</f>
        <v>0.45790772857446799</v>
      </c>
      <c r="M382">
        <f>(K382-$M$1)/($L$1-$M$1)</f>
        <v>6.6782795298741621E-2</v>
      </c>
      <c r="N382">
        <f>L382+M382</f>
        <v>0.52469052387320958</v>
      </c>
    </row>
    <row r="383" spans="1:14" x14ac:dyDescent="0.2">
      <c r="A383" s="4">
        <v>300000</v>
      </c>
      <c r="B383" s="4">
        <v>100</v>
      </c>
      <c r="C383" s="4">
        <v>500</v>
      </c>
      <c r="D383" s="5">
        <v>0.01</v>
      </c>
      <c r="E383" s="7">
        <v>0.5</v>
      </c>
      <c r="F383" s="4">
        <v>512</v>
      </c>
      <c r="G383" s="4">
        <v>20</v>
      </c>
      <c r="H383" s="4">
        <v>1993320</v>
      </c>
      <c r="I383" s="4">
        <v>104181</v>
      </c>
      <c r="J383" s="6">
        <v>0.150503</v>
      </c>
      <c r="K383" s="6">
        <v>2.8795999999999999</v>
      </c>
      <c r="L383">
        <f>(J383-$O$1)/($N$1-$O$1)</f>
        <v>1.0625919070921671E-2</v>
      </c>
      <c r="M383">
        <f>(K383-$M$1)/($L$1-$M$1)</f>
        <v>0.51613754608739537</v>
      </c>
      <c r="N383">
        <f>L383+M383</f>
        <v>0.52676346515831707</v>
      </c>
    </row>
    <row r="384" spans="1:14" x14ac:dyDescent="0.2">
      <c r="A384" s="4">
        <v>300000</v>
      </c>
      <c r="B384" s="4">
        <v>100</v>
      </c>
      <c r="C384" s="4">
        <v>800</v>
      </c>
      <c r="D384" s="5">
        <v>0.01</v>
      </c>
      <c r="E384" s="7">
        <v>0.5</v>
      </c>
      <c r="F384" s="4">
        <v>1024</v>
      </c>
      <c r="G384" s="4">
        <v>20</v>
      </c>
      <c r="H384" s="4">
        <v>1584430</v>
      </c>
      <c r="I384" s="4">
        <v>110181</v>
      </c>
      <c r="J384" s="6">
        <v>0.18934200000000001</v>
      </c>
      <c r="K384" s="6">
        <v>2.7227999999999999</v>
      </c>
      <c r="L384">
        <f>(J384-$O$1)/($N$1-$O$1)</f>
        <v>4.7190114233101807E-2</v>
      </c>
      <c r="M384">
        <f>(K384-$M$1)/($L$1-$M$1)</f>
        <v>0.48393208179777136</v>
      </c>
      <c r="N384">
        <f>L384+M384</f>
        <v>0.53112219603087318</v>
      </c>
    </row>
    <row r="385" spans="1:14" x14ac:dyDescent="0.2">
      <c r="A385" s="4">
        <v>300000</v>
      </c>
      <c r="B385" s="4">
        <v>100</v>
      </c>
      <c r="C385" s="4">
        <v>500</v>
      </c>
      <c r="D385" s="5">
        <v>0.01</v>
      </c>
      <c r="E385" s="7">
        <v>1</v>
      </c>
      <c r="F385" s="4">
        <v>1024</v>
      </c>
      <c r="G385" s="4">
        <v>10</v>
      </c>
      <c r="H385" s="4">
        <v>2095560</v>
      </c>
      <c r="I385" s="4">
        <v>102112</v>
      </c>
      <c r="J385" s="6">
        <v>0.14316000000000001</v>
      </c>
      <c r="K385" s="6">
        <v>2.9379400000000002</v>
      </c>
      <c r="L385">
        <f>(J385-$O$1)/($N$1-$O$1)</f>
        <v>3.7129994520878119E-3</v>
      </c>
      <c r="M385">
        <f>(K385-$M$1)/($L$1-$M$1)</f>
        <v>0.52812011487984867</v>
      </c>
      <c r="N385">
        <f>L385+M385</f>
        <v>0.53183311433193647</v>
      </c>
    </row>
    <row r="386" spans="1:14" x14ac:dyDescent="0.2">
      <c r="A386" s="4">
        <v>300000</v>
      </c>
      <c r="B386" s="4">
        <v>100</v>
      </c>
      <c r="C386" s="4">
        <v>500</v>
      </c>
      <c r="D386" s="5">
        <v>0.01</v>
      </c>
      <c r="E386" s="7">
        <v>1</v>
      </c>
      <c r="F386" s="4">
        <v>512</v>
      </c>
      <c r="G386" s="4">
        <v>5</v>
      </c>
      <c r="H386" s="4">
        <v>1973800</v>
      </c>
      <c r="I386" s="4">
        <v>102889</v>
      </c>
      <c r="J386" s="6">
        <v>0.15199099999999999</v>
      </c>
      <c r="K386" s="6">
        <v>2.9157799999999998</v>
      </c>
      <c r="L386">
        <f>(J386-$O$1)/($N$1-$O$1)</f>
        <v>1.2026766734386839E-2</v>
      </c>
      <c r="M386">
        <f>(K386-$M$1)/($L$1-$M$1)</f>
        <v>0.52356862834503948</v>
      </c>
      <c r="N386">
        <f>L386+M386</f>
        <v>0.53559539507942633</v>
      </c>
    </row>
    <row r="387" spans="1:14" x14ac:dyDescent="0.2">
      <c r="A387" s="4">
        <v>300000</v>
      </c>
      <c r="B387" s="4">
        <v>100</v>
      </c>
      <c r="C387" s="4">
        <v>500</v>
      </c>
      <c r="D387" s="5">
        <v>0.01</v>
      </c>
      <c r="E387" s="7">
        <v>1</v>
      </c>
      <c r="F387" s="4">
        <v>1024</v>
      </c>
      <c r="G387" s="4">
        <v>5</v>
      </c>
      <c r="H387" s="4">
        <v>2073310</v>
      </c>
      <c r="I387" s="4">
        <v>101155</v>
      </c>
      <c r="J387" s="6">
        <v>0.14469599999999999</v>
      </c>
      <c r="K387" s="6">
        <v>2.96576</v>
      </c>
      <c r="L387">
        <f>(J387-$O$1)/($N$1-$O$1)</f>
        <v>5.1590357498583006E-3</v>
      </c>
      <c r="M387">
        <f>(K387-$M$1)/($L$1-$M$1)</f>
        <v>0.5338341200873572</v>
      </c>
      <c r="N387">
        <f>L387+M387</f>
        <v>0.53899315583721552</v>
      </c>
    </row>
    <row r="388" spans="1:14" x14ac:dyDescent="0.2">
      <c r="A388" s="4">
        <v>300000</v>
      </c>
      <c r="B388" s="4">
        <v>100</v>
      </c>
      <c r="C388" s="4">
        <v>500</v>
      </c>
      <c r="D388" s="5">
        <v>0.01</v>
      </c>
      <c r="E388" s="7">
        <v>0.5</v>
      </c>
      <c r="F388" s="4">
        <v>512</v>
      </c>
      <c r="G388" s="4">
        <v>10</v>
      </c>
      <c r="H388" s="4">
        <v>2102400</v>
      </c>
      <c r="I388" s="4">
        <v>100836</v>
      </c>
      <c r="J388" s="6">
        <v>0.14269399999999999</v>
      </c>
      <c r="K388" s="6">
        <v>2.97512</v>
      </c>
      <c r="L388">
        <f>(J388-$O$1)/($N$1-$O$1)</f>
        <v>3.2742931273735624E-3</v>
      </c>
      <c r="M388">
        <f>(K388-$M$1)/($L$1-$M$1)</f>
        <v>0.53575658912913582</v>
      </c>
      <c r="N388">
        <f>L388+M388</f>
        <v>0.53903088225650941</v>
      </c>
    </row>
    <row r="389" spans="1:14" x14ac:dyDescent="0.2">
      <c r="A389" s="4">
        <v>300000</v>
      </c>
      <c r="B389" s="4">
        <v>100</v>
      </c>
      <c r="C389" s="4">
        <v>800</v>
      </c>
      <c r="D389" s="5">
        <v>0.01</v>
      </c>
      <c r="E389" s="7">
        <v>0.5</v>
      </c>
      <c r="F389" s="4">
        <v>1024</v>
      </c>
      <c r="G389" s="4">
        <v>2</v>
      </c>
      <c r="H389" s="4">
        <v>1571810</v>
      </c>
      <c r="I389" s="4">
        <v>107258</v>
      </c>
      <c r="J389" s="6">
        <v>0.190863</v>
      </c>
      <c r="K389" s="6">
        <v>2.7969900000000001</v>
      </c>
      <c r="L389">
        <f>(J389-$O$1)/($N$1-$O$1)</f>
        <v>4.8622029082651896E-2</v>
      </c>
      <c r="M389">
        <f>(K389-$M$1)/($L$1-$M$1)</f>
        <v>0.49917011365776637</v>
      </c>
      <c r="N389">
        <f>L389+M389</f>
        <v>0.54779214274041821</v>
      </c>
    </row>
    <row r="390" spans="1:14" x14ac:dyDescent="0.2">
      <c r="A390" s="4">
        <v>300000</v>
      </c>
      <c r="B390" s="4">
        <v>100</v>
      </c>
      <c r="C390" s="4">
        <v>500</v>
      </c>
      <c r="D390" s="5">
        <v>0.01</v>
      </c>
      <c r="E390" s="7">
        <v>0.5</v>
      </c>
      <c r="F390" s="4">
        <v>512</v>
      </c>
      <c r="G390" s="4">
        <v>5</v>
      </c>
      <c r="H390" s="4">
        <v>1853870</v>
      </c>
      <c r="I390" s="4">
        <v>102205</v>
      </c>
      <c r="J390" s="6">
        <v>0.161824</v>
      </c>
      <c r="K390" s="6">
        <v>2.9352800000000001</v>
      </c>
      <c r="L390">
        <f>(J390-$O$1)/($N$1-$O$1)</f>
        <v>2.1283846757809623E-2</v>
      </c>
      <c r="M390">
        <f>(K390-$M$1)/($L$1-$M$1)</f>
        <v>0.52757377218207824</v>
      </c>
      <c r="N390">
        <f>L390+M390</f>
        <v>0.54885761893988783</v>
      </c>
    </row>
    <row r="391" spans="1:14" x14ac:dyDescent="0.2">
      <c r="A391" s="4">
        <v>300000</v>
      </c>
      <c r="B391" s="4">
        <v>100</v>
      </c>
      <c r="C391" s="4">
        <v>800</v>
      </c>
      <c r="D391" s="5">
        <v>0.01</v>
      </c>
      <c r="E391" s="7">
        <v>1</v>
      </c>
      <c r="F391" s="4">
        <v>1024</v>
      </c>
      <c r="G391" s="4">
        <v>10</v>
      </c>
      <c r="H391" s="4">
        <v>1537110</v>
      </c>
      <c r="I391" s="4">
        <v>106479</v>
      </c>
      <c r="J391" s="6">
        <v>0.19517100000000001</v>
      </c>
      <c r="K391" s="6">
        <v>2.81745</v>
      </c>
      <c r="L391">
        <f>(J391-$O$1)/($N$1-$O$1)</f>
        <v>5.2677709011555114E-2</v>
      </c>
      <c r="M391">
        <f>(K391-$M$1)/($L$1-$M$1)</f>
        <v>0.50337243380678232</v>
      </c>
      <c r="N391">
        <f>L391+M391</f>
        <v>0.55605014281833742</v>
      </c>
    </row>
    <row r="392" spans="1:14" x14ac:dyDescent="0.2">
      <c r="A392" s="4">
        <v>300000</v>
      </c>
      <c r="B392" s="4">
        <v>100</v>
      </c>
      <c r="C392" s="4">
        <v>500</v>
      </c>
      <c r="D392" s="5">
        <v>0.01</v>
      </c>
      <c r="E392" s="7">
        <v>1</v>
      </c>
      <c r="F392" s="4">
        <v>1024</v>
      </c>
      <c r="G392" s="4">
        <v>2</v>
      </c>
      <c r="H392" s="4">
        <v>2044010</v>
      </c>
      <c r="I392" s="4">
        <v>98063.9</v>
      </c>
      <c r="J392" s="6">
        <v>0.14677000000000001</v>
      </c>
      <c r="K392" s="6">
        <v>3.0592299999999999</v>
      </c>
      <c r="L392">
        <f>(J392-$O$1)/($N$1-$O$1)</f>
        <v>7.1115613238010465E-3</v>
      </c>
      <c r="M392">
        <f>(K392-$M$1)/($L$1-$M$1)</f>
        <v>0.55303210954622939</v>
      </c>
      <c r="N392">
        <f>L392+M392</f>
        <v>0.56014367087003047</v>
      </c>
    </row>
    <row r="393" spans="1:14" x14ac:dyDescent="0.2">
      <c r="A393" s="4">
        <v>300000</v>
      </c>
      <c r="B393" s="4">
        <v>100</v>
      </c>
      <c r="C393" s="4">
        <v>500</v>
      </c>
      <c r="D393" s="5">
        <v>0.01</v>
      </c>
      <c r="E393" s="7">
        <v>0.5</v>
      </c>
      <c r="F393" s="4">
        <v>1024</v>
      </c>
      <c r="G393" s="4">
        <v>20</v>
      </c>
      <c r="H393" s="4">
        <v>1872930</v>
      </c>
      <c r="I393" s="4">
        <v>98876.4</v>
      </c>
      <c r="J393" s="6">
        <v>0.16017700000000001</v>
      </c>
      <c r="K393" s="6">
        <v>3.03409</v>
      </c>
      <c r="L393">
        <f>(J393-$O$1)/($N$1-$O$1)</f>
        <v>1.9733311743208061E-2</v>
      </c>
      <c r="M393">
        <f>(K393-$M$1)/($L$1-$M$1)</f>
        <v>0.54786855487632413</v>
      </c>
      <c r="N393">
        <f>L393+M393</f>
        <v>0.56760186661953216</v>
      </c>
    </row>
    <row r="394" spans="1:14" x14ac:dyDescent="0.2">
      <c r="A394" s="4">
        <v>300000</v>
      </c>
      <c r="B394" s="4">
        <v>100</v>
      </c>
      <c r="C394" s="4">
        <v>800</v>
      </c>
      <c r="D394" s="5">
        <v>0.01</v>
      </c>
      <c r="E394" s="7">
        <v>1</v>
      </c>
      <c r="F394" s="4">
        <v>512</v>
      </c>
      <c r="G394" s="4">
        <v>10</v>
      </c>
      <c r="H394" s="4">
        <v>1339240</v>
      </c>
      <c r="I394" s="4">
        <v>109296</v>
      </c>
      <c r="J394" s="6">
        <v>0.22400700000000001</v>
      </c>
      <c r="K394" s="6">
        <v>2.7448399999999999</v>
      </c>
      <c r="L394">
        <f>(J394-$O$1)/($N$1-$O$1)</f>
        <v>7.9824781070481091E-2</v>
      </c>
      <c r="M394">
        <f>(K394-$M$1)/($L$1-$M$1)</f>
        <v>0.48845892129358331</v>
      </c>
      <c r="N394">
        <f>L394+M394</f>
        <v>0.56828370236406445</v>
      </c>
    </row>
    <row r="395" spans="1:14" x14ac:dyDescent="0.2">
      <c r="A395" s="4">
        <v>300000</v>
      </c>
      <c r="B395" s="4">
        <v>20</v>
      </c>
      <c r="C395" s="4">
        <v>800</v>
      </c>
      <c r="D395" s="5">
        <v>1E-4</v>
      </c>
      <c r="E395" s="7">
        <v>0.5</v>
      </c>
      <c r="F395" s="4">
        <v>512</v>
      </c>
      <c r="G395" s="4">
        <v>2</v>
      </c>
      <c r="H395" s="4">
        <v>438022</v>
      </c>
      <c r="I395" s="4">
        <v>470557</v>
      </c>
      <c r="J395" s="6">
        <v>0.68489699999999998</v>
      </c>
      <c r="K395" s="6">
        <v>0.63754200000000005</v>
      </c>
      <c r="L395">
        <f>(J395-$O$1)/($N$1-$O$1)</f>
        <v>0.51372039909095524</v>
      </c>
      <c r="M395">
        <f>(K395-$M$1)/($L$1-$M$1)</f>
        <v>5.5636788088250365E-2</v>
      </c>
      <c r="N395">
        <f>L395+M395</f>
        <v>0.56935718717920558</v>
      </c>
    </row>
    <row r="396" spans="1:14" x14ac:dyDescent="0.2">
      <c r="A396" s="4">
        <v>300000</v>
      </c>
      <c r="B396" s="4">
        <v>100</v>
      </c>
      <c r="C396" s="4">
        <v>1000</v>
      </c>
      <c r="D396" s="5">
        <v>1E-3</v>
      </c>
      <c r="E396" s="7">
        <v>0.5</v>
      </c>
      <c r="F396" s="4">
        <v>1024</v>
      </c>
      <c r="G396" s="4">
        <v>10</v>
      </c>
      <c r="H396" s="4">
        <v>1146420</v>
      </c>
      <c r="I396" s="4">
        <v>115927</v>
      </c>
      <c r="J396" s="6">
        <v>0.26168400000000003</v>
      </c>
      <c r="K396" s="6">
        <v>2.5878399999999999</v>
      </c>
      <c r="L396">
        <f>(J396-$O$1)/($N$1-$O$1)</f>
        <v>0.11529503471051974</v>
      </c>
      <c r="M396">
        <f>(K396-$M$1)/($L$1-$M$1)</f>
        <v>0.45621237860563063</v>
      </c>
      <c r="N396">
        <f>L396+M396</f>
        <v>0.5715074133161504</v>
      </c>
    </row>
    <row r="397" spans="1:14" x14ac:dyDescent="0.2">
      <c r="A397" s="4">
        <v>300000</v>
      </c>
      <c r="B397" s="4">
        <v>100</v>
      </c>
      <c r="C397" s="4">
        <v>500</v>
      </c>
      <c r="D397" s="5">
        <v>0.01</v>
      </c>
      <c r="E397" s="7">
        <v>1</v>
      </c>
      <c r="F397" s="4">
        <v>512</v>
      </c>
      <c r="G397" s="4">
        <v>20</v>
      </c>
      <c r="H397" s="4">
        <v>1867110</v>
      </c>
      <c r="I397" s="4">
        <v>98296</v>
      </c>
      <c r="J397" s="6">
        <v>0.16067600000000001</v>
      </c>
      <c r="K397" s="6">
        <v>3.0520100000000001</v>
      </c>
      <c r="L397">
        <f>(J397-$O$1)/($N$1-$O$1)</f>
        <v>2.0203085254007203E-2</v>
      </c>
      <c r="M397">
        <f>(K397-$M$1)/($L$1-$M$1)</f>
        <v>0.55154917936656689</v>
      </c>
      <c r="N397">
        <f>L397+M397</f>
        <v>0.57175226462057405</v>
      </c>
    </row>
    <row r="398" spans="1:14" x14ac:dyDescent="0.2">
      <c r="A398" s="4">
        <v>300000</v>
      </c>
      <c r="B398" s="4">
        <v>100</v>
      </c>
      <c r="C398" s="4">
        <v>800</v>
      </c>
      <c r="D398" s="5">
        <v>0.01</v>
      </c>
      <c r="E398" s="7">
        <v>0.5</v>
      </c>
      <c r="F398" s="4">
        <v>1024</v>
      </c>
      <c r="G398" s="4">
        <v>5</v>
      </c>
      <c r="H398" s="4">
        <v>1415700</v>
      </c>
      <c r="I398" s="4">
        <v>106187</v>
      </c>
      <c r="J398" s="6">
        <v>0.21190999999999999</v>
      </c>
      <c r="K398" s="6">
        <v>2.8252000000000002</v>
      </c>
      <c r="L398">
        <f>(J398-$O$1)/($N$1-$O$1)</f>
        <v>6.8436303795656975E-2</v>
      </c>
      <c r="M398">
        <f>(K398-$M$1)/($L$1-$M$1)</f>
        <v>0.50496422174201572</v>
      </c>
      <c r="N398">
        <f>L398+M398</f>
        <v>0.57340052553767273</v>
      </c>
    </row>
    <row r="399" spans="1:14" x14ac:dyDescent="0.2">
      <c r="A399" s="4">
        <v>300000</v>
      </c>
      <c r="B399" s="4">
        <v>100</v>
      </c>
      <c r="C399" s="4">
        <v>500</v>
      </c>
      <c r="D399" s="5">
        <v>0.01</v>
      </c>
      <c r="E399" s="7">
        <v>0.5</v>
      </c>
      <c r="F399" s="4">
        <v>1024</v>
      </c>
      <c r="G399" s="4">
        <v>2</v>
      </c>
      <c r="H399" s="4">
        <v>1723780</v>
      </c>
      <c r="I399" s="4">
        <v>99842.7</v>
      </c>
      <c r="J399" s="6">
        <v>0.174036</v>
      </c>
      <c r="K399" s="6">
        <v>3.0047299999999999</v>
      </c>
      <c r="L399">
        <f>(J399-$O$1)/($N$1-$O$1)</f>
        <v>3.2780588468990235E-2</v>
      </c>
      <c r="M399">
        <f>(K399-$M$1)/($L$1-$M$1)</f>
        <v>0.54183824600168529</v>
      </c>
      <c r="N399">
        <f>L399+M399</f>
        <v>0.57461883447067552</v>
      </c>
    </row>
    <row r="400" spans="1:14" x14ac:dyDescent="0.2">
      <c r="A400" s="4">
        <v>300000</v>
      </c>
      <c r="B400" s="4">
        <v>20</v>
      </c>
      <c r="C400" s="4">
        <v>800</v>
      </c>
      <c r="D400" s="5">
        <v>1E-4</v>
      </c>
      <c r="E400" s="7">
        <v>0.5</v>
      </c>
      <c r="F400" s="4">
        <v>1024</v>
      </c>
      <c r="G400" s="4">
        <v>2</v>
      </c>
      <c r="H400" s="4">
        <v>423293</v>
      </c>
      <c r="I400" s="4">
        <v>465377</v>
      </c>
      <c r="J400" s="6">
        <v>0.70872900000000005</v>
      </c>
      <c r="K400" s="6">
        <v>0.64463800000000004</v>
      </c>
      <c r="L400">
        <f>(J400-$O$1)/($N$1-$O$1)</f>
        <v>0.53615655602355083</v>
      </c>
      <c r="M400">
        <f>(K400-$M$1)/($L$1-$M$1)</f>
        <v>5.709424966094917E-2</v>
      </c>
      <c r="N400">
        <f>L400+M400</f>
        <v>0.59325080568450006</v>
      </c>
    </row>
    <row r="401" spans="1:14" x14ac:dyDescent="0.2">
      <c r="A401" s="4">
        <v>300000</v>
      </c>
      <c r="B401" s="4">
        <v>100</v>
      </c>
      <c r="C401" s="4">
        <v>800</v>
      </c>
      <c r="D401" s="5">
        <v>0.01</v>
      </c>
      <c r="E401" s="7">
        <v>0.5</v>
      </c>
      <c r="F401" s="4">
        <v>1024</v>
      </c>
      <c r="G401" s="4">
        <v>10</v>
      </c>
      <c r="H401" s="4">
        <v>1622250</v>
      </c>
      <c r="I401" s="4">
        <v>96125.5</v>
      </c>
      <c r="J401" s="6">
        <v>0.18492800000000001</v>
      </c>
      <c r="K401" s="6">
        <v>3.1209199999999999</v>
      </c>
      <c r="L401">
        <f>(J401-$O$1)/($N$1-$O$1)</f>
        <v>4.3034642736774327E-2</v>
      </c>
      <c r="M401">
        <f>(K401-$M$1)/($L$1-$M$1)</f>
        <v>0.56570274151068678</v>
      </c>
      <c r="N401">
        <f>L401+M401</f>
        <v>0.60873738424746116</v>
      </c>
    </row>
    <row r="402" spans="1:14" x14ac:dyDescent="0.2">
      <c r="A402" s="4">
        <v>300000</v>
      </c>
      <c r="B402" s="4">
        <v>100</v>
      </c>
      <c r="C402" s="4">
        <v>800</v>
      </c>
      <c r="D402" s="5">
        <v>0.01</v>
      </c>
      <c r="E402" s="7">
        <v>0.5</v>
      </c>
      <c r="F402" s="4">
        <v>512</v>
      </c>
      <c r="G402" s="4">
        <v>10</v>
      </c>
      <c r="H402" s="4">
        <v>1442240</v>
      </c>
      <c r="I402" s="4">
        <v>99125.4</v>
      </c>
      <c r="J402" s="6">
        <v>0.20801</v>
      </c>
      <c r="K402" s="6">
        <v>3.0264700000000002</v>
      </c>
      <c r="L402">
        <f>(J402-$O$1)/($N$1-$O$1)</f>
        <v>6.4764727258349072E-2</v>
      </c>
      <c r="M402">
        <f>(K402-$M$1)/($L$1-$M$1)</f>
        <v>0.5463034679000045</v>
      </c>
      <c r="N402">
        <f>L402+M402</f>
        <v>0.61106819515835353</v>
      </c>
    </row>
    <row r="403" spans="1:14" x14ac:dyDescent="0.2">
      <c r="A403" s="4">
        <v>300000</v>
      </c>
      <c r="B403" s="4">
        <v>100</v>
      </c>
      <c r="C403" s="4">
        <v>500</v>
      </c>
      <c r="D403" s="5">
        <v>0.01</v>
      </c>
      <c r="E403" s="7">
        <v>0.5</v>
      </c>
      <c r="F403" s="4">
        <v>512</v>
      </c>
      <c r="G403" s="4">
        <v>2</v>
      </c>
      <c r="H403" s="4">
        <v>1643850</v>
      </c>
      <c r="I403" s="4">
        <v>94791.5</v>
      </c>
      <c r="J403" s="6">
        <v>0.18249799999999999</v>
      </c>
      <c r="K403" s="6">
        <v>3.1648399999999999</v>
      </c>
      <c r="L403">
        <f>(J403-$O$1)/($N$1-$O$1)</f>
        <v>4.0746968125067062E-2</v>
      </c>
      <c r="M403">
        <f>(K403-$M$1)/($L$1-$M$1)</f>
        <v>0.57472355778364781</v>
      </c>
      <c r="N403">
        <f>L403+M403</f>
        <v>0.61547052590871487</v>
      </c>
    </row>
    <row r="404" spans="1:14" x14ac:dyDescent="0.2">
      <c r="A404" s="4">
        <v>300000</v>
      </c>
      <c r="B404" s="4">
        <v>100</v>
      </c>
      <c r="C404" s="4">
        <v>800</v>
      </c>
      <c r="D404" s="5">
        <v>0.01</v>
      </c>
      <c r="E404" s="7">
        <v>1</v>
      </c>
      <c r="F404" s="4">
        <v>512</v>
      </c>
      <c r="G404" s="4">
        <v>20</v>
      </c>
      <c r="H404" s="4">
        <v>1432220</v>
      </c>
      <c r="I404" s="4">
        <v>98376.1</v>
      </c>
      <c r="J404" s="6">
        <v>0.20946500000000001</v>
      </c>
      <c r="K404" s="6">
        <v>3.0495199999999998</v>
      </c>
      <c r="L404">
        <f>(J404-$O$1)/($N$1-$O$1)</f>
        <v>6.6134507735729348E-2</v>
      </c>
      <c r="M404">
        <f>(K404-$M$1)/($L$1-$M$1)</f>
        <v>0.55103775330737581</v>
      </c>
      <c r="N404">
        <f>L404+M404</f>
        <v>0.61717226104310519</v>
      </c>
    </row>
    <row r="405" spans="1:14" x14ac:dyDescent="0.2">
      <c r="A405" s="4">
        <v>300000</v>
      </c>
      <c r="B405" s="4">
        <v>100</v>
      </c>
      <c r="C405" s="4">
        <v>800</v>
      </c>
      <c r="D405" s="5">
        <v>0.01</v>
      </c>
      <c r="E405" s="7">
        <v>0.5</v>
      </c>
      <c r="F405" s="4">
        <v>512</v>
      </c>
      <c r="G405" s="4">
        <v>5</v>
      </c>
      <c r="H405" s="4">
        <v>1517290</v>
      </c>
      <c r="I405" s="4">
        <v>96429</v>
      </c>
      <c r="J405" s="6">
        <v>0.19772100000000001</v>
      </c>
      <c r="K405" s="6">
        <v>3.1111</v>
      </c>
      <c r="L405">
        <f>(J405-$O$1)/($N$1-$O$1)</f>
        <v>5.5078355209025681E-2</v>
      </c>
      <c r="M405">
        <f>(K405-$M$1)/($L$1-$M$1)</f>
        <v>0.56368579215275239</v>
      </c>
      <c r="N405">
        <f>L405+M405</f>
        <v>0.61876414736177809</v>
      </c>
    </row>
    <row r="406" spans="1:14" x14ac:dyDescent="0.2">
      <c r="A406" s="4">
        <v>300000</v>
      </c>
      <c r="B406" s="4">
        <v>100</v>
      </c>
      <c r="C406" s="4">
        <v>800</v>
      </c>
      <c r="D406" s="5">
        <v>0.01</v>
      </c>
      <c r="E406" s="7">
        <v>1</v>
      </c>
      <c r="F406" s="4">
        <v>1024</v>
      </c>
      <c r="G406" s="4">
        <v>20</v>
      </c>
      <c r="H406" s="4">
        <v>1425240</v>
      </c>
      <c r="I406" s="4">
        <v>89841.600000000006</v>
      </c>
      <c r="J406" s="6">
        <v>0.21049100000000001</v>
      </c>
      <c r="K406" s="6">
        <v>3.33921</v>
      </c>
      <c r="L406">
        <f>(J406-$O$1)/($N$1-$O$1)</f>
        <v>6.7100414794005733E-2</v>
      </c>
      <c r="M406">
        <f>(K406-$M$1)/($L$1-$M$1)</f>
        <v>0.6105377593664395</v>
      </c>
      <c r="N406">
        <f>L406+M406</f>
        <v>0.67763817416044525</v>
      </c>
    </row>
    <row r="407" spans="1:14" x14ac:dyDescent="0.2">
      <c r="A407" s="4">
        <v>300000</v>
      </c>
      <c r="B407" s="4">
        <v>100</v>
      </c>
      <c r="C407" s="4">
        <v>800</v>
      </c>
      <c r="D407" s="5">
        <v>0.01</v>
      </c>
      <c r="E407" s="7">
        <v>0.5</v>
      </c>
      <c r="F407" s="4">
        <v>512</v>
      </c>
      <c r="G407" s="4">
        <v>2</v>
      </c>
      <c r="H407" s="4">
        <v>1477620</v>
      </c>
      <c r="I407" s="4">
        <v>84367.8</v>
      </c>
      <c r="J407" s="6">
        <v>0.20302899999999999</v>
      </c>
      <c r="K407" s="6">
        <v>3.55586</v>
      </c>
      <c r="L407">
        <f>(J407-$O$1)/($N$1-$O$1)</f>
        <v>6.0075465019289884E-2</v>
      </c>
      <c r="M407">
        <f>(K407-$M$1)/($L$1-$M$1)</f>
        <v>0.6550359343558978</v>
      </c>
      <c r="N407">
        <f>L407+M407</f>
        <v>0.71511139937518764</v>
      </c>
    </row>
    <row r="408" spans="1:14" x14ac:dyDescent="0.2">
      <c r="A408" s="4">
        <v>300000</v>
      </c>
      <c r="B408" s="4">
        <v>100</v>
      </c>
      <c r="C408" s="4">
        <v>1000</v>
      </c>
      <c r="D408" s="5">
        <v>1E-3</v>
      </c>
      <c r="E408" s="7">
        <v>0.5</v>
      </c>
      <c r="F408" s="4">
        <v>1024</v>
      </c>
      <c r="G408" s="4">
        <v>20</v>
      </c>
      <c r="H408" s="4">
        <v>796024</v>
      </c>
      <c r="I408" s="4">
        <v>106028</v>
      </c>
      <c r="J408" s="6">
        <v>0.37687300000000001</v>
      </c>
      <c r="K408" s="6">
        <v>2.82944</v>
      </c>
      <c r="L408">
        <f>(J408-$O$1)/($N$1-$O$1)</f>
        <v>0.2237374013146127</v>
      </c>
      <c r="M408">
        <f>(K408-$M$1)/($L$1-$M$1)</f>
        <v>0.50583508378658204</v>
      </c>
      <c r="N408">
        <f>L408+M408</f>
        <v>0.72957248510119477</v>
      </c>
    </row>
    <row r="409" spans="1:14" x14ac:dyDescent="0.2">
      <c r="A409" s="4">
        <v>300000</v>
      </c>
      <c r="B409" s="4">
        <v>100</v>
      </c>
      <c r="C409" s="4">
        <v>800</v>
      </c>
      <c r="D409" s="5">
        <v>0.01</v>
      </c>
      <c r="E409" s="7">
        <v>0.5</v>
      </c>
      <c r="F409" s="4">
        <v>512</v>
      </c>
      <c r="G409" s="4">
        <v>20</v>
      </c>
      <c r="H409" s="4">
        <v>1458040</v>
      </c>
      <c r="I409" s="4">
        <v>80196.899999999994</v>
      </c>
      <c r="J409" s="6">
        <v>0.20575599999999999</v>
      </c>
      <c r="K409" s="6">
        <v>3.7407900000000001</v>
      </c>
      <c r="L409">
        <f>(J409-$O$1)/($N$1-$O$1)</f>
        <v>6.2642744305761347E-2</v>
      </c>
      <c r="M409">
        <f>(K409-$M$1)/($L$1-$M$1)</f>
        <v>0.69301907537043972</v>
      </c>
      <c r="N409">
        <f>L409+M409</f>
        <v>0.75566181967620105</v>
      </c>
    </row>
    <row r="410" spans="1:14" x14ac:dyDescent="0.2">
      <c r="A410" s="4">
        <v>300000</v>
      </c>
      <c r="B410" s="4">
        <v>100</v>
      </c>
      <c r="C410" s="4">
        <v>1000</v>
      </c>
      <c r="D410" s="5">
        <v>1E-4</v>
      </c>
      <c r="E410" s="7">
        <v>1</v>
      </c>
      <c r="F410" s="4">
        <v>1024</v>
      </c>
      <c r="G410" s="4">
        <v>20</v>
      </c>
      <c r="H410" s="4">
        <v>503489</v>
      </c>
      <c r="I410" s="4">
        <v>128040</v>
      </c>
      <c r="J410" s="6">
        <v>0.59584199999999998</v>
      </c>
      <c r="K410" s="6">
        <v>2.3430200000000001</v>
      </c>
      <c r="L410">
        <f>(J410-$O$1)/($N$1-$O$1)</f>
        <v>0.42988136100635088</v>
      </c>
      <c r="M410">
        <f>(K410-$M$1)/($L$1-$M$1)</f>
        <v>0.40592831121158884</v>
      </c>
      <c r="N410">
        <f>L410+M410</f>
        <v>0.83580967221793978</v>
      </c>
    </row>
    <row r="411" spans="1:14" x14ac:dyDescent="0.2">
      <c r="A411">
        <v>300000</v>
      </c>
      <c r="B411">
        <v>100</v>
      </c>
      <c r="C411">
        <v>1000</v>
      </c>
      <c r="D411">
        <v>0.01</v>
      </c>
      <c r="E411">
        <v>1</v>
      </c>
      <c r="F411">
        <v>1024</v>
      </c>
      <c r="G411" s="4">
        <v>5</v>
      </c>
      <c r="H411" s="1">
        <v>1366540</v>
      </c>
      <c r="I411">
        <v>72969.600000000006</v>
      </c>
      <c r="J411">
        <v>0.21953300000000001</v>
      </c>
      <c r="K411">
        <v>4.1113</v>
      </c>
      <c r="L411">
        <f>(J411-$O$1)/($N$1-$O$1)</f>
        <v>7.5612823781271946E-2</v>
      </c>
      <c r="M411">
        <f>(K411-$M$1)/($L$1-$M$1)</f>
        <v>0.76911886219409165</v>
      </c>
      <c r="N411">
        <f>L411+M411</f>
        <v>0.84473168597536363</v>
      </c>
    </row>
    <row r="412" spans="1:14" x14ac:dyDescent="0.2">
      <c r="A412" s="4">
        <v>300000</v>
      </c>
      <c r="B412" s="4">
        <v>20</v>
      </c>
      <c r="C412" s="4">
        <v>500</v>
      </c>
      <c r="D412" s="5">
        <v>0.01</v>
      </c>
      <c r="E412" s="7">
        <v>0.5</v>
      </c>
      <c r="F412" s="4">
        <v>1024</v>
      </c>
      <c r="G412" s="4">
        <v>2</v>
      </c>
      <c r="H412" s="4">
        <v>307020</v>
      </c>
      <c r="I412" s="4">
        <v>309387</v>
      </c>
      <c r="J412" s="6">
        <v>0.977136</v>
      </c>
      <c r="K412" s="6">
        <v>0.96965900000000005</v>
      </c>
      <c r="L412">
        <f>(J412-$O$1)/($N$1-$O$1)</f>
        <v>0.78884292619001439</v>
      </c>
      <c r="M412">
        <f>(K412-$M$1)/($L$1-$M$1)</f>
        <v>0.12385096017675212</v>
      </c>
      <c r="N412">
        <f>L412+M412</f>
        <v>0.91269388636676652</v>
      </c>
    </row>
    <row r="413" spans="1:14" x14ac:dyDescent="0.2">
      <c r="A413" s="4">
        <v>300000</v>
      </c>
      <c r="B413" s="4">
        <v>20</v>
      </c>
      <c r="C413" s="4">
        <v>500</v>
      </c>
      <c r="D413" s="5">
        <v>0.01</v>
      </c>
      <c r="E413" s="7">
        <v>0.5</v>
      </c>
      <c r="F413" s="4">
        <v>512</v>
      </c>
      <c r="G413" s="4">
        <v>2</v>
      </c>
      <c r="H413" s="4">
        <v>305184</v>
      </c>
      <c r="I413" s="4">
        <v>298895</v>
      </c>
      <c r="J413" s="6">
        <v>0.983012</v>
      </c>
      <c r="K413" s="6">
        <v>1.0037</v>
      </c>
      <c r="L413">
        <f>(J413-$O$1)/($N$1-$O$1)</f>
        <v>0.79437476817289177</v>
      </c>
      <c r="M413">
        <f>(K413-$M$1)/($L$1-$M$1)</f>
        <v>0.13084270896427186</v>
      </c>
      <c r="N413">
        <f>L413+M413</f>
        <v>0.92521747713716362</v>
      </c>
    </row>
    <row r="414" spans="1:14" x14ac:dyDescent="0.2">
      <c r="A414" s="4">
        <v>300000</v>
      </c>
      <c r="B414" s="4">
        <v>100</v>
      </c>
      <c r="C414" s="4">
        <v>1000</v>
      </c>
      <c r="D414" s="5">
        <v>0.01</v>
      </c>
      <c r="E414" s="7">
        <v>0.5</v>
      </c>
      <c r="F414" s="4">
        <v>1024</v>
      </c>
      <c r="G414" s="4">
        <v>20</v>
      </c>
      <c r="H414" s="4">
        <v>1330370</v>
      </c>
      <c r="I414" s="4">
        <v>65728.100000000006</v>
      </c>
      <c r="J414" s="6">
        <v>0.22550200000000001</v>
      </c>
      <c r="K414" s="6">
        <v>4.56426</v>
      </c>
      <c r="L414">
        <f>(J414-$O$1)/($N$1-$O$1)</f>
        <v>8.12322187431158E-2</v>
      </c>
      <c r="M414">
        <f>(K414-$M$1)/($L$1-$M$1)</f>
        <v>0.86215321872870976</v>
      </c>
      <c r="N414">
        <f>L414+M414</f>
        <v>0.94338543747182557</v>
      </c>
    </row>
    <row r="415" spans="1:14" x14ac:dyDescent="0.2">
      <c r="A415" s="4">
        <v>300000</v>
      </c>
      <c r="B415" s="4">
        <v>100</v>
      </c>
      <c r="C415" s="4">
        <v>1000</v>
      </c>
      <c r="D415" s="5">
        <v>0.01</v>
      </c>
      <c r="E415" s="7">
        <v>0.5</v>
      </c>
      <c r="F415" s="4">
        <v>1024</v>
      </c>
      <c r="G415" s="4">
        <v>10</v>
      </c>
      <c r="H415" s="4">
        <v>1305580</v>
      </c>
      <c r="I415" s="4">
        <v>65553.899999999994</v>
      </c>
      <c r="J415" s="6">
        <v>0.22978299999999999</v>
      </c>
      <c r="K415" s="6">
        <v>4.57639</v>
      </c>
      <c r="L415">
        <f>(J415-$O$1)/($N$1-$O$1)</f>
        <v>8.5262480065222246E-2</v>
      </c>
      <c r="M415">
        <f>(K415-$M$1)/($L$1-$M$1)</f>
        <v>0.86464462358733951</v>
      </c>
      <c r="N415">
        <f>L415+M415</f>
        <v>0.9499071036525617</v>
      </c>
    </row>
    <row r="416" spans="1:14" x14ac:dyDescent="0.2">
      <c r="A416" s="4">
        <v>300000</v>
      </c>
      <c r="B416" s="4">
        <v>100</v>
      </c>
      <c r="C416" s="4">
        <v>1000</v>
      </c>
      <c r="D416" s="5">
        <v>1E-3</v>
      </c>
      <c r="E416" s="7">
        <v>0.5</v>
      </c>
      <c r="F416" s="4">
        <v>512</v>
      </c>
      <c r="G416" s="4">
        <v>2</v>
      </c>
      <c r="H416" s="4">
        <v>397269</v>
      </c>
      <c r="I416" s="4">
        <v>137229</v>
      </c>
      <c r="J416" s="6">
        <v>0.75515500000000002</v>
      </c>
      <c r="K416" s="6">
        <v>2.1861299999999999</v>
      </c>
      <c r="L416">
        <f>(J416-$O$1)/($N$1-$O$1)</f>
        <v>0.57986337969561685</v>
      </c>
      <c r="M416">
        <f>(K416-$M$1)/($L$1-$M$1)</f>
        <v>0.37370436164271686</v>
      </c>
      <c r="N416">
        <f>L416+M416</f>
        <v>0.95356774133833366</v>
      </c>
    </row>
    <row r="417" spans="1:14" x14ac:dyDescent="0.2">
      <c r="A417">
        <v>300000</v>
      </c>
      <c r="B417">
        <v>100</v>
      </c>
      <c r="C417">
        <v>1000</v>
      </c>
      <c r="D417">
        <v>0.01</v>
      </c>
      <c r="E417">
        <v>1</v>
      </c>
      <c r="F417">
        <v>1024</v>
      </c>
      <c r="G417" s="4">
        <v>10</v>
      </c>
      <c r="H417" s="1">
        <v>1328060</v>
      </c>
      <c r="I417">
        <v>64290.6</v>
      </c>
      <c r="J417">
        <v>0.22589400000000001</v>
      </c>
      <c r="K417">
        <v>4.6663100000000002</v>
      </c>
      <c r="L417">
        <f>(J417-$O$1)/($N$1-$O$1)</f>
        <v>8.1601259256609313E-2</v>
      </c>
      <c r="M417">
        <f>(K417-$M$1)/($L$1-$M$1)</f>
        <v>0.88311347147587904</v>
      </c>
      <c r="N417">
        <f>L417+M417</f>
        <v>0.96471473073248837</v>
      </c>
    </row>
    <row r="418" spans="1:14" x14ac:dyDescent="0.2">
      <c r="A418" s="4">
        <v>300000</v>
      </c>
      <c r="B418" s="4">
        <v>100</v>
      </c>
      <c r="C418" s="4">
        <v>1000</v>
      </c>
      <c r="D418" s="5">
        <v>0.01</v>
      </c>
      <c r="E418" s="7">
        <v>0.5</v>
      </c>
      <c r="F418" s="4">
        <v>512</v>
      </c>
      <c r="G418" s="4">
        <v>20</v>
      </c>
      <c r="H418" s="4">
        <v>1306760</v>
      </c>
      <c r="I418" s="4">
        <v>64022.8</v>
      </c>
      <c r="J418" s="6">
        <v>0.229576</v>
      </c>
      <c r="K418" s="6">
        <v>4.6858300000000002</v>
      </c>
      <c r="L418">
        <f>(J418-$O$1)/($N$1-$O$1)</f>
        <v>8.5067604079780534E-2</v>
      </c>
      <c r="M418">
        <f>(K418-$M$1)/($L$1-$M$1)</f>
        <v>0.88712272315275065</v>
      </c>
      <c r="N418">
        <f>L418+M418</f>
        <v>0.97219032723253118</v>
      </c>
    </row>
    <row r="419" spans="1:14" x14ac:dyDescent="0.2">
      <c r="A419" s="4">
        <v>300000</v>
      </c>
      <c r="B419" s="4">
        <v>100</v>
      </c>
      <c r="C419" s="4">
        <v>1000</v>
      </c>
      <c r="D419" s="5">
        <v>0.01</v>
      </c>
      <c r="E419" s="7">
        <v>0.5</v>
      </c>
      <c r="F419" s="4">
        <v>1024</v>
      </c>
      <c r="G419" s="4">
        <v>5</v>
      </c>
      <c r="H419" s="4">
        <v>1328580</v>
      </c>
      <c r="I419" s="4">
        <v>62547.3</v>
      </c>
      <c r="J419" s="6">
        <v>0.22580500000000001</v>
      </c>
      <c r="K419" s="6">
        <v>4.7963699999999996</v>
      </c>
      <c r="L419">
        <f>(J419-$O$1)/($N$1-$O$1)</f>
        <v>8.1517471997168175E-2</v>
      </c>
      <c r="M419">
        <f>(K419-$M$1)/($L$1-$M$1)</f>
        <v>0.90982675390896894</v>
      </c>
      <c r="N419">
        <f>L419+M419</f>
        <v>0.99134422590613713</v>
      </c>
    </row>
    <row r="420" spans="1:14" x14ac:dyDescent="0.2">
      <c r="A420" s="4">
        <v>300000</v>
      </c>
      <c r="B420" s="4">
        <v>100</v>
      </c>
      <c r="C420" s="4">
        <v>1000</v>
      </c>
      <c r="D420" s="5">
        <v>0.01</v>
      </c>
      <c r="E420" s="7">
        <v>0.5</v>
      </c>
      <c r="F420" s="4">
        <v>512</v>
      </c>
      <c r="G420" s="4">
        <v>2</v>
      </c>
      <c r="H420" s="4">
        <v>1289670</v>
      </c>
      <c r="I420" s="4">
        <v>62820.9</v>
      </c>
      <c r="J420" s="6">
        <v>0.23261799999999999</v>
      </c>
      <c r="K420" s="6">
        <v>4.7754799999999999</v>
      </c>
      <c r="L420">
        <f>(J420-$O$1)/($N$1-$O$1)</f>
        <v>8.7931433778880699E-2</v>
      </c>
      <c r="M420">
        <f>(K420-$M$1)/($L$1-$M$1)</f>
        <v>0.90553611520354649</v>
      </c>
      <c r="N420">
        <f>L420+M420</f>
        <v>0.99346754898242717</v>
      </c>
    </row>
    <row r="421" spans="1:14" x14ac:dyDescent="0.2">
      <c r="A421">
        <v>300000</v>
      </c>
      <c r="B421">
        <v>100</v>
      </c>
      <c r="C421">
        <v>1000</v>
      </c>
      <c r="D421">
        <v>0.01</v>
      </c>
      <c r="E421">
        <v>1</v>
      </c>
      <c r="F421">
        <v>1024</v>
      </c>
      <c r="G421" s="4">
        <v>20</v>
      </c>
      <c r="H421" s="1">
        <v>1295860</v>
      </c>
      <c r="I421">
        <v>61581.5</v>
      </c>
      <c r="J421">
        <v>0.23150599999999999</v>
      </c>
      <c r="K421">
        <v>4.8715900000000003</v>
      </c>
      <c r="L421">
        <f>(J421-$O$1)/($N$1-$O$1)</f>
        <v>8.6884563750807262E-2</v>
      </c>
      <c r="M421">
        <f>(K421-$M$1)/($L$1-$M$1)</f>
        <v>0.92527633952035626</v>
      </c>
      <c r="N421">
        <f>L421+M421</f>
        <v>1.0121609032711636</v>
      </c>
    </row>
    <row r="422" spans="1:14" x14ac:dyDescent="0.2">
      <c r="A422" s="4">
        <v>300000</v>
      </c>
      <c r="B422" s="4">
        <v>20</v>
      </c>
      <c r="C422" s="4">
        <v>500</v>
      </c>
      <c r="D422" s="5">
        <v>1E-3</v>
      </c>
      <c r="E422" s="7">
        <v>0.5</v>
      </c>
      <c r="F422" s="4">
        <v>1024</v>
      </c>
      <c r="G422" s="4">
        <v>2</v>
      </c>
      <c r="H422" s="4">
        <v>274084</v>
      </c>
      <c r="I422" s="4">
        <v>313824</v>
      </c>
      <c r="J422" s="6">
        <v>1.0945499999999999</v>
      </c>
      <c r="K422" s="6">
        <v>0.955951</v>
      </c>
      <c r="L422">
        <f>(J422-$O$1)/($N$1-$O$1)</f>
        <v>0.89937997428013561</v>
      </c>
      <c r="M422">
        <f>(K422-$M$1)/($L$1-$M$1)</f>
        <v>0.12103544675530972</v>
      </c>
      <c r="N422">
        <f>L422+M422</f>
        <v>1.0204154210354452</v>
      </c>
    </row>
    <row r="423" spans="1:14" x14ac:dyDescent="0.2">
      <c r="A423" s="4">
        <v>300000</v>
      </c>
      <c r="B423" s="4">
        <v>20</v>
      </c>
      <c r="C423" s="4">
        <v>500</v>
      </c>
      <c r="D423" s="5">
        <v>1E-3</v>
      </c>
      <c r="E423" s="7">
        <v>0.5</v>
      </c>
      <c r="F423" s="4">
        <v>512</v>
      </c>
      <c r="G423" s="4">
        <v>2</v>
      </c>
      <c r="H423" s="4">
        <v>268927</v>
      </c>
      <c r="I423" s="4">
        <v>334652</v>
      </c>
      <c r="J423" s="6">
        <v>1.11554</v>
      </c>
      <c r="K423" s="6">
        <v>0.89645399999999997</v>
      </c>
      <c r="L423">
        <f>(J423-$O$1)/($N$1-$O$1)</f>
        <v>0.91914058748990313</v>
      </c>
      <c r="M423">
        <f>(K423-$M$1)/($L$1-$M$1)</f>
        <v>0.10881523942852551</v>
      </c>
      <c r="N423">
        <f>L423+M423</f>
        <v>1.0279558269184286</v>
      </c>
    </row>
    <row r="424" spans="1:14" x14ac:dyDescent="0.2">
      <c r="A424" s="4">
        <v>300000</v>
      </c>
      <c r="B424" s="4">
        <v>100</v>
      </c>
      <c r="C424" s="4">
        <v>1000</v>
      </c>
      <c r="D424" s="5">
        <v>0.01</v>
      </c>
      <c r="E424" s="7">
        <v>0.5</v>
      </c>
      <c r="F424" s="4">
        <v>512</v>
      </c>
      <c r="G424" s="4">
        <v>10</v>
      </c>
      <c r="H424" s="4">
        <v>1241980</v>
      </c>
      <c r="I424" s="4">
        <v>61170.2</v>
      </c>
      <c r="J424" s="6">
        <v>0.24154999999999999</v>
      </c>
      <c r="K424" s="6">
        <v>4.90435</v>
      </c>
      <c r="L424">
        <f>(J424-$O$1)/($N$1-$O$1)</f>
        <v>9.6340285479197207E-2</v>
      </c>
      <c r="M424">
        <f>(K424-$M$1)/($L$1-$M$1)</f>
        <v>0.93200498116658126</v>
      </c>
      <c r="N424">
        <f>L424+M424</f>
        <v>1.0283452666457784</v>
      </c>
    </row>
    <row r="425" spans="1:14" x14ac:dyDescent="0.2">
      <c r="A425">
        <v>300000</v>
      </c>
      <c r="B425">
        <v>100</v>
      </c>
      <c r="C425">
        <v>1000</v>
      </c>
      <c r="D425">
        <v>0.01</v>
      </c>
      <c r="E425">
        <v>1</v>
      </c>
      <c r="F425">
        <v>512</v>
      </c>
      <c r="G425" s="4">
        <v>5</v>
      </c>
      <c r="H425" s="1">
        <v>1362300</v>
      </c>
      <c r="I425">
        <v>59686</v>
      </c>
      <c r="J425">
        <v>0.220216</v>
      </c>
      <c r="K425">
        <v>5.0263</v>
      </c>
      <c r="L425">
        <f>(J425-$O$1)/($N$1-$O$1)</f>
        <v>7.6255820390241508E-2</v>
      </c>
      <c r="M425">
        <f>(K425-$M$1)/($L$1-$M$1)</f>
        <v>0.95705253454744643</v>
      </c>
      <c r="N425">
        <f>L425+M425</f>
        <v>1.033308354937688</v>
      </c>
    </row>
    <row r="426" spans="1:14" x14ac:dyDescent="0.2">
      <c r="A426">
        <v>300000</v>
      </c>
      <c r="B426">
        <v>100</v>
      </c>
      <c r="C426">
        <v>1000</v>
      </c>
      <c r="D426">
        <v>0.01</v>
      </c>
      <c r="E426">
        <v>1</v>
      </c>
      <c r="F426">
        <v>1024</v>
      </c>
      <c r="G426" s="4">
        <v>2</v>
      </c>
      <c r="H426" s="1">
        <v>1287310</v>
      </c>
      <c r="I426">
        <v>60175.4</v>
      </c>
      <c r="J426">
        <v>0.233044</v>
      </c>
      <c r="K426">
        <v>4.9854200000000004</v>
      </c>
      <c r="L426">
        <f>(J426-$O$1)/($N$1-$O$1)</f>
        <v>8.8332482908340504E-2</v>
      </c>
      <c r="M426">
        <f>(K426-$M$1)/($L$1-$M$1)</f>
        <v>0.94865610992908023</v>
      </c>
      <c r="N426">
        <f>L426+M426</f>
        <v>1.0369885928374207</v>
      </c>
    </row>
    <row r="427" spans="1:14" x14ac:dyDescent="0.2">
      <c r="A427">
        <v>300000</v>
      </c>
      <c r="B427">
        <v>100</v>
      </c>
      <c r="C427">
        <v>1000</v>
      </c>
      <c r="D427">
        <v>0.01</v>
      </c>
      <c r="E427">
        <v>1</v>
      </c>
      <c r="F427">
        <v>512</v>
      </c>
      <c r="G427" s="4">
        <v>10</v>
      </c>
      <c r="H427" s="1">
        <v>1162940</v>
      </c>
      <c r="I427">
        <v>61489.599999999999</v>
      </c>
      <c r="J427">
        <v>0.25796599999999997</v>
      </c>
      <c r="K427">
        <v>4.87887</v>
      </c>
      <c r="L427">
        <f>(J427-$O$1)/($N$1-$O$1)</f>
        <v>0.11179479841161948</v>
      </c>
      <c r="M427">
        <f>(K427-$M$1)/($L$1-$M$1)</f>
        <v>0.92677159321951741</v>
      </c>
      <c r="N427">
        <f>L427+M427</f>
        <v>1.038566391631137</v>
      </c>
    </row>
    <row r="428" spans="1:14" x14ac:dyDescent="0.2">
      <c r="A428" s="4">
        <v>300000</v>
      </c>
      <c r="B428" s="4">
        <v>100</v>
      </c>
      <c r="C428" s="4">
        <v>1000</v>
      </c>
      <c r="D428" s="5">
        <v>0.01</v>
      </c>
      <c r="E428" s="7">
        <v>0.5</v>
      </c>
      <c r="F428" s="4">
        <v>1024</v>
      </c>
      <c r="G428" s="4">
        <v>2</v>
      </c>
      <c r="H428" s="4">
        <v>1354070</v>
      </c>
      <c r="I428" s="4">
        <v>59421.1</v>
      </c>
      <c r="J428" s="6">
        <v>0.221554</v>
      </c>
      <c r="K428" s="6">
        <v>5.0487099999999998</v>
      </c>
      <c r="L428">
        <f>(J428-$O$1)/($N$1-$O$1)</f>
        <v>7.7515453571502538E-2</v>
      </c>
      <c r="M428">
        <f>(K428-$M$1)/($L$1-$M$1)</f>
        <v>0.96165536908016624</v>
      </c>
      <c r="N428">
        <f>L428+M428</f>
        <v>1.0391708226516687</v>
      </c>
    </row>
    <row r="429" spans="1:14" x14ac:dyDescent="0.2">
      <c r="A429">
        <v>300000</v>
      </c>
      <c r="B429">
        <v>100</v>
      </c>
      <c r="C429">
        <v>1000</v>
      </c>
      <c r="D429">
        <v>0.01</v>
      </c>
      <c r="E429">
        <v>1</v>
      </c>
      <c r="F429">
        <v>512</v>
      </c>
      <c r="G429" s="4">
        <v>20</v>
      </c>
      <c r="H429" s="1">
        <v>1204120</v>
      </c>
      <c r="I429">
        <v>60872.7</v>
      </c>
      <c r="J429">
        <v>0.24914500000000001</v>
      </c>
      <c r="K429">
        <v>4.9283200000000003</v>
      </c>
      <c r="L429">
        <f>(J429-$O$1)/($N$1-$O$1)</f>
        <v>0.10349044542813407</v>
      </c>
      <c r="M429">
        <f>(K429-$M$1)/($L$1-$M$1)</f>
        <v>0.93692822720626434</v>
      </c>
      <c r="N429">
        <f>L429+M429</f>
        <v>1.0404186726343985</v>
      </c>
    </row>
    <row r="430" spans="1:14" x14ac:dyDescent="0.2">
      <c r="A430" s="4">
        <v>300000</v>
      </c>
      <c r="B430" s="4">
        <v>100</v>
      </c>
      <c r="C430" s="4">
        <v>1000</v>
      </c>
      <c r="D430" s="5">
        <v>0.01</v>
      </c>
      <c r="E430" s="7">
        <v>0.5</v>
      </c>
      <c r="F430" s="4">
        <v>512</v>
      </c>
      <c r="G430" s="4">
        <v>5</v>
      </c>
      <c r="H430" s="4">
        <v>1272850</v>
      </c>
      <c r="I430" s="4">
        <v>57911.6</v>
      </c>
      <c r="J430" s="6">
        <v>0.23569100000000001</v>
      </c>
      <c r="K430" s="6">
        <v>5.1803100000000004</v>
      </c>
      <c r="L430">
        <f>(J430-$O$1)/($N$1-$O$1)</f>
        <v>9.0824447804303099E-2</v>
      </c>
      <c r="M430">
        <f>(K430-$M$1)/($L$1-$M$1)</f>
        <v>0.98868495518038657</v>
      </c>
      <c r="N430">
        <f>L430+M430</f>
        <v>1.0795094029846897</v>
      </c>
    </row>
    <row r="431" spans="1:14" x14ac:dyDescent="0.2">
      <c r="A431" s="4">
        <v>300000</v>
      </c>
      <c r="B431" s="4">
        <v>100</v>
      </c>
      <c r="C431" s="4">
        <v>1000</v>
      </c>
      <c r="D431" s="4">
        <v>0.01</v>
      </c>
      <c r="E431" s="4">
        <v>1</v>
      </c>
      <c r="F431" s="4">
        <v>512</v>
      </c>
      <c r="G431" s="4">
        <v>2</v>
      </c>
      <c r="H431" s="4">
        <v>1338560</v>
      </c>
      <c r="I431" s="4">
        <v>57302.3</v>
      </c>
      <c r="J431" s="4">
        <v>0.22412199999999999</v>
      </c>
      <c r="K431" s="4">
        <v>5.2354000000000003</v>
      </c>
      <c r="L431">
        <f>(J431-$O$1)/($N$1-$O$1)</f>
        <v>7.9933045506837594E-2</v>
      </c>
      <c r="M431">
        <f>(K431-$M$1)/($L$1-$M$1)</f>
        <v>1</v>
      </c>
      <c r="N431">
        <f>L431+M431</f>
        <v>1.0799330455068377</v>
      </c>
    </row>
    <row r="432" spans="1:14" x14ac:dyDescent="0.2">
      <c r="A432" s="4">
        <v>300000</v>
      </c>
      <c r="B432" s="4">
        <v>20</v>
      </c>
      <c r="C432" s="4">
        <v>500</v>
      </c>
      <c r="D432" s="5">
        <v>1E-4</v>
      </c>
      <c r="E432" s="7">
        <v>0.5</v>
      </c>
      <c r="F432" s="4">
        <v>1024</v>
      </c>
      <c r="G432" s="4">
        <v>2</v>
      </c>
      <c r="H432" s="4">
        <v>249702</v>
      </c>
      <c r="I432" s="4">
        <v>320347</v>
      </c>
      <c r="J432" s="6">
        <v>1.20143</v>
      </c>
      <c r="K432" s="6">
        <v>0.93648500000000001</v>
      </c>
      <c r="L432">
        <f>(J432-$O$1)/($N$1-$O$1)</f>
        <v>1</v>
      </c>
      <c r="M432">
        <f>(K432-$M$1)/($L$1-$M$1)</f>
        <v>0.11703728624598689</v>
      </c>
      <c r="N432">
        <f>L432+M432</f>
        <v>1.117037286245987</v>
      </c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</sheetData>
  <sortState ref="A2:N432">
    <sortCondition ref="N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A144" workbookViewId="0">
      <selection activeCell="F166" sqref="F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</row>
    <row r="3" spans="1:7" x14ac:dyDescent="0.2">
      <c r="A3" s="8">
        <v>1000000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</row>
    <row r="4" spans="1:7" x14ac:dyDescent="0.2">
      <c r="A4" s="8">
        <v>1000000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</row>
    <row r="5" spans="1:7" x14ac:dyDescent="0.2">
      <c r="A5" s="8">
        <v>1000000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</row>
    <row r="6" spans="1:7" x14ac:dyDescent="0.2">
      <c r="A6" s="8">
        <v>1000000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</row>
    <row r="7" spans="1:7" x14ac:dyDescent="0.2">
      <c r="A7" s="8">
        <v>1000000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</row>
    <row r="8" spans="1:7" x14ac:dyDescent="0.2">
      <c r="A8" s="8">
        <v>1000000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</row>
    <row r="9" spans="1:7" x14ac:dyDescent="0.2">
      <c r="A9" s="8">
        <v>1000000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</row>
    <row r="10" spans="1:7" x14ac:dyDescent="0.2">
      <c r="A10" s="8">
        <v>1000000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</row>
    <row r="11" spans="1:7" x14ac:dyDescent="0.2">
      <c r="A11" s="8">
        <v>1000000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</row>
    <row r="12" spans="1:7" x14ac:dyDescent="0.2">
      <c r="A12" s="8">
        <v>1000000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</row>
    <row r="13" spans="1:7" x14ac:dyDescent="0.2">
      <c r="A13" s="8">
        <v>1000000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</row>
    <row r="14" spans="1:7" x14ac:dyDescent="0.2">
      <c r="A14" s="8">
        <v>1000000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</row>
    <row r="15" spans="1:7" x14ac:dyDescent="0.2">
      <c r="A15" s="8">
        <v>1000000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</row>
    <row r="16" spans="1:7" x14ac:dyDescent="0.2">
      <c r="A16" s="8">
        <v>1000000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</row>
    <row r="17" spans="1:7" x14ac:dyDescent="0.2">
      <c r="A17" s="8">
        <v>1000000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</row>
    <row r="18" spans="1:7" x14ac:dyDescent="0.2">
      <c r="A18" s="8">
        <v>1000000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</row>
    <row r="19" spans="1:7" x14ac:dyDescent="0.2">
      <c r="A19" s="8">
        <v>1000000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</row>
    <row r="20" spans="1:7" x14ac:dyDescent="0.2">
      <c r="A20" s="8">
        <v>1000000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</row>
    <row r="21" spans="1:7" x14ac:dyDescent="0.2">
      <c r="A21" s="8">
        <v>1000000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</row>
    <row r="22" spans="1:7" x14ac:dyDescent="0.2">
      <c r="A22" s="8">
        <v>1000000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</row>
    <row r="23" spans="1:7" x14ac:dyDescent="0.2">
      <c r="A23" s="8">
        <v>1000000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</row>
    <row r="24" spans="1:7" x14ac:dyDescent="0.2">
      <c r="A24" s="8">
        <v>1000000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</row>
    <row r="25" spans="1:7" x14ac:dyDescent="0.2">
      <c r="A25" s="8">
        <v>1000000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</row>
    <row r="26" spans="1:7" x14ac:dyDescent="0.2">
      <c r="A26" s="8">
        <v>1000000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</row>
    <row r="27" spans="1:7" x14ac:dyDescent="0.2">
      <c r="A27" s="8">
        <v>1000000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</row>
    <row r="28" spans="1:7" x14ac:dyDescent="0.2">
      <c r="A28" s="8">
        <v>1000000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</row>
    <row r="29" spans="1:7" x14ac:dyDescent="0.2">
      <c r="A29" s="8">
        <v>1000000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</row>
    <row r="30" spans="1:7" x14ac:dyDescent="0.2">
      <c r="A30" s="8">
        <v>1000000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</row>
    <row r="31" spans="1:7" x14ac:dyDescent="0.2">
      <c r="A31" s="8">
        <v>1000000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</row>
    <row r="32" spans="1:7" x14ac:dyDescent="0.2">
      <c r="A32" s="8">
        <v>1000000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</row>
    <row r="33" spans="1:7" x14ac:dyDescent="0.2">
      <c r="A33" s="8">
        <v>1000000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</row>
    <row r="34" spans="1:7" x14ac:dyDescent="0.2">
      <c r="A34" s="8">
        <v>1000000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</row>
    <row r="35" spans="1:7" x14ac:dyDescent="0.2">
      <c r="A35" s="8">
        <v>1000000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</row>
    <row r="36" spans="1:7" x14ac:dyDescent="0.2">
      <c r="A36" s="8">
        <v>1000000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</row>
    <row r="37" spans="1:7" x14ac:dyDescent="0.2">
      <c r="A37" s="8">
        <v>1000000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</row>
    <row r="38" spans="1:7" x14ac:dyDescent="0.2">
      <c r="A38" s="8">
        <v>1000000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</row>
    <row r="39" spans="1:7" x14ac:dyDescent="0.2">
      <c r="A39" s="8">
        <v>1000000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</row>
    <row r="40" spans="1:7" x14ac:dyDescent="0.2">
      <c r="A40" s="8">
        <v>1000000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</row>
    <row r="41" spans="1:7" x14ac:dyDescent="0.2">
      <c r="A41" s="8">
        <v>1000000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</row>
    <row r="42" spans="1:7" x14ac:dyDescent="0.2">
      <c r="A42" s="8">
        <v>1000000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</row>
    <row r="43" spans="1:7" x14ac:dyDescent="0.2">
      <c r="A43" s="8">
        <v>1000000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</row>
    <row r="44" spans="1:7" x14ac:dyDescent="0.2">
      <c r="A44" s="8">
        <v>1000000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</row>
    <row r="45" spans="1:7" x14ac:dyDescent="0.2">
      <c r="A45" s="8">
        <v>1000000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</row>
    <row r="46" spans="1:7" x14ac:dyDescent="0.2">
      <c r="A46" s="8">
        <v>1000000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</row>
    <row r="47" spans="1:7" x14ac:dyDescent="0.2">
      <c r="A47" s="8">
        <v>1000000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</row>
    <row r="48" spans="1:7" x14ac:dyDescent="0.2">
      <c r="A48" s="8">
        <v>1000000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</row>
    <row r="49" spans="1:7" x14ac:dyDescent="0.2">
      <c r="A49" s="8">
        <v>1000000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</row>
    <row r="50" spans="1:7" x14ac:dyDescent="0.2">
      <c r="A50" s="8">
        <v>1000000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</row>
    <row r="51" spans="1:7" x14ac:dyDescent="0.2">
      <c r="A51" s="8">
        <v>1000000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</row>
    <row r="52" spans="1:7" x14ac:dyDescent="0.2">
      <c r="A52" s="8">
        <v>5000000</v>
      </c>
      <c r="B52" s="4">
        <v>20</v>
      </c>
      <c r="C52" s="4">
        <v>800</v>
      </c>
      <c r="D52" s="5">
        <v>1E-3</v>
      </c>
      <c r="E52" s="7">
        <v>1</v>
      </c>
      <c r="F52" s="4">
        <v>512</v>
      </c>
      <c r="G52" s="4">
        <v>20</v>
      </c>
    </row>
    <row r="53" spans="1:7" x14ac:dyDescent="0.2">
      <c r="A53" s="8">
        <v>5000000</v>
      </c>
      <c r="B53" s="4">
        <v>20</v>
      </c>
      <c r="C53" s="4">
        <v>800</v>
      </c>
      <c r="D53" s="5">
        <v>1E-3</v>
      </c>
      <c r="E53" s="7">
        <v>1</v>
      </c>
      <c r="F53" s="4">
        <v>1024</v>
      </c>
      <c r="G53" s="4">
        <v>20</v>
      </c>
    </row>
    <row r="54" spans="1:7" x14ac:dyDescent="0.2">
      <c r="A54" s="8">
        <v>5000000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5</v>
      </c>
    </row>
    <row r="55" spans="1:7" x14ac:dyDescent="0.2">
      <c r="A55" s="8">
        <v>5000000</v>
      </c>
      <c r="B55" s="4">
        <v>20</v>
      </c>
      <c r="C55" s="4">
        <v>500</v>
      </c>
      <c r="D55" s="5">
        <v>0.01</v>
      </c>
      <c r="E55" s="7">
        <v>1</v>
      </c>
      <c r="F55" s="4">
        <v>512</v>
      </c>
      <c r="G55" s="4">
        <v>5</v>
      </c>
    </row>
    <row r="56" spans="1:7" x14ac:dyDescent="0.2">
      <c r="A56" s="8">
        <v>5000000</v>
      </c>
      <c r="B56" s="4">
        <v>20</v>
      </c>
      <c r="C56" s="4">
        <v>800</v>
      </c>
      <c r="D56" s="5">
        <v>0.01</v>
      </c>
      <c r="E56" s="7">
        <v>1</v>
      </c>
      <c r="F56" s="4">
        <v>1024</v>
      </c>
      <c r="G56" s="4">
        <v>5</v>
      </c>
    </row>
    <row r="57" spans="1:7" x14ac:dyDescent="0.2">
      <c r="A57" s="8">
        <v>5000000</v>
      </c>
      <c r="B57" s="4">
        <v>20</v>
      </c>
      <c r="C57" s="4">
        <v>500</v>
      </c>
      <c r="D57" s="5">
        <v>1E-3</v>
      </c>
      <c r="E57" s="7">
        <v>1</v>
      </c>
      <c r="F57" s="4">
        <v>512</v>
      </c>
      <c r="G57" s="4">
        <v>5</v>
      </c>
    </row>
    <row r="58" spans="1:7" x14ac:dyDescent="0.2">
      <c r="A58" s="8">
        <v>5000000</v>
      </c>
      <c r="B58" s="4">
        <v>50</v>
      </c>
      <c r="C58" s="4">
        <v>800</v>
      </c>
      <c r="D58" s="5">
        <v>1E-3</v>
      </c>
      <c r="E58" s="7">
        <v>1</v>
      </c>
      <c r="F58" s="4">
        <v>1024</v>
      </c>
      <c r="G58" s="4">
        <v>10</v>
      </c>
    </row>
    <row r="59" spans="1:7" x14ac:dyDescent="0.2">
      <c r="A59" s="8">
        <v>5000000</v>
      </c>
      <c r="B59" s="4">
        <v>20</v>
      </c>
      <c r="C59" s="4">
        <v>500</v>
      </c>
      <c r="D59" s="5">
        <v>0.01</v>
      </c>
      <c r="E59" s="7">
        <v>1</v>
      </c>
      <c r="F59" s="4">
        <v>1024</v>
      </c>
      <c r="G59" s="4">
        <v>5</v>
      </c>
    </row>
    <row r="60" spans="1:7" x14ac:dyDescent="0.2">
      <c r="A60" s="8">
        <v>5000000</v>
      </c>
      <c r="B60" s="4">
        <v>50</v>
      </c>
      <c r="C60" s="4">
        <v>800</v>
      </c>
      <c r="D60" s="5">
        <v>1E-3</v>
      </c>
      <c r="E60" s="7">
        <v>1</v>
      </c>
      <c r="F60" s="4">
        <v>1024</v>
      </c>
      <c r="G60" s="4">
        <v>20</v>
      </c>
    </row>
    <row r="61" spans="1:7" x14ac:dyDescent="0.2">
      <c r="A61" s="8">
        <v>5000000</v>
      </c>
      <c r="B61" s="4">
        <v>50</v>
      </c>
      <c r="C61" s="4">
        <v>800</v>
      </c>
      <c r="D61" s="5">
        <v>1E-3</v>
      </c>
      <c r="E61" s="7">
        <v>1</v>
      </c>
      <c r="F61" s="4">
        <v>512</v>
      </c>
      <c r="G61" s="4">
        <v>10</v>
      </c>
    </row>
    <row r="62" spans="1:7" x14ac:dyDescent="0.2">
      <c r="A62" s="8">
        <v>5000000</v>
      </c>
      <c r="B62" s="4">
        <v>20</v>
      </c>
      <c r="C62" s="4">
        <v>800</v>
      </c>
      <c r="D62" s="5">
        <v>1E-4</v>
      </c>
      <c r="E62" s="7">
        <v>1</v>
      </c>
      <c r="F62" s="4">
        <v>1024</v>
      </c>
      <c r="G62" s="4">
        <v>20</v>
      </c>
    </row>
    <row r="63" spans="1:7" x14ac:dyDescent="0.2">
      <c r="A63" s="8">
        <v>5000000</v>
      </c>
      <c r="B63" s="4">
        <v>50</v>
      </c>
      <c r="C63" s="4">
        <v>800</v>
      </c>
      <c r="D63" s="5">
        <v>1E-3</v>
      </c>
      <c r="E63" s="7">
        <v>1</v>
      </c>
      <c r="F63" s="4">
        <v>512</v>
      </c>
      <c r="G63" s="4">
        <v>20</v>
      </c>
    </row>
    <row r="64" spans="1:7" x14ac:dyDescent="0.2">
      <c r="A64" s="8">
        <v>5000000</v>
      </c>
      <c r="B64" s="4">
        <v>20</v>
      </c>
      <c r="C64" s="4">
        <v>800</v>
      </c>
      <c r="D64" s="5">
        <v>0.01</v>
      </c>
      <c r="E64" s="7">
        <v>1</v>
      </c>
      <c r="F64" s="4">
        <v>1024</v>
      </c>
      <c r="G64" s="4">
        <v>20</v>
      </c>
    </row>
    <row r="65" spans="1:7" x14ac:dyDescent="0.2">
      <c r="A65" s="8">
        <v>5000000</v>
      </c>
      <c r="B65" s="4">
        <v>20</v>
      </c>
      <c r="C65" s="4">
        <v>500</v>
      </c>
      <c r="D65" s="5">
        <v>1E-3</v>
      </c>
      <c r="E65" s="7">
        <v>1</v>
      </c>
      <c r="F65" s="4">
        <v>1024</v>
      </c>
      <c r="G65" s="4">
        <v>10</v>
      </c>
    </row>
    <row r="66" spans="1:7" x14ac:dyDescent="0.2">
      <c r="A66" s="8">
        <v>5000000</v>
      </c>
      <c r="B66" s="4">
        <v>20</v>
      </c>
      <c r="C66" s="4">
        <v>800</v>
      </c>
      <c r="D66" s="5">
        <v>1E-3</v>
      </c>
      <c r="E66" s="7">
        <v>1</v>
      </c>
      <c r="F66" s="4">
        <v>1024</v>
      </c>
      <c r="G66" s="4">
        <v>2</v>
      </c>
    </row>
    <row r="67" spans="1:7" x14ac:dyDescent="0.2">
      <c r="A67" s="8">
        <v>5000000</v>
      </c>
      <c r="B67" s="4">
        <v>20</v>
      </c>
      <c r="C67" s="4">
        <v>800</v>
      </c>
      <c r="D67" s="5">
        <v>1E-4</v>
      </c>
      <c r="E67" s="7">
        <v>1</v>
      </c>
      <c r="F67" s="4">
        <v>512</v>
      </c>
      <c r="G67" s="4">
        <v>20</v>
      </c>
    </row>
    <row r="68" spans="1:7" x14ac:dyDescent="0.2">
      <c r="A68" s="8">
        <v>5000000</v>
      </c>
      <c r="B68" s="4">
        <v>50</v>
      </c>
      <c r="C68" s="4">
        <v>800</v>
      </c>
      <c r="D68" s="5">
        <v>1E-3</v>
      </c>
      <c r="E68" s="7">
        <v>1</v>
      </c>
      <c r="F68" s="4">
        <v>512</v>
      </c>
      <c r="G68" s="4">
        <v>2</v>
      </c>
    </row>
    <row r="69" spans="1:7" x14ac:dyDescent="0.2">
      <c r="A69" s="8">
        <v>5000000</v>
      </c>
      <c r="B69" s="4">
        <v>20</v>
      </c>
      <c r="C69" s="4">
        <v>800</v>
      </c>
      <c r="D69" s="5">
        <v>1E-3</v>
      </c>
      <c r="E69" s="7">
        <v>1</v>
      </c>
      <c r="F69" s="4">
        <v>512</v>
      </c>
      <c r="G69" s="4">
        <v>10</v>
      </c>
    </row>
    <row r="70" spans="1:7" x14ac:dyDescent="0.2">
      <c r="A70" s="8">
        <v>5000000</v>
      </c>
      <c r="B70" s="4">
        <v>50</v>
      </c>
      <c r="C70" s="4">
        <v>800</v>
      </c>
      <c r="D70" s="5">
        <v>1E-4</v>
      </c>
      <c r="E70" s="7">
        <v>1</v>
      </c>
      <c r="F70" s="4">
        <v>512</v>
      </c>
      <c r="G70" s="4">
        <v>20</v>
      </c>
    </row>
    <row r="71" spans="1:7" x14ac:dyDescent="0.2">
      <c r="A71" s="8">
        <v>5000000</v>
      </c>
      <c r="B71" s="4">
        <v>20</v>
      </c>
      <c r="C71" s="4">
        <v>800</v>
      </c>
      <c r="D71" s="5">
        <v>1E-4</v>
      </c>
      <c r="E71" s="7">
        <v>1</v>
      </c>
      <c r="F71" s="4">
        <v>512</v>
      </c>
      <c r="G71" s="4">
        <v>5</v>
      </c>
    </row>
    <row r="72" spans="1:7" x14ac:dyDescent="0.2">
      <c r="A72" s="8">
        <v>5000000</v>
      </c>
      <c r="B72" s="4">
        <v>20</v>
      </c>
      <c r="C72" s="4">
        <v>500</v>
      </c>
      <c r="D72" s="5">
        <v>0.01</v>
      </c>
      <c r="E72" s="7">
        <v>1</v>
      </c>
      <c r="F72" s="4">
        <v>1024</v>
      </c>
      <c r="G72" s="4">
        <v>10</v>
      </c>
    </row>
    <row r="73" spans="1:7" x14ac:dyDescent="0.2">
      <c r="A73" s="8">
        <v>5000000</v>
      </c>
      <c r="B73" s="4">
        <v>50</v>
      </c>
      <c r="C73" s="4">
        <v>800</v>
      </c>
      <c r="D73" s="5">
        <v>1E-3</v>
      </c>
      <c r="E73" s="7">
        <v>1</v>
      </c>
      <c r="F73" s="4">
        <v>1024</v>
      </c>
      <c r="G73" s="4">
        <v>2</v>
      </c>
    </row>
    <row r="74" spans="1:7" x14ac:dyDescent="0.2">
      <c r="A74" s="8">
        <v>5000000</v>
      </c>
      <c r="B74" s="4">
        <v>20</v>
      </c>
      <c r="C74" s="4">
        <v>800</v>
      </c>
      <c r="D74" s="5">
        <v>1E-3</v>
      </c>
      <c r="E74" s="7">
        <v>1</v>
      </c>
      <c r="F74" s="4">
        <v>512</v>
      </c>
      <c r="G74" s="4">
        <v>5</v>
      </c>
    </row>
    <row r="75" spans="1:7" x14ac:dyDescent="0.2">
      <c r="A75" s="8">
        <v>5000000</v>
      </c>
      <c r="B75" s="4">
        <v>20</v>
      </c>
      <c r="C75" s="4">
        <v>500</v>
      </c>
      <c r="D75" s="5">
        <v>1E-3</v>
      </c>
      <c r="E75" s="7">
        <v>1</v>
      </c>
      <c r="F75" s="4">
        <v>512</v>
      </c>
      <c r="G75" s="4">
        <v>10</v>
      </c>
    </row>
    <row r="76" spans="1:7" x14ac:dyDescent="0.2">
      <c r="A76" s="8">
        <v>5000000</v>
      </c>
      <c r="B76" s="4">
        <v>20</v>
      </c>
      <c r="C76" s="4">
        <v>500</v>
      </c>
      <c r="D76" s="5">
        <v>1E-4</v>
      </c>
      <c r="E76" s="7">
        <v>1</v>
      </c>
      <c r="F76" s="4">
        <v>1024</v>
      </c>
      <c r="G76" s="4">
        <v>5</v>
      </c>
    </row>
    <row r="77" spans="1:7" x14ac:dyDescent="0.2">
      <c r="A77" s="8">
        <v>5000000</v>
      </c>
      <c r="B77" s="4">
        <v>20</v>
      </c>
      <c r="C77" s="4">
        <v>500</v>
      </c>
      <c r="D77" s="5">
        <v>1E-4</v>
      </c>
      <c r="E77" s="7">
        <v>1</v>
      </c>
      <c r="F77" s="4">
        <v>512</v>
      </c>
      <c r="G77" s="4">
        <v>5</v>
      </c>
    </row>
    <row r="78" spans="1:7" x14ac:dyDescent="0.2">
      <c r="A78" s="8">
        <v>5000000</v>
      </c>
      <c r="B78" s="4">
        <v>20</v>
      </c>
      <c r="C78" s="4">
        <v>800</v>
      </c>
      <c r="D78" s="5">
        <v>0.01</v>
      </c>
      <c r="E78" s="7">
        <v>1</v>
      </c>
      <c r="F78" s="4">
        <v>512</v>
      </c>
      <c r="G78" s="4">
        <v>20</v>
      </c>
    </row>
    <row r="79" spans="1:7" x14ac:dyDescent="0.2">
      <c r="A79" s="8">
        <v>5000000</v>
      </c>
      <c r="B79" s="4">
        <v>50</v>
      </c>
      <c r="C79" s="4">
        <v>800</v>
      </c>
      <c r="D79" s="5">
        <v>1E-4</v>
      </c>
      <c r="E79" s="7">
        <v>1</v>
      </c>
      <c r="F79" s="4">
        <v>512</v>
      </c>
      <c r="G79" s="4">
        <v>10</v>
      </c>
    </row>
    <row r="80" spans="1:7" x14ac:dyDescent="0.2">
      <c r="A80" s="8">
        <v>5000000</v>
      </c>
      <c r="B80" s="4">
        <v>20</v>
      </c>
      <c r="C80" s="4">
        <v>800</v>
      </c>
      <c r="D80" s="5">
        <v>1E-3</v>
      </c>
      <c r="E80" s="7">
        <v>0.5</v>
      </c>
      <c r="F80" s="4">
        <v>512</v>
      </c>
      <c r="G80" s="4">
        <v>10</v>
      </c>
    </row>
    <row r="81" spans="1:7" x14ac:dyDescent="0.2">
      <c r="A81" s="8">
        <v>5000000</v>
      </c>
      <c r="B81" s="4">
        <v>20</v>
      </c>
      <c r="C81" s="4">
        <v>500</v>
      </c>
      <c r="D81" s="5">
        <v>0.01</v>
      </c>
      <c r="E81" s="7">
        <v>1</v>
      </c>
      <c r="F81" s="4">
        <v>512</v>
      </c>
      <c r="G81" s="4">
        <v>10</v>
      </c>
    </row>
    <row r="82" spans="1:7" x14ac:dyDescent="0.2">
      <c r="A82" s="8">
        <v>5000000</v>
      </c>
      <c r="B82" s="4">
        <v>20</v>
      </c>
      <c r="C82" s="4">
        <v>800</v>
      </c>
      <c r="D82" s="5">
        <v>1E-3</v>
      </c>
      <c r="E82" s="7">
        <v>0.5</v>
      </c>
      <c r="F82" s="4">
        <v>1024</v>
      </c>
      <c r="G82" s="4">
        <v>10</v>
      </c>
    </row>
    <row r="83" spans="1:7" x14ac:dyDescent="0.2">
      <c r="A83" s="8">
        <v>5000000</v>
      </c>
      <c r="B83" s="4">
        <v>50</v>
      </c>
      <c r="C83" s="4">
        <v>800</v>
      </c>
      <c r="D83" s="5">
        <v>1E-4</v>
      </c>
      <c r="E83" s="7">
        <v>1</v>
      </c>
      <c r="F83" s="4">
        <v>1024</v>
      </c>
      <c r="G83" s="4">
        <v>2</v>
      </c>
    </row>
    <row r="84" spans="1:7" x14ac:dyDescent="0.2">
      <c r="A84" s="8">
        <v>5000000</v>
      </c>
      <c r="B84" s="4">
        <v>20</v>
      </c>
      <c r="C84" s="4">
        <v>800</v>
      </c>
      <c r="D84" s="5">
        <v>1E-3</v>
      </c>
      <c r="E84" s="7">
        <v>1</v>
      </c>
      <c r="F84" s="4">
        <v>1024</v>
      </c>
      <c r="G84" s="4">
        <v>5</v>
      </c>
    </row>
    <row r="85" spans="1:7" x14ac:dyDescent="0.2">
      <c r="A85" s="8">
        <v>5000000</v>
      </c>
      <c r="B85" s="4">
        <v>20</v>
      </c>
      <c r="C85" s="4">
        <v>500</v>
      </c>
      <c r="D85" s="5">
        <v>1E-4</v>
      </c>
      <c r="E85" s="7">
        <v>1</v>
      </c>
      <c r="F85" s="4">
        <v>1024</v>
      </c>
      <c r="G85" s="4">
        <v>10</v>
      </c>
    </row>
    <row r="86" spans="1:7" x14ac:dyDescent="0.2">
      <c r="A86" s="8">
        <v>5000000</v>
      </c>
      <c r="B86" s="4">
        <v>50</v>
      </c>
      <c r="C86" s="4">
        <v>800</v>
      </c>
      <c r="D86" s="5">
        <v>1E-3</v>
      </c>
      <c r="E86" s="7">
        <v>1</v>
      </c>
      <c r="F86" s="4">
        <v>512</v>
      </c>
      <c r="G86" s="4">
        <v>5</v>
      </c>
    </row>
    <row r="87" spans="1:7" x14ac:dyDescent="0.2">
      <c r="A87" s="8">
        <v>5000000</v>
      </c>
      <c r="B87" s="4">
        <v>20</v>
      </c>
      <c r="C87" s="4">
        <v>800</v>
      </c>
      <c r="D87" s="5">
        <v>1E-3</v>
      </c>
      <c r="E87" s="7">
        <v>1</v>
      </c>
      <c r="F87" s="4">
        <v>1024</v>
      </c>
      <c r="G87" s="4">
        <v>10</v>
      </c>
    </row>
    <row r="88" spans="1:7" x14ac:dyDescent="0.2">
      <c r="A88" s="8">
        <v>5000000</v>
      </c>
      <c r="B88" s="4">
        <v>20</v>
      </c>
      <c r="C88" s="4">
        <v>800</v>
      </c>
      <c r="D88" s="5">
        <v>0.01</v>
      </c>
      <c r="E88" s="7">
        <v>0.5</v>
      </c>
      <c r="F88" s="4">
        <v>1024</v>
      </c>
      <c r="G88" s="4">
        <v>5</v>
      </c>
    </row>
    <row r="89" spans="1:7" x14ac:dyDescent="0.2">
      <c r="A89" s="8">
        <v>5000000</v>
      </c>
      <c r="B89" s="4">
        <v>20</v>
      </c>
      <c r="C89" s="4">
        <v>800</v>
      </c>
      <c r="D89" s="5">
        <v>0.01</v>
      </c>
      <c r="E89" s="7">
        <v>1</v>
      </c>
      <c r="F89" s="4">
        <v>1024</v>
      </c>
      <c r="G89" s="4">
        <v>2</v>
      </c>
    </row>
    <row r="90" spans="1:7" x14ac:dyDescent="0.2">
      <c r="A90" s="8">
        <v>5000000</v>
      </c>
      <c r="B90" s="4">
        <v>20</v>
      </c>
      <c r="C90" s="4">
        <v>800</v>
      </c>
      <c r="D90" s="5">
        <v>0.01</v>
      </c>
      <c r="E90" s="7">
        <v>1</v>
      </c>
      <c r="F90" s="4">
        <v>512</v>
      </c>
      <c r="G90" s="4">
        <v>5</v>
      </c>
    </row>
    <row r="91" spans="1:7" x14ac:dyDescent="0.2">
      <c r="A91" s="8">
        <v>5000000</v>
      </c>
      <c r="B91" s="4">
        <v>20</v>
      </c>
      <c r="C91" s="4">
        <v>800</v>
      </c>
      <c r="D91" s="5">
        <v>1E-3</v>
      </c>
      <c r="E91" s="7">
        <v>1</v>
      </c>
      <c r="F91" s="4">
        <v>512</v>
      </c>
      <c r="G91" s="4">
        <v>2</v>
      </c>
    </row>
    <row r="92" spans="1:7" x14ac:dyDescent="0.2">
      <c r="A92" s="8">
        <v>5000000</v>
      </c>
      <c r="B92" s="4">
        <v>20</v>
      </c>
      <c r="C92" s="4">
        <v>800</v>
      </c>
      <c r="D92" s="5">
        <v>1E-4</v>
      </c>
      <c r="E92" s="7">
        <v>1</v>
      </c>
      <c r="F92" s="4">
        <v>1024</v>
      </c>
      <c r="G92" s="4">
        <v>5</v>
      </c>
    </row>
    <row r="93" spans="1:7" x14ac:dyDescent="0.2">
      <c r="A93" s="8">
        <v>5000000</v>
      </c>
      <c r="B93" s="4">
        <v>20</v>
      </c>
      <c r="C93" s="4">
        <v>500</v>
      </c>
      <c r="D93" s="5">
        <v>1E-4</v>
      </c>
      <c r="E93" s="7">
        <v>1</v>
      </c>
      <c r="F93" s="4">
        <v>512</v>
      </c>
      <c r="G93" s="4">
        <v>10</v>
      </c>
    </row>
    <row r="94" spans="1:7" x14ac:dyDescent="0.2">
      <c r="A94" s="8">
        <v>5000000</v>
      </c>
      <c r="B94" s="4">
        <v>50</v>
      </c>
      <c r="C94" s="4">
        <v>800</v>
      </c>
      <c r="D94" s="5">
        <v>1E-4</v>
      </c>
      <c r="E94" s="7">
        <v>1</v>
      </c>
      <c r="F94" s="4">
        <v>1024</v>
      </c>
      <c r="G94" s="4">
        <v>20</v>
      </c>
    </row>
    <row r="95" spans="1:7" x14ac:dyDescent="0.2">
      <c r="A95" s="8">
        <v>5000000</v>
      </c>
      <c r="B95" s="4">
        <v>20</v>
      </c>
      <c r="C95" s="4">
        <v>500</v>
      </c>
      <c r="D95" s="5">
        <v>1E-3</v>
      </c>
      <c r="E95" s="7">
        <v>1</v>
      </c>
      <c r="F95" s="4">
        <v>512</v>
      </c>
      <c r="G95" s="4">
        <v>20</v>
      </c>
    </row>
    <row r="96" spans="1:7" x14ac:dyDescent="0.2">
      <c r="A96" s="8">
        <v>5000000</v>
      </c>
      <c r="B96" s="4">
        <v>20</v>
      </c>
      <c r="C96" s="4">
        <v>500</v>
      </c>
      <c r="D96" s="5">
        <v>0.01</v>
      </c>
      <c r="E96" s="7">
        <v>1</v>
      </c>
      <c r="F96" s="4">
        <v>1024</v>
      </c>
      <c r="G96" s="4">
        <v>20</v>
      </c>
    </row>
    <row r="97" spans="1:7" x14ac:dyDescent="0.2">
      <c r="A97" s="8">
        <v>5000000</v>
      </c>
      <c r="B97" s="4">
        <v>20</v>
      </c>
      <c r="C97" s="4">
        <v>800</v>
      </c>
      <c r="D97" s="5">
        <v>1E-3</v>
      </c>
      <c r="E97" s="7">
        <v>0.5</v>
      </c>
      <c r="F97" s="4">
        <v>512</v>
      </c>
      <c r="G97" s="4">
        <v>5</v>
      </c>
    </row>
    <row r="98" spans="1:7" x14ac:dyDescent="0.2">
      <c r="A98" s="8">
        <v>5000000</v>
      </c>
      <c r="B98" s="4">
        <v>20</v>
      </c>
      <c r="C98" s="4">
        <v>500</v>
      </c>
      <c r="D98" s="5">
        <v>1E-3</v>
      </c>
      <c r="E98" s="7">
        <v>0.5</v>
      </c>
      <c r="F98" s="4">
        <v>512</v>
      </c>
      <c r="G98" s="4">
        <v>10</v>
      </c>
    </row>
    <row r="99" spans="1:7" x14ac:dyDescent="0.2">
      <c r="A99" s="8">
        <v>5000000</v>
      </c>
      <c r="B99" s="4">
        <v>50</v>
      </c>
      <c r="C99" s="4">
        <v>800</v>
      </c>
      <c r="D99" s="5">
        <v>1E-4</v>
      </c>
      <c r="E99" s="7">
        <v>1</v>
      </c>
      <c r="F99" s="4">
        <v>512</v>
      </c>
      <c r="G99" s="4">
        <v>2</v>
      </c>
    </row>
    <row r="100" spans="1:7" x14ac:dyDescent="0.2">
      <c r="A100" s="8">
        <v>5000000</v>
      </c>
      <c r="B100" s="4">
        <v>20</v>
      </c>
      <c r="C100" s="4">
        <v>500</v>
      </c>
      <c r="D100" s="5">
        <v>1E-3</v>
      </c>
      <c r="E100" s="7">
        <v>1</v>
      </c>
      <c r="F100" s="4">
        <v>512</v>
      </c>
      <c r="G100" s="4">
        <v>2</v>
      </c>
    </row>
    <row r="101" spans="1:7" x14ac:dyDescent="0.2">
      <c r="A101" s="8">
        <v>5000000</v>
      </c>
      <c r="B101" s="4">
        <v>20</v>
      </c>
      <c r="C101" s="4">
        <v>500</v>
      </c>
      <c r="D101" s="5">
        <v>1E-3</v>
      </c>
      <c r="E101" s="7">
        <v>1</v>
      </c>
      <c r="F101" s="4">
        <v>1024</v>
      </c>
      <c r="G101" s="4">
        <v>2</v>
      </c>
    </row>
    <row r="102" spans="1:7" x14ac:dyDescent="0.2">
      <c r="A102" s="8">
        <v>10000000</v>
      </c>
      <c r="B102" s="4">
        <v>20</v>
      </c>
      <c r="C102" s="4">
        <v>800</v>
      </c>
      <c r="D102" s="5">
        <v>1E-3</v>
      </c>
      <c r="E102" s="7">
        <v>1</v>
      </c>
      <c r="F102" s="4">
        <v>512</v>
      </c>
      <c r="G102" s="4">
        <v>20</v>
      </c>
    </row>
    <row r="103" spans="1:7" x14ac:dyDescent="0.2">
      <c r="A103" s="8">
        <v>10000000</v>
      </c>
      <c r="B103" s="4">
        <v>20</v>
      </c>
      <c r="C103" s="4">
        <v>800</v>
      </c>
      <c r="D103" s="5">
        <v>1E-3</v>
      </c>
      <c r="E103" s="7">
        <v>1</v>
      </c>
      <c r="F103" s="4">
        <v>1024</v>
      </c>
      <c r="G103" s="4">
        <v>20</v>
      </c>
    </row>
    <row r="104" spans="1:7" x14ac:dyDescent="0.2">
      <c r="A104" s="8">
        <v>10000000</v>
      </c>
      <c r="B104" s="4">
        <v>20</v>
      </c>
      <c r="C104" s="4">
        <v>500</v>
      </c>
      <c r="D104" s="5">
        <v>1E-3</v>
      </c>
      <c r="E104" s="7">
        <v>1</v>
      </c>
      <c r="F104" s="4">
        <v>1024</v>
      </c>
      <c r="G104" s="4">
        <v>5</v>
      </c>
    </row>
    <row r="105" spans="1:7" x14ac:dyDescent="0.2">
      <c r="A105" s="8">
        <v>10000000</v>
      </c>
      <c r="B105" s="4">
        <v>20</v>
      </c>
      <c r="C105" s="4">
        <v>500</v>
      </c>
      <c r="D105" s="5">
        <v>0.01</v>
      </c>
      <c r="E105" s="7">
        <v>1</v>
      </c>
      <c r="F105" s="4">
        <v>512</v>
      </c>
      <c r="G105" s="4">
        <v>5</v>
      </c>
    </row>
    <row r="106" spans="1:7" x14ac:dyDescent="0.2">
      <c r="A106" s="8">
        <v>10000000</v>
      </c>
      <c r="B106" s="4">
        <v>20</v>
      </c>
      <c r="C106" s="4">
        <v>800</v>
      </c>
      <c r="D106" s="5">
        <v>0.01</v>
      </c>
      <c r="E106" s="7">
        <v>1</v>
      </c>
      <c r="F106" s="4">
        <v>1024</v>
      </c>
      <c r="G106" s="4">
        <v>5</v>
      </c>
    </row>
    <row r="107" spans="1:7" x14ac:dyDescent="0.2">
      <c r="A107" s="8">
        <v>10000000</v>
      </c>
      <c r="B107" s="4">
        <v>20</v>
      </c>
      <c r="C107" s="4">
        <v>500</v>
      </c>
      <c r="D107" s="5">
        <v>1E-3</v>
      </c>
      <c r="E107" s="7">
        <v>1</v>
      </c>
      <c r="F107" s="4">
        <v>512</v>
      </c>
      <c r="G107" s="4">
        <v>5</v>
      </c>
    </row>
    <row r="108" spans="1:7" x14ac:dyDescent="0.2">
      <c r="A108" s="8">
        <v>10000000</v>
      </c>
      <c r="B108" s="4">
        <v>50</v>
      </c>
      <c r="C108" s="4">
        <v>800</v>
      </c>
      <c r="D108" s="5">
        <v>1E-3</v>
      </c>
      <c r="E108" s="7">
        <v>1</v>
      </c>
      <c r="F108" s="4">
        <v>1024</v>
      </c>
      <c r="G108" s="4">
        <v>10</v>
      </c>
    </row>
    <row r="109" spans="1:7" x14ac:dyDescent="0.2">
      <c r="A109" s="8">
        <v>10000000</v>
      </c>
      <c r="B109" s="4">
        <v>20</v>
      </c>
      <c r="C109" s="4">
        <v>500</v>
      </c>
      <c r="D109" s="5">
        <v>0.01</v>
      </c>
      <c r="E109" s="7">
        <v>1</v>
      </c>
      <c r="F109" s="4">
        <v>1024</v>
      </c>
      <c r="G109" s="4">
        <v>5</v>
      </c>
    </row>
    <row r="110" spans="1:7" x14ac:dyDescent="0.2">
      <c r="A110" s="8">
        <v>10000000</v>
      </c>
      <c r="B110" s="4">
        <v>50</v>
      </c>
      <c r="C110" s="4">
        <v>800</v>
      </c>
      <c r="D110" s="5">
        <v>1E-3</v>
      </c>
      <c r="E110" s="7">
        <v>1</v>
      </c>
      <c r="F110" s="4">
        <v>1024</v>
      </c>
      <c r="G110" s="4">
        <v>20</v>
      </c>
    </row>
    <row r="111" spans="1:7" x14ac:dyDescent="0.2">
      <c r="A111" s="8">
        <v>10000000</v>
      </c>
      <c r="B111" s="4">
        <v>50</v>
      </c>
      <c r="C111" s="4">
        <v>800</v>
      </c>
      <c r="D111" s="5">
        <v>1E-3</v>
      </c>
      <c r="E111" s="7">
        <v>1</v>
      </c>
      <c r="F111" s="4">
        <v>512</v>
      </c>
      <c r="G111" s="4">
        <v>10</v>
      </c>
    </row>
    <row r="112" spans="1:7" x14ac:dyDescent="0.2">
      <c r="A112" s="8">
        <v>10000000</v>
      </c>
      <c r="B112" s="4">
        <v>20</v>
      </c>
      <c r="C112" s="4">
        <v>800</v>
      </c>
      <c r="D112" s="5">
        <v>1E-4</v>
      </c>
      <c r="E112" s="7">
        <v>1</v>
      </c>
      <c r="F112" s="4">
        <v>1024</v>
      </c>
      <c r="G112" s="4">
        <v>20</v>
      </c>
    </row>
    <row r="113" spans="1:7" x14ac:dyDescent="0.2">
      <c r="A113" s="8">
        <v>10000000</v>
      </c>
      <c r="B113" s="4">
        <v>50</v>
      </c>
      <c r="C113" s="4">
        <v>800</v>
      </c>
      <c r="D113" s="5">
        <v>1E-3</v>
      </c>
      <c r="E113" s="7">
        <v>1</v>
      </c>
      <c r="F113" s="4">
        <v>512</v>
      </c>
      <c r="G113" s="4">
        <v>20</v>
      </c>
    </row>
    <row r="114" spans="1:7" x14ac:dyDescent="0.2">
      <c r="A114" s="8">
        <v>10000000</v>
      </c>
      <c r="B114" s="4">
        <v>20</v>
      </c>
      <c r="C114" s="4">
        <v>800</v>
      </c>
      <c r="D114" s="5">
        <v>0.01</v>
      </c>
      <c r="E114" s="7">
        <v>1</v>
      </c>
      <c r="F114" s="4">
        <v>1024</v>
      </c>
      <c r="G114" s="4">
        <v>20</v>
      </c>
    </row>
    <row r="115" spans="1:7" x14ac:dyDescent="0.2">
      <c r="A115" s="8">
        <v>10000000</v>
      </c>
      <c r="B115" s="4">
        <v>20</v>
      </c>
      <c r="C115" s="4">
        <v>500</v>
      </c>
      <c r="D115" s="5">
        <v>1E-3</v>
      </c>
      <c r="E115" s="7">
        <v>1</v>
      </c>
      <c r="F115" s="4">
        <v>1024</v>
      </c>
      <c r="G115" s="4">
        <v>10</v>
      </c>
    </row>
    <row r="116" spans="1:7" x14ac:dyDescent="0.2">
      <c r="A116" s="8">
        <v>10000000</v>
      </c>
      <c r="B116" s="4">
        <v>20</v>
      </c>
      <c r="C116" s="4">
        <v>800</v>
      </c>
      <c r="D116" s="5">
        <v>1E-3</v>
      </c>
      <c r="E116" s="7">
        <v>1</v>
      </c>
      <c r="F116" s="4">
        <v>1024</v>
      </c>
      <c r="G116" s="4">
        <v>2</v>
      </c>
    </row>
    <row r="117" spans="1:7" x14ac:dyDescent="0.2">
      <c r="A117" s="8">
        <v>10000000</v>
      </c>
      <c r="B117" s="4">
        <v>20</v>
      </c>
      <c r="C117" s="4">
        <v>800</v>
      </c>
      <c r="D117" s="5">
        <v>1E-4</v>
      </c>
      <c r="E117" s="7">
        <v>1</v>
      </c>
      <c r="F117" s="4">
        <v>512</v>
      </c>
      <c r="G117" s="4">
        <v>20</v>
      </c>
    </row>
    <row r="118" spans="1:7" x14ac:dyDescent="0.2">
      <c r="A118" s="8">
        <v>10000000</v>
      </c>
      <c r="B118" s="4">
        <v>50</v>
      </c>
      <c r="C118" s="4">
        <v>800</v>
      </c>
      <c r="D118" s="5">
        <v>1E-3</v>
      </c>
      <c r="E118" s="7">
        <v>1</v>
      </c>
      <c r="F118" s="4">
        <v>512</v>
      </c>
      <c r="G118" s="4">
        <v>2</v>
      </c>
    </row>
    <row r="119" spans="1:7" x14ac:dyDescent="0.2">
      <c r="A119" s="8">
        <v>10000000</v>
      </c>
      <c r="B119" s="4">
        <v>20</v>
      </c>
      <c r="C119" s="4">
        <v>800</v>
      </c>
      <c r="D119" s="5">
        <v>1E-3</v>
      </c>
      <c r="E119" s="7">
        <v>1</v>
      </c>
      <c r="F119" s="4">
        <v>512</v>
      </c>
      <c r="G119" s="4">
        <v>10</v>
      </c>
    </row>
    <row r="120" spans="1:7" x14ac:dyDescent="0.2">
      <c r="A120" s="8">
        <v>10000000</v>
      </c>
      <c r="B120" s="4">
        <v>50</v>
      </c>
      <c r="C120" s="4">
        <v>800</v>
      </c>
      <c r="D120" s="5">
        <v>1E-4</v>
      </c>
      <c r="E120" s="7">
        <v>1</v>
      </c>
      <c r="F120" s="4">
        <v>512</v>
      </c>
      <c r="G120" s="4">
        <v>20</v>
      </c>
    </row>
    <row r="121" spans="1:7" x14ac:dyDescent="0.2">
      <c r="A121" s="8">
        <v>10000000</v>
      </c>
      <c r="B121" s="4">
        <v>20</v>
      </c>
      <c r="C121" s="4">
        <v>800</v>
      </c>
      <c r="D121" s="5">
        <v>1E-4</v>
      </c>
      <c r="E121" s="7">
        <v>1</v>
      </c>
      <c r="F121" s="4">
        <v>512</v>
      </c>
      <c r="G121" s="4">
        <v>5</v>
      </c>
    </row>
    <row r="122" spans="1:7" x14ac:dyDescent="0.2">
      <c r="A122" s="8">
        <v>10000000</v>
      </c>
      <c r="B122" s="4">
        <v>20</v>
      </c>
      <c r="C122" s="4">
        <v>500</v>
      </c>
      <c r="D122" s="5">
        <v>0.01</v>
      </c>
      <c r="E122" s="7">
        <v>1</v>
      </c>
      <c r="F122" s="4">
        <v>1024</v>
      </c>
      <c r="G122" s="4">
        <v>10</v>
      </c>
    </row>
    <row r="123" spans="1:7" x14ac:dyDescent="0.2">
      <c r="A123" s="8">
        <v>10000000</v>
      </c>
      <c r="B123" s="4">
        <v>50</v>
      </c>
      <c r="C123" s="4">
        <v>800</v>
      </c>
      <c r="D123" s="5">
        <v>1E-3</v>
      </c>
      <c r="E123" s="7">
        <v>1</v>
      </c>
      <c r="F123" s="4">
        <v>1024</v>
      </c>
      <c r="G123" s="4">
        <v>2</v>
      </c>
    </row>
    <row r="124" spans="1:7" x14ac:dyDescent="0.2">
      <c r="A124" s="8">
        <v>10000000</v>
      </c>
      <c r="B124" s="4">
        <v>20</v>
      </c>
      <c r="C124" s="4">
        <v>800</v>
      </c>
      <c r="D124" s="5">
        <v>1E-3</v>
      </c>
      <c r="E124" s="7">
        <v>1</v>
      </c>
      <c r="F124" s="4">
        <v>512</v>
      </c>
      <c r="G124" s="4">
        <v>5</v>
      </c>
    </row>
    <row r="125" spans="1:7" x14ac:dyDescent="0.2">
      <c r="A125" s="8">
        <v>10000000</v>
      </c>
      <c r="B125" s="4">
        <v>20</v>
      </c>
      <c r="C125" s="4">
        <v>500</v>
      </c>
      <c r="D125" s="5">
        <v>1E-3</v>
      </c>
      <c r="E125" s="7">
        <v>1</v>
      </c>
      <c r="F125" s="4">
        <v>512</v>
      </c>
      <c r="G125" s="4">
        <v>10</v>
      </c>
    </row>
    <row r="126" spans="1:7" x14ac:dyDescent="0.2">
      <c r="A126" s="8">
        <v>10000000</v>
      </c>
      <c r="B126" s="4">
        <v>20</v>
      </c>
      <c r="C126" s="4">
        <v>500</v>
      </c>
      <c r="D126" s="5">
        <v>1E-4</v>
      </c>
      <c r="E126" s="7">
        <v>1</v>
      </c>
      <c r="F126" s="4">
        <v>1024</v>
      </c>
      <c r="G126" s="4">
        <v>5</v>
      </c>
    </row>
    <row r="127" spans="1:7" x14ac:dyDescent="0.2">
      <c r="A127" s="8">
        <v>10000000</v>
      </c>
      <c r="B127" s="4">
        <v>20</v>
      </c>
      <c r="C127" s="4">
        <v>500</v>
      </c>
      <c r="D127" s="5">
        <v>1E-4</v>
      </c>
      <c r="E127" s="7">
        <v>1</v>
      </c>
      <c r="F127" s="4">
        <v>512</v>
      </c>
      <c r="G127" s="4">
        <v>5</v>
      </c>
    </row>
    <row r="128" spans="1:7" x14ac:dyDescent="0.2">
      <c r="A128" s="8">
        <v>10000000</v>
      </c>
      <c r="B128" s="4">
        <v>20</v>
      </c>
      <c r="C128" s="4">
        <v>800</v>
      </c>
      <c r="D128" s="5">
        <v>0.01</v>
      </c>
      <c r="E128" s="7">
        <v>1</v>
      </c>
      <c r="F128" s="4">
        <v>512</v>
      </c>
      <c r="G128" s="4">
        <v>20</v>
      </c>
    </row>
    <row r="129" spans="1:7" x14ac:dyDescent="0.2">
      <c r="A129" s="8">
        <v>10000000</v>
      </c>
      <c r="B129" s="4">
        <v>50</v>
      </c>
      <c r="C129" s="4">
        <v>800</v>
      </c>
      <c r="D129" s="5">
        <v>1E-4</v>
      </c>
      <c r="E129" s="7">
        <v>1</v>
      </c>
      <c r="F129" s="4">
        <v>512</v>
      </c>
      <c r="G129" s="4">
        <v>10</v>
      </c>
    </row>
    <row r="130" spans="1:7" x14ac:dyDescent="0.2">
      <c r="A130" s="8">
        <v>10000000</v>
      </c>
      <c r="B130" s="4">
        <v>20</v>
      </c>
      <c r="C130" s="4">
        <v>800</v>
      </c>
      <c r="D130" s="5">
        <v>1E-3</v>
      </c>
      <c r="E130" s="7">
        <v>0.5</v>
      </c>
      <c r="F130" s="4">
        <v>512</v>
      </c>
      <c r="G130" s="4">
        <v>10</v>
      </c>
    </row>
    <row r="131" spans="1:7" x14ac:dyDescent="0.2">
      <c r="A131" s="8">
        <v>10000000</v>
      </c>
      <c r="B131" s="4">
        <v>20</v>
      </c>
      <c r="C131" s="4">
        <v>500</v>
      </c>
      <c r="D131" s="5">
        <v>0.01</v>
      </c>
      <c r="E131" s="7">
        <v>1</v>
      </c>
      <c r="F131" s="4">
        <v>512</v>
      </c>
      <c r="G131" s="4">
        <v>10</v>
      </c>
    </row>
    <row r="132" spans="1:7" x14ac:dyDescent="0.2">
      <c r="A132" s="8">
        <v>10000000</v>
      </c>
      <c r="B132" s="4">
        <v>20</v>
      </c>
      <c r="C132" s="4">
        <v>800</v>
      </c>
      <c r="D132" s="5">
        <v>1E-3</v>
      </c>
      <c r="E132" s="7">
        <v>0.5</v>
      </c>
      <c r="F132" s="4">
        <v>1024</v>
      </c>
      <c r="G132" s="4">
        <v>10</v>
      </c>
    </row>
    <row r="133" spans="1:7" x14ac:dyDescent="0.2">
      <c r="A133" s="8">
        <v>10000000</v>
      </c>
      <c r="B133" s="4">
        <v>50</v>
      </c>
      <c r="C133" s="4">
        <v>800</v>
      </c>
      <c r="D133" s="5">
        <v>1E-4</v>
      </c>
      <c r="E133" s="7">
        <v>1</v>
      </c>
      <c r="F133" s="4">
        <v>1024</v>
      </c>
      <c r="G133" s="4">
        <v>2</v>
      </c>
    </row>
    <row r="134" spans="1:7" x14ac:dyDescent="0.2">
      <c r="A134" s="8">
        <v>10000000</v>
      </c>
      <c r="B134" s="4">
        <v>20</v>
      </c>
      <c r="C134" s="4">
        <v>800</v>
      </c>
      <c r="D134" s="5">
        <v>1E-3</v>
      </c>
      <c r="E134" s="7">
        <v>1</v>
      </c>
      <c r="F134" s="4">
        <v>1024</v>
      </c>
      <c r="G134" s="4">
        <v>5</v>
      </c>
    </row>
    <row r="135" spans="1:7" x14ac:dyDescent="0.2">
      <c r="A135" s="8">
        <v>10000000</v>
      </c>
      <c r="B135" s="4">
        <v>20</v>
      </c>
      <c r="C135" s="4">
        <v>500</v>
      </c>
      <c r="D135" s="5">
        <v>1E-4</v>
      </c>
      <c r="E135" s="7">
        <v>1</v>
      </c>
      <c r="F135" s="4">
        <v>1024</v>
      </c>
      <c r="G135" s="4">
        <v>10</v>
      </c>
    </row>
    <row r="136" spans="1:7" x14ac:dyDescent="0.2">
      <c r="A136" s="8">
        <v>10000000</v>
      </c>
      <c r="B136" s="4">
        <v>50</v>
      </c>
      <c r="C136" s="4">
        <v>800</v>
      </c>
      <c r="D136" s="5">
        <v>1E-3</v>
      </c>
      <c r="E136" s="7">
        <v>1</v>
      </c>
      <c r="F136" s="4">
        <v>512</v>
      </c>
      <c r="G136" s="4">
        <v>5</v>
      </c>
    </row>
    <row r="137" spans="1:7" x14ac:dyDescent="0.2">
      <c r="A137" s="8">
        <v>10000000</v>
      </c>
      <c r="B137" s="4">
        <v>20</v>
      </c>
      <c r="C137" s="4">
        <v>800</v>
      </c>
      <c r="D137" s="5">
        <v>1E-3</v>
      </c>
      <c r="E137" s="7">
        <v>1</v>
      </c>
      <c r="F137" s="4">
        <v>1024</v>
      </c>
      <c r="G137" s="4">
        <v>10</v>
      </c>
    </row>
    <row r="138" spans="1:7" x14ac:dyDescent="0.2">
      <c r="A138" s="8">
        <v>10000000</v>
      </c>
      <c r="B138" s="4">
        <v>20</v>
      </c>
      <c r="C138" s="4">
        <v>800</v>
      </c>
      <c r="D138" s="5">
        <v>0.01</v>
      </c>
      <c r="E138" s="7">
        <v>0.5</v>
      </c>
      <c r="F138" s="4">
        <v>1024</v>
      </c>
      <c r="G138" s="4">
        <v>5</v>
      </c>
    </row>
    <row r="139" spans="1:7" x14ac:dyDescent="0.2">
      <c r="A139" s="8">
        <v>10000000</v>
      </c>
      <c r="B139" s="4">
        <v>20</v>
      </c>
      <c r="C139" s="4">
        <v>800</v>
      </c>
      <c r="D139" s="5">
        <v>0.01</v>
      </c>
      <c r="E139" s="7">
        <v>1</v>
      </c>
      <c r="F139" s="4">
        <v>1024</v>
      </c>
      <c r="G139" s="4">
        <v>2</v>
      </c>
    </row>
    <row r="140" spans="1:7" x14ac:dyDescent="0.2">
      <c r="A140" s="8">
        <v>10000000</v>
      </c>
      <c r="B140" s="4">
        <v>20</v>
      </c>
      <c r="C140" s="4">
        <v>800</v>
      </c>
      <c r="D140" s="5">
        <v>0.01</v>
      </c>
      <c r="E140" s="7">
        <v>1</v>
      </c>
      <c r="F140" s="4">
        <v>512</v>
      </c>
      <c r="G140" s="4">
        <v>5</v>
      </c>
    </row>
    <row r="141" spans="1:7" x14ac:dyDescent="0.2">
      <c r="A141" s="8">
        <v>10000000</v>
      </c>
      <c r="B141" s="4">
        <v>20</v>
      </c>
      <c r="C141" s="4">
        <v>800</v>
      </c>
      <c r="D141" s="5">
        <v>1E-3</v>
      </c>
      <c r="E141" s="7">
        <v>1</v>
      </c>
      <c r="F141" s="4">
        <v>512</v>
      </c>
      <c r="G141" s="4">
        <v>2</v>
      </c>
    </row>
    <row r="142" spans="1:7" x14ac:dyDescent="0.2">
      <c r="A142" s="8">
        <v>10000000</v>
      </c>
      <c r="B142" s="4">
        <v>20</v>
      </c>
      <c r="C142" s="4">
        <v>800</v>
      </c>
      <c r="D142" s="5">
        <v>1E-4</v>
      </c>
      <c r="E142" s="7">
        <v>1</v>
      </c>
      <c r="F142" s="4">
        <v>1024</v>
      </c>
      <c r="G142" s="4">
        <v>5</v>
      </c>
    </row>
    <row r="143" spans="1:7" x14ac:dyDescent="0.2">
      <c r="A143" s="8">
        <v>10000000</v>
      </c>
      <c r="B143" s="4">
        <v>20</v>
      </c>
      <c r="C143" s="4">
        <v>500</v>
      </c>
      <c r="D143" s="5">
        <v>1E-4</v>
      </c>
      <c r="E143" s="7">
        <v>1</v>
      </c>
      <c r="F143" s="4">
        <v>512</v>
      </c>
      <c r="G143" s="4">
        <v>10</v>
      </c>
    </row>
    <row r="144" spans="1:7" x14ac:dyDescent="0.2">
      <c r="A144" s="8">
        <v>10000000</v>
      </c>
      <c r="B144" s="4">
        <v>50</v>
      </c>
      <c r="C144" s="4">
        <v>800</v>
      </c>
      <c r="D144" s="5">
        <v>1E-4</v>
      </c>
      <c r="E144" s="7">
        <v>1</v>
      </c>
      <c r="F144" s="4">
        <v>1024</v>
      </c>
      <c r="G144" s="4">
        <v>20</v>
      </c>
    </row>
    <row r="145" spans="1:11" x14ac:dyDescent="0.2">
      <c r="A145" s="8">
        <v>10000000</v>
      </c>
      <c r="B145" s="4">
        <v>20</v>
      </c>
      <c r="C145" s="4">
        <v>500</v>
      </c>
      <c r="D145" s="5">
        <v>1E-3</v>
      </c>
      <c r="E145" s="7">
        <v>1</v>
      </c>
      <c r="F145" s="4">
        <v>512</v>
      </c>
      <c r="G145" s="4">
        <v>20</v>
      </c>
    </row>
    <row r="146" spans="1:11" x14ac:dyDescent="0.2">
      <c r="A146" s="8">
        <v>10000000</v>
      </c>
      <c r="B146" s="4">
        <v>20</v>
      </c>
      <c r="C146" s="4">
        <v>500</v>
      </c>
      <c r="D146" s="5">
        <v>0.01</v>
      </c>
      <c r="E146" s="7">
        <v>1</v>
      </c>
      <c r="F146" s="4">
        <v>1024</v>
      </c>
      <c r="G146" s="4">
        <v>20</v>
      </c>
    </row>
    <row r="147" spans="1:11" x14ac:dyDescent="0.2">
      <c r="A147" s="8">
        <v>10000000</v>
      </c>
      <c r="B147" s="4">
        <v>20</v>
      </c>
      <c r="C147" s="4">
        <v>800</v>
      </c>
      <c r="D147" s="5">
        <v>1E-3</v>
      </c>
      <c r="E147" s="7">
        <v>0.5</v>
      </c>
      <c r="F147" s="4">
        <v>512</v>
      </c>
      <c r="G147" s="4">
        <v>5</v>
      </c>
    </row>
    <row r="148" spans="1:11" x14ac:dyDescent="0.2">
      <c r="A148" s="8">
        <v>10000000</v>
      </c>
      <c r="B148" s="4">
        <v>20</v>
      </c>
      <c r="C148" s="4">
        <v>500</v>
      </c>
      <c r="D148" s="5">
        <v>1E-3</v>
      </c>
      <c r="E148" s="7">
        <v>0.5</v>
      </c>
      <c r="F148" s="4">
        <v>512</v>
      </c>
      <c r="G148" s="4">
        <v>10</v>
      </c>
    </row>
    <row r="149" spans="1:11" x14ac:dyDescent="0.2">
      <c r="A149" s="8">
        <v>10000000</v>
      </c>
      <c r="B149" s="4">
        <v>50</v>
      </c>
      <c r="C149" s="4">
        <v>800</v>
      </c>
      <c r="D149" s="5">
        <v>1E-4</v>
      </c>
      <c r="E149" s="7">
        <v>1</v>
      </c>
      <c r="F149" s="4">
        <v>512</v>
      </c>
      <c r="G149" s="4">
        <v>2</v>
      </c>
    </row>
    <row r="150" spans="1:11" x14ac:dyDescent="0.2">
      <c r="A150" s="8">
        <v>10000000</v>
      </c>
      <c r="B150" s="4">
        <v>20</v>
      </c>
      <c r="C150" s="4">
        <v>500</v>
      </c>
      <c r="D150" s="5">
        <v>1E-3</v>
      </c>
      <c r="E150" s="7">
        <v>1</v>
      </c>
      <c r="F150" s="4">
        <v>512</v>
      </c>
      <c r="G150" s="4">
        <v>2</v>
      </c>
    </row>
    <row r="151" spans="1:11" x14ac:dyDescent="0.2">
      <c r="A151" s="8">
        <v>10000000</v>
      </c>
      <c r="B151" s="4">
        <v>20</v>
      </c>
      <c r="C151" s="4">
        <v>500</v>
      </c>
      <c r="D151" s="5">
        <v>1E-3</v>
      </c>
      <c r="E151" s="7">
        <v>1</v>
      </c>
      <c r="F151" s="4">
        <v>1024</v>
      </c>
      <c r="G151" s="4">
        <v>2</v>
      </c>
    </row>
    <row r="152" spans="1:11" x14ac:dyDescent="0.2">
      <c r="A152" s="8">
        <v>50000000</v>
      </c>
      <c r="B152" s="4">
        <v>20</v>
      </c>
      <c r="C152" s="4">
        <v>800</v>
      </c>
      <c r="D152" s="5">
        <v>1E-3</v>
      </c>
      <c r="E152" s="7">
        <v>1</v>
      </c>
      <c r="F152" s="4">
        <v>512</v>
      </c>
      <c r="G152" s="4">
        <v>20</v>
      </c>
      <c r="H152" s="4"/>
      <c r="I152" s="4"/>
      <c r="J152" s="6"/>
      <c r="K152" s="6"/>
    </row>
    <row r="153" spans="1:11" x14ac:dyDescent="0.2">
      <c r="A153" s="8">
        <v>50000000</v>
      </c>
      <c r="B153" s="4">
        <v>20</v>
      </c>
      <c r="C153" s="4">
        <v>800</v>
      </c>
      <c r="D153" s="5">
        <v>1E-3</v>
      </c>
      <c r="E153" s="7">
        <v>1</v>
      </c>
      <c r="F153" s="4">
        <v>1024</v>
      </c>
      <c r="G153" s="4">
        <v>20</v>
      </c>
      <c r="H153" s="4"/>
      <c r="I153" s="4"/>
      <c r="J153" s="6"/>
      <c r="K153" s="6"/>
    </row>
    <row r="154" spans="1:11" x14ac:dyDescent="0.2">
      <c r="A154" s="8">
        <v>50000000</v>
      </c>
      <c r="B154" s="4">
        <v>20</v>
      </c>
      <c r="C154" s="4">
        <v>500</v>
      </c>
      <c r="D154" s="5">
        <v>1E-3</v>
      </c>
      <c r="E154" s="7">
        <v>1</v>
      </c>
      <c r="F154" s="4">
        <v>1024</v>
      </c>
      <c r="G154" s="4">
        <v>5</v>
      </c>
      <c r="H154" s="4"/>
      <c r="I154" s="4"/>
      <c r="J154" s="6"/>
      <c r="K154" s="6"/>
    </row>
    <row r="155" spans="1:11" x14ac:dyDescent="0.2">
      <c r="A155" s="8">
        <v>50000000</v>
      </c>
      <c r="B155" s="4">
        <v>20</v>
      </c>
      <c r="C155" s="4">
        <v>500</v>
      </c>
      <c r="D155" s="5">
        <v>0.01</v>
      </c>
      <c r="E155" s="7">
        <v>1</v>
      </c>
      <c r="F155" s="4">
        <v>512</v>
      </c>
      <c r="G155" s="4">
        <v>5</v>
      </c>
      <c r="H155" s="4"/>
      <c r="I155" s="4"/>
      <c r="J155" s="6"/>
      <c r="K155" s="6"/>
    </row>
    <row r="156" spans="1:11" x14ac:dyDescent="0.2">
      <c r="A156" s="8">
        <v>50000000</v>
      </c>
      <c r="B156" s="4">
        <v>20</v>
      </c>
      <c r="C156" s="4">
        <v>800</v>
      </c>
      <c r="D156" s="5">
        <v>0.01</v>
      </c>
      <c r="E156" s="7">
        <v>1</v>
      </c>
      <c r="F156" s="4">
        <v>1024</v>
      </c>
      <c r="G156" s="4">
        <v>5</v>
      </c>
      <c r="H156" s="4"/>
      <c r="I156" s="4"/>
      <c r="J156" s="6"/>
      <c r="K156" s="6"/>
    </row>
    <row r="157" spans="1:11" x14ac:dyDescent="0.2">
      <c r="A157" s="8">
        <v>50000000</v>
      </c>
      <c r="B157" s="4">
        <v>20</v>
      </c>
      <c r="C157" s="4">
        <v>500</v>
      </c>
      <c r="D157" s="5">
        <v>1E-3</v>
      </c>
      <c r="E157" s="7">
        <v>1</v>
      </c>
      <c r="F157" s="4">
        <v>512</v>
      </c>
      <c r="G157" s="4">
        <v>5</v>
      </c>
      <c r="H157" s="4"/>
      <c r="I157" s="4"/>
      <c r="J157" s="6"/>
      <c r="K157" s="6"/>
    </row>
    <row r="158" spans="1:11" x14ac:dyDescent="0.2">
      <c r="A158" s="8">
        <v>50000000</v>
      </c>
      <c r="B158" s="4">
        <v>50</v>
      </c>
      <c r="C158" s="4">
        <v>800</v>
      </c>
      <c r="D158" s="5">
        <v>1E-3</v>
      </c>
      <c r="E158" s="7">
        <v>1</v>
      </c>
      <c r="F158" s="4">
        <v>1024</v>
      </c>
      <c r="G158" s="4">
        <v>10</v>
      </c>
      <c r="H158" s="4"/>
      <c r="I158" s="4"/>
      <c r="J158" s="6"/>
      <c r="K158" s="6"/>
    </row>
    <row r="159" spans="1:11" x14ac:dyDescent="0.2">
      <c r="A159" s="8">
        <v>50000000</v>
      </c>
      <c r="B159" s="4">
        <v>20</v>
      </c>
      <c r="C159" s="4">
        <v>500</v>
      </c>
      <c r="D159" s="5">
        <v>0.01</v>
      </c>
      <c r="E159" s="7">
        <v>1</v>
      </c>
      <c r="F159" s="4">
        <v>1024</v>
      </c>
      <c r="G159" s="4">
        <v>5</v>
      </c>
      <c r="H159" s="4"/>
      <c r="I159" s="4"/>
      <c r="J159" s="6"/>
      <c r="K159" s="6"/>
    </row>
    <row r="160" spans="1:11" x14ac:dyDescent="0.2">
      <c r="A160" s="8">
        <v>50000000</v>
      </c>
      <c r="B160" s="4">
        <v>50</v>
      </c>
      <c r="C160" s="4">
        <v>800</v>
      </c>
      <c r="D160" s="5">
        <v>1E-3</v>
      </c>
      <c r="E160" s="7">
        <v>1</v>
      </c>
      <c r="F160" s="4">
        <v>1024</v>
      </c>
      <c r="G160" s="4">
        <v>20</v>
      </c>
      <c r="H160" s="4"/>
      <c r="I160" s="4"/>
      <c r="J160" s="6"/>
      <c r="K160" s="6"/>
    </row>
    <row r="161" spans="1:11" x14ac:dyDescent="0.2">
      <c r="A161" s="8">
        <v>50000000</v>
      </c>
      <c r="B161" s="4">
        <v>50</v>
      </c>
      <c r="C161" s="4">
        <v>800</v>
      </c>
      <c r="D161" s="5">
        <v>1E-3</v>
      </c>
      <c r="E161" s="7">
        <v>1</v>
      </c>
      <c r="F161" s="4">
        <v>512</v>
      </c>
      <c r="G161" s="4">
        <v>10</v>
      </c>
      <c r="H161" s="4"/>
      <c r="I161" s="4"/>
      <c r="J161" s="6"/>
      <c r="K161" s="6"/>
    </row>
    <row r="162" spans="1:11" x14ac:dyDescent="0.2">
      <c r="A162" s="8">
        <v>100000000</v>
      </c>
      <c r="B162" s="4">
        <v>20</v>
      </c>
      <c r="C162" s="4">
        <v>800</v>
      </c>
      <c r="D162" s="5">
        <v>1E-3</v>
      </c>
      <c r="E162" s="7">
        <v>1</v>
      </c>
      <c r="F162" s="4">
        <v>512</v>
      </c>
      <c r="G162" s="4">
        <v>20</v>
      </c>
    </row>
    <row r="163" spans="1:11" x14ac:dyDescent="0.2">
      <c r="A163" s="8">
        <v>100000000</v>
      </c>
      <c r="B163" s="4">
        <v>20</v>
      </c>
      <c r="C163" s="4">
        <v>800</v>
      </c>
      <c r="D163" s="5">
        <v>1E-3</v>
      </c>
      <c r="E163" s="7">
        <v>1</v>
      </c>
      <c r="F163" s="4">
        <v>1024</v>
      </c>
      <c r="G163" s="4">
        <v>20</v>
      </c>
    </row>
    <row r="164" spans="1:11" x14ac:dyDescent="0.2">
      <c r="A164" s="8">
        <v>100000000</v>
      </c>
      <c r="B164" s="4">
        <v>20</v>
      </c>
      <c r="C164" s="4">
        <v>500</v>
      </c>
      <c r="D164" s="5">
        <v>1E-3</v>
      </c>
      <c r="E164" s="7">
        <v>1</v>
      </c>
      <c r="F164" s="4">
        <v>1024</v>
      </c>
      <c r="G164" s="4">
        <v>5</v>
      </c>
    </row>
    <row r="165" spans="1:11" x14ac:dyDescent="0.2">
      <c r="A165" s="8">
        <v>100000000</v>
      </c>
      <c r="B165" s="4">
        <v>20</v>
      </c>
      <c r="C165" s="4">
        <v>500</v>
      </c>
      <c r="D165" s="5">
        <v>0.01</v>
      </c>
      <c r="E165" s="7">
        <v>1</v>
      </c>
      <c r="F165" s="4">
        <v>512</v>
      </c>
      <c r="G165" s="4">
        <v>5</v>
      </c>
    </row>
    <row r="166" spans="1:11" x14ac:dyDescent="0.2">
      <c r="A166" s="8">
        <v>100000000</v>
      </c>
      <c r="B166" s="4">
        <v>20</v>
      </c>
      <c r="C166" s="4">
        <v>800</v>
      </c>
      <c r="D166" s="5">
        <v>0.01</v>
      </c>
      <c r="E166" s="7">
        <v>1</v>
      </c>
      <c r="F166" s="4">
        <v>1024</v>
      </c>
      <c r="G166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NumRuns</vt:lpstr>
      <vt:lpstr>Concurrent Lookup</vt:lpstr>
      <vt:lpstr>Bloom Filter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2017-05-05T06:17:54Z</dcterms:modified>
</cp:coreProperties>
</file>